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Sheet1!$A$2:$L$193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<sst xmlns="http://schemas.openxmlformats.org/spreadsheetml/2006/main" count="1513" uniqueCount="743">
  <si>
    <t>新田县事业单位2022年公开招聘工作人员面试成绩及入围体检人员名单</t>
  </si>
  <si>
    <t>岗位
代码</t>
  </si>
  <si>
    <t>主管部门</t>
  </si>
  <si>
    <t>报考单位</t>
  </si>
  <si>
    <t>报考岗位</t>
  </si>
  <si>
    <t>姓名</t>
  </si>
  <si>
    <t>准考证号</t>
  </si>
  <si>
    <t>性别</t>
  </si>
  <si>
    <t>笔试成绩</t>
  </si>
  <si>
    <t>面试成绩</t>
  </si>
  <si>
    <t>综合成绩</t>
  </si>
  <si>
    <t>综合排名</t>
  </si>
  <si>
    <t>是否
入围体检</t>
  </si>
  <si>
    <t>01</t>
  </si>
  <si>
    <t>新田县纪委监委</t>
  </si>
  <si>
    <t>反腐倡廉信息中心</t>
  </si>
  <si>
    <t>工作人员</t>
  </si>
  <si>
    <t>罗星星</t>
  </si>
  <si>
    <t>2928202202010219</t>
  </si>
  <si>
    <t>女</t>
  </si>
  <si>
    <t>1</t>
  </si>
  <si>
    <t>入围</t>
  </si>
  <si>
    <t>李一卓</t>
  </si>
  <si>
    <t>2928202202010222</t>
  </si>
  <si>
    <t>男</t>
  </si>
  <si>
    <t>78.17</t>
  </si>
  <si>
    <t>2</t>
  </si>
  <si>
    <t>02</t>
  </si>
  <si>
    <t>财会</t>
  </si>
  <si>
    <t>潘佳敏</t>
  </si>
  <si>
    <t>2928202202028917</t>
  </si>
  <si>
    <t>78.78</t>
  </si>
  <si>
    <t>欧阳海霞</t>
  </si>
  <si>
    <t>2928202202028919</t>
  </si>
  <si>
    <t>80.44</t>
  </si>
  <si>
    <t>03</t>
  </si>
  <si>
    <t>新田县委</t>
  </si>
  <si>
    <t>中共新田县委党校</t>
  </si>
  <si>
    <t>财务人员</t>
  </si>
  <si>
    <t>王天会</t>
  </si>
  <si>
    <t>2928202202039302</t>
  </si>
  <si>
    <t>80.70</t>
  </si>
  <si>
    <t>蒋丹</t>
  </si>
  <si>
    <t>2928202202039129</t>
  </si>
  <si>
    <t>73.62</t>
  </si>
  <si>
    <t>04</t>
  </si>
  <si>
    <t>教师</t>
  </si>
  <si>
    <t>刘皖林</t>
  </si>
  <si>
    <t>2928202202040104</t>
  </si>
  <si>
    <t>80.64</t>
  </si>
  <si>
    <t>李姣</t>
  </si>
  <si>
    <t>2928202202040103</t>
  </si>
  <si>
    <t>78.94</t>
  </si>
  <si>
    <t>3</t>
  </si>
  <si>
    <t>罗艳萍</t>
  </si>
  <si>
    <t>2928202202040102</t>
  </si>
  <si>
    <t>80.54</t>
  </si>
  <si>
    <t>刘元元</t>
  </si>
  <si>
    <t>2928202202040106</t>
  </si>
  <si>
    <t>75.95</t>
  </si>
  <si>
    <t>4</t>
  </si>
  <si>
    <t>05</t>
  </si>
  <si>
    <t>新田县委统战部</t>
  </si>
  <si>
    <t>统战联络中心</t>
  </si>
  <si>
    <t>黄存</t>
  </si>
  <si>
    <t>2928202202050524</t>
  </si>
  <si>
    <t>83.68</t>
  </si>
  <si>
    <t>肖龙维</t>
  </si>
  <si>
    <t>2928202202050434</t>
  </si>
  <si>
    <t>79.76</t>
  </si>
  <si>
    <t>06</t>
  </si>
  <si>
    <t>中共新田县委宣传部</t>
  </si>
  <si>
    <t>舆情研究中心</t>
  </si>
  <si>
    <t>何明昊</t>
  </si>
  <si>
    <t>2928202202060128</t>
  </si>
  <si>
    <t>80.79</t>
  </si>
  <si>
    <t>吕军榕</t>
  </si>
  <si>
    <t>2928202202060119</t>
  </si>
  <si>
    <t>80.24</t>
  </si>
  <si>
    <t>07</t>
  </si>
  <si>
    <t>新时代文明实践中心</t>
  </si>
  <si>
    <t>林开成</t>
  </si>
  <si>
    <t>2928202202070607</t>
  </si>
  <si>
    <t>77.29</t>
  </si>
  <si>
    <t>骆婷婷</t>
  </si>
  <si>
    <t>2928202202070613</t>
  </si>
  <si>
    <t>81.00</t>
  </si>
  <si>
    <t>08</t>
  </si>
  <si>
    <t>新田县委政法委</t>
  </si>
  <si>
    <t>网格事务中心</t>
  </si>
  <si>
    <t>周敏</t>
  </si>
  <si>
    <t>2928202202080614</t>
  </si>
  <si>
    <t>80.66</t>
  </si>
  <si>
    <t>陆涵</t>
  </si>
  <si>
    <t>2928202202080616</t>
  </si>
  <si>
    <t>78.46</t>
  </si>
  <si>
    <t>09</t>
  </si>
  <si>
    <t>县委编办</t>
  </si>
  <si>
    <t>机构编制事务中心</t>
  </si>
  <si>
    <t>张铃</t>
  </si>
  <si>
    <t>2928202202098412</t>
  </si>
  <si>
    <t>82.07</t>
  </si>
  <si>
    <t>唐艳琴</t>
  </si>
  <si>
    <t>2928202202098411</t>
  </si>
  <si>
    <t>78.71</t>
  </si>
  <si>
    <t>10</t>
  </si>
  <si>
    <t>新田县人力资源和社会保障局</t>
  </si>
  <si>
    <t>社会保险服务中心</t>
  </si>
  <si>
    <t>邓小芳</t>
  </si>
  <si>
    <t>2928202202109003</t>
  </si>
  <si>
    <t>81.16</t>
  </si>
  <si>
    <t>宋艳芬</t>
  </si>
  <si>
    <t>2928202202109008</t>
  </si>
  <si>
    <t>76.41</t>
  </si>
  <si>
    <t>11</t>
  </si>
  <si>
    <t>工作人员一</t>
  </si>
  <si>
    <t>黄瑞环</t>
  </si>
  <si>
    <t>2928202202110134</t>
  </si>
  <si>
    <t>81.63</t>
  </si>
  <si>
    <t>段嘉琳</t>
  </si>
  <si>
    <t>2928202202110135</t>
  </si>
  <si>
    <t>81.34</t>
  </si>
  <si>
    <t>12</t>
  </si>
  <si>
    <t>工作人员二</t>
  </si>
  <si>
    <t>钟伟</t>
  </si>
  <si>
    <t>2928202202120735</t>
  </si>
  <si>
    <t>80.51</t>
  </si>
  <si>
    <t>肖坚</t>
  </si>
  <si>
    <t>2928202202120702</t>
  </si>
  <si>
    <t>79.35</t>
  </si>
  <si>
    <t>13</t>
  </si>
  <si>
    <t>工作人员三</t>
  </si>
  <si>
    <t>唐晨予</t>
  </si>
  <si>
    <t>2928202202130906</t>
  </si>
  <si>
    <t>82.53</t>
  </si>
  <si>
    <t>谭亚娟</t>
  </si>
  <si>
    <t>2928202202130935</t>
  </si>
  <si>
    <t>78.23</t>
  </si>
  <si>
    <t>14</t>
  </si>
  <si>
    <t>工伤保险服务中心</t>
  </si>
  <si>
    <t>蒋琪</t>
  </si>
  <si>
    <t>2928202202141031</t>
  </si>
  <si>
    <t>78.43</t>
  </si>
  <si>
    <t>李缘</t>
  </si>
  <si>
    <t>2928202202141026</t>
  </si>
  <si>
    <t>77.75</t>
  </si>
  <si>
    <t>15</t>
  </si>
  <si>
    <t>就业服务中心</t>
  </si>
  <si>
    <t>何孝平</t>
  </si>
  <si>
    <t>2928202202151302</t>
  </si>
  <si>
    <t>81.58</t>
  </si>
  <si>
    <t>陈建</t>
  </si>
  <si>
    <t>2928202202151217</t>
  </si>
  <si>
    <t>76.14</t>
  </si>
  <si>
    <t>16</t>
  </si>
  <si>
    <t>信息中心</t>
  </si>
  <si>
    <t>计算机人员</t>
  </si>
  <si>
    <t>赵有庆</t>
  </si>
  <si>
    <t>2928202202161606</t>
  </si>
  <si>
    <t>78.68</t>
  </si>
  <si>
    <t>雷翔任</t>
  </si>
  <si>
    <t>2928202202161603</t>
  </si>
  <si>
    <t>75.76</t>
  </si>
  <si>
    <t>17</t>
  </si>
  <si>
    <t>人力资源服务中心</t>
  </si>
  <si>
    <t>林育琪</t>
  </si>
  <si>
    <t>2928202202171726</t>
  </si>
  <si>
    <t>80.65</t>
  </si>
  <si>
    <t>邓嫚</t>
  </si>
  <si>
    <t>2928202202171712</t>
  </si>
  <si>
    <t>82.18</t>
  </si>
  <si>
    <t>18</t>
  </si>
  <si>
    <t>湖南福音山国家森林公园管理局</t>
  </si>
  <si>
    <t>大湾林场</t>
  </si>
  <si>
    <t>李顺楠</t>
  </si>
  <si>
    <t>2928202202188310</t>
  </si>
  <si>
    <t>81.79</t>
  </si>
  <si>
    <t>邓景泉</t>
  </si>
  <si>
    <t>2928202202188305</t>
  </si>
  <si>
    <t>76.23</t>
  </si>
  <si>
    <t>19</t>
  </si>
  <si>
    <t>付诗豪</t>
  </si>
  <si>
    <t>2928202202190235</t>
  </si>
  <si>
    <t>81.53</t>
  </si>
  <si>
    <t>吴永勤</t>
  </si>
  <si>
    <t>2928202202190231</t>
  </si>
  <si>
    <t>77.41</t>
  </si>
  <si>
    <t>20</t>
  </si>
  <si>
    <t>新田县交通运输局</t>
  </si>
  <si>
    <t>农村公路管理站</t>
  </si>
  <si>
    <t>会计</t>
  </si>
  <si>
    <t>胡颖慧</t>
  </si>
  <si>
    <t>2928202202208432</t>
  </si>
  <si>
    <t>82.04</t>
  </si>
  <si>
    <t>刘月</t>
  </si>
  <si>
    <t>2928202202208431</t>
  </si>
  <si>
    <t>79.20</t>
  </si>
  <si>
    <t>21</t>
  </si>
  <si>
    <t>新田县畜牧水产事务中心</t>
  </si>
  <si>
    <t>畜牧兽医联站</t>
  </si>
  <si>
    <t>夏千千</t>
  </si>
  <si>
    <t>2928202202218327</t>
  </si>
  <si>
    <t>81.02</t>
  </si>
  <si>
    <t>唐嘉欣</t>
  </si>
  <si>
    <t>2928202202218320</t>
  </si>
  <si>
    <t>74.96</t>
  </si>
  <si>
    <t>22</t>
  </si>
  <si>
    <t>新田县自然资源局</t>
  </si>
  <si>
    <t>肥源国有林场</t>
  </si>
  <si>
    <t>林业人员</t>
  </si>
  <si>
    <t>欧光耀</t>
  </si>
  <si>
    <t>2928202202221806</t>
  </si>
  <si>
    <t>79.91</t>
  </si>
  <si>
    <t>罗玉辉</t>
  </si>
  <si>
    <t>2928202202221802</t>
  </si>
  <si>
    <t>62.13</t>
  </si>
  <si>
    <t>23</t>
  </si>
  <si>
    <t>邝志军</t>
  </si>
  <si>
    <t>2928202202231730</t>
  </si>
  <si>
    <t>78.35</t>
  </si>
  <si>
    <t>黄亮</t>
  </si>
  <si>
    <t>2928202202231734</t>
  </si>
  <si>
    <t>24</t>
  </si>
  <si>
    <t>黄贵娥</t>
  </si>
  <si>
    <t>2928202202248512</t>
  </si>
  <si>
    <t>78.06</t>
  </si>
  <si>
    <t>陈怡</t>
  </si>
  <si>
    <t>2928202202248502</t>
  </si>
  <si>
    <t>78.76</t>
  </si>
  <si>
    <t>25</t>
  </si>
  <si>
    <t>石羊镇自然资源所</t>
  </si>
  <si>
    <t>廖浩宇</t>
  </si>
  <si>
    <t>2928202202259024</t>
  </si>
  <si>
    <t>73.26</t>
  </si>
  <si>
    <t>何晨</t>
  </si>
  <si>
    <t>2928202202259025</t>
  </si>
  <si>
    <t>76.52</t>
  </si>
  <si>
    <t>王霏</t>
  </si>
  <si>
    <t>2928202202259023</t>
  </si>
  <si>
    <t>76.10</t>
  </si>
  <si>
    <t>李雨丹</t>
  </si>
  <si>
    <t>2928202202259018</t>
  </si>
  <si>
    <t>72.52</t>
  </si>
  <si>
    <t>26</t>
  </si>
  <si>
    <t>门楼下瑶族乡自然资源所</t>
  </si>
  <si>
    <t>技术人员</t>
  </si>
  <si>
    <t>秦备</t>
  </si>
  <si>
    <t>2928202202261906</t>
  </si>
  <si>
    <t>75.06</t>
  </si>
  <si>
    <t>田湘香</t>
  </si>
  <si>
    <t>2928202202261902</t>
  </si>
  <si>
    <t>78.12</t>
  </si>
  <si>
    <t>全东军</t>
  </si>
  <si>
    <t>2928202202261823</t>
  </si>
  <si>
    <t>何绮文</t>
  </si>
  <si>
    <t>2928202202261901</t>
  </si>
  <si>
    <t>73.48</t>
  </si>
  <si>
    <t>27</t>
  </si>
  <si>
    <t>金陵镇自然资源所</t>
  </si>
  <si>
    <t>陈威</t>
  </si>
  <si>
    <t>2928202202272002</t>
  </si>
  <si>
    <t>欧峰源</t>
  </si>
  <si>
    <t>2928202202272024</t>
  </si>
  <si>
    <t>74.78</t>
  </si>
  <si>
    <t>28</t>
  </si>
  <si>
    <t>枧头镇自然资源所</t>
  </si>
  <si>
    <t>李嘉鑫</t>
  </si>
  <si>
    <t>2928202202287922</t>
  </si>
  <si>
    <t>78.24</t>
  </si>
  <si>
    <t>唐菊燕</t>
  </si>
  <si>
    <t>2928202202288014</t>
  </si>
  <si>
    <t>缺考</t>
  </si>
  <si>
    <t>29</t>
  </si>
  <si>
    <t>新田县文化旅游广电体育局</t>
  </si>
  <si>
    <t>旅游发展服务中心</t>
  </si>
  <si>
    <t>刘颖</t>
  </si>
  <si>
    <t>2928202202292504</t>
  </si>
  <si>
    <t>80.08</t>
  </si>
  <si>
    <t>谢航飞</t>
  </si>
  <si>
    <t>2928202202292408</t>
  </si>
  <si>
    <t>71.04</t>
  </si>
  <si>
    <t>30</t>
  </si>
  <si>
    <t>新田县商务局</t>
  </si>
  <si>
    <t>市场服务中心</t>
  </si>
  <si>
    <t>雷俊航</t>
  </si>
  <si>
    <t>2928202202302903</t>
  </si>
  <si>
    <t>75.84</t>
  </si>
  <si>
    <t>胡栋辉</t>
  </si>
  <si>
    <t>2928202202302906</t>
  </si>
  <si>
    <t>73.10</t>
  </si>
  <si>
    <t>31</t>
  </si>
  <si>
    <t>新田县住建局</t>
  </si>
  <si>
    <t>县住房保障服务中心</t>
  </si>
  <si>
    <t>唐银平</t>
  </si>
  <si>
    <t>2928202202318533</t>
  </si>
  <si>
    <t>79.68</t>
  </si>
  <si>
    <t>蒋慧敏</t>
  </si>
  <si>
    <t>2928202202318535</t>
  </si>
  <si>
    <t>73.34</t>
  </si>
  <si>
    <t>32</t>
  </si>
  <si>
    <t>刘芳</t>
  </si>
  <si>
    <t>2928202202321532</t>
  </si>
  <si>
    <t>74.22</t>
  </si>
  <si>
    <t>谢利</t>
  </si>
  <si>
    <t>2928202202321521</t>
  </si>
  <si>
    <t>60.00</t>
  </si>
  <si>
    <t>33</t>
  </si>
  <si>
    <t>梁家辉</t>
  </si>
  <si>
    <t>2928202202333001</t>
  </si>
  <si>
    <t>78.40</t>
  </si>
  <si>
    <t>罗能翼</t>
  </si>
  <si>
    <t>2928202202332934</t>
  </si>
  <si>
    <t>77.98</t>
  </si>
  <si>
    <t>朱杰</t>
  </si>
  <si>
    <t>2928202202333003</t>
  </si>
  <si>
    <t>76.31</t>
  </si>
  <si>
    <t>郑婷</t>
  </si>
  <si>
    <t>2928202202333012</t>
  </si>
  <si>
    <t>72.78</t>
  </si>
  <si>
    <t>34</t>
  </si>
  <si>
    <t>人防指挥信息保障中心</t>
  </si>
  <si>
    <t>李镓芹</t>
  </si>
  <si>
    <t>2928202202345131</t>
  </si>
  <si>
    <t>83.98</t>
  </si>
  <si>
    <t>79.22</t>
  </si>
  <si>
    <t>廖宏宇</t>
  </si>
  <si>
    <t>2928202202345231</t>
  </si>
  <si>
    <t>72.44</t>
  </si>
  <si>
    <t>35</t>
  </si>
  <si>
    <t>新田县水利局</t>
  </si>
  <si>
    <t>两江口水库管理所</t>
  </si>
  <si>
    <t>水库管理</t>
  </si>
  <si>
    <t>杜佳兴</t>
  </si>
  <si>
    <t>2928202202350825</t>
  </si>
  <si>
    <t>75.80</t>
  </si>
  <si>
    <t>郑蕾</t>
  </si>
  <si>
    <t>2928202202350824</t>
  </si>
  <si>
    <t>74.52</t>
  </si>
  <si>
    <t>36</t>
  </si>
  <si>
    <t>肥源水库管理所</t>
  </si>
  <si>
    <t>灌区管理人员</t>
  </si>
  <si>
    <t>欧国令</t>
  </si>
  <si>
    <t>2928202202361927</t>
  </si>
  <si>
    <t>79.86</t>
  </si>
  <si>
    <t>何孟佳</t>
  </si>
  <si>
    <t>2928202202361926</t>
  </si>
  <si>
    <t>76.92</t>
  </si>
  <si>
    <t>37</t>
  </si>
  <si>
    <t>心安水轮泵站</t>
  </si>
  <si>
    <t>电站运行值班员</t>
  </si>
  <si>
    <t>何鹏</t>
  </si>
  <si>
    <t>2928202202371032</t>
  </si>
  <si>
    <t>76.64</t>
  </si>
  <si>
    <t>李向东</t>
  </si>
  <si>
    <t>2928202202371034</t>
  </si>
  <si>
    <t>74.30</t>
  </si>
  <si>
    <t>38</t>
  </si>
  <si>
    <t>新圩水电站</t>
  </si>
  <si>
    <t>郑一夫</t>
  </si>
  <si>
    <t>2928202202382613</t>
  </si>
  <si>
    <t>74.72</t>
  </si>
  <si>
    <t>陈涛</t>
  </si>
  <si>
    <t>2928202202382604</t>
  </si>
  <si>
    <t>80.80</t>
  </si>
  <si>
    <t>39</t>
  </si>
  <si>
    <t>融媒体中心</t>
  </si>
  <si>
    <t>播音主持</t>
  </si>
  <si>
    <t>唐佳怡</t>
  </si>
  <si>
    <t>2928202202390532</t>
  </si>
  <si>
    <t>75.36</t>
  </si>
  <si>
    <t>40</t>
  </si>
  <si>
    <t>曹亲青</t>
  </si>
  <si>
    <t>2928202202409030</t>
  </si>
  <si>
    <t>76.44</t>
  </si>
  <si>
    <t>唐妍</t>
  </si>
  <si>
    <t>2928202202409033</t>
  </si>
  <si>
    <t>41</t>
  </si>
  <si>
    <t>新田县融媒体中心</t>
  </si>
  <si>
    <t>小岗岭广播电视转播台</t>
  </si>
  <si>
    <t>多媒体制作一</t>
  </si>
  <si>
    <t>李海龙</t>
  </si>
  <si>
    <t>2928202202410534</t>
  </si>
  <si>
    <t>黄文杰</t>
  </si>
  <si>
    <t>2928202202410535</t>
  </si>
  <si>
    <t>73.86</t>
  </si>
  <si>
    <t>42</t>
  </si>
  <si>
    <t>多媒体制作二</t>
  </si>
  <si>
    <t>周林凤</t>
  </si>
  <si>
    <t>2928202202422620</t>
  </si>
  <si>
    <t>79.67</t>
  </si>
  <si>
    <t>胡佳惠</t>
  </si>
  <si>
    <t>2928202202422621</t>
  </si>
  <si>
    <t>74.80</t>
  </si>
  <si>
    <t>43</t>
  </si>
  <si>
    <t>新田县卫生健康局</t>
  </si>
  <si>
    <t>疾病预防控制中心</t>
  </si>
  <si>
    <t>疾病预防控制人员</t>
  </si>
  <si>
    <t>王庆</t>
  </si>
  <si>
    <t>2928202202439330</t>
  </si>
  <si>
    <t>74.20</t>
  </si>
  <si>
    <t>孙雅雯</t>
  </si>
  <si>
    <t>2928202202439331</t>
  </si>
  <si>
    <t>71.54</t>
  </si>
  <si>
    <t>44</t>
  </si>
  <si>
    <t>医师一</t>
  </si>
  <si>
    <t>欧阳露</t>
  </si>
  <si>
    <t>2928202202449418</t>
  </si>
  <si>
    <t>71.91</t>
  </si>
  <si>
    <t>胡顺姣</t>
  </si>
  <si>
    <t>2928202202449432</t>
  </si>
  <si>
    <t>72.81</t>
  </si>
  <si>
    <t>邓美玲</t>
  </si>
  <si>
    <t>2928202202449507</t>
  </si>
  <si>
    <t>黄小雪</t>
  </si>
  <si>
    <t>2928202202449512</t>
  </si>
  <si>
    <t>72.54</t>
  </si>
  <si>
    <t>45</t>
  </si>
  <si>
    <t>医师二</t>
  </si>
  <si>
    <t>张晨</t>
  </si>
  <si>
    <t>2928202202459514</t>
  </si>
  <si>
    <t>74.89</t>
  </si>
  <si>
    <t>刘阳</t>
  </si>
  <si>
    <t>2928202202459521</t>
  </si>
  <si>
    <t>73.13</t>
  </si>
  <si>
    <t>罗惠芳</t>
  </si>
  <si>
    <t>2928202202459518</t>
  </si>
  <si>
    <t>75.51</t>
  </si>
  <si>
    <t>黄诗</t>
  </si>
  <si>
    <t>2928202202459515</t>
  </si>
  <si>
    <t>46</t>
  </si>
  <si>
    <t>护士</t>
  </si>
  <si>
    <t>雷雪米</t>
  </si>
  <si>
    <t>2928202202469310</t>
  </si>
  <si>
    <t>78.26</t>
  </si>
  <si>
    <t>邓霞</t>
  </si>
  <si>
    <t>2928202202469319</t>
  </si>
  <si>
    <t>75.86</t>
  </si>
  <si>
    <t>47</t>
  </si>
  <si>
    <t>段航蝶</t>
  </si>
  <si>
    <t>2928202202478625</t>
  </si>
  <si>
    <t>82.39</t>
  </si>
  <si>
    <t>钟春颜</t>
  </si>
  <si>
    <t>2928202202478618</t>
  </si>
  <si>
    <t>79.41</t>
  </si>
  <si>
    <t>48</t>
  </si>
  <si>
    <t>新田县发展和改革局</t>
  </si>
  <si>
    <t>政府投资项目概算评审中心</t>
  </si>
  <si>
    <t>蒋欣玲</t>
  </si>
  <si>
    <t>2928202202480309</t>
  </si>
  <si>
    <t>76.94</t>
  </si>
  <si>
    <t>邓学舟</t>
  </si>
  <si>
    <t>2928202202480307</t>
  </si>
  <si>
    <t>77.17</t>
  </si>
  <si>
    <t>49</t>
  </si>
  <si>
    <t>邓柏丽</t>
  </si>
  <si>
    <t>2928202202490833</t>
  </si>
  <si>
    <t>77.74</t>
  </si>
  <si>
    <t>刘三龙</t>
  </si>
  <si>
    <t>2928202202490831</t>
  </si>
  <si>
    <t>77.49</t>
  </si>
  <si>
    <t>50</t>
  </si>
  <si>
    <t>新田县医疗保障局</t>
  </si>
  <si>
    <t>医疗保障事务中心</t>
  </si>
  <si>
    <t>稽核人员</t>
  </si>
  <si>
    <t>罗子茜</t>
  </si>
  <si>
    <t>2928202202503101</t>
  </si>
  <si>
    <t>79.71</t>
  </si>
  <si>
    <t>杨霞</t>
  </si>
  <si>
    <t>2928202202503108</t>
  </si>
  <si>
    <t>79.05</t>
  </si>
  <si>
    <t>尹帅</t>
  </si>
  <si>
    <t>2928202202503106</t>
  </si>
  <si>
    <t>76.54</t>
  </si>
  <si>
    <t>何晴</t>
  </si>
  <si>
    <t>2928202202503104</t>
  </si>
  <si>
    <t>72.77</t>
  </si>
  <si>
    <t>51</t>
  </si>
  <si>
    <t>李雯</t>
  </si>
  <si>
    <t>2928202202518703</t>
  </si>
  <si>
    <t>谢欣伊</t>
  </si>
  <si>
    <t>2928202202518709</t>
  </si>
  <si>
    <t>75.35</t>
  </si>
  <si>
    <t>唐凯婷</t>
  </si>
  <si>
    <t>2928202202518808</t>
  </si>
  <si>
    <t>77.00</t>
  </si>
  <si>
    <t>李欣</t>
  </si>
  <si>
    <t>2928202202518711</t>
  </si>
  <si>
    <t>66.00</t>
  </si>
  <si>
    <t>52</t>
  </si>
  <si>
    <t>李之凯</t>
  </si>
  <si>
    <t>2928202202522811</t>
  </si>
  <si>
    <t>79.30</t>
  </si>
  <si>
    <t>邓月</t>
  </si>
  <si>
    <t>2928202202522810</t>
  </si>
  <si>
    <t>53</t>
  </si>
  <si>
    <t>法制审核人员</t>
  </si>
  <si>
    <t>欧聪</t>
  </si>
  <si>
    <t>2928202202532830</t>
  </si>
  <si>
    <t>72.93</t>
  </si>
  <si>
    <t>唐夏辉</t>
  </si>
  <si>
    <t>2928202202532829</t>
  </si>
  <si>
    <t>75.91</t>
  </si>
  <si>
    <t>54</t>
  </si>
  <si>
    <t>新田县城市管理和综合执法局</t>
  </si>
  <si>
    <t>市容管理中心</t>
  </si>
  <si>
    <t>欧阳宁</t>
  </si>
  <si>
    <t>2928202202541933</t>
  </si>
  <si>
    <t>83.47</t>
  </si>
  <si>
    <t>李月</t>
  </si>
  <si>
    <t>2928202202541934</t>
  </si>
  <si>
    <t>79.87</t>
  </si>
  <si>
    <t>55</t>
  </si>
  <si>
    <t>黄倩瑶</t>
  </si>
  <si>
    <t>2928202202555411</t>
  </si>
  <si>
    <t>谢明哲</t>
  </si>
  <si>
    <t>2928202202555403</t>
  </si>
  <si>
    <t>82.64</t>
  </si>
  <si>
    <t>陈爱香</t>
  </si>
  <si>
    <t>2928202202555416</t>
  </si>
  <si>
    <t>75.64</t>
  </si>
  <si>
    <t>张航</t>
  </si>
  <si>
    <t>2928202202555408</t>
  </si>
  <si>
    <t>77.85</t>
  </si>
  <si>
    <t>56</t>
  </si>
  <si>
    <t>城区渣土运输管理站</t>
  </si>
  <si>
    <t>唐彬榕</t>
  </si>
  <si>
    <t>2928202202563030</t>
  </si>
  <si>
    <t>77.61</t>
  </si>
  <si>
    <t>李丹</t>
  </si>
  <si>
    <t>2928202202563022</t>
  </si>
  <si>
    <t>57</t>
  </si>
  <si>
    <t>谢小锋</t>
  </si>
  <si>
    <t>2928202202575429</t>
  </si>
  <si>
    <t>74.35</t>
  </si>
  <si>
    <t>邓石兵</t>
  </si>
  <si>
    <t>2928202202575433</t>
  </si>
  <si>
    <t>76.28</t>
  </si>
  <si>
    <t>58</t>
  </si>
  <si>
    <t>污水垃圾处理管理所</t>
  </si>
  <si>
    <t>王娇</t>
  </si>
  <si>
    <t>2928202202588818</t>
  </si>
  <si>
    <t>76.22</t>
  </si>
  <si>
    <t>唐雨蝶</t>
  </si>
  <si>
    <t>2928202202588830</t>
  </si>
  <si>
    <t>78.01</t>
  </si>
  <si>
    <t>59</t>
  </si>
  <si>
    <t>新田县妇女联合会</t>
  </si>
  <si>
    <t>妇女儿童活动中心</t>
  </si>
  <si>
    <t>刘娜</t>
  </si>
  <si>
    <t>2928202202598105</t>
  </si>
  <si>
    <t>81.31</t>
  </si>
  <si>
    <t>李丽欣</t>
  </si>
  <si>
    <t>2928202202598212</t>
  </si>
  <si>
    <t>75.72</t>
  </si>
  <si>
    <t>李雪琪</t>
  </si>
  <si>
    <t>2928202202598131</t>
  </si>
  <si>
    <t>邓喜梅</t>
  </si>
  <si>
    <t>2928202202598124</t>
  </si>
  <si>
    <t>81.46</t>
  </si>
  <si>
    <t>60</t>
  </si>
  <si>
    <t>新田县总工会</t>
  </si>
  <si>
    <t>困难职工帮扶中心</t>
  </si>
  <si>
    <t>陈彩英</t>
  </si>
  <si>
    <t>2928202202609102</t>
  </si>
  <si>
    <t>76.81</t>
  </si>
  <si>
    <t>王宁</t>
  </si>
  <si>
    <t>2928202202609104</t>
  </si>
  <si>
    <t>79.17</t>
  </si>
  <si>
    <t>61</t>
  </si>
  <si>
    <t>新田县退役军人事务局</t>
  </si>
  <si>
    <t>民兵训练服务中心</t>
  </si>
  <si>
    <t>唐秋萍</t>
  </si>
  <si>
    <t>2928202202613117</t>
  </si>
  <si>
    <t>79.92</t>
  </si>
  <si>
    <t>黄简</t>
  </si>
  <si>
    <t>2928202202613114</t>
  </si>
  <si>
    <t>80.10</t>
  </si>
  <si>
    <t>62</t>
  </si>
  <si>
    <t>新田县审计局</t>
  </si>
  <si>
    <t>审计事务中心</t>
  </si>
  <si>
    <t>会计人员</t>
  </si>
  <si>
    <t>谭娟娟</t>
  </si>
  <si>
    <t>2928202202625017</t>
  </si>
  <si>
    <t>26.02</t>
  </si>
  <si>
    <t>蒋覃</t>
  </si>
  <si>
    <t>2928202202625027</t>
  </si>
  <si>
    <t>81.21</t>
  </si>
  <si>
    <t>63</t>
  </si>
  <si>
    <t>基建投资审计人员</t>
  </si>
  <si>
    <t>周诚</t>
  </si>
  <si>
    <t>2928202202635515</t>
  </si>
  <si>
    <t>81.41</t>
  </si>
  <si>
    <t>严征</t>
  </si>
  <si>
    <t>2928202202635504</t>
  </si>
  <si>
    <t>75.04</t>
  </si>
  <si>
    <t>64</t>
  </si>
  <si>
    <t>乡镇人民政府</t>
  </si>
  <si>
    <t>政务（便民）服务中心</t>
  </si>
  <si>
    <t>刘亚鹏</t>
  </si>
  <si>
    <t>2928202202643512</t>
  </si>
  <si>
    <t>82.41</t>
  </si>
  <si>
    <t>周逸凡</t>
  </si>
  <si>
    <t>2928202202643913</t>
  </si>
  <si>
    <t>81.66</t>
  </si>
  <si>
    <t>郑磊</t>
  </si>
  <si>
    <t>2928202202644009</t>
  </si>
  <si>
    <t>79.43</t>
  </si>
  <si>
    <t>何国威</t>
  </si>
  <si>
    <t>2928202202643906</t>
  </si>
  <si>
    <t>79.55</t>
  </si>
  <si>
    <t>5</t>
  </si>
  <si>
    <t>彭琦</t>
  </si>
  <si>
    <t>2928202202644732</t>
  </si>
  <si>
    <t>70.09</t>
  </si>
  <si>
    <t>周毓</t>
  </si>
  <si>
    <t>2928202202644117</t>
  </si>
  <si>
    <t>78.80</t>
  </si>
  <si>
    <t>9</t>
  </si>
  <si>
    <t>蒋颖</t>
  </si>
  <si>
    <t>2928202202644329</t>
  </si>
  <si>
    <t>82.50</t>
  </si>
  <si>
    <t>彭明胜</t>
  </si>
  <si>
    <t>2928202202643316</t>
  </si>
  <si>
    <t>82.03</t>
  </si>
  <si>
    <t>6</t>
  </si>
  <si>
    <t>吴信婷</t>
  </si>
  <si>
    <t>2928202202643502</t>
  </si>
  <si>
    <t>76.93</t>
  </si>
  <si>
    <t>李晶</t>
  </si>
  <si>
    <t>2928202202644603</t>
  </si>
  <si>
    <t>81.86</t>
  </si>
  <si>
    <t>8</t>
  </si>
  <si>
    <t>廖思妍</t>
  </si>
  <si>
    <t>2928202202644314</t>
  </si>
  <si>
    <t>83.48</t>
  </si>
  <si>
    <t>7</t>
  </si>
  <si>
    <t>罗琦</t>
  </si>
  <si>
    <t>2928202202643722</t>
  </si>
  <si>
    <t>78.36</t>
  </si>
  <si>
    <t>罗朋林</t>
  </si>
  <si>
    <t>2928202202643716</t>
  </si>
  <si>
    <t>75.96</t>
  </si>
  <si>
    <t>李俊通</t>
  </si>
  <si>
    <t>2928202202643708</t>
  </si>
  <si>
    <t>76.30</t>
  </si>
  <si>
    <t>眭倩</t>
  </si>
  <si>
    <t>2928202202643320</t>
  </si>
  <si>
    <t>80.28</t>
  </si>
  <si>
    <t>谢杰英</t>
  </si>
  <si>
    <t>2928202202644722</t>
  </si>
  <si>
    <t>林丽娟</t>
  </si>
  <si>
    <t>2928202202643411</t>
  </si>
  <si>
    <t>71.43</t>
  </si>
  <si>
    <t>徐俊豪</t>
  </si>
  <si>
    <t>2928202202644820</t>
  </si>
  <si>
    <t>77.65</t>
  </si>
  <si>
    <t>叶力</t>
  </si>
  <si>
    <t>2928202202643630</t>
  </si>
  <si>
    <t>75.20</t>
  </si>
  <si>
    <t>李宁森</t>
  </si>
  <si>
    <t>2928202202644129</t>
  </si>
  <si>
    <t>74.28</t>
  </si>
  <si>
    <t>彭柏华</t>
  </si>
  <si>
    <t>2928202202644216</t>
  </si>
  <si>
    <t>84.10</t>
  </si>
  <si>
    <t>谢伟杰</t>
  </si>
  <si>
    <t>2928202202643233</t>
  </si>
  <si>
    <t>76.84</t>
  </si>
  <si>
    <t>谢诗娟</t>
  </si>
  <si>
    <t>2928202202643623</t>
  </si>
  <si>
    <t>74.42</t>
  </si>
  <si>
    <t>李气姣</t>
  </si>
  <si>
    <t>2928202202644606</t>
  </si>
  <si>
    <t>蒋梦姣</t>
  </si>
  <si>
    <t>2928202202643714</t>
  </si>
  <si>
    <t>77.64</t>
  </si>
  <si>
    <t>何家欢</t>
  </si>
  <si>
    <t>2928202202644105</t>
  </si>
  <si>
    <t>65</t>
  </si>
  <si>
    <t>综合行政执法大队</t>
  </si>
  <si>
    <t>综合管理员</t>
  </si>
  <si>
    <t>郑乐年</t>
  </si>
  <si>
    <t>2928202202652918</t>
  </si>
  <si>
    <t>乐毅政</t>
  </si>
  <si>
    <t>2928202202652911</t>
  </si>
  <si>
    <t>75.48</t>
  </si>
  <si>
    <t>66</t>
  </si>
  <si>
    <t>退役军人服务站</t>
  </si>
  <si>
    <t>陈警飞</t>
  </si>
  <si>
    <t>2928202202662712</t>
  </si>
  <si>
    <t>79.10</t>
  </si>
  <si>
    <t>宋利锋</t>
  </si>
  <si>
    <t>2928202202662732</t>
  </si>
  <si>
    <t>82.02</t>
  </si>
  <si>
    <t>骆昆</t>
  </si>
  <si>
    <t>2928202202662706</t>
  </si>
  <si>
    <t>73.56</t>
  </si>
  <si>
    <t>蒋春</t>
  </si>
  <si>
    <t>2928202202662724</t>
  </si>
  <si>
    <t>80.85</t>
  </si>
  <si>
    <t>李群群</t>
  </si>
  <si>
    <t>2928202202662728</t>
  </si>
  <si>
    <t>78.85</t>
  </si>
  <si>
    <t>骆江伟</t>
  </si>
  <si>
    <t>2928202202662707</t>
  </si>
  <si>
    <t>79.08</t>
  </si>
  <si>
    <t>67</t>
  </si>
  <si>
    <t>社会事业综合服务中心</t>
  </si>
  <si>
    <t>蒋格</t>
  </si>
  <si>
    <t>2928202202677004</t>
  </si>
  <si>
    <t>76.72</t>
  </si>
  <si>
    <t>杨娟</t>
  </si>
  <si>
    <t>2928202202677709</t>
  </si>
  <si>
    <t>82.74</t>
  </si>
  <si>
    <t>龙新强</t>
  </si>
  <si>
    <t>2928202202676614</t>
  </si>
  <si>
    <t>75.32</t>
  </si>
  <si>
    <t>李玉芳</t>
  </si>
  <si>
    <t>2928202202676101</t>
  </si>
  <si>
    <t>82.05</t>
  </si>
  <si>
    <t>朱治明</t>
  </si>
  <si>
    <t>2928202202676427</t>
  </si>
  <si>
    <t>82.61</t>
  </si>
  <si>
    <t>王涛</t>
  </si>
  <si>
    <t>2928202202677404</t>
  </si>
  <si>
    <t>74.03</t>
  </si>
  <si>
    <t>张炜卓</t>
  </si>
  <si>
    <t>2928202202677410</t>
  </si>
  <si>
    <t>74.99</t>
  </si>
  <si>
    <t>袁新香</t>
  </si>
  <si>
    <t>2928202202677022</t>
  </si>
  <si>
    <t>73.14</t>
  </si>
  <si>
    <t>贾维</t>
  </si>
  <si>
    <t>2928202202677033</t>
  </si>
  <si>
    <t>骆亚</t>
  </si>
  <si>
    <t>2928202202676124</t>
  </si>
  <si>
    <t>83.92</t>
  </si>
  <si>
    <t>刘思铭</t>
  </si>
  <si>
    <t>2928202202676321</t>
  </si>
  <si>
    <t>77.16</t>
  </si>
  <si>
    <t>陈密</t>
  </si>
  <si>
    <t>2928202202677234</t>
  </si>
  <si>
    <t>73.38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</si>
</sst>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9"/>
      <color theme="1"/>
      <name val="仿宋_GB2312"/>
      <charset val="134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/>
    <xf numFmtId="49" fontId="1" fillId="0" borderId="0" xfId="0" applyNumberFormat="1" applyFont="1" applyFill="1" applyAlignment="1">
      <alignment horizontal="center" vertical="center" shrinkToFit="1"/>
    </xf>
    <xf numFmtId="49" fontId="2" fillId="0" borderId="0" xfId="0" applyNumberFormat="1" applyFont="1" applyFill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wrapText="1" shrinkToFit="1"/>
    </xf>
    <xf numFmtId="49" fontId="1" fillId="0" borderId="0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Alignment="1">
      <alignment horizontal="center" vertical="center" wrapText="1" shrinkToFit="1"/>
    </xf>
    <xf numFmtId="0" fontId="4" fillId="0" borderId="1" xfId="49" applyFont="1" applyFill="1" applyBorder="1" applyAlignment="1">
      <alignment horizontal="center" vertical="center" wrapText="1" shrinkToFit="1"/>
    </xf>
    <xf numFmtId="0" fontId="4" fillId="0" borderId="1" xfId="49" applyFont="1" applyFill="1" applyBorder="1" applyAlignment="1">
      <alignment horizontal="center" vertical="center" shrinkToFit="1"/>
    </xf>
    <xf numFmtId="49" fontId="4" fillId="0" borderId="1" xfId="49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2" xfId="49" applyFont="1" applyFill="1" applyBorder="1" applyAlignment="1">
      <alignment horizontal="center" vertical="center" wrapText="1" shrinkToFit="1"/>
    </xf>
    <xf numFmtId="0" fontId="6" fillId="0" borderId="1" xfId="49" applyFont="1" applyFill="1" applyBorder="1" applyAlignment="1">
      <alignment horizontal="center" vertical="center" shrinkToFit="1"/>
    </xf>
    <xf numFmtId="49" fontId="6" fillId="0" borderId="1" xfId="49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6" fillId="0" borderId="3" xfId="49" applyFont="1" applyFill="1" applyBorder="1" applyAlignment="1">
      <alignment horizontal="center" vertical="center" wrapText="1" shrinkToFit="1"/>
    </xf>
    <xf numFmtId="0" fontId="6" fillId="0" borderId="4" xfId="49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6" fillId="0" borderId="1" xfId="49" applyFont="1" applyFill="1" applyBorder="1" applyAlignment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3"/>
  <sheetViews>
    <sheetView tabSelected="1" workbookViewId="0">
      <selection activeCell="A1" sqref="A1:L1"/>
    </sheetView>
  </sheetViews>
  <sheetFormatPr defaultColWidth="9" defaultRowHeight="21" customHeight="1"/>
  <cols>
    <col min="1" max="1" width="6.125" style="3" customWidth="1"/>
    <col min="2" max="2" width="9.375" style="3" customWidth="1"/>
    <col min="3" max="3" width="13.625" style="3" customWidth="1"/>
    <col min="4" max="4" width="9.825" style="3" customWidth="1"/>
    <col min="5" max="5" width="10.625" style="4" customWidth="1"/>
    <col min="6" max="6" width="19" style="4" customWidth="1"/>
    <col min="7" max="7" width="5.75" style="4" customWidth="1"/>
    <col min="8" max="8" width="8.825" style="5" customWidth="1"/>
    <col min="9" max="9" width="8.825" style="4" customWidth="1"/>
    <col min="10" max="10" width="8.825" style="5" customWidth="1"/>
    <col min="11" max="11" width="9" style="4"/>
    <col min="12" max="12" width="9.75" style="4" customWidth="1"/>
    <col min="13" max="16384" width="9" style="4"/>
  </cols>
  <sheetData>
    <row r="1" s="1" customFormat="1" ht="3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37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10" t="s">
        <v>8</v>
      </c>
      <c r="I2" s="17" t="s">
        <v>9</v>
      </c>
      <c r="J2" s="17" t="s">
        <v>10</v>
      </c>
      <c r="K2" s="17" t="s">
        <v>11</v>
      </c>
      <c r="L2" s="18" t="s">
        <v>12</v>
      </c>
    </row>
    <row r="3" s="2" customFormat="1" ht="23" customHeight="1" spans="1:12">
      <c r="A3" s="11" t="s">
        <v>13</v>
      </c>
      <c r="B3" s="11" t="s">
        <v>14</v>
      </c>
      <c r="C3" s="11" t="s">
        <v>15</v>
      </c>
      <c r="D3" s="11" t="s">
        <v>16</v>
      </c>
      <c r="E3" s="12" t="s">
        <v>17</v>
      </c>
      <c r="F3" s="13" t="s">
        <v>18</v>
      </c>
      <c r="G3" s="12" t="s">
        <v>19</v>
      </c>
      <c r="H3" s="14">
        <v>76.2</v>
      </c>
      <c r="I3" s="14">
        <v>77.66</v>
      </c>
      <c r="J3" s="14">
        <f>H3*0.6+I3*0.4</f>
        <v>76.784</v>
      </c>
      <c r="K3" s="19" t="s">
        <v>20</v>
      </c>
      <c r="L3" s="19" t="s">
        <v>21</v>
      </c>
    </row>
    <row r="4" s="2" customFormat="1" ht="23" customHeight="1" spans="1:12">
      <c r="A4" s="15"/>
      <c r="B4" s="16"/>
      <c r="C4" s="16"/>
      <c r="D4" s="15"/>
      <c r="E4" s="12" t="s">
        <v>22</v>
      </c>
      <c r="F4" s="13" t="s">
        <v>23</v>
      </c>
      <c r="G4" s="12" t="s">
        <v>24</v>
      </c>
      <c r="H4" s="14">
        <v>72.1</v>
      </c>
      <c r="I4" s="14" t="s">
        <v>25</v>
      </c>
      <c r="J4" s="14">
        <f t="shared" ref="J4:J35" si="0">H4*0.6+I4*0.4</f>
        <v>74.528</v>
      </c>
      <c r="K4" s="19" t="s">
        <v>26</v>
      </c>
      <c r="L4" s="19"/>
    </row>
    <row r="5" s="2" customFormat="1" ht="23" customHeight="1" spans="1:12">
      <c r="A5" s="11" t="s">
        <v>27</v>
      </c>
      <c r="B5" s="16"/>
      <c r="C5" s="16"/>
      <c r="D5" s="11" t="s">
        <v>28</v>
      </c>
      <c r="E5" s="12" t="s">
        <v>29</v>
      </c>
      <c r="F5" s="13" t="s">
        <v>30</v>
      </c>
      <c r="G5" s="12" t="s">
        <v>19</v>
      </c>
      <c r="H5" s="14">
        <v>74.5</v>
      </c>
      <c r="I5" s="14" t="s">
        <v>31</v>
      </c>
      <c r="J5" s="14">
        <f t="shared" si="0"/>
        <v>76.212</v>
      </c>
      <c r="K5" s="19" t="s">
        <v>20</v>
      </c>
      <c r="L5" s="19" t="s">
        <v>21</v>
      </c>
    </row>
    <row r="6" s="2" customFormat="1" ht="23" customHeight="1" spans="1:12">
      <c r="A6" s="15"/>
      <c r="B6" s="15"/>
      <c r="C6" s="15"/>
      <c r="D6" s="15"/>
      <c r="E6" s="12" t="s">
        <v>32</v>
      </c>
      <c r="F6" s="13" t="s">
        <v>33</v>
      </c>
      <c r="G6" s="12" t="s">
        <v>19</v>
      </c>
      <c r="H6" s="14">
        <v>72.23</v>
      </c>
      <c r="I6" s="14" t="s">
        <v>34</v>
      </c>
      <c r="J6" s="14">
        <f t="shared" si="0"/>
        <v>75.514</v>
      </c>
      <c r="K6" s="19" t="s">
        <v>26</v>
      </c>
      <c r="L6" s="19"/>
    </row>
    <row r="7" s="2" customFormat="1" ht="23" customHeight="1" spans="1:12">
      <c r="A7" s="11" t="s">
        <v>35</v>
      </c>
      <c r="B7" s="11" t="s">
        <v>36</v>
      </c>
      <c r="C7" s="11" t="s">
        <v>37</v>
      </c>
      <c r="D7" s="11" t="s">
        <v>38</v>
      </c>
      <c r="E7" s="12" t="s">
        <v>39</v>
      </c>
      <c r="F7" s="13" t="s">
        <v>40</v>
      </c>
      <c r="G7" s="12" t="s">
        <v>19</v>
      </c>
      <c r="H7" s="14">
        <v>84.8</v>
      </c>
      <c r="I7" s="14" t="s">
        <v>41</v>
      </c>
      <c r="J7" s="14">
        <f t="shared" si="0"/>
        <v>83.16</v>
      </c>
      <c r="K7" s="19" t="s">
        <v>20</v>
      </c>
      <c r="L7" s="19" t="s">
        <v>21</v>
      </c>
    </row>
    <row r="8" s="2" customFormat="1" ht="23" customHeight="1" spans="1:12">
      <c r="A8" s="15"/>
      <c r="B8" s="15" t="s">
        <v>36</v>
      </c>
      <c r="C8" s="15" t="s">
        <v>37</v>
      </c>
      <c r="D8" s="15" t="s">
        <v>38</v>
      </c>
      <c r="E8" s="12" t="s">
        <v>42</v>
      </c>
      <c r="F8" s="13" t="s">
        <v>43</v>
      </c>
      <c r="G8" s="12" t="s">
        <v>19</v>
      </c>
      <c r="H8" s="14">
        <v>84.5</v>
      </c>
      <c r="I8" s="14" t="s">
        <v>44</v>
      </c>
      <c r="J8" s="14">
        <f t="shared" si="0"/>
        <v>80.148</v>
      </c>
      <c r="K8" s="19" t="s">
        <v>26</v>
      </c>
      <c r="L8" s="19"/>
    </row>
    <row r="9" s="2" customFormat="1" ht="23" customHeight="1" spans="1:12">
      <c r="A9" s="11" t="s">
        <v>45</v>
      </c>
      <c r="B9" s="11" t="s">
        <v>36</v>
      </c>
      <c r="C9" s="11" t="s">
        <v>37</v>
      </c>
      <c r="D9" s="11" t="s">
        <v>46</v>
      </c>
      <c r="E9" s="12" t="s">
        <v>47</v>
      </c>
      <c r="F9" s="13" t="s">
        <v>48</v>
      </c>
      <c r="G9" s="12" t="s">
        <v>19</v>
      </c>
      <c r="H9" s="14">
        <v>71.75</v>
      </c>
      <c r="I9" s="14" t="s">
        <v>49</v>
      </c>
      <c r="J9" s="14">
        <f t="shared" si="0"/>
        <v>75.306</v>
      </c>
      <c r="K9" s="19" t="s">
        <v>20</v>
      </c>
      <c r="L9" s="19" t="s">
        <v>21</v>
      </c>
    </row>
    <row r="10" s="2" customFormat="1" ht="23" customHeight="1" spans="1:12">
      <c r="A10" s="16"/>
      <c r="B10" s="16"/>
      <c r="C10" s="16"/>
      <c r="D10" s="16"/>
      <c r="E10" s="12" t="s">
        <v>50</v>
      </c>
      <c r="F10" s="13" t="s">
        <v>51</v>
      </c>
      <c r="G10" s="12" t="s">
        <v>19</v>
      </c>
      <c r="H10" s="14">
        <v>70.15</v>
      </c>
      <c r="I10" s="14" t="s">
        <v>52</v>
      </c>
      <c r="J10" s="14">
        <f t="shared" si="0"/>
        <v>73.666</v>
      </c>
      <c r="K10" s="19" t="s">
        <v>53</v>
      </c>
      <c r="L10" s="19"/>
    </row>
    <row r="11" s="2" customFormat="1" ht="23" customHeight="1" spans="1:12">
      <c r="A11" s="16"/>
      <c r="B11" s="16"/>
      <c r="C11" s="16"/>
      <c r="D11" s="16"/>
      <c r="E11" s="12" t="s">
        <v>54</v>
      </c>
      <c r="F11" s="13" t="s">
        <v>55</v>
      </c>
      <c r="G11" s="12" t="s">
        <v>19</v>
      </c>
      <c r="H11" s="14">
        <v>69.25</v>
      </c>
      <c r="I11" s="14" t="s">
        <v>56</v>
      </c>
      <c r="J11" s="14">
        <f t="shared" si="0"/>
        <v>73.766</v>
      </c>
      <c r="K11" s="19" t="s">
        <v>26</v>
      </c>
      <c r="L11" s="19" t="s">
        <v>21</v>
      </c>
    </row>
    <row r="12" s="2" customFormat="1" ht="23" customHeight="1" spans="1:12">
      <c r="A12" s="15"/>
      <c r="B12" s="15"/>
      <c r="C12" s="15"/>
      <c r="D12" s="15"/>
      <c r="E12" s="12" t="s">
        <v>57</v>
      </c>
      <c r="F12" s="13" t="s">
        <v>58</v>
      </c>
      <c r="G12" s="12" t="s">
        <v>24</v>
      </c>
      <c r="H12" s="14">
        <v>68.5</v>
      </c>
      <c r="I12" s="14" t="s">
        <v>59</v>
      </c>
      <c r="J12" s="14">
        <f t="shared" si="0"/>
        <v>71.48</v>
      </c>
      <c r="K12" s="19" t="s">
        <v>60</v>
      </c>
      <c r="L12" s="19"/>
    </row>
    <row r="13" s="2" customFormat="1" ht="23" customHeight="1" spans="1:12">
      <c r="A13" s="11" t="s">
        <v>61</v>
      </c>
      <c r="B13" s="11" t="s">
        <v>62</v>
      </c>
      <c r="C13" s="11" t="s">
        <v>63</v>
      </c>
      <c r="D13" s="11" t="s">
        <v>16</v>
      </c>
      <c r="E13" s="12" t="s">
        <v>64</v>
      </c>
      <c r="F13" s="13" t="s">
        <v>65</v>
      </c>
      <c r="G13" s="12" t="s">
        <v>24</v>
      </c>
      <c r="H13" s="14">
        <v>84.2</v>
      </c>
      <c r="I13" s="14" t="s">
        <v>66</v>
      </c>
      <c r="J13" s="14">
        <f t="shared" si="0"/>
        <v>83.992</v>
      </c>
      <c r="K13" s="19" t="s">
        <v>20</v>
      </c>
      <c r="L13" s="19" t="s">
        <v>21</v>
      </c>
    </row>
    <row r="14" s="2" customFormat="1" ht="23" customHeight="1" spans="1:12">
      <c r="A14" s="15" t="s">
        <v>61</v>
      </c>
      <c r="B14" s="15" t="s">
        <v>62</v>
      </c>
      <c r="C14" s="15" t="s">
        <v>63</v>
      </c>
      <c r="D14" s="15" t="s">
        <v>16</v>
      </c>
      <c r="E14" s="12" t="s">
        <v>67</v>
      </c>
      <c r="F14" s="13" t="s">
        <v>68</v>
      </c>
      <c r="G14" s="12" t="s">
        <v>19</v>
      </c>
      <c r="H14" s="14">
        <v>80.06</v>
      </c>
      <c r="I14" s="14" t="s">
        <v>69</v>
      </c>
      <c r="J14" s="14">
        <f t="shared" si="0"/>
        <v>79.94</v>
      </c>
      <c r="K14" s="19" t="s">
        <v>26</v>
      </c>
      <c r="L14" s="19"/>
    </row>
    <row r="15" s="2" customFormat="1" ht="23" customHeight="1" spans="1:12">
      <c r="A15" s="11" t="s">
        <v>70</v>
      </c>
      <c r="B15" s="11" t="s">
        <v>71</v>
      </c>
      <c r="C15" s="11" t="s">
        <v>72</v>
      </c>
      <c r="D15" s="11" t="s">
        <v>16</v>
      </c>
      <c r="E15" s="12" t="s">
        <v>73</v>
      </c>
      <c r="F15" s="13" t="s">
        <v>74</v>
      </c>
      <c r="G15" s="12" t="s">
        <v>24</v>
      </c>
      <c r="H15" s="14">
        <v>74.15</v>
      </c>
      <c r="I15" s="14" t="s">
        <v>75</v>
      </c>
      <c r="J15" s="14">
        <f t="shared" si="0"/>
        <v>76.806</v>
      </c>
      <c r="K15" s="19" t="s">
        <v>20</v>
      </c>
      <c r="L15" s="19" t="s">
        <v>21</v>
      </c>
    </row>
    <row r="16" s="2" customFormat="1" ht="23" customHeight="1" spans="1:12">
      <c r="A16" s="15" t="s">
        <v>70</v>
      </c>
      <c r="B16" s="15" t="s">
        <v>71</v>
      </c>
      <c r="C16" s="15" t="s">
        <v>72</v>
      </c>
      <c r="D16" s="15" t="s">
        <v>16</v>
      </c>
      <c r="E16" s="12" t="s">
        <v>76</v>
      </c>
      <c r="F16" s="13" t="s">
        <v>77</v>
      </c>
      <c r="G16" s="12" t="s">
        <v>24</v>
      </c>
      <c r="H16" s="14">
        <v>71.75</v>
      </c>
      <c r="I16" s="14" t="s">
        <v>78</v>
      </c>
      <c r="J16" s="14">
        <f t="shared" si="0"/>
        <v>75.146</v>
      </c>
      <c r="K16" s="19" t="s">
        <v>26</v>
      </c>
      <c r="L16" s="19"/>
    </row>
    <row r="17" s="2" customFormat="1" ht="23" customHeight="1" spans="1:12">
      <c r="A17" s="11" t="s">
        <v>79</v>
      </c>
      <c r="B17" s="11" t="s">
        <v>71</v>
      </c>
      <c r="C17" s="11" t="s">
        <v>80</v>
      </c>
      <c r="D17" s="11" t="s">
        <v>16</v>
      </c>
      <c r="E17" s="12" t="s">
        <v>81</v>
      </c>
      <c r="F17" s="13" t="s">
        <v>82</v>
      </c>
      <c r="G17" s="12" t="s">
        <v>24</v>
      </c>
      <c r="H17" s="14">
        <v>72.65</v>
      </c>
      <c r="I17" s="14" t="s">
        <v>83</v>
      </c>
      <c r="J17" s="14">
        <f t="shared" si="0"/>
        <v>74.506</v>
      </c>
      <c r="K17" s="19" t="s">
        <v>26</v>
      </c>
      <c r="L17" s="19"/>
    </row>
    <row r="18" s="2" customFormat="1" ht="23" customHeight="1" spans="1:12">
      <c r="A18" s="15" t="s">
        <v>79</v>
      </c>
      <c r="B18" s="15" t="s">
        <v>71</v>
      </c>
      <c r="C18" s="15" t="s">
        <v>80</v>
      </c>
      <c r="D18" s="15" t="s">
        <v>16</v>
      </c>
      <c r="E18" s="12" t="s">
        <v>84</v>
      </c>
      <c r="F18" s="13" t="s">
        <v>85</v>
      </c>
      <c r="G18" s="12" t="s">
        <v>19</v>
      </c>
      <c r="H18" s="14">
        <v>71.25</v>
      </c>
      <c r="I18" s="14" t="s">
        <v>86</v>
      </c>
      <c r="J18" s="14">
        <f t="shared" si="0"/>
        <v>75.15</v>
      </c>
      <c r="K18" s="19" t="s">
        <v>20</v>
      </c>
      <c r="L18" s="19" t="s">
        <v>21</v>
      </c>
    </row>
    <row r="19" s="2" customFormat="1" ht="23" customHeight="1" spans="1:12">
      <c r="A19" s="11" t="s">
        <v>87</v>
      </c>
      <c r="B19" s="11" t="s">
        <v>88</v>
      </c>
      <c r="C19" s="11" t="s">
        <v>89</v>
      </c>
      <c r="D19" s="11" t="s">
        <v>16</v>
      </c>
      <c r="E19" s="12" t="s">
        <v>90</v>
      </c>
      <c r="F19" s="13" t="s">
        <v>91</v>
      </c>
      <c r="G19" s="12" t="s">
        <v>19</v>
      </c>
      <c r="H19" s="14">
        <v>80.05</v>
      </c>
      <c r="I19" s="14" t="s">
        <v>92</v>
      </c>
      <c r="J19" s="14">
        <f t="shared" si="0"/>
        <v>80.294</v>
      </c>
      <c r="K19" s="19" t="s">
        <v>20</v>
      </c>
      <c r="L19" s="19" t="s">
        <v>21</v>
      </c>
    </row>
    <row r="20" s="2" customFormat="1" ht="23" customHeight="1" spans="1:12">
      <c r="A20" s="15" t="s">
        <v>87</v>
      </c>
      <c r="B20" s="15" t="s">
        <v>88</v>
      </c>
      <c r="C20" s="15" t="s">
        <v>89</v>
      </c>
      <c r="D20" s="15" t="s">
        <v>16</v>
      </c>
      <c r="E20" s="12" t="s">
        <v>93</v>
      </c>
      <c r="F20" s="13" t="s">
        <v>94</v>
      </c>
      <c r="G20" s="12" t="s">
        <v>19</v>
      </c>
      <c r="H20" s="14">
        <v>76.43</v>
      </c>
      <c r="I20" s="14" t="s">
        <v>95</v>
      </c>
      <c r="J20" s="14">
        <f t="shared" si="0"/>
        <v>77.242</v>
      </c>
      <c r="K20" s="19" t="s">
        <v>26</v>
      </c>
      <c r="L20" s="19"/>
    </row>
    <row r="21" s="2" customFormat="1" ht="23" customHeight="1" spans="1:12">
      <c r="A21" s="11" t="s">
        <v>96</v>
      </c>
      <c r="B21" s="11" t="s">
        <v>97</v>
      </c>
      <c r="C21" s="11" t="s">
        <v>98</v>
      </c>
      <c r="D21" s="11" t="s">
        <v>38</v>
      </c>
      <c r="E21" s="12" t="s">
        <v>99</v>
      </c>
      <c r="F21" s="13" t="s">
        <v>100</v>
      </c>
      <c r="G21" s="12" t="s">
        <v>19</v>
      </c>
      <c r="H21" s="14">
        <v>87.3</v>
      </c>
      <c r="I21" s="14" t="s">
        <v>101</v>
      </c>
      <c r="J21" s="14">
        <f t="shared" si="0"/>
        <v>85.208</v>
      </c>
      <c r="K21" s="19" t="s">
        <v>20</v>
      </c>
      <c r="L21" s="19" t="s">
        <v>21</v>
      </c>
    </row>
    <row r="22" s="2" customFormat="1" ht="23" customHeight="1" spans="1:12">
      <c r="A22" s="15" t="s">
        <v>96</v>
      </c>
      <c r="B22" s="15" t="s">
        <v>97</v>
      </c>
      <c r="C22" s="15" t="s">
        <v>98</v>
      </c>
      <c r="D22" s="15" t="s">
        <v>38</v>
      </c>
      <c r="E22" s="12" t="s">
        <v>102</v>
      </c>
      <c r="F22" s="13" t="s">
        <v>103</v>
      </c>
      <c r="G22" s="12" t="s">
        <v>19</v>
      </c>
      <c r="H22" s="14">
        <v>83.2</v>
      </c>
      <c r="I22" s="14" t="s">
        <v>104</v>
      </c>
      <c r="J22" s="14">
        <f t="shared" si="0"/>
        <v>81.404</v>
      </c>
      <c r="K22" s="19" t="s">
        <v>26</v>
      </c>
      <c r="L22" s="19"/>
    </row>
    <row r="23" s="2" customFormat="1" ht="23" customHeight="1" spans="1:12">
      <c r="A23" s="11" t="s">
        <v>105</v>
      </c>
      <c r="B23" s="11" t="s">
        <v>106</v>
      </c>
      <c r="C23" s="11" t="s">
        <v>107</v>
      </c>
      <c r="D23" s="11" t="s">
        <v>38</v>
      </c>
      <c r="E23" s="12" t="s">
        <v>108</v>
      </c>
      <c r="F23" s="13" t="s">
        <v>109</v>
      </c>
      <c r="G23" s="12" t="s">
        <v>19</v>
      </c>
      <c r="H23" s="14">
        <v>78.8</v>
      </c>
      <c r="I23" s="14" t="s">
        <v>110</v>
      </c>
      <c r="J23" s="14">
        <f t="shared" si="0"/>
        <v>79.744</v>
      </c>
      <c r="K23" s="19" t="s">
        <v>20</v>
      </c>
      <c r="L23" s="19" t="s">
        <v>21</v>
      </c>
    </row>
    <row r="24" s="2" customFormat="1" ht="23" customHeight="1" spans="1:12">
      <c r="A24" s="15" t="s">
        <v>105</v>
      </c>
      <c r="B24" s="15" t="s">
        <v>106</v>
      </c>
      <c r="C24" s="15" t="s">
        <v>107</v>
      </c>
      <c r="D24" s="15" t="s">
        <v>38</v>
      </c>
      <c r="E24" s="12" t="s">
        <v>111</v>
      </c>
      <c r="F24" s="13" t="s">
        <v>112</v>
      </c>
      <c r="G24" s="12" t="s">
        <v>19</v>
      </c>
      <c r="H24" s="14">
        <v>77.1</v>
      </c>
      <c r="I24" s="14" t="s">
        <v>113</v>
      </c>
      <c r="J24" s="14">
        <f t="shared" si="0"/>
        <v>76.824</v>
      </c>
      <c r="K24" s="19" t="s">
        <v>26</v>
      </c>
      <c r="L24" s="19"/>
    </row>
    <row r="25" s="2" customFormat="1" ht="23" customHeight="1" spans="1:12">
      <c r="A25" s="11" t="s">
        <v>114</v>
      </c>
      <c r="B25" s="11" t="s">
        <v>106</v>
      </c>
      <c r="C25" s="11" t="s">
        <v>107</v>
      </c>
      <c r="D25" s="11" t="s">
        <v>115</v>
      </c>
      <c r="E25" s="12" t="s">
        <v>116</v>
      </c>
      <c r="F25" s="13" t="s">
        <v>117</v>
      </c>
      <c r="G25" s="12" t="s">
        <v>19</v>
      </c>
      <c r="H25" s="14">
        <v>68.64</v>
      </c>
      <c r="I25" s="14" t="s">
        <v>118</v>
      </c>
      <c r="J25" s="14">
        <f t="shared" si="0"/>
        <v>73.836</v>
      </c>
      <c r="K25" s="19" t="s">
        <v>20</v>
      </c>
      <c r="L25" s="19" t="s">
        <v>21</v>
      </c>
    </row>
    <row r="26" s="2" customFormat="1" ht="23" customHeight="1" spans="1:12">
      <c r="A26" s="15" t="s">
        <v>114</v>
      </c>
      <c r="B26" s="15" t="s">
        <v>106</v>
      </c>
      <c r="C26" s="15" t="s">
        <v>107</v>
      </c>
      <c r="D26" s="15" t="s">
        <v>115</v>
      </c>
      <c r="E26" s="12" t="s">
        <v>119</v>
      </c>
      <c r="F26" s="13" t="s">
        <v>120</v>
      </c>
      <c r="G26" s="12" t="s">
        <v>19</v>
      </c>
      <c r="H26" s="14">
        <v>65.22</v>
      </c>
      <c r="I26" s="14" t="s">
        <v>121</v>
      </c>
      <c r="J26" s="14">
        <f t="shared" si="0"/>
        <v>71.668</v>
      </c>
      <c r="K26" s="19" t="s">
        <v>26</v>
      </c>
      <c r="L26" s="19"/>
    </row>
    <row r="27" s="2" customFormat="1" ht="23" customHeight="1" spans="1:12">
      <c r="A27" s="11" t="s">
        <v>122</v>
      </c>
      <c r="B27" s="11" t="s">
        <v>106</v>
      </c>
      <c r="C27" s="11" t="s">
        <v>107</v>
      </c>
      <c r="D27" s="11" t="s">
        <v>123</v>
      </c>
      <c r="E27" s="12" t="s">
        <v>124</v>
      </c>
      <c r="F27" s="13" t="s">
        <v>125</v>
      </c>
      <c r="G27" s="12" t="s">
        <v>24</v>
      </c>
      <c r="H27" s="14">
        <v>84.2</v>
      </c>
      <c r="I27" s="14" t="s">
        <v>126</v>
      </c>
      <c r="J27" s="14">
        <f t="shared" si="0"/>
        <v>82.724</v>
      </c>
      <c r="K27" s="19" t="s">
        <v>20</v>
      </c>
      <c r="L27" s="19" t="s">
        <v>21</v>
      </c>
    </row>
    <row r="28" s="2" customFormat="1" ht="23" customHeight="1" spans="1:12">
      <c r="A28" s="15" t="s">
        <v>122</v>
      </c>
      <c r="B28" s="15" t="s">
        <v>106</v>
      </c>
      <c r="C28" s="15" t="s">
        <v>107</v>
      </c>
      <c r="D28" s="15" t="s">
        <v>123</v>
      </c>
      <c r="E28" s="12" t="s">
        <v>127</v>
      </c>
      <c r="F28" s="13" t="s">
        <v>128</v>
      </c>
      <c r="G28" s="12" t="s">
        <v>24</v>
      </c>
      <c r="H28" s="14">
        <v>78.85</v>
      </c>
      <c r="I28" s="14" t="s">
        <v>129</v>
      </c>
      <c r="J28" s="14">
        <f t="shared" si="0"/>
        <v>79.05</v>
      </c>
      <c r="K28" s="19" t="s">
        <v>26</v>
      </c>
      <c r="L28" s="19"/>
    </row>
    <row r="29" s="2" customFormat="1" ht="23" customHeight="1" spans="1:12">
      <c r="A29" s="11" t="s">
        <v>130</v>
      </c>
      <c r="B29" s="11" t="s">
        <v>106</v>
      </c>
      <c r="C29" s="11" t="s">
        <v>107</v>
      </c>
      <c r="D29" s="11" t="s">
        <v>131</v>
      </c>
      <c r="E29" s="12" t="s">
        <v>132</v>
      </c>
      <c r="F29" s="13" t="s">
        <v>133</v>
      </c>
      <c r="G29" s="12" t="s">
        <v>24</v>
      </c>
      <c r="H29" s="14">
        <v>81.53</v>
      </c>
      <c r="I29" s="14" t="s">
        <v>134</v>
      </c>
      <c r="J29" s="14">
        <f t="shared" si="0"/>
        <v>81.93</v>
      </c>
      <c r="K29" s="19" t="s">
        <v>20</v>
      </c>
      <c r="L29" s="19" t="s">
        <v>21</v>
      </c>
    </row>
    <row r="30" s="2" customFormat="1" ht="23" customHeight="1" spans="1:12">
      <c r="A30" s="15" t="s">
        <v>130</v>
      </c>
      <c r="B30" s="15" t="s">
        <v>106</v>
      </c>
      <c r="C30" s="15" t="s">
        <v>107</v>
      </c>
      <c r="D30" s="15" t="s">
        <v>131</v>
      </c>
      <c r="E30" s="12" t="s">
        <v>135</v>
      </c>
      <c r="F30" s="13" t="s">
        <v>136</v>
      </c>
      <c r="G30" s="12" t="s">
        <v>19</v>
      </c>
      <c r="H30" s="14">
        <v>76.25</v>
      </c>
      <c r="I30" s="14" t="s">
        <v>137</v>
      </c>
      <c r="J30" s="14">
        <f t="shared" si="0"/>
        <v>77.042</v>
      </c>
      <c r="K30" s="19" t="s">
        <v>26</v>
      </c>
      <c r="L30" s="19"/>
    </row>
    <row r="31" s="2" customFormat="1" ht="23" customHeight="1" spans="1:12">
      <c r="A31" s="11" t="s">
        <v>138</v>
      </c>
      <c r="B31" s="11" t="s">
        <v>106</v>
      </c>
      <c r="C31" s="11" t="s">
        <v>139</v>
      </c>
      <c r="D31" s="11" t="s">
        <v>16</v>
      </c>
      <c r="E31" s="12" t="s">
        <v>140</v>
      </c>
      <c r="F31" s="13" t="s">
        <v>141</v>
      </c>
      <c r="G31" s="12" t="s">
        <v>19</v>
      </c>
      <c r="H31" s="14">
        <v>68.13</v>
      </c>
      <c r="I31" s="14" t="s">
        <v>142</v>
      </c>
      <c r="J31" s="14">
        <f t="shared" si="0"/>
        <v>72.25</v>
      </c>
      <c r="K31" s="19" t="s">
        <v>20</v>
      </c>
      <c r="L31" s="19" t="s">
        <v>21</v>
      </c>
    </row>
    <row r="32" s="2" customFormat="1" ht="23" customHeight="1" spans="1:12">
      <c r="A32" s="15" t="s">
        <v>138</v>
      </c>
      <c r="B32" s="15" t="s">
        <v>106</v>
      </c>
      <c r="C32" s="15" t="s">
        <v>139</v>
      </c>
      <c r="D32" s="15" t="s">
        <v>16</v>
      </c>
      <c r="E32" s="12" t="s">
        <v>143</v>
      </c>
      <c r="F32" s="13" t="s">
        <v>144</v>
      </c>
      <c r="G32" s="12" t="s">
        <v>19</v>
      </c>
      <c r="H32" s="14">
        <v>66.15</v>
      </c>
      <c r="I32" s="14" t="s">
        <v>145</v>
      </c>
      <c r="J32" s="14">
        <f t="shared" si="0"/>
        <v>70.79</v>
      </c>
      <c r="K32" s="19" t="s">
        <v>26</v>
      </c>
      <c r="L32" s="19"/>
    </row>
    <row r="33" s="2" customFormat="1" ht="23" customHeight="1" spans="1:12">
      <c r="A33" s="11" t="s">
        <v>146</v>
      </c>
      <c r="B33" s="11" t="s">
        <v>106</v>
      </c>
      <c r="C33" s="11" t="s">
        <v>147</v>
      </c>
      <c r="D33" s="11" t="s">
        <v>16</v>
      </c>
      <c r="E33" s="12" t="s">
        <v>148</v>
      </c>
      <c r="F33" s="13" t="s">
        <v>149</v>
      </c>
      <c r="G33" s="12" t="s">
        <v>24</v>
      </c>
      <c r="H33" s="14">
        <v>78.85</v>
      </c>
      <c r="I33" s="14" t="s">
        <v>150</v>
      </c>
      <c r="J33" s="14">
        <f t="shared" si="0"/>
        <v>79.942</v>
      </c>
      <c r="K33" s="19" t="s">
        <v>20</v>
      </c>
      <c r="L33" s="19" t="s">
        <v>21</v>
      </c>
    </row>
    <row r="34" s="2" customFormat="1" ht="23" customHeight="1" spans="1:12">
      <c r="A34" s="15" t="s">
        <v>146</v>
      </c>
      <c r="B34" s="15" t="s">
        <v>106</v>
      </c>
      <c r="C34" s="15" t="s">
        <v>147</v>
      </c>
      <c r="D34" s="15" t="s">
        <v>16</v>
      </c>
      <c r="E34" s="12" t="s">
        <v>151</v>
      </c>
      <c r="F34" s="13" t="s">
        <v>152</v>
      </c>
      <c r="G34" s="12" t="s">
        <v>24</v>
      </c>
      <c r="H34" s="14">
        <v>73.66</v>
      </c>
      <c r="I34" s="14" t="s">
        <v>153</v>
      </c>
      <c r="J34" s="14">
        <f t="shared" si="0"/>
        <v>74.652</v>
      </c>
      <c r="K34" s="19" t="s">
        <v>26</v>
      </c>
      <c r="L34" s="19"/>
    </row>
    <row r="35" s="2" customFormat="1" ht="23" customHeight="1" spans="1:12">
      <c r="A35" s="11" t="s">
        <v>154</v>
      </c>
      <c r="B35" s="11" t="s">
        <v>106</v>
      </c>
      <c r="C35" s="11" t="s">
        <v>155</v>
      </c>
      <c r="D35" s="11" t="s">
        <v>156</v>
      </c>
      <c r="E35" s="12" t="s">
        <v>157</v>
      </c>
      <c r="F35" s="13" t="s">
        <v>158</v>
      </c>
      <c r="G35" s="12" t="s">
        <v>24</v>
      </c>
      <c r="H35" s="14">
        <v>76.73</v>
      </c>
      <c r="I35" s="14" t="s">
        <v>159</v>
      </c>
      <c r="J35" s="14">
        <f t="shared" si="0"/>
        <v>77.51</v>
      </c>
      <c r="K35" s="19" t="s">
        <v>20</v>
      </c>
      <c r="L35" s="19" t="s">
        <v>21</v>
      </c>
    </row>
    <row r="36" s="2" customFormat="1" ht="23" customHeight="1" spans="1:12">
      <c r="A36" s="15" t="s">
        <v>154</v>
      </c>
      <c r="B36" s="15" t="s">
        <v>106</v>
      </c>
      <c r="C36" s="15" t="s">
        <v>155</v>
      </c>
      <c r="D36" s="15" t="s">
        <v>156</v>
      </c>
      <c r="E36" s="12" t="s">
        <v>160</v>
      </c>
      <c r="F36" s="13" t="s">
        <v>161</v>
      </c>
      <c r="G36" s="12" t="s">
        <v>24</v>
      </c>
      <c r="H36" s="14">
        <v>71.97</v>
      </c>
      <c r="I36" s="14" t="s">
        <v>162</v>
      </c>
      <c r="J36" s="14">
        <f t="shared" ref="J36:J67" si="1">H36*0.6+I36*0.4</f>
        <v>73.486</v>
      </c>
      <c r="K36" s="19" t="s">
        <v>26</v>
      </c>
      <c r="L36" s="19"/>
    </row>
    <row r="37" s="2" customFormat="1" ht="23" customHeight="1" spans="1:12">
      <c r="A37" s="11" t="s">
        <v>163</v>
      </c>
      <c r="B37" s="11" t="s">
        <v>106</v>
      </c>
      <c r="C37" s="11" t="s">
        <v>164</v>
      </c>
      <c r="D37" s="11" t="s">
        <v>16</v>
      </c>
      <c r="E37" s="12" t="s">
        <v>165</v>
      </c>
      <c r="F37" s="13" t="s">
        <v>166</v>
      </c>
      <c r="G37" s="12" t="s">
        <v>19</v>
      </c>
      <c r="H37" s="14">
        <v>74.35</v>
      </c>
      <c r="I37" s="14" t="s">
        <v>167</v>
      </c>
      <c r="J37" s="14">
        <f t="shared" si="1"/>
        <v>76.87</v>
      </c>
      <c r="K37" s="19" t="s">
        <v>20</v>
      </c>
      <c r="L37" s="19" t="s">
        <v>21</v>
      </c>
    </row>
    <row r="38" s="2" customFormat="1" ht="23" customHeight="1" spans="1:12">
      <c r="A38" s="15" t="s">
        <v>163</v>
      </c>
      <c r="B38" s="15" t="s">
        <v>106</v>
      </c>
      <c r="C38" s="15" t="s">
        <v>164</v>
      </c>
      <c r="D38" s="15" t="s">
        <v>16</v>
      </c>
      <c r="E38" s="12" t="s">
        <v>168</v>
      </c>
      <c r="F38" s="13" t="s">
        <v>169</v>
      </c>
      <c r="G38" s="12" t="s">
        <v>19</v>
      </c>
      <c r="H38" s="14">
        <v>71.25</v>
      </c>
      <c r="I38" s="14" t="s">
        <v>170</v>
      </c>
      <c r="J38" s="14">
        <f t="shared" si="1"/>
        <v>75.622</v>
      </c>
      <c r="K38" s="19" t="s">
        <v>26</v>
      </c>
      <c r="L38" s="19"/>
    </row>
    <row r="39" s="2" customFormat="1" ht="23" customHeight="1" spans="1:12">
      <c r="A39" s="11" t="s">
        <v>171</v>
      </c>
      <c r="B39" s="11" t="s">
        <v>172</v>
      </c>
      <c r="C39" s="11" t="s">
        <v>173</v>
      </c>
      <c r="D39" s="11" t="s">
        <v>115</v>
      </c>
      <c r="E39" s="12" t="s">
        <v>174</v>
      </c>
      <c r="F39" s="13" t="s">
        <v>175</v>
      </c>
      <c r="G39" s="12" t="s">
        <v>24</v>
      </c>
      <c r="H39" s="14">
        <v>73.2</v>
      </c>
      <c r="I39" s="14" t="s">
        <v>176</v>
      </c>
      <c r="J39" s="14">
        <f t="shared" si="1"/>
        <v>76.636</v>
      </c>
      <c r="K39" s="19" t="s">
        <v>20</v>
      </c>
      <c r="L39" s="19" t="s">
        <v>21</v>
      </c>
    </row>
    <row r="40" s="2" customFormat="1" ht="23" customHeight="1" spans="1:12">
      <c r="A40" s="15" t="s">
        <v>171</v>
      </c>
      <c r="B40" s="15" t="s">
        <v>172</v>
      </c>
      <c r="C40" s="15" t="s">
        <v>173</v>
      </c>
      <c r="D40" s="15" t="s">
        <v>115</v>
      </c>
      <c r="E40" s="12" t="s">
        <v>177</v>
      </c>
      <c r="F40" s="13" t="s">
        <v>178</v>
      </c>
      <c r="G40" s="12" t="s">
        <v>24</v>
      </c>
      <c r="H40" s="14">
        <v>73.13</v>
      </c>
      <c r="I40" s="14" t="s">
        <v>179</v>
      </c>
      <c r="J40" s="14">
        <f t="shared" si="1"/>
        <v>74.37</v>
      </c>
      <c r="K40" s="19" t="s">
        <v>26</v>
      </c>
      <c r="L40" s="19"/>
    </row>
    <row r="41" s="2" customFormat="1" ht="23" customHeight="1" spans="1:12">
      <c r="A41" s="11" t="s">
        <v>180</v>
      </c>
      <c r="B41" s="11" t="s">
        <v>172</v>
      </c>
      <c r="C41" s="11" t="s">
        <v>173</v>
      </c>
      <c r="D41" s="11" t="s">
        <v>123</v>
      </c>
      <c r="E41" s="12" t="s">
        <v>181</v>
      </c>
      <c r="F41" s="13" t="s">
        <v>182</v>
      </c>
      <c r="G41" s="12" t="s">
        <v>24</v>
      </c>
      <c r="H41" s="14">
        <v>65.3</v>
      </c>
      <c r="I41" s="14" t="s">
        <v>183</v>
      </c>
      <c r="J41" s="14">
        <f t="shared" si="1"/>
        <v>71.792</v>
      </c>
      <c r="K41" s="19" t="s">
        <v>20</v>
      </c>
      <c r="L41" s="19" t="s">
        <v>21</v>
      </c>
    </row>
    <row r="42" s="2" customFormat="1" ht="23" customHeight="1" spans="1:12">
      <c r="A42" s="15" t="s">
        <v>180</v>
      </c>
      <c r="B42" s="15" t="s">
        <v>172</v>
      </c>
      <c r="C42" s="15" t="s">
        <v>173</v>
      </c>
      <c r="D42" s="15" t="s">
        <v>123</v>
      </c>
      <c r="E42" s="12" t="s">
        <v>184</v>
      </c>
      <c r="F42" s="13" t="s">
        <v>185</v>
      </c>
      <c r="G42" s="12" t="s">
        <v>24</v>
      </c>
      <c r="H42" s="14">
        <v>64.1</v>
      </c>
      <c r="I42" s="14" t="s">
        <v>186</v>
      </c>
      <c r="J42" s="14">
        <f t="shared" si="1"/>
        <v>69.424</v>
      </c>
      <c r="K42" s="19" t="s">
        <v>26</v>
      </c>
      <c r="L42" s="19"/>
    </row>
    <row r="43" s="2" customFormat="1" ht="23" customHeight="1" spans="1:12">
      <c r="A43" s="11" t="s">
        <v>187</v>
      </c>
      <c r="B43" s="11" t="s">
        <v>188</v>
      </c>
      <c r="C43" s="11" t="s">
        <v>189</v>
      </c>
      <c r="D43" s="11" t="s">
        <v>190</v>
      </c>
      <c r="E43" s="12" t="s">
        <v>191</v>
      </c>
      <c r="F43" s="13" t="s">
        <v>192</v>
      </c>
      <c r="G43" s="12" t="s">
        <v>19</v>
      </c>
      <c r="H43" s="14">
        <v>82.95</v>
      </c>
      <c r="I43" s="14" t="s">
        <v>193</v>
      </c>
      <c r="J43" s="14">
        <f t="shared" si="1"/>
        <v>82.586</v>
      </c>
      <c r="K43" s="19" t="s">
        <v>20</v>
      </c>
      <c r="L43" s="19" t="s">
        <v>21</v>
      </c>
    </row>
    <row r="44" s="2" customFormat="1" ht="23" customHeight="1" spans="1:12">
      <c r="A44" s="15" t="s">
        <v>187</v>
      </c>
      <c r="B44" s="15" t="s">
        <v>188</v>
      </c>
      <c r="C44" s="15" t="s">
        <v>189</v>
      </c>
      <c r="D44" s="15" t="s">
        <v>190</v>
      </c>
      <c r="E44" s="12" t="s">
        <v>194</v>
      </c>
      <c r="F44" s="13" t="s">
        <v>195</v>
      </c>
      <c r="G44" s="12" t="s">
        <v>19</v>
      </c>
      <c r="H44" s="14">
        <v>74.22</v>
      </c>
      <c r="I44" s="14" t="s">
        <v>196</v>
      </c>
      <c r="J44" s="14">
        <f t="shared" si="1"/>
        <v>76.212</v>
      </c>
      <c r="K44" s="19" t="s">
        <v>26</v>
      </c>
      <c r="L44" s="19"/>
    </row>
    <row r="45" s="2" customFormat="1" ht="23" customHeight="1" spans="1:12">
      <c r="A45" s="11" t="s">
        <v>197</v>
      </c>
      <c r="B45" s="11" t="s">
        <v>198</v>
      </c>
      <c r="C45" s="11" t="s">
        <v>199</v>
      </c>
      <c r="D45" s="11" t="s">
        <v>16</v>
      </c>
      <c r="E45" s="12" t="s">
        <v>200</v>
      </c>
      <c r="F45" s="13" t="s">
        <v>201</v>
      </c>
      <c r="G45" s="12" t="s">
        <v>19</v>
      </c>
      <c r="H45" s="14">
        <v>67.2</v>
      </c>
      <c r="I45" s="14" t="s">
        <v>202</v>
      </c>
      <c r="J45" s="14">
        <f t="shared" si="1"/>
        <v>72.728</v>
      </c>
      <c r="K45" s="19" t="s">
        <v>20</v>
      </c>
      <c r="L45" s="19" t="s">
        <v>21</v>
      </c>
    </row>
    <row r="46" s="2" customFormat="1" ht="23" customHeight="1" spans="1:12">
      <c r="A46" s="15" t="s">
        <v>197</v>
      </c>
      <c r="B46" s="15" t="s">
        <v>198</v>
      </c>
      <c r="C46" s="15" t="s">
        <v>199</v>
      </c>
      <c r="D46" s="15" t="s">
        <v>16</v>
      </c>
      <c r="E46" s="12" t="s">
        <v>203</v>
      </c>
      <c r="F46" s="13" t="s">
        <v>204</v>
      </c>
      <c r="G46" s="12" t="s">
        <v>19</v>
      </c>
      <c r="H46" s="14">
        <v>66.06</v>
      </c>
      <c r="I46" s="14" t="s">
        <v>205</v>
      </c>
      <c r="J46" s="14">
        <f t="shared" si="1"/>
        <v>69.62</v>
      </c>
      <c r="K46" s="19" t="s">
        <v>26</v>
      </c>
      <c r="L46" s="19"/>
    </row>
    <row r="47" s="2" customFormat="1" ht="23" customHeight="1" spans="1:12">
      <c r="A47" s="11" t="s">
        <v>206</v>
      </c>
      <c r="B47" s="11" t="s">
        <v>207</v>
      </c>
      <c r="C47" s="11" t="s">
        <v>208</v>
      </c>
      <c r="D47" s="11" t="s">
        <v>209</v>
      </c>
      <c r="E47" s="12" t="s">
        <v>210</v>
      </c>
      <c r="F47" s="13" t="s">
        <v>211</v>
      </c>
      <c r="G47" s="12" t="s">
        <v>24</v>
      </c>
      <c r="H47" s="14">
        <v>68.35</v>
      </c>
      <c r="I47" s="14" t="s">
        <v>212</v>
      </c>
      <c r="J47" s="14">
        <f t="shared" si="1"/>
        <v>72.974</v>
      </c>
      <c r="K47" s="19" t="s">
        <v>20</v>
      </c>
      <c r="L47" s="19" t="s">
        <v>21</v>
      </c>
    </row>
    <row r="48" s="2" customFormat="1" ht="23" customHeight="1" spans="1:12">
      <c r="A48" s="15" t="s">
        <v>206</v>
      </c>
      <c r="B48" s="15" t="s">
        <v>207</v>
      </c>
      <c r="C48" s="15" t="s">
        <v>208</v>
      </c>
      <c r="D48" s="15" t="s">
        <v>209</v>
      </c>
      <c r="E48" s="12" t="s">
        <v>213</v>
      </c>
      <c r="F48" s="13" t="s">
        <v>214</v>
      </c>
      <c r="G48" s="12" t="s">
        <v>24</v>
      </c>
      <c r="H48" s="14">
        <v>68.3</v>
      </c>
      <c r="I48" s="14" t="s">
        <v>215</v>
      </c>
      <c r="J48" s="14">
        <f t="shared" si="1"/>
        <v>65.832</v>
      </c>
      <c r="K48" s="19" t="s">
        <v>26</v>
      </c>
      <c r="L48" s="19"/>
    </row>
    <row r="49" s="2" customFormat="1" ht="23" customHeight="1" spans="1:12">
      <c r="A49" s="11" t="s">
        <v>216</v>
      </c>
      <c r="B49" s="11" t="s">
        <v>207</v>
      </c>
      <c r="C49" s="11" t="s">
        <v>208</v>
      </c>
      <c r="D49" s="11" t="s">
        <v>16</v>
      </c>
      <c r="E49" s="12" t="s">
        <v>217</v>
      </c>
      <c r="F49" s="13" t="s">
        <v>218</v>
      </c>
      <c r="G49" s="12" t="s">
        <v>24</v>
      </c>
      <c r="H49" s="14">
        <v>68.65</v>
      </c>
      <c r="I49" s="14" t="s">
        <v>219</v>
      </c>
      <c r="J49" s="14">
        <f t="shared" si="1"/>
        <v>72.53</v>
      </c>
      <c r="K49" s="19" t="s">
        <v>20</v>
      </c>
      <c r="L49" s="19" t="s">
        <v>21</v>
      </c>
    </row>
    <row r="50" s="2" customFormat="1" ht="23" customHeight="1" spans="1:12">
      <c r="A50" s="16"/>
      <c r="B50" s="16"/>
      <c r="C50" s="16"/>
      <c r="D50" s="16"/>
      <c r="E50" s="12" t="s">
        <v>220</v>
      </c>
      <c r="F50" s="13" t="s">
        <v>221</v>
      </c>
      <c r="G50" s="12" t="s">
        <v>24</v>
      </c>
      <c r="H50" s="14">
        <v>64.25</v>
      </c>
      <c r="I50" s="14" t="s">
        <v>205</v>
      </c>
      <c r="J50" s="14">
        <f t="shared" si="1"/>
        <v>68.534</v>
      </c>
      <c r="K50" s="19" t="s">
        <v>26</v>
      </c>
      <c r="L50" s="19"/>
    </row>
    <row r="51" s="2" customFormat="1" ht="23" customHeight="1" spans="1:12">
      <c r="A51" s="11" t="s">
        <v>222</v>
      </c>
      <c r="B51" s="11" t="s">
        <v>207</v>
      </c>
      <c r="C51" s="11" t="s">
        <v>208</v>
      </c>
      <c r="D51" s="11" t="s">
        <v>38</v>
      </c>
      <c r="E51" s="12" t="s">
        <v>223</v>
      </c>
      <c r="F51" s="13" t="s">
        <v>224</v>
      </c>
      <c r="G51" s="12" t="s">
        <v>19</v>
      </c>
      <c r="H51" s="14">
        <v>84.35</v>
      </c>
      <c r="I51" s="14" t="s">
        <v>225</v>
      </c>
      <c r="J51" s="14">
        <f t="shared" si="1"/>
        <v>81.834</v>
      </c>
      <c r="K51" s="19" t="s">
        <v>20</v>
      </c>
      <c r="L51" s="19" t="s">
        <v>21</v>
      </c>
    </row>
    <row r="52" s="2" customFormat="1" ht="23" customHeight="1" spans="1:12">
      <c r="A52" s="15" t="s">
        <v>222</v>
      </c>
      <c r="B52" s="15" t="s">
        <v>207</v>
      </c>
      <c r="C52" s="15" t="s">
        <v>208</v>
      </c>
      <c r="D52" s="15" t="s">
        <v>38</v>
      </c>
      <c r="E52" s="12" t="s">
        <v>226</v>
      </c>
      <c r="F52" s="13" t="s">
        <v>227</v>
      </c>
      <c r="G52" s="12" t="s">
        <v>19</v>
      </c>
      <c r="H52" s="14">
        <v>78.8</v>
      </c>
      <c r="I52" s="14" t="s">
        <v>228</v>
      </c>
      <c r="J52" s="14">
        <f t="shared" si="1"/>
        <v>78.784</v>
      </c>
      <c r="K52" s="19" t="s">
        <v>26</v>
      </c>
      <c r="L52" s="19"/>
    </row>
    <row r="53" s="2" customFormat="1" ht="23" customHeight="1" spans="1:12">
      <c r="A53" s="11" t="s">
        <v>229</v>
      </c>
      <c r="B53" s="11" t="s">
        <v>207</v>
      </c>
      <c r="C53" s="11" t="s">
        <v>230</v>
      </c>
      <c r="D53" s="11" t="s">
        <v>38</v>
      </c>
      <c r="E53" s="12" t="s">
        <v>231</v>
      </c>
      <c r="F53" s="13" t="s">
        <v>232</v>
      </c>
      <c r="G53" s="12" t="s">
        <v>24</v>
      </c>
      <c r="H53" s="14">
        <v>82.6</v>
      </c>
      <c r="I53" s="14" t="s">
        <v>233</v>
      </c>
      <c r="J53" s="14">
        <f t="shared" si="1"/>
        <v>78.864</v>
      </c>
      <c r="K53" s="19" t="s">
        <v>26</v>
      </c>
      <c r="L53" s="19" t="s">
        <v>21</v>
      </c>
    </row>
    <row r="54" s="2" customFormat="1" ht="23" customHeight="1" spans="1:12">
      <c r="A54" s="16"/>
      <c r="B54" s="16"/>
      <c r="C54" s="16"/>
      <c r="D54" s="16"/>
      <c r="E54" s="12" t="s">
        <v>234</v>
      </c>
      <c r="F54" s="13" t="s">
        <v>235</v>
      </c>
      <c r="G54" s="12" t="s">
        <v>19</v>
      </c>
      <c r="H54" s="14">
        <v>81.9</v>
      </c>
      <c r="I54" s="14" t="s">
        <v>236</v>
      </c>
      <c r="J54" s="14">
        <f t="shared" si="1"/>
        <v>79.748</v>
      </c>
      <c r="K54" s="19" t="s">
        <v>20</v>
      </c>
      <c r="L54" s="19" t="s">
        <v>21</v>
      </c>
    </row>
    <row r="55" s="2" customFormat="1" ht="23" customHeight="1" spans="1:12">
      <c r="A55" s="16"/>
      <c r="B55" s="16"/>
      <c r="C55" s="16"/>
      <c r="D55" s="16"/>
      <c r="E55" s="12" t="s">
        <v>237</v>
      </c>
      <c r="F55" s="13" t="s">
        <v>238</v>
      </c>
      <c r="G55" s="12" t="s">
        <v>19</v>
      </c>
      <c r="H55" s="14">
        <v>79.6</v>
      </c>
      <c r="I55" s="14" t="s">
        <v>239</v>
      </c>
      <c r="J55" s="14">
        <f t="shared" si="1"/>
        <v>78.2</v>
      </c>
      <c r="K55" s="19" t="s">
        <v>53</v>
      </c>
      <c r="L55" s="19"/>
    </row>
    <row r="56" s="2" customFormat="1" ht="23" customHeight="1" spans="1:12">
      <c r="A56" s="15"/>
      <c r="B56" s="15"/>
      <c r="C56" s="15"/>
      <c r="D56" s="15"/>
      <c r="E56" s="12" t="s">
        <v>240</v>
      </c>
      <c r="F56" s="13" t="s">
        <v>241</v>
      </c>
      <c r="G56" s="12" t="s">
        <v>19</v>
      </c>
      <c r="H56" s="14">
        <v>70.7</v>
      </c>
      <c r="I56" s="14" t="s">
        <v>242</v>
      </c>
      <c r="J56" s="14">
        <f t="shared" si="1"/>
        <v>71.428</v>
      </c>
      <c r="K56" s="19" t="s">
        <v>60</v>
      </c>
      <c r="L56" s="19"/>
    </row>
    <row r="57" s="2" customFormat="1" ht="23" customHeight="1" spans="1:12">
      <c r="A57" s="11" t="s">
        <v>243</v>
      </c>
      <c r="B57" s="11" t="s">
        <v>207</v>
      </c>
      <c r="C57" s="11" t="s">
        <v>244</v>
      </c>
      <c r="D57" s="11" t="s">
        <v>245</v>
      </c>
      <c r="E57" s="12" t="s">
        <v>246</v>
      </c>
      <c r="F57" s="13" t="s">
        <v>247</v>
      </c>
      <c r="G57" s="12" t="s">
        <v>24</v>
      </c>
      <c r="H57" s="14">
        <v>73.35</v>
      </c>
      <c r="I57" s="14" t="s">
        <v>248</v>
      </c>
      <c r="J57" s="14">
        <f t="shared" si="1"/>
        <v>74.034</v>
      </c>
      <c r="K57" s="19" t="s">
        <v>26</v>
      </c>
      <c r="L57" s="19" t="s">
        <v>21</v>
      </c>
    </row>
    <row r="58" s="2" customFormat="1" ht="23" customHeight="1" spans="1:12">
      <c r="A58" s="16"/>
      <c r="B58" s="16"/>
      <c r="C58" s="16"/>
      <c r="D58" s="16"/>
      <c r="E58" s="12" t="s">
        <v>249</v>
      </c>
      <c r="F58" s="13" t="s">
        <v>250</v>
      </c>
      <c r="G58" s="12" t="s">
        <v>19</v>
      </c>
      <c r="H58" s="14">
        <v>71.55</v>
      </c>
      <c r="I58" s="14" t="s">
        <v>251</v>
      </c>
      <c r="J58" s="14">
        <f t="shared" si="1"/>
        <v>74.178</v>
      </c>
      <c r="K58" s="19" t="s">
        <v>20</v>
      </c>
      <c r="L58" s="19" t="s">
        <v>21</v>
      </c>
    </row>
    <row r="59" s="2" customFormat="1" ht="23" customHeight="1" spans="1:12">
      <c r="A59" s="16"/>
      <c r="B59" s="16"/>
      <c r="C59" s="16"/>
      <c r="D59" s="16"/>
      <c r="E59" s="12" t="s">
        <v>252</v>
      </c>
      <c r="F59" s="13" t="s">
        <v>253</v>
      </c>
      <c r="G59" s="12" t="s">
        <v>24</v>
      </c>
      <c r="H59" s="14">
        <v>66.65</v>
      </c>
      <c r="I59" s="14" t="s">
        <v>242</v>
      </c>
      <c r="J59" s="14">
        <f t="shared" si="1"/>
        <v>68.998</v>
      </c>
      <c r="K59" s="19" t="s">
        <v>60</v>
      </c>
      <c r="L59" s="19"/>
    </row>
    <row r="60" s="2" customFormat="1" ht="23" customHeight="1" spans="1:12">
      <c r="A60" s="15"/>
      <c r="B60" s="15"/>
      <c r="C60" s="15"/>
      <c r="D60" s="15"/>
      <c r="E60" s="12" t="s">
        <v>254</v>
      </c>
      <c r="F60" s="13" t="s">
        <v>255</v>
      </c>
      <c r="G60" s="12" t="s">
        <v>19</v>
      </c>
      <c r="H60" s="14">
        <v>66.25</v>
      </c>
      <c r="I60" s="14" t="s">
        <v>256</v>
      </c>
      <c r="J60" s="14">
        <f t="shared" si="1"/>
        <v>69.142</v>
      </c>
      <c r="K60" s="19" t="s">
        <v>53</v>
      </c>
      <c r="L60" s="19"/>
    </row>
    <row r="61" s="2" customFormat="1" ht="23" customHeight="1" spans="1:12">
      <c r="A61" s="11" t="s">
        <v>257</v>
      </c>
      <c r="B61" s="11" t="s">
        <v>207</v>
      </c>
      <c r="C61" s="11" t="s">
        <v>258</v>
      </c>
      <c r="D61" s="11" t="s">
        <v>16</v>
      </c>
      <c r="E61" s="12" t="s">
        <v>259</v>
      </c>
      <c r="F61" s="13" t="s">
        <v>260</v>
      </c>
      <c r="G61" s="12" t="s">
        <v>24</v>
      </c>
      <c r="H61" s="14">
        <v>77.85</v>
      </c>
      <c r="I61" s="14" t="s">
        <v>159</v>
      </c>
      <c r="J61" s="14">
        <f t="shared" si="1"/>
        <v>78.182</v>
      </c>
      <c r="K61" s="19" t="s">
        <v>20</v>
      </c>
      <c r="L61" s="19" t="s">
        <v>21</v>
      </c>
    </row>
    <row r="62" s="2" customFormat="1" ht="23" customHeight="1" spans="1:12">
      <c r="A62" s="15"/>
      <c r="B62" s="15"/>
      <c r="C62" s="15"/>
      <c r="D62" s="15"/>
      <c r="E62" s="12" t="s">
        <v>261</v>
      </c>
      <c r="F62" s="13" t="s">
        <v>262</v>
      </c>
      <c r="G62" s="12" t="s">
        <v>24</v>
      </c>
      <c r="H62" s="14">
        <v>76.75</v>
      </c>
      <c r="I62" s="14" t="s">
        <v>263</v>
      </c>
      <c r="J62" s="14">
        <f t="shared" si="1"/>
        <v>75.962</v>
      </c>
      <c r="K62" s="19" t="s">
        <v>26</v>
      </c>
      <c r="L62" s="19"/>
    </row>
    <row r="63" s="2" customFormat="1" ht="23" customHeight="1" spans="1:12">
      <c r="A63" s="11" t="s">
        <v>264</v>
      </c>
      <c r="B63" s="11" t="s">
        <v>207</v>
      </c>
      <c r="C63" s="11" t="s">
        <v>265</v>
      </c>
      <c r="D63" s="11" t="s">
        <v>16</v>
      </c>
      <c r="E63" s="12" t="s">
        <v>266</v>
      </c>
      <c r="F63" s="13" t="s">
        <v>267</v>
      </c>
      <c r="G63" s="12" t="s">
        <v>24</v>
      </c>
      <c r="H63" s="14">
        <v>82.98</v>
      </c>
      <c r="I63" s="14" t="s">
        <v>268</v>
      </c>
      <c r="J63" s="14">
        <f t="shared" si="1"/>
        <v>81.084</v>
      </c>
      <c r="K63" s="19" t="s">
        <v>20</v>
      </c>
      <c r="L63" s="19" t="s">
        <v>21</v>
      </c>
    </row>
    <row r="64" s="2" customFormat="1" ht="23" customHeight="1" spans="1:12">
      <c r="A64" s="15" t="s">
        <v>264</v>
      </c>
      <c r="B64" s="15" t="s">
        <v>207</v>
      </c>
      <c r="C64" s="15" t="s">
        <v>265</v>
      </c>
      <c r="D64" s="15" t="s">
        <v>16</v>
      </c>
      <c r="E64" s="12" t="s">
        <v>269</v>
      </c>
      <c r="F64" s="13" t="s">
        <v>270</v>
      </c>
      <c r="G64" s="12" t="s">
        <v>19</v>
      </c>
      <c r="H64" s="14">
        <v>78.88</v>
      </c>
      <c r="I64" s="14" t="s">
        <v>271</v>
      </c>
      <c r="J64" s="14">
        <f>H64*0.6</f>
        <v>47.328</v>
      </c>
      <c r="K64" s="19" t="s">
        <v>26</v>
      </c>
      <c r="L64" s="19"/>
    </row>
    <row r="65" s="2" customFormat="1" ht="23" customHeight="1" spans="1:12">
      <c r="A65" s="11" t="s">
        <v>272</v>
      </c>
      <c r="B65" s="11" t="s">
        <v>273</v>
      </c>
      <c r="C65" s="11" t="s">
        <v>274</v>
      </c>
      <c r="D65" s="11" t="s">
        <v>16</v>
      </c>
      <c r="E65" s="12" t="s">
        <v>275</v>
      </c>
      <c r="F65" s="13" t="s">
        <v>276</v>
      </c>
      <c r="G65" s="12" t="s">
        <v>24</v>
      </c>
      <c r="H65" s="14">
        <v>83.9</v>
      </c>
      <c r="I65" s="14" t="s">
        <v>277</v>
      </c>
      <c r="J65" s="14">
        <f t="shared" si="1"/>
        <v>82.372</v>
      </c>
      <c r="K65" s="19" t="s">
        <v>20</v>
      </c>
      <c r="L65" s="19" t="s">
        <v>21</v>
      </c>
    </row>
    <row r="66" s="2" customFormat="1" ht="23" customHeight="1" spans="1:12">
      <c r="A66" s="15" t="s">
        <v>272</v>
      </c>
      <c r="B66" s="15" t="s">
        <v>273</v>
      </c>
      <c r="C66" s="15" t="s">
        <v>274</v>
      </c>
      <c r="D66" s="15" t="s">
        <v>16</v>
      </c>
      <c r="E66" s="12" t="s">
        <v>278</v>
      </c>
      <c r="F66" s="13" t="s">
        <v>279</v>
      </c>
      <c r="G66" s="12" t="s">
        <v>24</v>
      </c>
      <c r="H66" s="14">
        <v>78.85</v>
      </c>
      <c r="I66" s="14" t="s">
        <v>280</v>
      </c>
      <c r="J66" s="14">
        <f t="shared" si="1"/>
        <v>75.726</v>
      </c>
      <c r="K66" s="19" t="s">
        <v>26</v>
      </c>
      <c r="L66" s="19"/>
    </row>
    <row r="67" s="2" customFormat="1" ht="23" customHeight="1" spans="1:12">
      <c r="A67" s="11" t="s">
        <v>281</v>
      </c>
      <c r="B67" s="11" t="s">
        <v>282</v>
      </c>
      <c r="C67" s="11" t="s">
        <v>283</v>
      </c>
      <c r="D67" s="11" t="s">
        <v>16</v>
      </c>
      <c r="E67" s="12" t="s">
        <v>284</v>
      </c>
      <c r="F67" s="13" t="s">
        <v>285</v>
      </c>
      <c r="G67" s="12" t="s">
        <v>24</v>
      </c>
      <c r="H67" s="14">
        <v>65.25</v>
      </c>
      <c r="I67" s="14" t="s">
        <v>286</v>
      </c>
      <c r="J67" s="14">
        <f t="shared" si="1"/>
        <v>69.486</v>
      </c>
      <c r="K67" s="19" t="s">
        <v>20</v>
      </c>
      <c r="L67" s="19" t="s">
        <v>21</v>
      </c>
    </row>
    <row r="68" s="2" customFormat="1" ht="23" customHeight="1" spans="1:12">
      <c r="A68" s="15" t="s">
        <v>281</v>
      </c>
      <c r="B68" s="15" t="s">
        <v>282</v>
      </c>
      <c r="C68" s="15" t="s">
        <v>283</v>
      </c>
      <c r="D68" s="15" t="s">
        <v>16</v>
      </c>
      <c r="E68" s="12" t="s">
        <v>287</v>
      </c>
      <c r="F68" s="13" t="s">
        <v>288</v>
      </c>
      <c r="G68" s="12" t="s">
        <v>24</v>
      </c>
      <c r="H68" s="14">
        <v>61.21</v>
      </c>
      <c r="I68" s="14" t="s">
        <v>289</v>
      </c>
      <c r="J68" s="14">
        <f t="shared" ref="J68:J99" si="2">H68*0.6+I68*0.4</f>
        <v>65.966</v>
      </c>
      <c r="K68" s="19" t="s">
        <v>26</v>
      </c>
      <c r="L68" s="19"/>
    </row>
    <row r="69" s="2" customFormat="1" ht="23" customHeight="1" spans="1:12">
      <c r="A69" s="11" t="s">
        <v>290</v>
      </c>
      <c r="B69" s="11" t="s">
        <v>291</v>
      </c>
      <c r="C69" s="11" t="s">
        <v>292</v>
      </c>
      <c r="D69" s="11" t="s">
        <v>190</v>
      </c>
      <c r="E69" s="12" t="s">
        <v>293</v>
      </c>
      <c r="F69" s="13" t="s">
        <v>294</v>
      </c>
      <c r="G69" s="12" t="s">
        <v>19</v>
      </c>
      <c r="H69" s="14">
        <v>84.5</v>
      </c>
      <c r="I69" s="14" t="s">
        <v>295</v>
      </c>
      <c r="J69" s="14">
        <f t="shared" si="2"/>
        <v>82.572</v>
      </c>
      <c r="K69" s="19" t="s">
        <v>20</v>
      </c>
      <c r="L69" s="19" t="s">
        <v>21</v>
      </c>
    </row>
    <row r="70" s="2" customFormat="1" ht="23" customHeight="1" spans="1:12">
      <c r="A70" s="15" t="s">
        <v>290</v>
      </c>
      <c r="B70" s="15" t="s">
        <v>291</v>
      </c>
      <c r="C70" s="15" t="s">
        <v>292</v>
      </c>
      <c r="D70" s="15" t="s">
        <v>190</v>
      </c>
      <c r="E70" s="12" t="s">
        <v>296</v>
      </c>
      <c r="F70" s="13" t="s">
        <v>297</v>
      </c>
      <c r="G70" s="12" t="s">
        <v>19</v>
      </c>
      <c r="H70" s="14">
        <v>77.4</v>
      </c>
      <c r="I70" s="14" t="s">
        <v>298</v>
      </c>
      <c r="J70" s="14">
        <f t="shared" si="2"/>
        <v>75.776</v>
      </c>
      <c r="K70" s="19" t="s">
        <v>26</v>
      </c>
      <c r="L70" s="19"/>
    </row>
    <row r="71" s="2" customFormat="1" ht="23" customHeight="1" spans="1:12">
      <c r="A71" s="11" t="s">
        <v>299</v>
      </c>
      <c r="B71" s="11" t="s">
        <v>291</v>
      </c>
      <c r="C71" s="11" t="s">
        <v>292</v>
      </c>
      <c r="D71" s="11" t="s">
        <v>115</v>
      </c>
      <c r="E71" s="12" t="s">
        <v>300</v>
      </c>
      <c r="F71" s="13" t="s">
        <v>301</v>
      </c>
      <c r="G71" s="12" t="s">
        <v>19</v>
      </c>
      <c r="H71" s="14">
        <v>73.75</v>
      </c>
      <c r="I71" s="14" t="s">
        <v>302</v>
      </c>
      <c r="J71" s="14">
        <f t="shared" si="2"/>
        <v>73.938</v>
      </c>
      <c r="K71" s="19" t="s">
        <v>20</v>
      </c>
      <c r="L71" s="19" t="s">
        <v>21</v>
      </c>
    </row>
    <row r="72" s="2" customFormat="1" ht="23" customHeight="1" spans="1:12">
      <c r="A72" s="15" t="s">
        <v>299</v>
      </c>
      <c r="B72" s="15" t="s">
        <v>291</v>
      </c>
      <c r="C72" s="15" t="s">
        <v>292</v>
      </c>
      <c r="D72" s="15" t="s">
        <v>115</v>
      </c>
      <c r="E72" s="12" t="s">
        <v>303</v>
      </c>
      <c r="F72" s="13" t="s">
        <v>304</v>
      </c>
      <c r="G72" s="12" t="s">
        <v>19</v>
      </c>
      <c r="H72" s="14">
        <v>72.33</v>
      </c>
      <c r="I72" s="14" t="s">
        <v>305</v>
      </c>
      <c r="J72" s="14">
        <f t="shared" si="2"/>
        <v>67.398</v>
      </c>
      <c r="K72" s="19" t="s">
        <v>26</v>
      </c>
      <c r="L72" s="19"/>
    </row>
    <row r="73" s="2" customFormat="1" ht="23" customHeight="1" spans="1:12">
      <c r="A73" s="11" t="s">
        <v>306</v>
      </c>
      <c r="B73" s="11" t="s">
        <v>291</v>
      </c>
      <c r="C73" s="11" t="s">
        <v>292</v>
      </c>
      <c r="D73" s="11" t="s">
        <v>123</v>
      </c>
      <c r="E73" s="12" t="s">
        <v>307</v>
      </c>
      <c r="F73" s="13" t="s">
        <v>308</v>
      </c>
      <c r="G73" s="12" t="s">
        <v>24</v>
      </c>
      <c r="H73" s="14">
        <v>76.55</v>
      </c>
      <c r="I73" s="14" t="s">
        <v>309</v>
      </c>
      <c r="J73" s="14">
        <f t="shared" si="2"/>
        <v>77.29</v>
      </c>
      <c r="K73" s="19" t="s">
        <v>20</v>
      </c>
      <c r="L73" s="19" t="s">
        <v>21</v>
      </c>
    </row>
    <row r="74" s="2" customFormat="1" ht="23" customHeight="1" spans="1:12">
      <c r="A74" s="16"/>
      <c r="B74" s="16"/>
      <c r="C74" s="16"/>
      <c r="D74" s="16"/>
      <c r="E74" s="12" t="s">
        <v>310</v>
      </c>
      <c r="F74" s="13" t="s">
        <v>311</v>
      </c>
      <c r="G74" s="12" t="s">
        <v>19</v>
      </c>
      <c r="H74" s="14">
        <v>75.25</v>
      </c>
      <c r="I74" s="14" t="s">
        <v>312</v>
      </c>
      <c r="J74" s="14">
        <f t="shared" si="2"/>
        <v>76.342</v>
      </c>
      <c r="K74" s="19" t="s">
        <v>26</v>
      </c>
      <c r="L74" s="19" t="s">
        <v>21</v>
      </c>
    </row>
    <row r="75" s="2" customFormat="1" ht="23" customHeight="1" spans="1:12">
      <c r="A75" s="16"/>
      <c r="B75" s="16"/>
      <c r="C75" s="16"/>
      <c r="D75" s="16"/>
      <c r="E75" s="12" t="s">
        <v>313</v>
      </c>
      <c r="F75" s="13" t="s">
        <v>314</v>
      </c>
      <c r="G75" s="12" t="s">
        <v>24</v>
      </c>
      <c r="H75" s="14">
        <v>73.6</v>
      </c>
      <c r="I75" s="14" t="s">
        <v>315</v>
      </c>
      <c r="J75" s="14">
        <f t="shared" si="2"/>
        <v>74.684</v>
      </c>
      <c r="K75" s="19" t="s">
        <v>53</v>
      </c>
      <c r="L75" s="19"/>
    </row>
    <row r="76" s="2" customFormat="1" ht="23" customHeight="1" spans="1:12">
      <c r="A76" s="15"/>
      <c r="B76" s="15"/>
      <c r="C76" s="15"/>
      <c r="D76" s="15"/>
      <c r="E76" s="12" t="s">
        <v>316</v>
      </c>
      <c r="F76" s="13" t="s">
        <v>317</v>
      </c>
      <c r="G76" s="12" t="s">
        <v>19</v>
      </c>
      <c r="H76" s="14">
        <v>70.25</v>
      </c>
      <c r="I76" s="14" t="s">
        <v>318</v>
      </c>
      <c r="J76" s="14">
        <f t="shared" si="2"/>
        <v>71.262</v>
      </c>
      <c r="K76" s="19" t="s">
        <v>60</v>
      </c>
      <c r="L76" s="19"/>
    </row>
    <row r="77" s="2" customFormat="1" ht="23" customHeight="1" spans="1:12">
      <c r="A77" s="11" t="s">
        <v>319</v>
      </c>
      <c r="B77" s="11" t="s">
        <v>291</v>
      </c>
      <c r="C77" s="11" t="s">
        <v>320</v>
      </c>
      <c r="D77" s="11" t="s">
        <v>16</v>
      </c>
      <c r="E77" s="12" t="s">
        <v>321</v>
      </c>
      <c r="F77" s="13" t="s">
        <v>322</v>
      </c>
      <c r="G77" s="12" t="s">
        <v>19</v>
      </c>
      <c r="H77" s="14" t="s">
        <v>323</v>
      </c>
      <c r="I77" s="14" t="s">
        <v>324</v>
      </c>
      <c r="J77" s="14">
        <f t="shared" si="2"/>
        <v>82.076</v>
      </c>
      <c r="K77" s="19" t="s">
        <v>20</v>
      </c>
      <c r="L77" s="19" t="s">
        <v>21</v>
      </c>
    </row>
    <row r="78" s="2" customFormat="1" ht="23" customHeight="1" spans="1:12">
      <c r="A78" s="15" t="s">
        <v>319</v>
      </c>
      <c r="B78" s="15" t="s">
        <v>291</v>
      </c>
      <c r="C78" s="15" t="s">
        <v>320</v>
      </c>
      <c r="D78" s="15" t="s">
        <v>16</v>
      </c>
      <c r="E78" s="12" t="s">
        <v>325</v>
      </c>
      <c r="F78" s="13" t="s">
        <v>326</v>
      </c>
      <c r="G78" s="12" t="s">
        <v>24</v>
      </c>
      <c r="H78" s="14">
        <v>79.28</v>
      </c>
      <c r="I78" s="14" t="s">
        <v>327</v>
      </c>
      <c r="J78" s="14">
        <f t="shared" si="2"/>
        <v>76.544</v>
      </c>
      <c r="K78" s="19" t="s">
        <v>26</v>
      </c>
      <c r="L78" s="19"/>
    </row>
    <row r="79" s="2" customFormat="1" ht="23" customHeight="1" spans="1:12">
      <c r="A79" s="11" t="s">
        <v>328</v>
      </c>
      <c r="B79" s="11" t="s">
        <v>329</v>
      </c>
      <c r="C79" s="11" t="s">
        <v>330</v>
      </c>
      <c r="D79" s="11" t="s">
        <v>331</v>
      </c>
      <c r="E79" s="12" t="s">
        <v>332</v>
      </c>
      <c r="F79" s="13" t="s">
        <v>333</v>
      </c>
      <c r="G79" s="12" t="s">
        <v>19</v>
      </c>
      <c r="H79" s="14">
        <v>72.95</v>
      </c>
      <c r="I79" s="14" t="s">
        <v>334</v>
      </c>
      <c r="J79" s="14">
        <f t="shared" si="2"/>
        <v>74.09</v>
      </c>
      <c r="K79" s="19" t="s">
        <v>20</v>
      </c>
      <c r="L79" s="19" t="s">
        <v>21</v>
      </c>
    </row>
    <row r="80" s="2" customFormat="1" ht="23" customHeight="1" spans="1:12">
      <c r="A80" s="15" t="s">
        <v>328</v>
      </c>
      <c r="B80" s="15" t="s">
        <v>329</v>
      </c>
      <c r="C80" s="15" t="s">
        <v>330</v>
      </c>
      <c r="D80" s="15" t="s">
        <v>331</v>
      </c>
      <c r="E80" s="12" t="s">
        <v>335</v>
      </c>
      <c r="F80" s="13" t="s">
        <v>336</v>
      </c>
      <c r="G80" s="12" t="s">
        <v>19</v>
      </c>
      <c r="H80" s="14">
        <v>67.75</v>
      </c>
      <c r="I80" s="14" t="s">
        <v>337</v>
      </c>
      <c r="J80" s="14">
        <f t="shared" si="2"/>
        <v>70.458</v>
      </c>
      <c r="K80" s="19" t="s">
        <v>26</v>
      </c>
      <c r="L80" s="19"/>
    </row>
    <row r="81" s="2" customFormat="1" ht="23" customHeight="1" spans="1:12">
      <c r="A81" s="11" t="s">
        <v>338</v>
      </c>
      <c r="B81" s="11" t="s">
        <v>329</v>
      </c>
      <c r="C81" s="11" t="s">
        <v>339</v>
      </c>
      <c r="D81" s="11" t="s">
        <v>340</v>
      </c>
      <c r="E81" s="12" t="s">
        <v>341</v>
      </c>
      <c r="F81" s="13" t="s">
        <v>342</v>
      </c>
      <c r="G81" s="12" t="s">
        <v>24</v>
      </c>
      <c r="H81" s="14">
        <v>68.25</v>
      </c>
      <c r="I81" s="14" t="s">
        <v>343</v>
      </c>
      <c r="J81" s="14">
        <f t="shared" si="2"/>
        <v>72.894</v>
      </c>
      <c r="K81" s="19" t="s">
        <v>20</v>
      </c>
      <c r="L81" s="19" t="s">
        <v>21</v>
      </c>
    </row>
    <row r="82" s="2" customFormat="1" ht="23" customHeight="1" spans="1:12">
      <c r="A82" s="15" t="s">
        <v>338</v>
      </c>
      <c r="B82" s="15" t="s">
        <v>329</v>
      </c>
      <c r="C82" s="15" t="s">
        <v>339</v>
      </c>
      <c r="D82" s="15" t="s">
        <v>340</v>
      </c>
      <c r="E82" s="12" t="s">
        <v>344</v>
      </c>
      <c r="F82" s="13" t="s">
        <v>345</v>
      </c>
      <c r="G82" s="12" t="s">
        <v>19</v>
      </c>
      <c r="H82" s="14">
        <v>65.45</v>
      </c>
      <c r="I82" s="14" t="s">
        <v>346</v>
      </c>
      <c r="J82" s="14">
        <f t="shared" si="2"/>
        <v>70.038</v>
      </c>
      <c r="K82" s="19" t="s">
        <v>26</v>
      </c>
      <c r="L82" s="19"/>
    </row>
    <row r="83" s="2" customFormat="1" ht="23" customHeight="1" spans="1:12">
      <c r="A83" s="11" t="s">
        <v>347</v>
      </c>
      <c r="B83" s="11" t="s">
        <v>329</v>
      </c>
      <c r="C83" s="11" t="s">
        <v>348</v>
      </c>
      <c r="D83" s="11" t="s">
        <v>349</v>
      </c>
      <c r="E83" s="12" t="s">
        <v>350</v>
      </c>
      <c r="F83" s="13" t="s">
        <v>351</v>
      </c>
      <c r="G83" s="12" t="s">
        <v>24</v>
      </c>
      <c r="H83" s="14">
        <v>71.77</v>
      </c>
      <c r="I83" s="14" t="s">
        <v>352</v>
      </c>
      <c r="J83" s="14">
        <f t="shared" si="2"/>
        <v>73.718</v>
      </c>
      <c r="K83" s="19" t="s">
        <v>20</v>
      </c>
      <c r="L83" s="19" t="s">
        <v>21</v>
      </c>
    </row>
    <row r="84" s="2" customFormat="1" ht="23" customHeight="1" spans="1:12">
      <c r="A84" s="15" t="s">
        <v>347</v>
      </c>
      <c r="B84" s="15" t="s">
        <v>329</v>
      </c>
      <c r="C84" s="15" t="s">
        <v>348</v>
      </c>
      <c r="D84" s="15" t="s">
        <v>349</v>
      </c>
      <c r="E84" s="12" t="s">
        <v>353</v>
      </c>
      <c r="F84" s="13" t="s">
        <v>354</v>
      </c>
      <c r="G84" s="12" t="s">
        <v>24</v>
      </c>
      <c r="H84" s="14">
        <v>70.97</v>
      </c>
      <c r="I84" s="14" t="s">
        <v>355</v>
      </c>
      <c r="J84" s="14">
        <f t="shared" si="2"/>
        <v>72.302</v>
      </c>
      <c r="K84" s="19" t="s">
        <v>26</v>
      </c>
      <c r="L84" s="19"/>
    </row>
    <row r="85" s="2" customFormat="1" ht="23" customHeight="1" spans="1:12">
      <c r="A85" s="11" t="s">
        <v>356</v>
      </c>
      <c r="B85" s="11" t="s">
        <v>329</v>
      </c>
      <c r="C85" s="11" t="s">
        <v>357</v>
      </c>
      <c r="D85" s="11" t="s">
        <v>349</v>
      </c>
      <c r="E85" s="12" t="s">
        <v>358</v>
      </c>
      <c r="F85" s="13" t="s">
        <v>359</v>
      </c>
      <c r="G85" s="12" t="s">
        <v>24</v>
      </c>
      <c r="H85" s="14">
        <v>69.3</v>
      </c>
      <c r="I85" s="14" t="s">
        <v>360</v>
      </c>
      <c r="J85" s="14">
        <f t="shared" si="2"/>
        <v>71.468</v>
      </c>
      <c r="K85" s="19" t="s">
        <v>26</v>
      </c>
      <c r="L85" s="19"/>
    </row>
    <row r="86" s="2" customFormat="1" ht="23" customHeight="1" spans="1:12">
      <c r="A86" s="15" t="s">
        <v>356</v>
      </c>
      <c r="B86" s="15" t="s">
        <v>329</v>
      </c>
      <c r="C86" s="15" t="s">
        <v>357</v>
      </c>
      <c r="D86" s="15" t="s">
        <v>349</v>
      </c>
      <c r="E86" s="12" t="s">
        <v>361</v>
      </c>
      <c r="F86" s="13" t="s">
        <v>362</v>
      </c>
      <c r="G86" s="12" t="s">
        <v>24</v>
      </c>
      <c r="H86" s="14">
        <v>67.4</v>
      </c>
      <c r="I86" s="14" t="s">
        <v>363</v>
      </c>
      <c r="J86" s="14">
        <f t="shared" si="2"/>
        <v>72.76</v>
      </c>
      <c r="K86" s="19" t="s">
        <v>20</v>
      </c>
      <c r="L86" s="19" t="s">
        <v>21</v>
      </c>
    </row>
    <row r="87" s="2" customFormat="1" ht="23" customHeight="1" spans="1:12">
      <c r="A87" s="11" t="s">
        <v>364</v>
      </c>
      <c r="B87" s="11" t="s">
        <v>36</v>
      </c>
      <c r="C87" s="11" t="s">
        <v>365</v>
      </c>
      <c r="D87" s="11" t="s">
        <v>366</v>
      </c>
      <c r="E87" s="12" t="s">
        <v>367</v>
      </c>
      <c r="F87" s="13" t="s">
        <v>368</v>
      </c>
      <c r="G87" s="12" t="s">
        <v>19</v>
      </c>
      <c r="H87" s="14">
        <v>74.65</v>
      </c>
      <c r="I87" s="14" t="s">
        <v>369</v>
      </c>
      <c r="J87" s="14">
        <f t="shared" si="2"/>
        <v>74.934</v>
      </c>
      <c r="K87" s="19" t="s">
        <v>20</v>
      </c>
      <c r="L87" s="19" t="s">
        <v>21</v>
      </c>
    </row>
    <row r="88" s="2" customFormat="1" ht="23" customHeight="1" spans="1:12">
      <c r="A88" s="11" t="s">
        <v>370</v>
      </c>
      <c r="B88" s="11" t="s">
        <v>36</v>
      </c>
      <c r="C88" s="11" t="s">
        <v>365</v>
      </c>
      <c r="D88" s="11" t="s">
        <v>38</v>
      </c>
      <c r="E88" s="12" t="s">
        <v>371</v>
      </c>
      <c r="F88" s="13" t="s">
        <v>372</v>
      </c>
      <c r="G88" s="12" t="s">
        <v>19</v>
      </c>
      <c r="H88" s="14">
        <v>84.7</v>
      </c>
      <c r="I88" s="14" t="s">
        <v>373</v>
      </c>
      <c r="J88" s="14">
        <f t="shared" si="2"/>
        <v>81.396</v>
      </c>
      <c r="K88" s="19" t="s">
        <v>26</v>
      </c>
      <c r="L88" s="19"/>
    </row>
    <row r="89" s="2" customFormat="1" ht="23" customHeight="1" spans="1:12">
      <c r="A89" s="15" t="s">
        <v>370</v>
      </c>
      <c r="B89" s="15" t="s">
        <v>36</v>
      </c>
      <c r="C89" s="15" t="s">
        <v>365</v>
      </c>
      <c r="D89" s="15" t="s">
        <v>38</v>
      </c>
      <c r="E89" s="12" t="s">
        <v>374</v>
      </c>
      <c r="F89" s="13" t="s">
        <v>375</v>
      </c>
      <c r="G89" s="12" t="s">
        <v>19</v>
      </c>
      <c r="H89" s="14">
        <v>83.8</v>
      </c>
      <c r="I89" s="14" t="s">
        <v>268</v>
      </c>
      <c r="J89" s="14">
        <f t="shared" si="2"/>
        <v>81.576</v>
      </c>
      <c r="K89" s="19" t="s">
        <v>20</v>
      </c>
      <c r="L89" s="19" t="s">
        <v>21</v>
      </c>
    </row>
    <row r="90" s="2" customFormat="1" ht="23" customHeight="1" spans="1:12">
      <c r="A90" s="11" t="s">
        <v>376</v>
      </c>
      <c r="B90" s="11" t="s">
        <v>377</v>
      </c>
      <c r="C90" s="11" t="s">
        <v>378</v>
      </c>
      <c r="D90" s="11" t="s">
        <v>379</v>
      </c>
      <c r="E90" s="12" t="s">
        <v>380</v>
      </c>
      <c r="F90" s="13" t="s">
        <v>381</v>
      </c>
      <c r="G90" s="12" t="s">
        <v>24</v>
      </c>
      <c r="H90" s="14">
        <v>68.05</v>
      </c>
      <c r="I90" s="14" t="s">
        <v>373</v>
      </c>
      <c r="J90" s="14">
        <f t="shared" si="2"/>
        <v>71.406</v>
      </c>
      <c r="K90" s="19" t="s">
        <v>20</v>
      </c>
      <c r="L90" s="19" t="s">
        <v>21</v>
      </c>
    </row>
    <row r="91" s="2" customFormat="1" ht="23" customHeight="1" spans="1:12">
      <c r="A91" s="15" t="s">
        <v>376</v>
      </c>
      <c r="B91" s="15" t="s">
        <v>377</v>
      </c>
      <c r="C91" s="15" t="s">
        <v>378</v>
      </c>
      <c r="D91" s="15" t="s">
        <v>379</v>
      </c>
      <c r="E91" s="12" t="s">
        <v>382</v>
      </c>
      <c r="F91" s="13" t="s">
        <v>383</v>
      </c>
      <c r="G91" s="12" t="s">
        <v>24</v>
      </c>
      <c r="H91" s="14">
        <v>60.25</v>
      </c>
      <c r="I91" s="14" t="s">
        <v>384</v>
      </c>
      <c r="J91" s="14">
        <f t="shared" si="2"/>
        <v>65.694</v>
      </c>
      <c r="K91" s="19" t="s">
        <v>26</v>
      </c>
      <c r="L91" s="19"/>
    </row>
    <row r="92" s="2" customFormat="1" ht="23" customHeight="1" spans="1:12">
      <c r="A92" s="11" t="s">
        <v>385</v>
      </c>
      <c r="B92" s="11" t="s">
        <v>377</v>
      </c>
      <c r="C92" s="11" t="s">
        <v>378</v>
      </c>
      <c r="D92" s="11" t="s">
        <v>386</v>
      </c>
      <c r="E92" s="12" t="s">
        <v>387</v>
      </c>
      <c r="F92" s="13" t="s">
        <v>388</v>
      </c>
      <c r="G92" s="12" t="s">
        <v>19</v>
      </c>
      <c r="H92" s="14">
        <v>64.75</v>
      </c>
      <c r="I92" s="14" t="s">
        <v>389</v>
      </c>
      <c r="J92" s="14">
        <f t="shared" si="2"/>
        <v>70.718</v>
      </c>
      <c r="K92" s="19" t="s">
        <v>20</v>
      </c>
      <c r="L92" s="19" t="s">
        <v>21</v>
      </c>
    </row>
    <row r="93" s="2" customFormat="1" ht="23" customHeight="1" spans="1:12">
      <c r="A93" s="15" t="s">
        <v>385</v>
      </c>
      <c r="B93" s="15" t="s">
        <v>377</v>
      </c>
      <c r="C93" s="15" t="s">
        <v>378</v>
      </c>
      <c r="D93" s="15" t="s">
        <v>386</v>
      </c>
      <c r="E93" s="12" t="s">
        <v>390</v>
      </c>
      <c r="F93" s="13" t="s">
        <v>391</v>
      </c>
      <c r="G93" s="12" t="s">
        <v>19</v>
      </c>
      <c r="H93" s="14">
        <v>64.35</v>
      </c>
      <c r="I93" s="14" t="s">
        <v>392</v>
      </c>
      <c r="J93" s="14">
        <f t="shared" si="2"/>
        <v>68.53</v>
      </c>
      <c r="K93" s="19" t="s">
        <v>26</v>
      </c>
      <c r="L93" s="19"/>
    </row>
    <row r="94" s="2" customFormat="1" ht="23" customHeight="1" spans="1:12">
      <c r="A94" s="11" t="s">
        <v>393</v>
      </c>
      <c r="B94" s="11" t="s">
        <v>394</v>
      </c>
      <c r="C94" s="11" t="s">
        <v>395</v>
      </c>
      <c r="D94" s="11" t="s">
        <v>396</v>
      </c>
      <c r="E94" s="12" t="s">
        <v>397</v>
      </c>
      <c r="F94" s="13" t="s">
        <v>398</v>
      </c>
      <c r="G94" s="12" t="s">
        <v>19</v>
      </c>
      <c r="H94" s="14">
        <v>65.75</v>
      </c>
      <c r="I94" s="14" t="s">
        <v>399</v>
      </c>
      <c r="J94" s="14">
        <f t="shared" si="2"/>
        <v>69.13</v>
      </c>
      <c r="K94" s="19" t="s">
        <v>20</v>
      </c>
      <c r="L94" s="19" t="s">
        <v>21</v>
      </c>
    </row>
    <row r="95" s="2" customFormat="1" ht="23" customHeight="1" spans="1:12">
      <c r="A95" s="15" t="s">
        <v>393</v>
      </c>
      <c r="B95" s="15" t="s">
        <v>394</v>
      </c>
      <c r="C95" s="15" t="s">
        <v>395</v>
      </c>
      <c r="D95" s="15" t="s">
        <v>396</v>
      </c>
      <c r="E95" s="12" t="s">
        <v>400</v>
      </c>
      <c r="F95" s="13" t="s">
        <v>401</v>
      </c>
      <c r="G95" s="12" t="s">
        <v>19</v>
      </c>
      <c r="H95" s="14">
        <v>60.2</v>
      </c>
      <c r="I95" s="14" t="s">
        <v>402</v>
      </c>
      <c r="J95" s="14">
        <f t="shared" si="2"/>
        <v>64.736</v>
      </c>
      <c r="K95" s="19" t="s">
        <v>26</v>
      </c>
      <c r="L95" s="19"/>
    </row>
    <row r="96" s="2" customFormat="1" ht="23" customHeight="1" spans="1:12">
      <c r="A96" s="11" t="s">
        <v>403</v>
      </c>
      <c r="B96" s="11" t="s">
        <v>394</v>
      </c>
      <c r="C96" s="11" t="s">
        <v>395</v>
      </c>
      <c r="D96" s="11" t="s">
        <v>404</v>
      </c>
      <c r="E96" s="12" t="s">
        <v>405</v>
      </c>
      <c r="F96" s="13" t="s">
        <v>406</v>
      </c>
      <c r="G96" s="12" t="s">
        <v>19</v>
      </c>
      <c r="H96" s="14">
        <v>84.5</v>
      </c>
      <c r="I96" s="14" t="s">
        <v>407</v>
      </c>
      <c r="J96" s="14">
        <f t="shared" si="2"/>
        <v>79.464</v>
      </c>
      <c r="K96" s="19" t="s">
        <v>20</v>
      </c>
      <c r="L96" s="19" t="s">
        <v>21</v>
      </c>
    </row>
    <row r="97" s="2" customFormat="1" ht="23" customHeight="1" spans="1:12">
      <c r="A97" s="16"/>
      <c r="B97" s="16"/>
      <c r="C97" s="16"/>
      <c r="D97" s="16"/>
      <c r="E97" s="12" t="s">
        <v>408</v>
      </c>
      <c r="F97" s="13" t="s">
        <v>409</v>
      </c>
      <c r="G97" s="12" t="s">
        <v>19</v>
      </c>
      <c r="H97" s="14">
        <v>83.5</v>
      </c>
      <c r="I97" s="14" t="s">
        <v>410</v>
      </c>
      <c r="J97" s="14">
        <f t="shared" si="2"/>
        <v>79.224</v>
      </c>
      <c r="K97" s="19" t="s">
        <v>26</v>
      </c>
      <c r="L97" s="19" t="s">
        <v>21</v>
      </c>
    </row>
    <row r="98" s="2" customFormat="1" ht="23" customHeight="1" spans="1:12">
      <c r="A98" s="16"/>
      <c r="B98" s="16"/>
      <c r="C98" s="16"/>
      <c r="D98" s="16"/>
      <c r="E98" s="12" t="s">
        <v>411</v>
      </c>
      <c r="F98" s="13" t="s">
        <v>412</v>
      </c>
      <c r="G98" s="12" t="s">
        <v>19</v>
      </c>
      <c r="H98" s="14">
        <v>80.75</v>
      </c>
      <c r="I98" s="14" t="s">
        <v>271</v>
      </c>
      <c r="J98" s="14">
        <f>H98*0.6</f>
        <v>48.45</v>
      </c>
      <c r="K98" s="19" t="s">
        <v>60</v>
      </c>
      <c r="L98" s="19"/>
    </row>
    <row r="99" s="2" customFormat="1" ht="23" customHeight="1" spans="1:12">
      <c r="A99" s="15"/>
      <c r="B99" s="15"/>
      <c r="C99" s="15"/>
      <c r="D99" s="15"/>
      <c r="E99" s="12" t="s">
        <v>413</v>
      </c>
      <c r="F99" s="13" t="s">
        <v>414</v>
      </c>
      <c r="G99" s="12" t="s">
        <v>19</v>
      </c>
      <c r="H99" s="14">
        <v>80</v>
      </c>
      <c r="I99" s="14" t="s">
        <v>415</v>
      </c>
      <c r="J99" s="14">
        <f t="shared" si="2"/>
        <v>77.016</v>
      </c>
      <c r="K99" s="19" t="s">
        <v>53</v>
      </c>
      <c r="L99" s="19"/>
    </row>
    <row r="100" s="2" customFormat="1" ht="23" customHeight="1" spans="1:12">
      <c r="A100" s="11" t="s">
        <v>416</v>
      </c>
      <c r="B100" s="11" t="s">
        <v>394</v>
      </c>
      <c r="C100" s="11" t="s">
        <v>395</v>
      </c>
      <c r="D100" s="11" t="s">
        <v>417</v>
      </c>
      <c r="E100" s="12" t="s">
        <v>418</v>
      </c>
      <c r="F100" s="13" t="s">
        <v>419</v>
      </c>
      <c r="G100" s="12" t="s">
        <v>19</v>
      </c>
      <c r="H100" s="14">
        <v>81.85</v>
      </c>
      <c r="I100" s="14" t="s">
        <v>420</v>
      </c>
      <c r="J100" s="14">
        <f t="shared" ref="J100:J131" si="3">H100*0.6+I100*0.4</f>
        <v>79.066</v>
      </c>
      <c r="K100" s="19" t="s">
        <v>20</v>
      </c>
      <c r="L100" s="19" t="s">
        <v>21</v>
      </c>
    </row>
    <row r="101" s="2" customFormat="1" ht="23" customHeight="1" spans="1:12">
      <c r="A101" s="16"/>
      <c r="B101" s="16"/>
      <c r="C101" s="16"/>
      <c r="D101" s="16"/>
      <c r="E101" s="12" t="s">
        <v>421</v>
      </c>
      <c r="F101" s="13" t="s">
        <v>422</v>
      </c>
      <c r="G101" s="12" t="s">
        <v>19</v>
      </c>
      <c r="H101" s="14">
        <v>78.5</v>
      </c>
      <c r="I101" s="14" t="s">
        <v>423</v>
      </c>
      <c r="J101" s="14">
        <f t="shared" si="3"/>
        <v>76.352</v>
      </c>
      <c r="K101" s="19" t="s">
        <v>26</v>
      </c>
      <c r="L101" s="19" t="s">
        <v>21</v>
      </c>
    </row>
    <row r="102" s="2" customFormat="1" ht="23" customHeight="1" spans="1:12">
      <c r="A102" s="16"/>
      <c r="B102" s="16"/>
      <c r="C102" s="16"/>
      <c r="D102" s="16"/>
      <c r="E102" s="12" t="s">
        <v>424</v>
      </c>
      <c r="F102" s="13" t="s">
        <v>425</v>
      </c>
      <c r="G102" s="12" t="s">
        <v>19</v>
      </c>
      <c r="H102" s="14">
        <v>75.75</v>
      </c>
      <c r="I102" s="14" t="s">
        <v>426</v>
      </c>
      <c r="J102" s="14">
        <f t="shared" si="3"/>
        <v>75.654</v>
      </c>
      <c r="K102" s="19" t="s">
        <v>53</v>
      </c>
      <c r="L102" s="19"/>
    </row>
    <row r="103" s="2" customFormat="1" ht="23" customHeight="1" spans="1:12">
      <c r="A103" s="15"/>
      <c r="B103" s="15"/>
      <c r="C103" s="15"/>
      <c r="D103" s="15"/>
      <c r="E103" s="12" t="s">
        <v>427</v>
      </c>
      <c r="F103" s="13" t="s">
        <v>428</v>
      </c>
      <c r="G103" s="12" t="s">
        <v>19</v>
      </c>
      <c r="H103" s="14">
        <v>71.25</v>
      </c>
      <c r="I103" s="14" t="s">
        <v>271</v>
      </c>
      <c r="J103" s="14">
        <f>H103*0.6</f>
        <v>42.75</v>
      </c>
      <c r="K103" s="19" t="s">
        <v>60</v>
      </c>
      <c r="L103" s="19"/>
    </row>
    <row r="104" s="2" customFormat="1" ht="23" customHeight="1" spans="1:12">
      <c r="A104" s="11" t="s">
        <v>429</v>
      </c>
      <c r="B104" s="11" t="s">
        <v>394</v>
      </c>
      <c r="C104" s="11" t="s">
        <v>395</v>
      </c>
      <c r="D104" s="11" t="s">
        <v>430</v>
      </c>
      <c r="E104" s="12" t="s">
        <v>431</v>
      </c>
      <c r="F104" s="13" t="s">
        <v>432</v>
      </c>
      <c r="G104" s="12" t="s">
        <v>19</v>
      </c>
      <c r="H104" s="14">
        <v>71.25</v>
      </c>
      <c r="I104" s="14" t="s">
        <v>433</v>
      </c>
      <c r="J104" s="14">
        <f t="shared" si="3"/>
        <v>74.054</v>
      </c>
      <c r="K104" s="19" t="s">
        <v>20</v>
      </c>
      <c r="L104" s="19" t="s">
        <v>21</v>
      </c>
    </row>
    <row r="105" s="2" customFormat="1" ht="23" customHeight="1" spans="1:12">
      <c r="A105" s="15"/>
      <c r="B105" s="15"/>
      <c r="C105" s="15"/>
      <c r="D105" s="15"/>
      <c r="E105" s="12" t="s">
        <v>434</v>
      </c>
      <c r="F105" s="13" t="s">
        <v>435</v>
      </c>
      <c r="G105" s="12" t="s">
        <v>19</v>
      </c>
      <c r="H105" s="14">
        <v>70.15</v>
      </c>
      <c r="I105" s="14" t="s">
        <v>436</v>
      </c>
      <c r="J105" s="14">
        <f t="shared" si="3"/>
        <v>72.434</v>
      </c>
      <c r="K105" s="19" t="s">
        <v>26</v>
      </c>
      <c r="L105" s="19"/>
    </row>
    <row r="106" s="2" customFormat="1" ht="23" customHeight="1" spans="1:12">
      <c r="A106" s="11" t="s">
        <v>437</v>
      </c>
      <c r="B106" s="11" t="s">
        <v>394</v>
      </c>
      <c r="C106" s="11" t="s">
        <v>395</v>
      </c>
      <c r="D106" s="11" t="s">
        <v>38</v>
      </c>
      <c r="E106" s="12" t="s">
        <v>438</v>
      </c>
      <c r="F106" s="13" t="s">
        <v>439</v>
      </c>
      <c r="G106" s="12" t="s">
        <v>19</v>
      </c>
      <c r="H106" s="14">
        <v>86.9</v>
      </c>
      <c r="I106" s="14" t="s">
        <v>440</v>
      </c>
      <c r="J106" s="14">
        <f t="shared" si="3"/>
        <v>85.096</v>
      </c>
      <c r="K106" s="19" t="s">
        <v>20</v>
      </c>
      <c r="L106" s="19" t="s">
        <v>21</v>
      </c>
    </row>
    <row r="107" s="2" customFormat="1" ht="23" customHeight="1" spans="1:12">
      <c r="A107" s="15" t="s">
        <v>437</v>
      </c>
      <c r="B107" s="15" t="s">
        <v>394</v>
      </c>
      <c r="C107" s="15" t="s">
        <v>395</v>
      </c>
      <c r="D107" s="15" t="s">
        <v>38</v>
      </c>
      <c r="E107" s="12" t="s">
        <v>441</v>
      </c>
      <c r="F107" s="13" t="s">
        <v>442</v>
      </c>
      <c r="G107" s="12" t="s">
        <v>19</v>
      </c>
      <c r="H107" s="14">
        <v>83.35</v>
      </c>
      <c r="I107" s="14" t="s">
        <v>443</v>
      </c>
      <c r="J107" s="14">
        <f t="shared" si="3"/>
        <v>81.774</v>
      </c>
      <c r="K107" s="19" t="s">
        <v>26</v>
      </c>
      <c r="L107" s="19"/>
    </row>
    <row r="108" s="2" customFormat="1" ht="23" customHeight="1" spans="1:12">
      <c r="A108" s="11" t="s">
        <v>444</v>
      </c>
      <c r="B108" s="11" t="s">
        <v>445</v>
      </c>
      <c r="C108" s="11" t="s">
        <v>446</v>
      </c>
      <c r="D108" s="11" t="s">
        <v>115</v>
      </c>
      <c r="E108" s="12" t="s">
        <v>447</v>
      </c>
      <c r="F108" s="13" t="s">
        <v>448</v>
      </c>
      <c r="G108" s="12" t="s">
        <v>19</v>
      </c>
      <c r="H108" s="14">
        <v>77.25</v>
      </c>
      <c r="I108" s="14" t="s">
        <v>449</v>
      </c>
      <c r="J108" s="14">
        <f t="shared" si="3"/>
        <v>77.126</v>
      </c>
      <c r="K108" s="19" t="s">
        <v>20</v>
      </c>
      <c r="L108" s="19" t="s">
        <v>21</v>
      </c>
    </row>
    <row r="109" s="2" customFormat="1" ht="23" customHeight="1" spans="1:12">
      <c r="A109" s="15" t="s">
        <v>444</v>
      </c>
      <c r="B109" s="15" t="s">
        <v>445</v>
      </c>
      <c r="C109" s="15" t="s">
        <v>446</v>
      </c>
      <c r="D109" s="15" t="s">
        <v>115</v>
      </c>
      <c r="E109" s="12" t="s">
        <v>450</v>
      </c>
      <c r="F109" s="13" t="s">
        <v>451</v>
      </c>
      <c r="G109" s="12" t="s">
        <v>24</v>
      </c>
      <c r="H109" s="14">
        <v>76.75</v>
      </c>
      <c r="I109" s="14" t="s">
        <v>452</v>
      </c>
      <c r="J109" s="14">
        <f t="shared" si="3"/>
        <v>76.918</v>
      </c>
      <c r="K109" s="19" t="s">
        <v>26</v>
      </c>
      <c r="L109" s="19"/>
    </row>
    <row r="110" s="2" customFormat="1" ht="23" customHeight="1" spans="1:12">
      <c r="A110" s="11" t="s">
        <v>453</v>
      </c>
      <c r="B110" s="11" t="s">
        <v>445</v>
      </c>
      <c r="C110" s="11" t="s">
        <v>446</v>
      </c>
      <c r="D110" s="11" t="s">
        <v>123</v>
      </c>
      <c r="E110" s="12" t="s">
        <v>454</v>
      </c>
      <c r="F110" s="13" t="s">
        <v>455</v>
      </c>
      <c r="G110" s="12" t="s">
        <v>19</v>
      </c>
      <c r="H110" s="14">
        <v>75.7</v>
      </c>
      <c r="I110" s="14" t="s">
        <v>456</v>
      </c>
      <c r="J110" s="14">
        <f t="shared" si="3"/>
        <v>76.516</v>
      </c>
      <c r="K110" s="19" t="s">
        <v>20</v>
      </c>
      <c r="L110" s="19" t="s">
        <v>21</v>
      </c>
    </row>
    <row r="111" s="2" customFormat="1" ht="23" customHeight="1" spans="1:12">
      <c r="A111" s="15" t="s">
        <v>453</v>
      </c>
      <c r="B111" s="15" t="s">
        <v>445</v>
      </c>
      <c r="C111" s="15" t="s">
        <v>446</v>
      </c>
      <c r="D111" s="15" t="s">
        <v>123</v>
      </c>
      <c r="E111" s="12" t="s">
        <v>457</v>
      </c>
      <c r="F111" s="13" t="s">
        <v>458</v>
      </c>
      <c r="G111" s="12" t="s">
        <v>24</v>
      </c>
      <c r="H111" s="14">
        <v>73.45</v>
      </c>
      <c r="I111" s="14" t="s">
        <v>459</v>
      </c>
      <c r="J111" s="14">
        <f t="shared" si="3"/>
        <v>75.066</v>
      </c>
      <c r="K111" s="19" t="s">
        <v>26</v>
      </c>
      <c r="L111" s="19"/>
    </row>
    <row r="112" s="2" customFormat="1" ht="23" customHeight="1" spans="1:12">
      <c r="A112" s="11" t="s">
        <v>460</v>
      </c>
      <c r="B112" s="11" t="s">
        <v>461</v>
      </c>
      <c r="C112" s="11" t="s">
        <v>462</v>
      </c>
      <c r="D112" s="11" t="s">
        <v>463</v>
      </c>
      <c r="E112" s="12" t="s">
        <v>464</v>
      </c>
      <c r="F112" s="13" t="s">
        <v>465</v>
      </c>
      <c r="G112" s="12" t="s">
        <v>19</v>
      </c>
      <c r="H112" s="14">
        <v>69.15</v>
      </c>
      <c r="I112" s="14" t="s">
        <v>466</v>
      </c>
      <c r="J112" s="14">
        <f t="shared" si="3"/>
        <v>73.374</v>
      </c>
      <c r="K112" s="19" t="s">
        <v>20</v>
      </c>
      <c r="L112" s="19" t="s">
        <v>21</v>
      </c>
    </row>
    <row r="113" s="2" customFormat="1" ht="23" customHeight="1" spans="1:12">
      <c r="A113" s="16"/>
      <c r="B113" s="16"/>
      <c r="C113" s="16"/>
      <c r="D113" s="16"/>
      <c r="E113" s="12" t="s">
        <v>467</v>
      </c>
      <c r="F113" s="13" t="s">
        <v>468</v>
      </c>
      <c r="G113" s="12" t="s">
        <v>19</v>
      </c>
      <c r="H113" s="14">
        <v>61.55</v>
      </c>
      <c r="I113" s="14" t="s">
        <v>469</v>
      </c>
      <c r="J113" s="14">
        <f t="shared" si="3"/>
        <v>68.55</v>
      </c>
      <c r="K113" s="19" t="s">
        <v>26</v>
      </c>
      <c r="L113" s="19" t="s">
        <v>21</v>
      </c>
    </row>
    <row r="114" s="2" customFormat="1" ht="23" customHeight="1" spans="1:12">
      <c r="A114" s="16"/>
      <c r="B114" s="16"/>
      <c r="C114" s="16"/>
      <c r="D114" s="16"/>
      <c r="E114" s="12" t="s">
        <v>470</v>
      </c>
      <c r="F114" s="13" t="s">
        <v>471</v>
      </c>
      <c r="G114" s="12" t="s">
        <v>24</v>
      </c>
      <c r="H114" s="14">
        <v>60.35</v>
      </c>
      <c r="I114" s="14" t="s">
        <v>472</v>
      </c>
      <c r="J114" s="14">
        <f t="shared" si="3"/>
        <v>66.826</v>
      </c>
      <c r="K114" s="19" t="s">
        <v>53</v>
      </c>
      <c r="L114" s="19"/>
    </row>
    <row r="115" s="2" customFormat="1" ht="23" customHeight="1" spans="1:12">
      <c r="A115" s="15"/>
      <c r="B115" s="15"/>
      <c r="C115" s="15"/>
      <c r="D115" s="15"/>
      <c r="E115" s="12" t="s">
        <v>473</v>
      </c>
      <c r="F115" s="13" t="s">
        <v>474</v>
      </c>
      <c r="G115" s="12" t="s">
        <v>19</v>
      </c>
      <c r="H115" s="14">
        <v>60.25</v>
      </c>
      <c r="I115" s="14" t="s">
        <v>475</v>
      </c>
      <c r="J115" s="14">
        <f t="shared" si="3"/>
        <v>65.258</v>
      </c>
      <c r="K115" s="19" t="s">
        <v>60</v>
      </c>
      <c r="L115" s="19"/>
    </row>
    <row r="116" s="2" customFormat="1" ht="23" customHeight="1" spans="1:12">
      <c r="A116" s="11" t="s">
        <v>476</v>
      </c>
      <c r="B116" s="11" t="s">
        <v>461</v>
      </c>
      <c r="C116" s="11" t="s">
        <v>462</v>
      </c>
      <c r="D116" s="11" t="s">
        <v>38</v>
      </c>
      <c r="E116" s="12" t="s">
        <v>477</v>
      </c>
      <c r="F116" s="13" t="s">
        <v>478</v>
      </c>
      <c r="G116" s="12" t="s">
        <v>19</v>
      </c>
      <c r="H116" s="14">
        <v>79.9</v>
      </c>
      <c r="I116" s="14" t="s">
        <v>104</v>
      </c>
      <c r="J116" s="14">
        <f t="shared" si="3"/>
        <v>79.424</v>
      </c>
      <c r="K116" s="19" t="s">
        <v>20</v>
      </c>
      <c r="L116" s="19" t="s">
        <v>21</v>
      </c>
    </row>
    <row r="117" s="2" customFormat="1" ht="23" customHeight="1" spans="1:12">
      <c r="A117" s="16"/>
      <c r="B117" s="16"/>
      <c r="C117" s="16"/>
      <c r="D117" s="16"/>
      <c r="E117" s="12" t="s">
        <v>479</v>
      </c>
      <c r="F117" s="13" t="s">
        <v>480</v>
      </c>
      <c r="G117" s="12" t="s">
        <v>19</v>
      </c>
      <c r="H117" s="14">
        <v>76.9</v>
      </c>
      <c r="I117" s="14" t="s">
        <v>481</v>
      </c>
      <c r="J117" s="14">
        <f t="shared" si="3"/>
        <v>76.28</v>
      </c>
      <c r="K117" s="19" t="s">
        <v>53</v>
      </c>
      <c r="L117" s="19"/>
    </row>
    <row r="118" s="2" customFormat="1" ht="23" customHeight="1" spans="1:12">
      <c r="A118" s="16"/>
      <c r="B118" s="16"/>
      <c r="C118" s="16"/>
      <c r="D118" s="16"/>
      <c r="E118" s="12" t="s">
        <v>482</v>
      </c>
      <c r="F118" s="13" t="s">
        <v>483</v>
      </c>
      <c r="G118" s="12" t="s">
        <v>19</v>
      </c>
      <c r="H118" s="14">
        <v>76.5</v>
      </c>
      <c r="I118" s="14" t="s">
        <v>484</v>
      </c>
      <c r="J118" s="14">
        <f t="shared" si="3"/>
        <v>76.7</v>
      </c>
      <c r="K118" s="19" t="s">
        <v>26</v>
      </c>
      <c r="L118" s="19" t="s">
        <v>21</v>
      </c>
    </row>
    <row r="119" s="2" customFormat="1" ht="23" customHeight="1" spans="1:12">
      <c r="A119" s="15"/>
      <c r="B119" s="15"/>
      <c r="C119" s="15"/>
      <c r="D119" s="15"/>
      <c r="E119" s="12" t="s">
        <v>485</v>
      </c>
      <c r="F119" s="13" t="s">
        <v>486</v>
      </c>
      <c r="G119" s="12" t="s">
        <v>19</v>
      </c>
      <c r="H119" s="14">
        <v>74.1</v>
      </c>
      <c r="I119" s="14" t="s">
        <v>487</v>
      </c>
      <c r="J119" s="14">
        <f t="shared" si="3"/>
        <v>70.86</v>
      </c>
      <c r="K119" s="19" t="s">
        <v>60</v>
      </c>
      <c r="L119" s="19"/>
    </row>
    <row r="120" s="2" customFormat="1" ht="23" customHeight="1" spans="1:12">
      <c r="A120" s="11" t="s">
        <v>488</v>
      </c>
      <c r="B120" s="11" t="s">
        <v>461</v>
      </c>
      <c r="C120" s="11" t="s">
        <v>462</v>
      </c>
      <c r="D120" s="11" t="s">
        <v>156</v>
      </c>
      <c r="E120" s="12" t="s">
        <v>489</v>
      </c>
      <c r="F120" s="13" t="s">
        <v>490</v>
      </c>
      <c r="G120" s="12" t="s">
        <v>24</v>
      </c>
      <c r="H120" s="14">
        <v>67.23</v>
      </c>
      <c r="I120" s="14" t="s">
        <v>491</v>
      </c>
      <c r="J120" s="14">
        <f t="shared" si="3"/>
        <v>72.058</v>
      </c>
      <c r="K120" s="19" t="s">
        <v>20</v>
      </c>
      <c r="L120" s="19" t="s">
        <v>21</v>
      </c>
    </row>
    <row r="121" s="2" customFormat="1" ht="23" customHeight="1" spans="1:12">
      <c r="A121" s="15"/>
      <c r="B121" s="15"/>
      <c r="C121" s="15"/>
      <c r="D121" s="15"/>
      <c r="E121" s="12" t="s">
        <v>492</v>
      </c>
      <c r="F121" s="13" t="s">
        <v>493</v>
      </c>
      <c r="G121" s="12" t="s">
        <v>24</v>
      </c>
      <c r="H121" s="14">
        <v>64.24</v>
      </c>
      <c r="I121" s="14" t="s">
        <v>271</v>
      </c>
      <c r="J121" s="14">
        <f>H121*0.6</f>
        <v>38.544</v>
      </c>
      <c r="K121" s="19" t="s">
        <v>26</v>
      </c>
      <c r="L121" s="19"/>
    </row>
    <row r="122" s="2" customFormat="1" ht="23" customHeight="1" spans="1:12">
      <c r="A122" s="11" t="s">
        <v>494</v>
      </c>
      <c r="B122" s="11" t="s">
        <v>461</v>
      </c>
      <c r="C122" s="11" t="s">
        <v>462</v>
      </c>
      <c r="D122" s="11" t="s">
        <v>495</v>
      </c>
      <c r="E122" s="12" t="s">
        <v>496</v>
      </c>
      <c r="F122" s="13" t="s">
        <v>497</v>
      </c>
      <c r="G122" s="12" t="s">
        <v>24</v>
      </c>
      <c r="H122" s="14">
        <v>72.21</v>
      </c>
      <c r="I122" s="14" t="s">
        <v>498</v>
      </c>
      <c r="J122" s="14">
        <f t="shared" si="3"/>
        <v>72.498</v>
      </c>
      <c r="K122" s="19" t="s">
        <v>26</v>
      </c>
      <c r="L122" s="19"/>
    </row>
    <row r="123" s="2" customFormat="1" ht="23" customHeight="1" spans="1:12">
      <c r="A123" s="15" t="s">
        <v>494</v>
      </c>
      <c r="B123" s="15" t="s">
        <v>461</v>
      </c>
      <c r="C123" s="15" t="s">
        <v>462</v>
      </c>
      <c r="D123" s="15" t="s">
        <v>495</v>
      </c>
      <c r="E123" s="12" t="s">
        <v>499</v>
      </c>
      <c r="F123" s="13" t="s">
        <v>500</v>
      </c>
      <c r="G123" s="12" t="s">
        <v>24</v>
      </c>
      <c r="H123" s="14">
        <v>72.12</v>
      </c>
      <c r="I123" s="14" t="s">
        <v>501</v>
      </c>
      <c r="J123" s="14">
        <f t="shared" si="3"/>
        <v>73.636</v>
      </c>
      <c r="K123" s="19" t="s">
        <v>20</v>
      </c>
      <c r="L123" s="19" t="s">
        <v>21</v>
      </c>
    </row>
    <row r="124" s="2" customFormat="1" ht="23" customHeight="1" spans="1:12">
      <c r="A124" s="11" t="s">
        <v>502</v>
      </c>
      <c r="B124" s="11" t="s">
        <v>503</v>
      </c>
      <c r="C124" s="11" t="s">
        <v>504</v>
      </c>
      <c r="D124" s="11" t="s">
        <v>115</v>
      </c>
      <c r="E124" s="12" t="s">
        <v>505</v>
      </c>
      <c r="F124" s="13" t="s">
        <v>506</v>
      </c>
      <c r="G124" s="12" t="s">
        <v>24</v>
      </c>
      <c r="H124" s="14">
        <v>75.25</v>
      </c>
      <c r="I124" s="14" t="s">
        <v>507</v>
      </c>
      <c r="J124" s="14">
        <f t="shared" si="3"/>
        <v>78.538</v>
      </c>
      <c r="K124" s="19" t="s">
        <v>20</v>
      </c>
      <c r="L124" s="19" t="s">
        <v>21</v>
      </c>
    </row>
    <row r="125" s="2" customFormat="1" ht="23" customHeight="1" spans="1:12">
      <c r="A125" s="15" t="s">
        <v>502</v>
      </c>
      <c r="B125" s="15" t="s">
        <v>503</v>
      </c>
      <c r="C125" s="15" t="s">
        <v>504</v>
      </c>
      <c r="D125" s="15" t="s">
        <v>115</v>
      </c>
      <c r="E125" s="12" t="s">
        <v>508</v>
      </c>
      <c r="F125" s="13" t="s">
        <v>509</v>
      </c>
      <c r="G125" s="12" t="s">
        <v>19</v>
      </c>
      <c r="H125" s="14">
        <v>73.55</v>
      </c>
      <c r="I125" s="14" t="s">
        <v>510</v>
      </c>
      <c r="J125" s="14">
        <f t="shared" si="3"/>
        <v>76.078</v>
      </c>
      <c r="K125" s="19" t="s">
        <v>26</v>
      </c>
      <c r="L125" s="19"/>
    </row>
    <row r="126" s="2" customFormat="1" ht="23" customHeight="1" spans="1:12">
      <c r="A126" s="11" t="s">
        <v>511</v>
      </c>
      <c r="B126" s="11" t="s">
        <v>503</v>
      </c>
      <c r="C126" s="11" t="s">
        <v>504</v>
      </c>
      <c r="D126" s="11" t="s">
        <v>123</v>
      </c>
      <c r="E126" s="12" t="s">
        <v>512</v>
      </c>
      <c r="F126" s="13" t="s">
        <v>513</v>
      </c>
      <c r="G126" s="12" t="s">
        <v>19</v>
      </c>
      <c r="H126" s="14">
        <v>74.42</v>
      </c>
      <c r="I126" s="14" t="s">
        <v>41</v>
      </c>
      <c r="J126" s="14">
        <f t="shared" si="3"/>
        <v>76.932</v>
      </c>
      <c r="K126" s="19" t="s">
        <v>26</v>
      </c>
      <c r="L126" s="19" t="s">
        <v>21</v>
      </c>
    </row>
    <row r="127" s="2" customFormat="1" ht="23" customHeight="1" spans="1:12">
      <c r="A127" s="16"/>
      <c r="B127" s="16"/>
      <c r="C127" s="16"/>
      <c r="D127" s="16"/>
      <c r="E127" s="12" t="s">
        <v>514</v>
      </c>
      <c r="F127" s="13" t="s">
        <v>515</v>
      </c>
      <c r="G127" s="12" t="s">
        <v>24</v>
      </c>
      <c r="H127" s="14">
        <v>74.37</v>
      </c>
      <c r="I127" s="14" t="s">
        <v>516</v>
      </c>
      <c r="J127" s="14">
        <f t="shared" si="3"/>
        <v>77.678</v>
      </c>
      <c r="K127" s="19" t="s">
        <v>20</v>
      </c>
      <c r="L127" s="19" t="s">
        <v>21</v>
      </c>
    </row>
    <row r="128" s="2" customFormat="1" ht="23" customHeight="1" spans="1:12">
      <c r="A128" s="16"/>
      <c r="B128" s="16"/>
      <c r="C128" s="16"/>
      <c r="D128" s="16"/>
      <c r="E128" s="12" t="s">
        <v>517</v>
      </c>
      <c r="F128" s="13" t="s">
        <v>518</v>
      </c>
      <c r="G128" s="12" t="s">
        <v>19</v>
      </c>
      <c r="H128" s="14">
        <v>73.54</v>
      </c>
      <c r="I128" s="14" t="s">
        <v>519</v>
      </c>
      <c r="J128" s="14">
        <f t="shared" si="3"/>
        <v>74.38</v>
      </c>
      <c r="K128" s="19" t="s">
        <v>60</v>
      </c>
      <c r="L128" s="19"/>
    </row>
    <row r="129" s="2" customFormat="1" ht="23" customHeight="1" spans="1:12">
      <c r="A129" s="15"/>
      <c r="B129" s="15"/>
      <c r="C129" s="15"/>
      <c r="D129" s="15"/>
      <c r="E129" s="12" t="s">
        <v>520</v>
      </c>
      <c r="F129" s="13" t="s">
        <v>521</v>
      </c>
      <c r="G129" s="12" t="s">
        <v>19</v>
      </c>
      <c r="H129" s="14">
        <v>73.53</v>
      </c>
      <c r="I129" s="14" t="s">
        <v>522</v>
      </c>
      <c r="J129" s="14">
        <f t="shared" si="3"/>
        <v>75.258</v>
      </c>
      <c r="K129" s="19" t="s">
        <v>53</v>
      </c>
      <c r="L129" s="19"/>
    </row>
    <row r="130" s="2" customFormat="1" ht="23" customHeight="1" spans="1:12">
      <c r="A130" s="11" t="s">
        <v>523</v>
      </c>
      <c r="B130" s="11" t="s">
        <v>503</v>
      </c>
      <c r="C130" s="11" t="s">
        <v>524</v>
      </c>
      <c r="D130" s="11" t="s">
        <v>115</v>
      </c>
      <c r="E130" s="12" t="s">
        <v>525</v>
      </c>
      <c r="F130" s="13" t="s">
        <v>526</v>
      </c>
      <c r="G130" s="12" t="s">
        <v>24</v>
      </c>
      <c r="H130" s="14">
        <v>72.95</v>
      </c>
      <c r="I130" s="14" t="s">
        <v>527</v>
      </c>
      <c r="J130" s="14">
        <f t="shared" si="3"/>
        <v>74.814</v>
      </c>
      <c r="K130" s="19" t="s">
        <v>20</v>
      </c>
      <c r="L130" s="19" t="s">
        <v>21</v>
      </c>
    </row>
    <row r="131" s="2" customFormat="1" ht="23" customHeight="1" spans="1:12">
      <c r="A131" s="15" t="s">
        <v>523</v>
      </c>
      <c r="B131" s="15" t="s">
        <v>503</v>
      </c>
      <c r="C131" s="15" t="s">
        <v>524</v>
      </c>
      <c r="D131" s="15" t="s">
        <v>115</v>
      </c>
      <c r="E131" s="12" t="s">
        <v>528</v>
      </c>
      <c r="F131" s="13" t="s">
        <v>529</v>
      </c>
      <c r="G131" s="12" t="s">
        <v>24</v>
      </c>
      <c r="H131" s="14">
        <v>69.65</v>
      </c>
      <c r="I131" s="14" t="s">
        <v>271</v>
      </c>
      <c r="J131" s="14">
        <f>H131*0.6</f>
        <v>41.79</v>
      </c>
      <c r="K131" s="19" t="s">
        <v>26</v>
      </c>
      <c r="L131" s="19"/>
    </row>
    <row r="132" s="2" customFormat="1" ht="23" customHeight="1" spans="1:12">
      <c r="A132" s="11" t="s">
        <v>530</v>
      </c>
      <c r="B132" s="11" t="s">
        <v>503</v>
      </c>
      <c r="C132" s="11" t="s">
        <v>524</v>
      </c>
      <c r="D132" s="11" t="s">
        <v>123</v>
      </c>
      <c r="E132" s="12" t="s">
        <v>531</v>
      </c>
      <c r="F132" s="13" t="s">
        <v>532</v>
      </c>
      <c r="G132" s="12" t="s">
        <v>24</v>
      </c>
      <c r="H132" s="14">
        <v>75.25</v>
      </c>
      <c r="I132" s="14" t="s">
        <v>533</v>
      </c>
      <c r="J132" s="14">
        <f t="shared" ref="J132:J163" si="4">H132*0.6+I132*0.4</f>
        <v>74.89</v>
      </c>
      <c r="K132" s="19" t="s">
        <v>20</v>
      </c>
      <c r="L132" s="19" t="s">
        <v>21</v>
      </c>
    </row>
    <row r="133" s="2" customFormat="1" ht="23" customHeight="1" spans="1:12">
      <c r="A133" s="15" t="s">
        <v>530</v>
      </c>
      <c r="B133" s="15" t="s">
        <v>503</v>
      </c>
      <c r="C133" s="15" t="s">
        <v>524</v>
      </c>
      <c r="D133" s="15" t="s">
        <v>123</v>
      </c>
      <c r="E133" s="12" t="s">
        <v>534</v>
      </c>
      <c r="F133" s="13" t="s">
        <v>535</v>
      </c>
      <c r="G133" s="12" t="s">
        <v>24</v>
      </c>
      <c r="H133" s="14">
        <v>69.56</v>
      </c>
      <c r="I133" s="14" t="s">
        <v>536</v>
      </c>
      <c r="J133" s="14">
        <f t="shared" si="4"/>
        <v>72.248</v>
      </c>
      <c r="K133" s="19" t="s">
        <v>26</v>
      </c>
      <c r="L133" s="19"/>
    </row>
    <row r="134" s="2" customFormat="1" ht="23" customHeight="1" spans="1:12">
      <c r="A134" s="11" t="s">
        <v>537</v>
      </c>
      <c r="B134" s="11" t="s">
        <v>503</v>
      </c>
      <c r="C134" s="11" t="s">
        <v>538</v>
      </c>
      <c r="D134" s="11" t="s">
        <v>16</v>
      </c>
      <c r="E134" s="12" t="s">
        <v>539</v>
      </c>
      <c r="F134" s="13" t="s">
        <v>540</v>
      </c>
      <c r="G134" s="12" t="s">
        <v>19</v>
      </c>
      <c r="H134" s="14">
        <v>83.6</v>
      </c>
      <c r="I134" s="14" t="s">
        <v>541</v>
      </c>
      <c r="J134" s="14">
        <f t="shared" si="4"/>
        <v>80.648</v>
      </c>
      <c r="K134" s="19" t="s">
        <v>26</v>
      </c>
      <c r="L134" s="19"/>
    </row>
    <row r="135" s="2" customFormat="1" ht="23" customHeight="1" spans="1:12">
      <c r="A135" s="15" t="s">
        <v>537</v>
      </c>
      <c r="B135" s="15" t="s">
        <v>503</v>
      </c>
      <c r="C135" s="15" t="s">
        <v>538</v>
      </c>
      <c r="D135" s="15" t="s">
        <v>16</v>
      </c>
      <c r="E135" s="12" t="s">
        <v>542</v>
      </c>
      <c r="F135" s="13" t="s">
        <v>543</v>
      </c>
      <c r="G135" s="12" t="s">
        <v>19</v>
      </c>
      <c r="H135" s="14">
        <v>83.48</v>
      </c>
      <c r="I135" s="14" t="s">
        <v>544</v>
      </c>
      <c r="J135" s="14">
        <f t="shared" si="4"/>
        <v>81.292</v>
      </c>
      <c r="K135" s="19" t="s">
        <v>20</v>
      </c>
      <c r="L135" s="19" t="s">
        <v>21</v>
      </c>
    </row>
    <row r="136" s="2" customFormat="1" ht="23" customHeight="1" spans="1:12">
      <c r="A136" s="11" t="s">
        <v>545</v>
      </c>
      <c r="B136" s="11" t="s">
        <v>546</v>
      </c>
      <c r="C136" s="11" t="s">
        <v>547</v>
      </c>
      <c r="D136" s="11" t="s">
        <v>16</v>
      </c>
      <c r="E136" s="12" t="s">
        <v>548</v>
      </c>
      <c r="F136" s="13" t="s">
        <v>549</v>
      </c>
      <c r="G136" s="12" t="s">
        <v>19</v>
      </c>
      <c r="H136" s="14">
        <v>79</v>
      </c>
      <c r="I136" s="14" t="s">
        <v>550</v>
      </c>
      <c r="J136" s="14">
        <f t="shared" si="4"/>
        <v>79.924</v>
      </c>
      <c r="K136" s="19" t="s">
        <v>20</v>
      </c>
      <c r="L136" s="19" t="s">
        <v>21</v>
      </c>
    </row>
    <row r="137" s="2" customFormat="1" ht="23" customHeight="1" spans="1:12">
      <c r="A137" s="16"/>
      <c r="B137" s="16"/>
      <c r="C137" s="16"/>
      <c r="D137" s="16"/>
      <c r="E137" s="12" t="s">
        <v>551</v>
      </c>
      <c r="F137" s="13" t="s">
        <v>552</v>
      </c>
      <c r="G137" s="12" t="s">
        <v>19</v>
      </c>
      <c r="H137" s="14">
        <v>77.53</v>
      </c>
      <c r="I137" s="14" t="s">
        <v>553</v>
      </c>
      <c r="J137" s="14">
        <f t="shared" si="4"/>
        <v>76.806</v>
      </c>
      <c r="K137" s="19" t="s">
        <v>60</v>
      </c>
      <c r="L137" s="19"/>
    </row>
    <row r="138" s="2" customFormat="1" ht="23" customHeight="1" spans="1:12">
      <c r="A138" s="16"/>
      <c r="B138" s="16"/>
      <c r="C138" s="16"/>
      <c r="D138" s="16"/>
      <c r="E138" s="12" t="s">
        <v>554</v>
      </c>
      <c r="F138" s="13" t="s">
        <v>555</v>
      </c>
      <c r="G138" s="12" t="s">
        <v>19</v>
      </c>
      <c r="H138" s="14">
        <v>76.01</v>
      </c>
      <c r="I138" s="14" t="s">
        <v>86</v>
      </c>
      <c r="J138" s="14">
        <f t="shared" si="4"/>
        <v>78.006</v>
      </c>
      <c r="K138" s="19" t="s">
        <v>53</v>
      </c>
      <c r="L138" s="19"/>
    </row>
    <row r="139" s="2" customFormat="1" ht="23" customHeight="1" spans="1:12">
      <c r="A139" s="15"/>
      <c r="B139" s="15"/>
      <c r="C139" s="15"/>
      <c r="D139" s="15"/>
      <c r="E139" s="12" t="s">
        <v>556</v>
      </c>
      <c r="F139" s="13" t="s">
        <v>557</v>
      </c>
      <c r="G139" s="12" t="s">
        <v>19</v>
      </c>
      <c r="H139" s="14">
        <v>75.8</v>
      </c>
      <c r="I139" s="14" t="s">
        <v>558</v>
      </c>
      <c r="J139" s="14">
        <f t="shared" si="4"/>
        <v>78.064</v>
      </c>
      <c r="K139" s="19" t="s">
        <v>26</v>
      </c>
      <c r="L139" s="19" t="s">
        <v>21</v>
      </c>
    </row>
    <row r="140" s="2" customFormat="1" ht="23" customHeight="1" spans="1:12">
      <c r="A140" s="11" t="s">
        <v>559</v>
      </c>
      <c r="B140" s="11" t="s">
        <v>560</v>
      </c>
      <c r="C140" s="11" t="s">
        <v>561</v>
      </c>
      <c r="D140" s="11" t="s">
        <v>38</v>
      </c>
      <c r="E140" s="12" t="s">
        <v>562</v>
      </c>
      <c r="F140" s="13" t="s">
        <v>563</v>
      </c>
      <c r="G140" s="12" t="s">
        <v>19</v>
      </c>
      <c r="H140" s="14">
        <v>67.88</v>
      </c>
      <c r="I140" s="14" t="s">
        <v>564</v>
      </c>
      <c r="J140" s="14">
        <f t="shared" si="4"/>
        <v>71.452</v>
      </c>
      <c r="K140" s="19" t="s">
        <v>20</v>
      </c>
      <c r="L140" s="19" t="s">
        <v>21</v>
      </c>
    </row>
    <row r="141" s="2" customFormat="1" ht="23" customHeight="1" spans="1:12">
      <c r="A141" s="15" t="s">
        <v>559</v>
      </c>
      <c r="B141" s="15" t="s">
        <v>560</v>
      </c>
      <c r="C141" s="15" t="s">
        <v>561</v>
      </c>
      <c r="D141" s="15" t="s">
        <v>38</v>
      </c>
      <c r="E141" s="12" t="s">
        <v>565</v>
      </c>
      <c r="F141" s="13" t="s">
        <v>566</v>
      </c>
      <c r="G141" s="12" t="s">
        <v>19</v>
      </c>
      <c r="H141" s="14">
        <v>64.78</v>
      </c>
      <c r="I141" s="14" t="s">
        <v>567</v>
      </c>
      <c r="J141" s="14">
        <f t="shared" si="4"/>
        <v>70.536</v>
      </c>
      <c r="K141" s="19" t="s">
        <v>26</v>
      </c>
      <c r="L141" s="19"/>
    </row>
    <row r="142" s="2" customFormat="1" ht="23" customHeight="1" spans="1:12">
      <c r="A142" s="11" t="s">
        <v>568</v>
      </c>
      <c r="B142" s="11" t="s">
        <v>569</v>
      </c>
      <c r="C142" s="11" t="s">
        <v>570</v>
      </c>
      <c r="D142" s="11" t="s">
        <v>16</v>
      </c>
      <c r="E142" s="12" t="s">
        <v>571</v>
      </c>
      <c r="F142" s="13" t="s">
        <v>572</v>
      </c>
      <c r="G142" s="12" t="s">
        <v>19</v>
      </c>
      <c r="H142" s="14">
        <v>79.85</v>
      </c>
      <c r="I142" s="14" t="s">
        <v>573</v>
      </c>
      <c r="J142" s="14">
        <f t="shared" si="4"/>
        <v>79.878</v>
      </c>
      <c r="K142" s="19" t="s">
        <v>20</v>
      </c>
      <c r="L142" s="19" t="s">
        <v>21</v>
      </c>
    </row>
    <row r="143" s="2" customFormat="1" ht="23" customHeight="1" spans="1:12">
      <c r="A143" s="15" t="s">
        <v>568</v>
      </c>
      <c r="B143" s="15" t="s">
        <v>569</v>
      </c>
      <c r="C143" s="15" t="s">
        <v>570</v>
      </c>
      <c r="D143" s="15" t="s">
        <v>16</v>
      </c>
      <c r="E143" s="12" t="s">
        <v>574</v>
      </c>
      <c r="F143" s="13" t="s">
        <v>575</v>
      </c>
      <c r="G143" s="12" t="s">
        <v>24</v>
      </c>
      <c r="H143" s="14">
        <v>75.25</v>
      </c>
      <c r="I143" s="14" t="s">
        <v>576</v>
      </c>
      <c r="J143" s="14">
        <f t="shared" si="4"/>
        <v>77.19</v>
      </c>
      <c r="K143" s="19" t="s">
        <v>26</v>
      </c>
      <c r="L143" s="19"/>
    </row>
    <row r="144" s="2" customFormat="1" ht="23" customHeight="1" spans="1:12">
      <c r="A144" s="11" t="s">
        <v>577</v>
      </c>
      <c r="B144" s="11" t="s">
        <v>578</v>
      </c>
      <c r="C144" s="11" t="s">
        <v>579</v>
      </c>
      <c r="D144" s="11" t="s">
        <v>580</v>
      </c>
      <c r="E144" s="12" t="s">
        <v>581</v>
      </c>
      <c r="F144" s="13" t="s">
        <v>582</v>
      </c>
      <c r="G144" s="12" t="s">
        <v>19</v>
      </c>
      <c r="H144" s="14">
        <v>77.45</v>
      </c>
      <c r="I144" s="14" t="s">
        <v>583</v>
      </c>
      <c r="J144" s="14">
        <f t="shared" si="4"/>
        <v>56.878</v>
      </c>
      <c r="K144" s="19" t="s">
        <v>26</v>
      </c>
      <c r="L144" s="19"/>
    </row>
    <row r="145" s="2" customFormat="1" ht="23" customHeight="1" spans="1:12">
      <c r="A145" s="15" t="s">
        <v>577</v>
      </c>
      <c r="B145" s="15" t="s">
        <v>578</v>
      </c>
      <c r="C145" s="15" t="s">
        <v>579</v>
      </c>
      <c r="D145" s="15" t="s">
        <v>580</v>
      </c>
      <c r="E145" s="12" t="s">
        <v>584</v>
      </c>
      <c r="F145" s="13" t="s">
        <v>585</v>
      </c>
      <c r="G145" s="12" t="s">
        <v>19</v>
      </c>
      <c r="H145" s="14">
        <v>75.85</v>
      </c>
      <c r="I145" s="14" t="s">
        <v>586</v>
      </c>
      <c r="J145" s="14">
        <f t="shared" si="4"/>
        <v>77.994</v>
      </c>
      <c r="K145" s="19" t="s">
        <v>20</v>
      </c>
      <c r="L145" s="19" t="s">
        <v>21</v>
      </c>
    </row>
    <row r="146" s="2" customFormat="1" ht="23" customHeight="1" spans="1:12">
      <c r="A146" s="11" t="s">
        <v>587</v>
      </c>
      <c r="B146" s="11" t="s">
        <v>578</v>
      </c>
      <c r="C146" s="11" t="s">
        <v>579</v>
      </c>
      <c r="D146" s="11" t="s">
        <v>588</v>
      </c>
      <c r="E146" s="12" t="s">
        <v>589</v>
      </c>
      <c r="F146" s="13" t="s">
        <v>590</v>
      </c>
      <c r="G146" s="12" t="s">
        <v>24</v>
      </c>
      <c r="H146" s="14">
        <v>84.37</v>
      </c>
      <c r="I146" s="14" t="s">
        <v>591</v>
      </c>
      <c r="J146" s="14">
        <f t="shared" si="4"/>
        <v>83.186</v>
      </c>
      <c r="K146" s="19" t="s">
        <v>20</v>
      </c>
      <c r="L146" s="19" t="s">
        <v>21</v>
      </c>
    </row>
    <row r="147" s="2" customFormat="1" ht="23" customHeight="1" spans="1:12">
      <c r="A147" s="15" t="s">
        <v>587</v>
      </c>
      <c r="B147" s="15" t="s">
        <v>578</v>
      </c>
      <c r="C147" s="15" t="s">
        <v>579</v>
      </c>
      <c r="D147" s="15" t="s">
        <v>588</v>
      </c>
      <c r="E147" s="12" t="s">
        <v>592</v>
      </c>
      <c r="F147" s="13" t="s">
        <v>593</v>
      </c>
      <c r="G147" s="12" t="s">
        <v>24</v>
      </c>
      <c r="H147" s="14">
        <v>79.35</v>
      </c>
      <c r="I147" s="14" t="s">
        <v>594</v>
      </c>
      <c r="J147" s="14">
        <f t="shared" si="4"/>
        <v>77.626</v>
      </c>
      <c r="K147" s="19" t="s">
        <v>26</v>
      </c>
      <c r="L147" s="19"/>
    </row>
    <row r="148" s="2" customFormat="1" ht="23" customHeight="1" spans="1:12">
      <c r="A148" s="11" t="s">
        <v>595</v>
      </c>
      <c r="B148" s="11" t="s">
        <v>596</v>
      </c>
      <c r="C148" s="11" t="s">
        <v>597</v>
      </c>
      <c r="D148" s="11" t="s">
        <v>16</v>
      </c>
      <c r="E148" s="12" t="s">
        <v>598</v>
      </c>
      <c r="F148" s="13" t="s">
        <v>599</v>
      </c>
      <c r="G148" s="12" t="s">
        <v>24</v>
      </c>
      <c r="H148" s="14">
        <v>83.96</v>
      </c>
      <c r="I148" s="14" t="s">
        <v>600</v>
      </c>
      <c r="J148" s="14">
        <f t="shared" si="4"/>
        <v>83.34</v>
      </c>
      <c r="K148" s="19" t="s">
        <v>20</v>
      </c>
      <c r="L148" s="19" t="s">
        <v>21</v>
      </c>
    </row>
    <row r="149" s="2" customFormat="1" ht="23" customHeight="1" spans="1:12">
      <c r="A149" s="16"/>
      <c r="B149" s="16"/>
      <c r="C149" s="16"/>
      <c r="D149" s="16"/>
      <c r="E149" s="12" t="s">
        <v>601</v>
      </c>
      <c r="F149" s="13" t="s">
        <v>602</v>
      </c>
      <c r="G149" s="12" t="s">
        <v>24</v>
      </c>
      <c r="H149" s="14">
        <v>81.47</v>
      </c>
      <c r="I149" s="14" t="s">
        <v>603</v>
      </c>
      <c r="J149" s="14">
        <f t="shared" si="4"/>
        <v>81.546</v>
      </c>
      <c r="K149" s="19" t="s">
        <v>26</v>
      </c>
      <c r="L149" s="19" t="s">
        <v>21</v>
      </c>
    </row>
    <row r="150" s="2" customFormat="1" ht="23" customHeight="1" spans="1:12">
      <c r="A150" s="16"/>
      <c r="B150" s="16"/>
      <c r="C150" s="16"/>
      <c r="D150" s="16"/>
      <c r="E150" s="12" t="s">
        <v>604</v>
      </c>
      <c r="F150" s="13" t="s">
        <v>605</v>
      </c>
      <c r="G150" s="12" t="s">
        <v>24</v>
      </c>
      <c r="H150" s="14">
        <v>80.55</v>
      </c>
      <c r="I150" s="14" t="s">
        <v>606</v>
      </c>
      <c r="J150" s="14">
        <f t="shared" si="4"/>
        <v>80.102</v>
      </c>
      <c r="K150" s="19" t="s">
        <v>53</v>
      </c>
      <c r="L150" s="19" t="s">
        <v>21</v>
      </c>
    </row>
    <row r="151" s="2" customFormat="1" ht="23" customHeight="1" spans="1:12">
      <c r="A151" s="16"/>
      <c r="B151" s="16"/>
      <c r="C151" s="16"/>
      <c r="D151" s="16"/>
      <c r="E151" s="12" t="s">
        <v>607</v>
      </c>
      <c r="F151" s="13" t="s">
        <v>608</v>
      </c>
      <c r="G151" s="12" t="s">
        <v>24</v>
      </c>
      <c r="H151" s="14">
        <v>79.12</v>
      </c>
      <c r="I151" s="14" t="s">
        <v>609</v>
      </c>
      <c r="J151" s="14">
        <f t="shared" si="4"/>
        <v>79.292</v>
      </c>
      <c r="K151" s="19" t="s">
        <v>610</v>
      </c>
      <c r="L151" s="19" t="s">
        <v>21</v>
      </c>
    </row>
    <row r="152" s="2" customFormat="1" ht="23" customHeight="1" spans="1:12">
      <c r="A152" s="16"/>
      <c r="B152" s="16"/>
      <c r="C152" s="16"/>
      <c r="D152" s="16"/>
      <c r="E152" s="12" t="s">
        <v>611</v>
      </c>
      <c r="F152" s="13" t="s">
        <v>612</v>
      </c>
      <c r="G152" s="12" t="s">
        <v>24</v>
      </c>
      <c r="H152" s="14">
        <v>78.65</v>
      </c>
      <c r="I152" s="14" t="s">
        <v>613</v>
      </c>
      <c r="J152" s="14">
        <f t="shared" si="4"/>
        <v>75.226</v>
      </c>
      <c r="K152" s="19" t="s">
        <v>146</v>
      </c>
      <c r="L152" s="19"/>
    </row>
    <row r="153" s="2" customFormat="1" ht="23" customHeight="1" spans="1:12">
      <c r="A153" s="16"/>
      <c r="B153" s="16"/>
      <c r="C153" s="16"/>
      <c r="D153" s="16"/>
      <c r="E153" s="12" t="s">
        <v>614</v>
      </c>
      <c r="F153" s="13" t="s">
        <v>615</v>
      </c>
      <c r="G153" s="12" t="s">
        <v>24</v>
      </c>
      <c r="H153" s="14">
        <v>78.27</v>
      </c>
      <c r="I153" s="14" t="s">
        <v>616</v>
      </c>
      <c r="J153" s="14">
        <f t="shared" si="4"/>
        <v>78.482</v>
      </c>
      <c r="K153" s="19" t="s">
        <v>617</v>
      </c>
      <c r="L153" s="19" t="s">
        <v>21</v>
      </c>
    </row>
    <row r="154" s="2" customFormat="1" ht="23" customHeight="1" spans="1:12">
      <c r="A154" s="16"/>
      <c r="B154" s="16"/>
      <c r="C154" s="16"/>
      <c r="D154" s="16"/>
      <c r="E154" s="12" t="s">
        <v>618</v>
      </c>
      <c r="F154" s="13" t="s">
        <v>619</v>
      </c>
      <c r="G154" s="12" t="s">
        <v>19</v>
      </c>
      <c r="H154" s="14">
        <v>77.37</v>
      </c>
      <c r="I154" s="14" t="s">
        <v>620</v>
      </c>
      <c r="J154" s="14">
        <f t="shared" si="4"/>
        <v>79.422</v>
      </c>
      <c r="K154" s="19" t="s">
        <v>60</v>
      </c>
      <c r="L154" s="19" t="s">
        <v>21</v>
      </c>
    </row>
    <row r="155" s="2" customFormat="1" ht="23" customHeight="1" spans="1:12">
      <c r="A155" s="16"/>
      <c r="B155" s="16"/>
      <c r="C155" s="16"/>
      <c r="D155" s="16"/>
      <c r="E155" s="12" t="s">
        <v>621</v>
      </c>
      <c r="F155" s="13" t="s">
        <v>622</v>
      </c>
      <c r="G155" s="12" t="s">
        <v>24</v>
      </c>
      <c r="H155" s="14">
        <v>77.35</v>
      </c>
      <c r="I155" s="14" t="s">
        <v>623</v>
      </c>
      <c r="J155" s="14">
        <f t="shared" si="4"/>
        <v>79.222</v>
      </c>
      <c r="K155" s="19" t="s">
        <v>624</v>
      </c>
      <c r="L155" s="19" t="s">
        <v>21</v>
      </c>
    </row>
    <row r="156" s="2" customFormat="1" ht="23" customHeight="1" spans="1:12">
      <c r="A156" s="16"/>
      <c r="B156" s="16"/>
      <c r="C156" s="16"/>
      <c r="D156" s="16"/>
      <c r="E156" s="12" t="s">
        <v>625</v>
      </c>
      <c r="F156" s="13" t="s">
        <v>626</v>
      </c>
      <c r="G156" s="12" t="s">
        <v>19</v>
      </c>
      <c r="H156" s="14">
        <v>76.7</v>
      </c>
      <c r="I156" s="14" t="s">
        <v>627</v>
      </c>
      <c r="J156" s="14">
        <f t="shared" si="4"/>
        <v>76.792</v>
      </c>
      <c r="K156" s="19" t="s">
        <v>114</v>
      </c>
      <c r="L156" s="19" t="s">
        <v>21</v>
      </c>
    </row>
    <row r="157" s="2" customFormat="1" ht="23" customHeight="1" spans="1:12">
      <c r="A157" s="16"/>
      <c r="B157" s="16"/>
      <c r="C157" s="16"/>
      <c r="D157" s="16"/>
      <c r="E157" s="12" t="s">
        <v>628</v>
      </c>
      <c r="F157" s="13" t="s">
        <v>629</v>
      </c>
      <c r="G157" s="12" t="s">
        <v>19</v>
      </c>
      <c r="H157" s="14">
        <v>76.26</v>
      </c>
      <c r="I157" s="14" t="s">
        <v>630</v>
      </c>
      <c r="J157" s="14">
        <f t="shared" si="4"/>
        <v>78.5</v>
      </c>
      <c r="K157" s="19" t="s">
        <v>631</v>
      </c>
      <c r="L157" s="19" t="s">
        <v>21</v>
      </c>
    </row>
    <row r="158" s="2" customFormat="1" ht="23" customHeight="1" spans="1:12">
      <c r="A158" s="16"/>
      <c r="B158" s="16"/>
      <c r="C158" s="16"/>
      <c r="D158" s="16"/>
      <c r="E158" s="12" t="s">
        <v>632</v>
      </c>
      <c r="F158" s="13" t="s">
        <v>633</v>
      </c>
      <c r="G158" s="12" t="s">
        <v>19</v>
      </c>
      <c r="H158" s="14">
        <v>75.36</v>
      </c>
      <c r="I158" s="14" t="s">
        <v>634</v>
      </c>
      <c r="J158" s="14">
        <f t="shared" si="4"/>
        <v>78.608</v>
      </c>
      <c r="K158" s="19" t="s">
        <v>635</v>
      </c>
      <c r="L158" s="19" t="s">
        <v>21</v>
      </c>
    </row>
    <row r="159" s="2" customFormat="1" ht="23" customHeight="1" spans="1:12">
      <c r="A159" s="16"/>
      <c r="B159" s="16"/>
      <c r="C159" s="16"/>
      <c r="D159" s="16"/>
      <c r="E159" s="12" t="s">
        <v>636</v>
      </c>
      <c r="F159" s="13" t="s">
        <v>637</v>
      </c>
      <c r="G159" s="12" t="s">
        <v>19</v>
      </c>
      <c r="H159" s="14">
        <v>75.28</v>
      </c>
      <c r="I159" s="14" t="s">
        <v>638</v>
      </c>
      <c r="J159" s="14">
        <f t="shared" si="4"/>
        <v>76.512</v>
      </c>
      <c r="K159" s="19" t="s">
        <v>122</v>
      </c>
      <c r="L159" s="19" t="s">
        <v>21</v>
      </c>
    </row>
    <row r="160" s="2" customFormat="1" ht="23" customHeight="1" spans="1:12">
      <c r="A160" s="16"/>
      <c r="B160" s="16"/>
      <c r="C160" s="16"/>
      <c r="D160" s="16"/>
      <c r="E160" s="12" t="s">
        <v>639</v>
      </c>
      <c r="F160" s="13" t="s">
        <v>640</v>
      </c>
      <c r="G160" s="12" t="s">
        <v>24</v>
      </c>
      <c r="H160" s="14">
        <v>75.23</v>
      </c>
      <c r="I160" s="14" t="s">
        <v>641</v>
      </c>
      <c r="J160" s="14">
        <f t="shared" si="4"/>
        <v>75.522</v>
      </c>
      <c r="K160" s="19" t="s">
        <v>138</v>
      </c>
      <c r="L160" s="19"/>
    </row>
    <row r="161" s="2" customFormat="1" ht="23" customHeight="1" spans="1:12">
      <c r="A161" s="16"/>
      <c r="B161" s="16"/>
      <c r="C161" s="16"/>
      <c r="D161" s="16"/>
      <c r="E161" s="12" t="s">
        <v>642</v>
      </c>
      <c r="F161" s="13" t="s">
        <v>643</v>
      </c>
      <c r="G161" s="12" t="s">
        <v>24</v>
      </c>
      <c r="H161" s="14">
        <v>74.21</v>
      </c>
      <c r="I161" s="14" t="s">
        <v>644</v>
      </c>
      <c r="J161" s="14">
        <f t="shared" si="4"/>
        <v>75.046</v>
      </c>
      <c r="K161" s="19" t="s">
        <v>163</v>
      </c>
      <c r="L161" s="19"/>
    </row>
    <row r="162" s="2" customFormat="1" ht="23" customHeight="1" spans="1:12">
      <c r="A162" s="16"/>
      <c r="B162" s="16"/>
      <c r="C162" s="16"/>
      <c r="D162" s="16"/>
      <c r="E162" s="12" t="s">
        <v>645</v>
      </c>
      <c r="F162" s="13" t="s">
        <v>646</v>
      </c>
      <c r="G162" s="12" t="s">
        <v>19</v>
      </c>
      <c r="H162" s="14">
        <v>73.7</v>
      </c>
      <c r="I162" s="14" t="s">
        <v>647</v>
      </c>
      <c r="J162" s="14">
        <f t="shared" si="4"/>
        <v>76.332</v>
      </c>
      <c r="K162" s="19" t="s">
        <v>130</v>
      </c>
      <c r="L162" s="19" t="s">
        <v>21</v>
      </c>
    </row>
    <row r="163" s="2" customFormat="1" ht="23" customHeight="1" spans="1:12">
      <c r="A163" s="16"/>
      <c r="B163" s="16"/>
      <c r="C163" s="16"/>
      <c r="D163" s="16"/>
      <c r="E163" s="12" t="s">
        <v>648</v>
      </c>
      <c r="F163" s="13" t="s">
        <v>649</v>
      </c>
      <c r="G163" s="12" t="s">
        <v>19</v>
      </c>
      <c r="H163" s="14">
        <v>73.68</v>
      </c>
      <c r="I163" s="14" t="s">
        <v>271</v>
      </c>
      <c r="J163" s="14">
        <f>H163*0.6</f>
        <v>44.208</v>
      </c>
      <c r="K163" s="19" t="s">
        <v>222</v>
      </c>
      <c r="L163" s="19"/>
    </row>
    <row r="164" s="2" customFormat="1" ht="23" customHeight="1" spans="1:12">
      <c r="A164" s="16"/>
      <c r="B164" s="16"/>
      <c r="C164" s="16"/>
      <c r="D164" s="16"/>
      <c r="E164" s="12" t="s">
        <v>650</v>
      </c>
      <c r="F164" s="13" t="s">
        <v>651</v>
      </c>
      <c r="G164" s="12" t="s">
        <v>19</v>
      </c>
      <c r="H164" s="14">
        <v>73.5</v>
      </c>
      <c r="I164" s="14" t="s">
        <v>652</v>
      </c>
      <c r="J164" s="14">
        <f t="shared" ref="J164:J193" si="5">H164*0.6+I164*0.4</f>
        <v>72.672</v>
      </c>
      <c r="K164" s="19" t="s">
        <v>216</v>
      </c>
      <c r="L164" s="19"/>
    </row>
    <row r="165" s="2" customFormat="1" ht="23" customHeight="1" spans="1:12">
      <c r="A165" s="16"/>
      <c r="B165" s="16"/>
      <c r="C165" s="16"/>
      <c r="D165" s="16"/>
      <c r="E165" s="12" t="s">
        <v>653</v>
      </c>
      <c r="F165" s="13" t="s">
        <v>654</v>
      </c>
      <c r="G165" s="12" t="s">
        <v>24</v>
      </c>
      <c r="H165" s="14">
        <v>73.45</v>
      </c>
      <c r="I165" s="14" t="s">
        <v>655</v>
      </c>
      <c r="J165" s="14">
        <f t="shared" si="5"/>
        <v>75.13</v>
      </c>
      <c r="K165" s="19" t="s">
        <v>154</v>
      </c>
      <c r="L165" s="19"/>
    </row>
    <row r="166" s="2" customFormat="1" ht="23" customHeight="1" spans="1:12">
      <c r="A166" s="16"/>
      <c r="B166" s="16"/>
      <c r="C166" s="16"/>
      <c r="D166" s="16"/>
      <c r="E166" s="12" t="s">
        <v>656</v>
      </c>
      <c r="F166" s="13" t="s">
        <v>657</v>
      </c>
      <c r="G166" s="12" t="s">
        <v>24</v>
      </c>
      <c r="H166" s="14">
        <v>73.37</v>
      </c>
      <c r="I166" s="14" t="s">
        <v>658</v>
      </c>
      <c r="J166" s="14">
        <f t="shared" si="5"/>
        <v>74.102</v>
      </c>
      <c r="K166" s="19" t="s">
        <v>187</v>
      </c>
      <c r="L166" s="19"/>
    </row>
    <row r="167" s="2" customFormat="1" ht="23" customHeight="1" spans="1:12">
      <c r="A167" s="16"/>
      <c r="B167" s="16"/>
      <c r="C167" s="16"/>
      <c r="D167" s="16"/>
      <c r="E167" s="12" t="s">
        <v>659</v>
      </c>
      <c r="F167" s="13" t="s">
        <v>660</v>
      </c>
      <c r="G167" s="12" t="s">
        <v>24</v>
      </c>
      <c r="H167" s="14">
        <v>73.27</v>
      </c>
      <c r="I167" s="14" t="s">
        <v>661</v>
      </c>
      <c r="J167" s="14">
        <f t="shared" si="5"/>
        <v>73.674</v>
      </c>
      <c r="K167" s="19" t="s">
        <v>197</v>
      </c>
      <c r="L167" s="19"/>
    </row>
    <row r="168" s="2" customFormat="1" ht="23" customHeight="1" spans="1:12">
      <c r="A168" s="16"/>
      <c r="B168" s="16"/>
      <c r="C168" s="16"/>
      <c r="D168" s="16"/>
      <c r="E168" s="12" t="s">
        <v>662</v>
      </c>
      <c r="F168" s="13" t="s">
        <v>663</v>
      </c>
      <c r="G168" s="12" t="s">
        <v>24</v>
      </c>
      <c r="H168" s="14">
        <v>72.5</v>
      </c>
      <c r="I168" s="14" t="s">
        <v>664</v>
      </c>
      <c r="J168" s="14">
        <f t="shared" si="5"/>
        <v>77.14</v>
      </c>
      <c r="K168" s="19" t="s">
        <v>105</v>
      </c>
      <c r="L168" s="19" t="s">
        <v>21</v>
      </c>
    </row>
    <row r="169" s="2" customFormat="1" ht="23" customHeight="1" spans="1:12">
      <c r="A169" s="16"/>
      <c r="B169" s="16"/>
      <c r="C169" s="16"/>
      <c r="D169" s="16"/>
      <c r="E169" s="12" t="s">
        <v>665</v>
      </c>
      <c r="F169" s="13" t="s">
        <v>666</v>
      </c>
      <c r="G169" s="12" t="s">
        <v>24</v>
      </c>
      <c r="H169" s="14">
        <v>72.47</v>
      </c>
      <c r="I169" s="14" t="s">
        <v>667</v>
      </c>
      <c r="J169" s="14">
        <f t="shared" si="5"/>
        <v>74.218</v>
      </c>
      <c r="K169" s="19" t="s">
        <v>180</v>
      </c>
      <c r="L169" s="19"/>
    </row>
    <row r="170" s="2" customFormat="1" ht="23" customHeight="1" spans="1:12">
      <c r="A170" s="16"/>
      <c r="B170" s="16"/>
      <c r="C170" s="16"/>
      <c r="D170" s="16"/>
      <c r="E170" s="12" t="s">
        <v>668</v>
      </c>
      <c r="F170" s="13" t="s">
        <v>669</v>
      </c>
      <c r="G170" s="12" t="s">
        <v>19</v>
      </c>
      <c r="H170" s="14">
        <v>72.29</v>
      </c>
      <c r="I170" s="14" t="s">
        <v>670</v>
      </c>
      <c r="J170" s="14">
        <f t="shared" si="5"/>
        <v>73.142</v>
      </c>
      <c r="K170" s="19" t="s">
        <v>206</v>
      </c>
      <c r="L170" s="19"/>
    </row>
    <row r="171" s="2" customFormat="1" ht="23" customHeight="1" spans="1:12">
      <c r="A171" s="16"/>
      <c r="B171" s="16"/>
      <c r="C171" s="16"/>
      <c r="D171" s="16"/>
      <c r="E171" s="12" t="s">
        <v>671</v>
      </c>
      <c r="F171" s="13" t="s">
        <v>672</v>
      </c>
      <c r="G171" s="12" t="s">
        <v>19</v>
      </c>
      <c r="H171" s="14">
        <v>72.27</v>
      </c>
      <c r="I171" s="14" t="s">
        <v>271</v>
      </c>
      <c r="J171" s="14">
        <f>H171*0.6</f>
        <v>43.362</v>
      </c>
      <c r="K171" s="19" t="s">
        <v>229</v>
      </c>
      <c r="L171" s="19"/>
    </row>
    <row r="172" s="2" customFormat="1" ht="23" customHeight="1" spans="1:12">
      <c r="A172" s="16"/>
      <c r="B172" s="16"/>
      <c r="C172" s="16"/>
      <c r="D172" s="16"/>
      <c r="E172" s="12" t="s">
        <v>673</v>
      </c>
      <c r="F172" s="13" t="s">
        <v>674</v>
      </c>
      <c r="G172" s="12" t="s">
        <v>19</v>
      </c>
      <c r="H172" s="14">
        <v>72.26</v>
      </c>
      <c r="I172" s="14" t="s">
        <v>675</v>
      </c>
      <c r="J172" s="14">
        <f t="shared" si="5"/>
        <v>74.412</v>
      </c>
      <c r="K172" s="19" t="s">
        <v>171</v>
      </c>
      <c r="L172" s="19"/>
    </row>
    <row r="173" s="2" customFormat="1" ht="23" customHeight="1" spans="1:12">
      <c r="A173" s="15"/>
      <c r="B173" s="15"/>
      <c r="C173" s="15"/>
      <c r="D173" s="15"/>
      <c r="E173" s="12" t="s">
        <v>676</v>
      </c>
      <c r="F173" s="13" t="s">
        <v>677</v>
      </c>
      <c r="G173" s="12" t="s">
        <v>19</v>
      </c>
      <c r="H173" s="14">
        <v>72.23</v>
      </c>
      <c r="I173" s="14" t="s">
        <v>271</v>
      </c>
      <c r="J173" s="14">
        <f>H173*0.6</f>
        <v>43.338</v>
      </c>
      <c r="K173" s="19" t="s">
        <v>243</v>
      </c>
      <c r="L173" s="19"/>
    </row>
    <row r="174" s="2" customFormat="1" ht="23" customHeight="1" spans="1:12">
      <c r="A174" s="11" t="s">
        <v>678</v>
      </c>
      <c r="B174" s="11" t="s">
        <v>596</v>
      </c>
      <c r="C174" s="11" t="s">
        <v>679</v>
      </c>
      <c r="D174" s="11" t="s">
        <v>680</v>
      </c>
      <c r="E174" s="12" t="s">
        <v>681</v>
      </c>
      <c r="F174" s="13" t="s">
        <v>682</v>
      </c>
      <c r="G174" s="12" t="s">
        <v>24</v>
      </c>
      <c r="H174" s="14">
        <v>69.95</v>
      </c>
      <c r="I174" s="14" t="s">
        <v>519</v>
      </c>
      <c r="J174" s="14">
        <f t="shared" si="5"/>
        <v>72.226</v>
      </c>
      <c r="K174" s="19" t="s">
        <v>20</v>
      </c>
      <c r="L174" s="19" t="s">
        <v>21</v>
      </c>
    </row>
    <row r="175" s="2" customFormat="1" ht="23" customHeight="1" spans="1:12">
      <c r="A175" s="15"/>
      <c r="B175" s="15"/>
      <c r="C175" s="15"/>
      <c r="D175" s="15"/>
      <c r="E175" s="12" t="s">
        <v>683</v>
      </c>
      <c r="F175" s="13" t="s">
        <v>684</v>
      </c>
      <c r="G175" s="12" t="s">
        <v>24</v>
      </c>
      <c r="H175" s="14">
        <v>62.25</v>
      </c>
      <c r="I175" s="14" t="s">
        <v>685</v>
      </c>
      <c r="J175" s="14">
        <f t="shared" si="5"/>
        <v>67.542</v>
      </c>
      <c r="K175" s="19" t="s">
        <v>26</v>
      </c>
      <c r="L175" s="19"/>
    </row>
    <row r="176" s="2" customFormat="1" ht="23" customHeight="1" spans="1:12">
      <c r="A176" s="11" t="s">
        <v>686</v>
      </c>
      <c r="B176" s="11" t="s">
        <v>596</v>
      </c>
      <c r="C176" s="11" t="s">
        <v>687</v>
      </c>
      <c r="D176" s="11" t="s">
        <v>16</v>
      </c>
      <c r="E176" s="12" t="s">
        <v>688</v>
      </c>
      <c r="F176" s="13" t="s">
        <v>689</v>
      </c>
      <c r="G176" s="12" t="s">
        <v>24</v>
      </c>
      <c r="H176" s="14">
        <v>74.61</v>
      </c>
      <c r="I176" s="14" t="s">
        <v>690</v>
      </c>
      <c r="J176" s="14">
        <f t="shared" si="5"/>
        <v>76.406</v>
      </c>
      <c r="K176" s="19" t="s">
        <v>26</v>
      </c>
      <c r="L176" s="19" t="s">
        <v>21</v>
      </c>
    </row>
    <row r="177" s="2" customFormat="1" ht="23" customHeight="1" spans="1:12">
      <c r="A177" s="16"/>
      <c r="B177" s="16"/>
      <c r="C177" s="16"/>
      <c r="D177" s="16"/>
      <c r="E177" s="12" t="s">
        <v>691</v>
      </c>
      <c r="F177" s="13" t="s">
        <v>692</v>
      </c>
      <c r="G177" s="12" t="s">
        <v>24</v>
      </c>
      <c r="H177" s="14">
        <v>72.73</v>
      </c>
      <c r="I177" s="14" t="s">
        <v>693</v>
      </c>
      <c r="J177" s="14">
        <f t="shared" si="5"/>
        <v>76.446</v>
      </c>
      <c r="K177" s="19" t="s">
        <v>20</v>
      </c>
      <c r="L177" s="19" t="s">
        <v>21</v>
      </c>
    </row>
    <row r="178" s="2" customFormat="1" ht="23" customHeight="1" spans="1:12">
      <c r="A178" s="16"/>
      <c r="B178" s="16"/>
      <c r="C178" s="16"/>
      <c r="D178" s="16"/>
      <c r="E178" s="12" t="s">
        <v>694</v>
      </c>
      <c r="F178" s="13" t="s">
        <v>695</v>
      </c>
      <c r="G178" s="12" t="s">
        <v>24</v>
      </c>
      <c r="H178" s="14">
        <v>67.48</v>
      </c>
      <c r="I178" s="14" t="s">
        <v>696</v>
      </c>
      <c r="J178" s="14">
        <f t="shared" si="5"/>
        <v>69.912</v>
      </c>
      <c r="K178" s="19" t="s">
        <v>624</v>
      </c>
      <c r="L178" s="19"/>
    </row>
    <row r="179" s="2" customFormat="1" ht="23" customHeight="1" spans="1:12">
      <c r="A179" s="16"/>
      <c r="B179" s="16"/>
      <c r="C179" s="16"/>
      <c r="D179" s="16"/>
      <c r="E179" s="12" t="s">
        <v>697</v>
      </c>
      <c r="F179" s="13" t="s">
        <v>698</v>
      </c>
      <c r="G179" s="12" t="s">
        <v>24</v>
      </c>
      <c r="H179" s="14">
        <v>66.1</v>
      </c>
      <c r="I179" s="14" t="s">
        <v>699</v>
      </c>
      <c r="J179" s="14">
        <f t="shared" si="5"/>
        <v>72</v>
      </c>
      <c r="K179" s="19" t="s">
        <v>53</v>
      </c>
      <c r="L179" s="19" t="s">
        <v>21</v>
      </c>
    </row>
    <row r="180" s="2" customFormat="1" ht="23" customHeight="1" spans="1:12">
      <c r="A180" s="16"/>
      <c r="B180" s="16"/>
      <c r="C180" s="16"/>
      <c r="D180" s="16"/>
      <c r="E180" s="12" t="s">
        <v>700</v>
      </c>
      <c r="F180" s="13" t="s">
        <v>701</v>
      </c>
      <c r="G180" s="12" t="s">
        <v>19</v>
      </c>
      <c r="H180" s="14">
        <v>65.63</v>
      </c>
      <c r="I180" s="14" t="s">
        <v>702</v>
      </c>
      <c r="J180" s="14">
        <f t="shared" si="5"/>
        <v>70.918</v>
      </c>
      <c r="K180" s="19" t="s">
        <v>610</v>
      </c>
      <c r="L180" s="19"/>
    </row>
    <row r="181" s="2" customFormat="1" ht="23" customHeight="1" spans="1:12">
      <c r="A181" s="15"/>
      <c r="B181" s="15"/>
      <c r="C181" s="15"/>
      <c r="D181" s="15"/>
      <c r="E181" s="12" t="s">
        <v>703</v>
      </c>
      <c r="F181" s="13" t="s">
        <v>704</v>
      </c>
      <c r="G181" s="12" t="s">
        <v>24</v>
      </c>
      <c r="H181" s="14">
        <v>65.5</v>
      </c>
      <c r="I181" s="14" t="s">
        <v>705</v>
      </c>
      <c r="J181" s="14">
        <f t="shared" si="5"/>
        <v>70.932</v>
      </c>
      <c r="K181" s="19" t="s">
        <v>60</v>
      </c>
      <c r="L181" s="19"/>
    </row>
    <row r="182" s="2" customFormat="1" ht="23" customHeight="1" spans="1:12">
      <c r="A182" s="20" t="s">
        <v>706</v>
      </c>
      <c r="B182" s="20" t="s">
        <v>596</v>
      </c>
      <c r="C182" s="20" t="s">
        <v>707</v>
      </c>
      <c r="D182" s="20" t="s">
        <v>16</v>
      </c>
      <c r="E182" s="12" t="s">
        <v>708</v>
      </c>
      <c r="F182" s="13" t="s">
        <v>709</v>
      </c>
      <c r="G182" s="12" t="s">
        <v>19</v>
      </c>
      <c r="H182" s="14">
        <v>85.5</v>
      </c>
      <c r="I182" s="14" t="s">
        <v>710</v>
      </c>
      <c r="J182" s="14">
        <f t="shared" si="5"/>
        <v>81.988</v>
      </c>
      <c r="K182" s="19" t="s">
        <v>60</v>
      </c>
      <c r="L182" s="19" t="s">
        <v>21</v>
      </c>
    </row>
    <row r="183" s="2" customFormat="1" ht="23" customHeight="1" spans="1:12">
      <c r="A183" s="20"/>
      <c r="B183" s="20"/>
      <c r="C183" s="20"/>
      <c r="D183" s="20"/>
      <c r="E183" s="12" t="s">
        <v>711</v>
      </c>
      <c r="F183" s="13" t="s">
        <v>712</v>
      </c>
      <c r="G183" s="12" t="s">
        <v>19</v>
      </c>
      <c r="H183" s="14">
        <v>83.6</v>
      </c>
      <c r="I183" s="14" t="s">
        <v>713</v>
      </c>
      <c r="J183" s="14">
        <f t="shared" si="5"/>
        <v>83.256</v>
      </c>
      <c r="K183" s="19" t="s">
        <v>20</v>
      </c>
      <c r="L183" s="19" t="s">
        <v>21</v>
      </c>
    </row>
    <row r="184" s="2" customFormat="1" ht="23" customHeight="1" spans="1:12">
      <c r="A184" s="20"/>
      <c r="B184" s="20"/>
      <c r="C184" s="20"/>
      <c r="D184" s="20"/>
      <c r="E184" s="12" t="s">
        <v>714</v>
      </c>
      <c r="F184" s="13" t="s">
        <v>715</v>
      </c>
      <c r="G184" s="12" t="s">
        <v>24</v>
      </c>
      <c r="H184" s="14">
        <v>83.35</v>
      </c>
      <c r="I184" s="14" t="s">
        <v>716</v>
      </c>
      <c r="J184" s="14">
        <f t="shared" si="5"/>
        <v>80.138</v>
      </c>
      <c r="K184" s="19" t="s">
        <v>610</v>
      </c>
      <c r="L184" s="19" t="s">
        <v>21</v>
      </c>
    </row>
    <row r="185" s="2" customFormat="1" ht="23" customHeight="1" spans="1:12">
      <c r="A185" s="20"/>
      <c r="B185" s="20"/>
      <c r="C185" s="20"/>
      <c r="D185" s="20"/>
      <c r="E185" s="12" t="s">
        <v>717</v>
      </c>
      <c r="F185" s="13" t="s">
        <v>718</v>
      </c>
      <c r="G185" s="12" t="s">
        <v>19</v>
      </c>
      <c r="H185" s="14">
        <v>82.5</v>
      </c>
      <c r="I185" s="14" t="s">
        <v>719</v>
      </c>
      <c r="J185" s="14">
        <f t="shared" si="5"/>
        <v>82.32</v>
      </c>
      <c r="K185" s="19" t="s">
        <v>26</v>
      </c>
      <c r="L185" s="19" t="s">
        <v>21</v>
      </c>
    </row>
    <row r="186" s="2" customFormat="1" ht="23" customHeight="1" spans="1:12">
      <c r="A186" s="20"/>
      <c r="B186" s="20"/>
      <c r="C186" s="20"/>
      <c r="D186" s="20"/>
      <c r="E186" s="12" t="s">
        <v>720</v>
      </c>
      <c r="F186" s="13" t="s">
        <v>721</v>
      </c>
      <c r="G186" s="12" t="s">
        <v>24</v>
      </c>
      <c r="H186" s="14">
        <v>82.1</v>
      </c>
      <c r="I186" s="14" t="s">
        <v>722</v>
      </c>
      <c r="J186" s="14">
        <f t="shared" si="5"/>
        <v>82.304</v>
      </c>
      <c r="K186" s="19" t="s">
        <v>53</v>
      </c>
      <c r="L186" s="19" t="s">
        <v>21</v>
      </c>
    </row>
    <row r="187" s="2" customFormat="1" ht="23" customHeight="1" spans="1:12">
      <c r="A187" s="20"/>
      <c r="B187" s="20"/>
      <c r="C187" s="20"/>
      <c r="D187" s="20"/>
      <c r="E187" s="12" t="s">
        <v>723</v>
      </c>
      <c r="F187" s="13" t="s">
        <v>724</v>
      </c>
      <c r="G187" s="12" t="s">
        <v>24</v>
      </c>
      <c r="H187" s="14">
        <v>81.7</v>
      </c>
      <c r="I187" s="14" t="s">
        <v>725</v>
      </c>
      <c r="J187" s="14">
        <f t="shared" si="5"/>
        <v>78.632</v>
      </c>
      <c r="K187" s="19" t="s">
        <v>635</v>
      </c>
      <c r="L187" s="19"/>
    </row>
    <row r="188" s="2" customFormat="1" ht="23" customHeight="1" spans="1:12">
      <c r="A188" s="20"/>
      <c r="B188" s="20"/>
      <c r="C188" s="20"/>
      <c r="D188" s="20"/>
      <c r="E188" s="12" t="s">
        <v>726</v>
      </c>
      <c r="F188" s="13" t="s">
        <v>727</v>
      </c>
      <c r="G188" s="12" t="s">
        <v>24</v>
      </c>
      <c r="H188" s="14">
        <v>77.75</v>
      </c>
      <c r="I188" s="14" t="s">
        <v>728</v>
      </c>
      <c r="J188" s="14">
        <f t="shared" si="5"/>
        <v>76.646</v>
      </c>
      <c r="K188" s="19" t="s">
        <v>631</v>
      </c>
      <c r="L188" s="19"/>
    </row>
    <row r="189" s="2" customFormat="1" ht="23" customHeight="1" spans="1:12">
      <c r="A189" s="20"/>
      <c r="B189" s="20"/>
      <c r="C189" s="20"/>
      <c r="D189" s="20"/>
      <c r="E189" s="12" t="s">
        <v>729</v>
      </c>
      <c r="F189" s="13" t="s">
        <v>730</v>
      </c>
      <c r="G189" s="12" t="s">
        <v>19</v>
      </c>
      <c r="H189" s="14">
        <v>77.6</v>
      </c>
      <c r="I189" s="14" t="s">
        <v>731</v>
      </c>
      <c r="J189" s="14">
        <f t="shared" si="5"/>
        <v>75.816</v>
      </c>
      <c r="K189" s="19" t="s">
        <v>105</v>
      </c>
      <c r="L189" s="19"/>
    </row>
    <row r="190" s="2" customFormat="1" ht="23" customHeight="1" spans="1:12">
      <c r="A190" s="20"/>
      <c r="B190" s="20"/>
      <c r="C190" s="20"/>
      <c r="D190" s="20"/>
      <c r="E190" s="12" t="s">
        <v>732</v>
      </c>
      <c r="F190" s="13" t="s">
        <v>733</v>
      </c>
      <c r="G190" s="12" t="s">
        <v>19</v>
      </c>
      <c r="H190" s="14">
        <v>77.55</v>
      </c>
      <c r="I190" s="14" t="s">
        <v>271</v>
      </c>
      <c r="J190" s="14">
        <f>H190*0.6</f>
        <v>46.53</v>
      </c>
      <c r="K190" s="19" t="s">
        <v>122</v>
      </c>
      <c r="L190" s="19"/>
    </row>
    <row r="191" s="2" customFormat="1" ht="23" customHeight="1" spans="1:12">
      <c r="A191" s="20"/>
      <c r="B191" s="20"/>
      <c r="C191" s="20"/>
      <c r="D191" s="20"/>
      <c r="E191" s="12" t="s">
        <v>734</v>
      </c>
      <c r="F191" s="13" t="s">
        <v>735</v>
      </c>
      <c r="G191" s="12" t="s">
        <v>24</v>
      </c>
      <c r="H191" s="14">
        <v>77.32</v>
      </c>
      <c r="I191" s="14" t="s">
        <v>736</v>
      </c>
      <c r="J191" s="14">
        <f t="shared" si="5"/>
        <v>79.96</v>
      </c>
      <c r="K191" s="19" t="s">
        <v>624</v>
      </c>
      <c r="L191" s="19" t="s">
        <v>21</v>
      </c>
    </row>
    <row r="192" s="2" customFormat="1" ht="23" customHeight="1" spans="1:12">
      <c r="A192" s="20"/>
      <c r="B192" s="20"/>
      <c r="C192" s="20"/>
      <c r="D192" s="20"/>
      <c r="E192" s="12" t="s">
        <v>737</v>
      </c>
      <c r="F192" s="13" t="s">
        <v>738</v>
      </c>
      <c r="G192" s="12" t="s">
        <v>24</v>
      </c>
      <c r="H192" s="14">
        <v>75.95</v>
      </c>
      <c r="I192" s="14" t="s">
        <v>739</v>
      </c>
      <c r="J192" s="14">
        <f t="shared" si="5"/>
        <v>76.434</v>
      </c>
      <c r="K192" s="19" t="s">
        <v>617</v>
      </c>
      <c r="L192" s="19"/>
    </row>
    <row r="193" s="2" customFormat="1" ht="23" customHeight="1" spans="1:12">
      <c r="A193" s="20"/>
      <c r="B193" s="20"/>
      <c r="C193" s="20"/>
      <c r="D193" s="20"/>
      <c r="E193" s="12" t="s">
        <v>740</v>
      </c>
      <c r="F193" s="13" t="s">
        <v>741</v>
      </c>
      <c r="G193" s="12" t="s">
        <v>24</v>
      </c>
      <c r="H193" s="14">
        <v>75.84</v>
      </c>
      <c r="I193" s="14" t="s">
        <v>742</v>
      </c>
      <c r="J193" s="14">
        <f t="shared" si="5"/>
        <v>74.856</v>
      </c>
      <c r="K193" s="19" t="s">
        <v>114</v>
      </c>
      <c r="L193" s="19"/>
    </row>
  </sheetData>
  <autoFilter ref="A2:L193">
    <extLst/>
  </autoFilter>
  <sortState ref="A3:L194">
    <sortCondition ref="A3"/>
  </sortState>
  <mergeCells count="263">
    <mergeCell ref="A1:L1"/>
    <mergeCell ref="A3:A4"/>
    <mergeCell ref="A5:A6"/>
    <mergeCell ref="A7:A8"/>
    <mergeCell ref="A9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6"/>
    <mergeCell ref="A57:A60"/>
    <mergeCell ref="A61:A62"/>
    <mergeCell ref="A63:A64"/>
    <mergeCell ref="A65:A66"/>
    <mergeCell ref="A67:A68"/>
    <mergeCell ref="A69:A70"/>
    <mergeCell ref="A71:A72"/>
    <mergeCell ref="A73:A76"/>
    <mergeCell ref="A77:A78"/>
    <mergeCell ref="A79:A80"/>
    <mergeCell ref="A81:A82"/>
    <mergeCell ref="A83:A84"/>
    <mergeCell ref="A85:A86"/>
    <mergeCell ref="A88:A89"/>
    <mergeCell ref="A90:A91"/>
    <mergeCell ref="A92:A93"/>
    <mergeCell ref="A94:A95"/>
    <mergeCell ref="A96:A99"/>
    <mergeCell ref="A100:A103"/>
    <mergeCell ref="A104:A105"/>
    <mergeCell ref="A106:A107"/>
    <mergeCell ref="A108:A109"/>
    <mergeCell ref="A110:A111"/>
    <mergeCell ref="A112:A115"/>
    <mergeCell ref="A116:A119"/>
    <mergeCell ref="A120:A121"/>
    <mergeCell ref="A122:A123"/>
    <mergeCell ref="A124:A125"/>
    <mergeCell ref="A126:A129"/>
    <mergeCell ref="A130:A131"/>
    <mergeCell ref="A132:A133"/>
    <mergeCell ref="A134:A135"/>
    <mergeCell ref="A136:A139"/>
    <mergeCell ref="A140:A141"/>
    <mergeCell ref="A142:A143"/>
    <mergeCell ref="A144:A145"/>
    <mergeCell ref="A146:A147"/>
    <mergeCell ref="A148:A173"/>
    <mergeCell ref="A174:A175"/>
    <mergeCell ref="A176:A181"/>
    <mergeCell ref="A182:A193"/>
    <mergeCell ref="B3:B6"/>
    <mergeCell ref="B7:B8"/>
    <mergeCell ref="B9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6"/>
    <mergeCell ref="B57:B60"/>
    <mergeCell ref="B61:B62"/>
    <mergeCell ref="B63:B64"/>
    <mergeCell ref="B65:B66"/>
    <mergeCell ref="B67:B68"/>
    <mergeCell ref="B69:B70"/>
    <mergeCell ref="B71:B72"/>
    <mergeCell ref="B73:B76"/>
    <mergeCell ref="B77:B78"/>
    <mergeCell ref="B79:B80"/>
    <mergeCell ref="B81:B82"/>
    <mergeCell ref="B83:B84"/>
    <mergeCell ref="B85:B86"/>
    <mergeCell ref="B88:B89"/>
    <mergeCell ref="B90:B91"/>
    <mergeCell ref="B92:B93"/>
    <mergeCell ref="B94:B95"/>
    <mergeCell ref="B96:B99"/>
    <mergeCell ref="B100:B103"/>
    <mergeCell ref="B104:B105"/>
    <mergeCell ref="B106:B107"/>
    <mergeCell ref="B108:B109"/>
    <mergeCell ref="B110:B111"/>
    <mergeCell ref="B112:B115"/>
    <mergeCell ref="B116:B119"/>
    <mergeCell ref="B120:B121"/>
    <mergeCell ref="B122:B123"/>
    <mergeCell ref="B124:B125"/>
    <mergeCell ref="B126:B129"/>
    <mergeCell ref="B130:B131"/>
    <mergeCell ref="B132:B133"/>
    <mergeCell ref="B134:B135"/>
    <mergeCell ref="B136:B139"/>
    <mergeCell ref="B140:B141"/>
    <mergeCell ref="B142:B143"/>
    <mergeCell ref="B144:B145"/>
    <mergeCell ref="B146:B147"/>
    <mergeCell ref="B148:B173"/>
    <mergeCell ref="B174:B175"/>
    <mergeCell ref="B176:B181"/>
    <mergeCell ref="B182:B193"/>
    <mergeCell ref="C3:C6"/>
    <mergeCell ref="C7:C8"/>
    <mergeCell ref="C9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6"/>
    <mergeCell ref="C57:C60"/>
    <mergeCell ref="C61:C62"/>
    <mergeCell ref="C63:C64"/>
    <mergeCell ref="C65:C66"/>
    <mergeCell ref="C67:C68"/>
    <mergeCell ref="C69:C70"/>
    <mergeCell ref="C71:C72"/>
    <mergeCell ref="C73:C76"/>
    <mergeCell ref="C77:C78"/>
    <mergeCell ref="C79:C80"/>
    <mergeCell ref="C81:C82"/>
    <mergeCell ref="C83:C84"/>
    <mergeCell ref="C85:C86"/>
    <mergeCell ref="C88:C89"/>
    <mergeCell ref="C90:C91"/>
    <mergeCell ref="C92:C93"/>
    <mergeCell ref="C94:C95"/>
    <mergeCell ref="C96:C99"/>
    <mergeCell ref="C100:C103"/>
    <mergeCell ref="C104:C105"/>
    <mergeCell ref="C106:C107"/>
    <mergeCell ref="C108:C109"/>
    <mergeCell ref="C110:C111"/>
    <mergeCell ref="C112:C115"/>
    <mergeCell ref="C116:C119"/>
    <mergeCell ref="C120:C121"/>
    <mergeCell ref="C122:C123"/>
    <mergeCell ref="C124:C125"/>
    <mergeCell ref="C126:C129"/>
    <mergeCell ref="C130:C131"/>
    <mergeCell ref="C132:C133"/>
    <mergeCell ref="C134:C135"/>
    <mergeCell ref="C136:C139"/>
    <mergeCell ref="C140:C141"/>
    <mergeCell ref="C142:C143"/>
    <mergeCell ref="C144:C145"/>
    <mergeCell ref="C146:C147"/>
    <mergeCell ref="C148:C173"/>
    <mergeCell ref="C174:C175"/>
    <mergeCell ref="C176:C181"/>
    <mergeCell ref="C182:C193"/>
    <mergeCell ref="D3:D4"/>
    <mergeCell ref="D5:D6"/>
    <mergeCell ref="D7:D8"/>
    <mergeCell ref="D9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6"/>
    <mergeCell ref="D57:D60"/>
    <mergeCell ref="D61:D62"/>
    <mergeCell ref="D63:D64"/>
    <mergeCell ref="D65:D66"/>
    <mergeCell ref="D67:D68"/>
    <mergeCell ref="D69:D70"/>
    <mergeCell ref="D71:D72"/>
    <mergeCell ref="D73:D76"/>
    <mergeCell ref="D77:D78"/>
    <mergeCell ref="D79:D80"/>
    <mergeCell ref="D81:D82"/>
    <mergeCell ref="D83:D84"/>
    <mergeCell ref="D85:D86"/>
    <mergeCell ref="D88:D89"/>
    <mergeCell ref="D90:D91"/>
    <mergeCell ref="D92:D93"/>
    <mergeCell ref="D94:D95"/>
    <mergeCell ref="D96:D99"/>
    <mergeCell ref="D100:D103"/>
    <mergeCell ref="D104:D105"/>
    <mergeCell ref="D106:D107"/>
    <mergeCell ref="D108:D109"/>
    <mergeCell ref="D110:D111"/>
    <mergeCell ref="D112:D115"/>
    <mergeCell ref="D116:D119"/>
    <mergeCell ref="D120:D121"/>
    <mergeCell ref="D122:D123"/>
    <mergeCell ref="D124:D125"/>
    <mergeCell ref="D126:D129"/>
    <mergeCell ref="D130:D131"/>
    <mergeCell ref="D132:D133"/>
    <mergeCell ref="D134:D135"/>
    <mergeCell ref="D136:D139"/>
    <mergeCell ref="D140:D141"/>
    <mergeCell ref="D142:D143"/>
    <mergeCell ref="D144:D145"/>
    <mergeCell ref="D146:D147"/>
    <mergeCell ref="D148:D173"/>
    <mergeCell ref="D174:D175"/>
    <mergeCell ref="D176:D181"/>
    <mergeCell ref="D182:D193"/>
  </mergeCells>
  <printOptions horizontalCentered="1"/>
  <pageMargins left="0.550694444444444" right="0.472222222222222" top="0.472222222222222" bottom="0.393055555555556" header="0.354166666666667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2022-12-19T03:45:45Z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ECAA60FA731A4FEBAC70A8B0EF585DC9</vt:lpwstr>
  </property>
  <property fmtid="{D5CDD505-2E9C-101B-9397-08002B2CF9AE}" pid="3" name="KSOProductBuildVer">
    <vt:lpwstr>2052-11.1.0.12598</vt:lpwstr>
  </property>
</Properties>
</file>