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衔接资金" sheetId="1" r:id="rId1"/>
  </sheets>
  <calcPr calcId="144525"/>
</workbook>
</file>

<file path=xl/sharedStrings.xml><?xml version="1.0" encoding="utf-8"?>
<sst xmlns="http://schemas.openxmlformats.org/spreadsheetml/2006/main" count="4386" uniqueCount="1823">
  <si>
    <t>新田县2022年衔接资金项目执行结果</t>
  </si>
  <si>
    <t>编制单位：县乡村振兴局                                                                             单位：万元</t>
  </si>
  <si>
    <t>序号</t>
  </si>
  <si>
    <t>项目名称</t>
  </si>
  <si>
    <t>建设任务</t>
  </si>
  <si>
    <t>实施地点</t>
  </si>
  <si>
    <t>资金
规模</t>
  </si>
  <si>
    <t>筹资方式</t>
  </si>
  <si>
    <t>绩效目标
（进度计划）</t>
  </si>
  <si>
    <t>责任单位</t>
  </si>
  <si>
    <t>已付资金</t>
  </si>
  <si>
    <t>未付资金</t>
  </si>
  <si>
    <t>项目实施情况</t>
  </si>
  <si>
    <t>乡镇</t>
  </si>
  <si>
    <t>行政村
(社区)</t>
  </si>
  <si>
    <t>中央省市县</t>
  </si>
  <si>
    <t>金额</t>
  </si>
  <si>
    <t>项目主管单位</t>
  </si>
  <si>
    <t>项目组织实施单位</t>
  </si>
  <si>
    <t>汇总</t>
  </si>
  <si>
    <t>壹</t>
  </si>
  <si>
    <t>整合的衔接资金</t>
  </si>
  <si>
    <t>乡村振兴局</t>
  </si>
  <si>
    <t>全县脱贫户小额贷款贴息</t>
  </si>
  <si>
    <t>脱贫小额信贷贷款约1.6亿元贴息</t>
  </si>
  <si>
    <t>龙泉街道等13乡镇街道</t>
  </si>
  <si>
    <t>各行政村</t>
  </si>
  <si>
    <t>中央</t>
  </si>
  <si>
    <t>约7000名脱贫人口直接受益</t>
  </si>
  <si>
    <t>已完工</t>
  </si>
  <si>
    <t>全县脱贫人口及监测对象稳岗就业补助及针对性帮扶补助</t>
  </si>
  <si>
    <t>全县约6000名脱贫人口及监测对象稳岗就业补助</t>
  </si>
  <si>
    <t>龙泉等乡镇</t>
  </si>
  <si>
    <t>潮水铺等村</t>
  </si>
  <si>
    <t>促进约6000名脱贫人口及监测对象稳岗就业</t>
  </si>
  <si>
    <t>石甑源村人居环境整治项目</t>
  </si>
  <si>
    <t>1、实施村级主道拓宽（长约约380米、拓宽1.5米）
2、新建晒谷坪两处，其中一处约400平方米，另一处约370平方米等</t>
  </si>
  <si>
    <t>龙泉街道</t>
  </si>
  <si>
    <t>石甑源村</t>
  </si>
  <si>
    <t>县</t>
  </si>
  <si>
    <t>改善老百姓出行问题，529名脱贫人口受益</t>
  </si>
  <si>
    <t>五柳塘村人居环境整治项目</t>
  </si>
  <si>
    <t>两口消防塘维护。1、村前塘护栏建设380米、护砌20米，硬化140平方米，（含铺砖、回填等）。
2、村侧塘清淤400立方米，挡土墙80米</t>
  </si>
  <si>
    <t>中山街道</t>
  </si>
  <si>
    <t>五柳塘村</t>
  </si>
  <si>
    <t>改善1000余人的生活条件，120名脱贫人口受益。</t>
  </si>
  <si>
    <t>龙珠村人居环境整治项目</t>
  </si>
  <si>
    <r>
      <t>护栏约450m、铺设DN500涵管约25m、排水沟建设约130m、硬化约200</t>
    </r>
    <r>
      <rPr>
        <sz val="10"/>
        <rFont val="宋体"/>
        <charset val="134"/>
      </rPr>
      <t>㎡</t>
    </r>
  </si>
  <si>
    <t>金陵镇</t>
  </si>
  <si>
    <t>龙珠村</t>
  </si>
  <si>
    <t>改善群众安全出行条件,约120名脱贫人口受益。</t>
  </si>
  <si>
    <t>两江口村人居环境整治项目</t>
  </si>
  <si>
    <t>桐子坪约500平方米晒谷坪，小桥岭4组晒谷坪水泥硬化约2000平方米等</t>
  </si>
  <si>
    <t>门楼下乡</t>
  </si>
  <si>
    <t>两江口村</t>
  </si>
  <si>
    <t>改善人居环境，91户330人受益，其中17名脱贫人口受益。</t>
  </si>
  <si>
    <t>骥村社区人居环境整治项目</t>
  </si>
  <si>
    <t>村内背街小巷硬化约800米，水沟约200米，护砌200米等</t>
  </si>
  <si>
    <t>骥村镇人民政府</t>
  </si>
  <si>
    <t>骥村社区</t>
  </si>
  <si>
    <t>方便400名村民出行，其中22名脱贫人口受益</t>
  </si>
  <si>
    <t>李家山社区人居环境整治项目</t>
  </si>
  <si>
    <t>道路扩宽400米，由3.5米扩宽至6米，建设人行横道500米，背街小巷硬化</t>
  </si>
  <si>
    <t>李家山社区</t>
  </si>
  <si>
    <t>改善人居环境，约1170人受益，其中15名脱贫人口受益</t>
  </si>
  <si>
    <t>龙元茂社区人居环境整治项目</t>
  </si>
  <si>
    <t>道路硬化350m、排水沟52m，片石挡土墙150m等</t>
  </si>
  <si>
    <t>枧头镇</t>
  </si>
  <si>
    <t>龙元茂社区</t>
  </si>
  <si>
    <t>改善人居环境，约1470人受益，其中20名脱贫人口受益</t>
  </si>
  <si>
    <t>石坠村人居环境整治项目</t>
  </si>
  <si>
    <t>道路硬化约400米，新建水沟约480米等</t>
  </si>
  <si>
    <t>三井镇</t>
  </si>
  <si>
    <t>石坠村</t>
  </si>
  <si>
    <t>改善人居环境，约900人受益，其中22名脱贫人口受益</t>
  </si>
  <si>
    <t>赤新村人居环境整治项目</t>
  </si>
  <si>
    <t>村内背街小巷硬化1000平方、整治排污沟480米</t>
  </si>
  <si>
    <t>石羊镇</t>
  </si>
  <si>
    <t>赤新村</t>
  </si>
  <si>
    <t>改善人居环境，约1160人受益，其中27名脱贫人口受益</t>
  </si>
  <si>
    <t>陈晚社区人居环境整治项目</t>
  </si>
  <si>
    <t>小城镇市场至政府路段修建人行步道，政府三叉路口修建小花园1座，农村商业银行后山塘清淤等</t>
  </si>
  <si>
    <t>金盆镇</t>
  </si>
  <si>
    <t>陈晚社区</t>
  </si>
  <si>
    <t>改善镇集市环境及居民出行条件，其中19名脱贫人口受益。</t>
  </si>
  <si>
    <t>大坪村人居环境整治项目</t>
  </si>
  <si>
    <t>道路硬化160m*3.5m；道路硬化140m*3.5m；道路硬化100m*3.5m；背街小巷800m*1.5m</t>
  </si>
  <si>
    <t>陶岭镇</t>
  </si>
  <si>
    <t>大坪村</t>
  </si>
  <si>
    <t>改善人居环境，约1160人受益，其中27名脱贫人口受益。</t>
  </si>
  <si>
    <t>田心村人居环境整治项目</t>
  </si>
  <si>
    <r>
      <t>尼龙头道路硬化65m*4m；尼龙头道路硬化115m*3.5m；田心村道路硬化185m*4.5m,护砌85m；护坡45m，山塘清淤666m</t>
    </r>
    <r>
      <rPr>
        <sz val="9"/>
        <rFont val="宋体"/>
        <charset val="134"/>
      </rPr>
      <t>³</t>
    </r>
    <r>
      <rPr>
        <sz val="9"/>
        <rFont val="仿宋_GB2312"/>
        <charset val="134"/>
      </rPr>
      <t>等</t>
    </r>
  </si>
  <si>
    <t>田心村</t>
  </si>
  <si>
    <t>解决全村村民出行问题，其中15名脱贫人口受益。</t>
  </si>
  <si>
    <t>长富村人居环境整治项目</t>
  </si>
  <si>
    <t>背街小巷硬化约70米、道路硬化约800米，护砌约50米等</t>
  </si>
  <si>
    <t>新圩镇</t>
  </si>
  <si>
    <t>长富村</t>
  </si>
  <si>
    <t>全村2700余人受益，其中518名脱贫人口受益</t>
  </si>
  <si>
    <t>城塘溪村人居环境整治项目</t>
  </si>
  <si>
    <t>护砌约40米，道路硬化约800米，新建护栏200米，预埋涵管约30米等</t>
  </si>
  <si>
    <t>新隆镇</t>
  </si>
  <si>
    <t>城塘溪村</t>
  </si>
  <si>
    <t>改善1500人的人居环境，140名脱贫人口受益。</t>
  </si>
  <si>
    <t>知市坪社区人居环境整治项目</t>
  </si>
  <si>
    <t>道路硬化约400米，新建水沟等</t>
  </si>
  <si>
    <t>大坪塘镇</t>
  </si>
  <si>
    <t>知市坪社区</t>
  </si>
  <si>
    <t>方便村民出行，改善人居环境。</t>
  </si>
  <si>
    <t>小源村人居环境整治项目</t>
  </si>
  <si>
    <t>消防塘清淤约450方，坍塌挡土墙拆除后修复约120米，原有栏杆拆除后新装120米等</t>
  </si>
  <si>
    <t>小源村</t>
  </si>
  <si>
    <t>槎源下槎自然村背街小巷硬化项目</t>
  </si>
  <si>
    <t>3条背街小巷硬化约400米，护坡两段长约30米、3米高</t>
  </si>
  <si>
    <t>骥村镇</t>
  </si>
  <si>
    <t>槎源村</t>
  </si>
  <si>
    <t>完善村基础设施，提升村卫生治理能力，方便全村700人出行，55户230人脱贫人口受益</t>
  </si>
  <si>
    <t>胡家社区村内路面硬化项目</t>
  </si>
  <si>
    <t>路面硬化2500平方米</t>
  </si>
  <si>
    <t>胡家社区</t>
  </si>
  <si>
    <t>完善村基础设施，提升村卫生治理能力，方便全村2600人安全出行，其中20名脱贫人口受益</t>
  </si>
  <si>
    <t>新塘铺村消防塘护砌、护栏建设项目</t>
  </si>
  <si>
    <t>山塘周围片石护砌及护栏120米</t>
  </si>
  <si>
    <t>星塘村</t>
  </si>
  <si>
    <t>完善村灌溉设施，提升村消防治理能力，方便全村350人的农田灌溉，6户20人脱贫人口受益</t>
  </si>
  <si>
    <t>新塘铺村产业路硬化及新建灌溉水池</t>
  </si>
  <si>
    <r>
      <t>产业路硬化160米*3.5米，新建蓄水池50m</t>
    </r>
    <r>
      <rPr>
        <sz val="10"/>
        <rFont val="宋体"/>
        <charset val="134"/>
      </rPr>
      <t>³</t>
    </r>
    <r>
      <rPr>
        <sz val="10"/>
        <rFont val="仿宋_GB2312"/>
        <charset val="134"/>
      </rPr>
      <t>等</t>
    </r>
  </si>
  <si>
    <t>完善脐橙产业基础设施建设，10名低收入人口受益</t>
  </si>
  <si>
    <r>
      <t>云</t>
    </r>
    <r>
      <rPr>
        <sz val="10"/>
        <rFont val="宋体"/>
        <charset val="134"/>
      </rPr>
      <t>砠</t>
    </r>
    <r>
      <rPr>
        <sz val="10"/>
        <rFont val="仿宋_GB2312"/>
        <charset val="134"/>
      </rPr>
      <t>下消防塘清淤、护砌项目</t>
    </r>
  </si>
  <si>
    <t>2口村内消防塘清淤1米、片石护砌150米</t>
  </si>
  <si>
    <r>
      <t>云</t>
    </r>
    <r>
      <rPr>
        <sz val="10"/>
        <rFont val="宋体"/>
        <charset val="134"/>
      </rPr>
      <t>砠</t>
    </r>
    <r>
      <rPr>
        <sz val="10"/>
        <rFont val="仿宋_GB2312"/>
        <charset val="134"/>
      </rPr>
      <t>下村</t>
    </r>
  </si>
  <si>
    <t>完善村基础设施，提升村卫生治理能力，方便全村1400人的消防用水，61户231人脱贫人口受益</t>
  </si>
  <si>
    <t>上丰美村山塘护栏建设项目</t>
  </si>
  <si>
    <t>山塘四周不锈钢护栏等</t>
  </si>
  <si>
    <t>山美村</t>
  </si>
  <si>
    <t>完善村灌溉设施，提升村消防治理能力，方便全村100亩的农田灌溉</t>
  </si>
  <si>
    <t>三合村道路硬化及消防塘建设项目</t>
  </si>
  <si>
    <t>道路硬化300米，宽3.5米，片石护坡长20米，消防塘清淤、护砌等</t>
  </si>
  <si>
    <t>三合村</t>
  </si>
  <si>
    <t>改善群众出行，其中33户143名脱贫人口受益</t>
  </si>
  <si>
    <t>侯桥消防塘清淤、护砌项目</t>
  </si>
  <si>
    <t>2口消防塘清淤、护砌、路面扩宽1米、护栏</t>
  </si>
  <si>
    <t>侯桥村</t>
  </si>
  <si>
    <t>完善村基础设施，提升村农业生产能力，方便全村1500人的农业及消防用水</t>
  </si>
  <si>
    <t>佃湾村道路硬化及排水沟建设项目</t>
  </si>
  <si>
    <t>原水泥厂区域新建3条道路约500米及排水沟</t>
  </si>
  <si>
    <t>佃湾村</t>
  </si>
  <si>
    <t>完善村基础设施，提升村卫生治理能力，方便全村690人出行，20户80人脱贫人口受益</t>
  </si>
  <si>
    <t>新圩镇伍家村村道硬化</t>
  </si>
  <si>
    <t>新建村内道路490米，宽3.5米</t>
  </si>
  <si>
    <t>伍家村</t>
  </si>
  <si>
    <t>方便村内130户400余人生活生产通行</t>
  </si>
  <si>
    <t>程家村人居环境整治项目</t>
  </si>
  <si>
    <t>硬化面积150平方米，挡土墙20米，污水管40米，下河步梯18米，护栏40米等</t>
  </si>
  <si>
    <t>程家村</t>
  </si>
  <si>
    <t>完善村基础设施，提升村卫生治理能力，100名脱贫人口受益。</t>
  </si>
  <si>
    <t>大凤头背街小巷硬化项目</t>
  </si>
  <si>
    <t>道路硬化面积1750平方米，护砌25米</t>
  </si>
  <si>
    <t>大凤头村</t>
  </si>
  <si>
    <t>方便全村535户2009人安全出行</t>
  </si>
  <si>
    <t>板溪村排水渠建设项目</t>
  </si>
  <si>
    <t>新建450米经济林泄洪渠</t>
  </si>
  <si>
    <t>龙溪村</t>
  </si>
  <si>
    <r>
      <t>完善村灌溉设施，提升村消防治理能力，方便花岭</t>
    </r>
    <r>
      <rPr>
        <sz val="10"/>
        <rFont val="宋体"/>
        <charset val="134"/>
      </rPr>
      <t>砠</t>
    </r>
    <r>
      <rPr>
        <sz val="10"/>
        <rFont val="仿宋_GB2312"/>
        <charset val="134"/>
      </rPr>
      <t>村60户260人的农田灌溉</t>
    </r>
  </si>
  <si>
    <t>留家田村排水沟建设项目</t>
  </si>
  <si>
    <t>新建4段约400米排水沟，部分需破除路面</t>
  </si>
  <si>
    <t>留家田村</t>
  </si>
  <si>
    <t>完善村基础设施，提升村卫生治理能力，方便全村1400人出行，140户560人脱贫人口受益</t>
  </si>
  <si>
    <t>火柴岭村人居环境整治项目</t>
  </si>
  <si>
    <t>背街小巷硬化60平方米；护砌40米；排污沟200米；道路建设150米等</t>
  </si>
  <si>
    <t>火柴岭村</t>
  </si>
  <si>
    <t>完善村基础设施，提升村卫生治理能力，方便全村1480人出行，3户11人脱贫人口受益</t>
  </si>
  <si>
    <t>石溪村新建机耕道建设项目</t>
  </si>
  <si>
    <t>机耕道长度约1500米</t>
  </si>
  <si>
    <t>石溪村</t>
  </si>
  <si>
    <t>改善180亩烟田的生产运输条件，种植户年增收20万元</t>
  </si>
  <si>
    <t>大冲村背街小巷建设及排水沟建设项目</t>
  </si>
  <si>
    <t>道路硬化约1000平方米，排水沟80米，挡土墙40米。</t>
  </si>
  <si>
    <t>大冲村</t>
  </si>
  <si>
    <t>完善村基础设施，提升村卫生治理能力，方便全村2200人出行。</t>
  </si>
  <si>
    <t>潭田村基础设施建设项目</t>
  </si>
  <si>
    <t>新建道路路基约140米（接池塘边），护砌约130米，240米长道路加宽1.2米，护砌240米等</t>
  </si>
  <si>
    <t>潭田村</t>
  </si>
  <si>
    <t>改善村内213户886人生活环境</t>
  </si>
  <si>
    <t>坪山村人居环境整治项目</t>
  </si>
  <si>
    <t>水沟维修320米，背街小巷硬化400平方米等</t>
  </si>
  <si>
    <t>坪山村</t>
  </si>
  <si>
    <t>改善村内133户517人生活环境</t>
  </si>
  <si>
    <t>欧家窝村背街小巷硬化项目</t>
  </si>
  <si>
    <t>道路硬化面积1000平方米</t>
  </si>
  <si>
    <t>欧家窝村</t>
  </si>
  <si>
    <t>方便村内120户483人安全出行</t>
  </si>
  <si>
    <t>门楼下村乡村振兴基础设施项目建设</t>
  </si>
  <si>
    <t>道路硬化面积450平方米，护砌10米等</t>
  </si>
  <si>
    <t>门楼下村</t>
  </si>
  <si>
    <t>改善村庄环境，提升村容村貌</t>
  </si>
  <si>
    <t>青皮源村人居环境整治项目</t>
  </si>
  <si>
    <t>道路硬化80米*3.5米，护砌30米、土方回填等</t>
  </si>
  <si>
    <t>青皮源村</t>
  </si>
  <si>
    <t>改善群众出行，其中76户341名脱贫人口受益</t>
  </si>
  <si>
    <t>大元冲村人居环境整治项目</t>
  </si>
  <si>
    <t>张家塘、矮家冲、黄泥坪自然村背街小巷硬化约1400m2</t>
  </si>
  <si>
    <t>大元冲村</t>
  </si>
  <si>
    <t>完善村基础设施，提升村卫生治理能力，方便全村538户2232人出行</t>
  </si>
  <si>
    <t>志木下、周家洞村内背街小巷建设项目</t>
  </si>
  <si>
    <t>3条约300米道路硬化</t>
  </si>
  <si>
    <t>龙兴村</t>
  </si>
  <si>
    <t>完善村基础设施，提升村卫生治理能力，方便全村1200人出行，56户160人脱贫人口受益</t>
  </si>
  <si>
    <t>塘下村排水沟建设项目</t>
  </si>
  <si>
    <t>新建300米排水沟，部分需破除路面</t>
  </si>
  <si>
    <t>洪仁村</t>
  </si>
  <si>
    <t>完善村基础设施，提升村卫生治理能力，方便全村500人出行，31户120人脱贫人口受益</t>
  </si>
  <si>
    <t>牛塘村道路硬化项目</t>
  </si>
  <si>
    <t>道路及片石挡土墙130米等</t>
  </si>
  <si>
    <t>牛塘村</t>
  </si>
  <si>
    <t>完善村基础设施，提升村卫生治理能力，方便全村300人出行，7户30人脱贫人口受益</t>
  </si>
  <si>
    <t>李家社区排水沟及消防塘维修项目</t>
  </si>
  <si>
    <t>1口消防塘清淤，护砌37米。排水沟清淤80米</t>
  </si>
  <si>
    <t>李家社区</t>
  </si>
  <si>
    <t>完善村基础设施，提升村农业生产能力，方便全村500人的农业及消防用水</t>
  </si>
  <si>
    <t>全县农村改厕项目</t>
  </si>
  <si>
    <t>改建新建卫生厕所900座，公厕10座等。</t>
  </si>
  <si>
    <t>枧头等13个乡镇街道</t>
  </si>
  <si>
    <t>彭梓城村等</t>
  </si>
  <si>
    <t>省</t>
  </si>
  <si>
    <t>包括脱贫人口在内的约2000人受益</t>
  </si>
  <si>
    <t>全县“雨露计划”项目</t>
  </si>
  <si>
    <t>1、资助就读中职、高职、技工、技师学院的脱贫户学生约6000人
2、开展创业致富带头人培训约130人</t>
  </si>
  <si>
    <t>马场岭等村</t>
  </si>
  <si>
    <t>中央、省</t>
  </si>
  <si>
    <t>1、提高就读中职、高职、技工、技师学院的脱贫户学生约6000人的文化素质和技术能力
2、提高创业致富带头人约130人的种养技术</t>
  </si>
  <si>
    <t>农业农村局</t>
  </si>
  <si>
    <t>龙珠湾村吴茱萸产业基地建设项目</t>
  </si>
  <si>
    <t>道路建设长约1800米，局部路肩护砌等</t>
  </si>
  <si>
    <t>龙珠湾村</t>
  </si>
  <si>
    <t>发展药材种植基地200亩，受益脱贫人口14人，增收8万元，按约定比例向村集体分红。</t>
  </si>
  <si>
    <t>湖南省鹏宇隆农业发展有限公司</t>
  </si>
  <si>
    <t>张家塘村无花果产业基地建设项目</t>
  </si>
  <si>
    <t>道路硬化长约1000米、避雨棚1处、渠道配套800m、山塘防渗护砌、挡土墙护砌等</t>
  </si>
  <si>
    <t>改善高标准水果基地生产条件，带动脱贫人口17人就业，年增收约30万元，按约定比例向村集体分红。</t>
  </si>
  <si>
    <t>新田县韵绿种养专业合作社</t>
  </si>
  <si>
    <t>千马坪瑶族茶叶产业基地建设项目</t>
  </si>
  <si>
    <t>3M宽道路硬化560m，1m宽采摘道800m，蓄水池一座，泵房一座、水泵、电机一套、低压线路200m，管道安装800m等</t>
  </si>
  <si>
    <t>千马坪村</t>
  </si>
  <si>
    <t>改善高标准茶叶基地生产条件，带动脱贫人口10人就业，年增收约8万元，按约定比例向村集体分红。</t>
  </si>
  <si>
    <t>新田县金山旺种植专业合作社</t>
  </si>
  <si>
    <t>小源水稻及中药材产业基地建设项目</t>
  </si>
  <si>
    <t>蓄水池建设1座、水井维修1口、机耕道建设1500m、渠道建设400m、蓄水池一座、泵房一座，机井一口、水泵一套、管道安装600m、低压电线800m等</t>
  </si>
  <si>
    <t>种植中药材250亩、优质稻150亩，带动脱贫人口8人就业，年增收7万元，按约定比例向村集体分红。</t>
  </si>
  <si>
    <t>小源村刘同付家庭农场</t>
  </si>
  <si>
    <t>九峰山中药材（博罗回）种植产业基地项目</t>
  </si>
  <si>
    <t>道路硬化长约1300米等。</t>
  </si>
  <si>
    <t>门楼下等村</t>
  </si>
  <si>
    <t>种植博罗回约1000亩，受益脱贫人口24人，增收30万元，按约定比例向村集体分红。</t>
  </si>
  <si>
    <t>新田县仁信林业开发有限公司</t>
  </si>
  <si>
    <t>骥村水果产业开发基地建设项目</t>
  </si>
  <si>
    <t>道路建设长约4.5km、护坡约1KM等。</t>
  </si>
  <si>
    <t>改善2300亩种养殖基地生产条件，带动脱贫人口76人就业，增收约30万元，按约定比例向村集体分红。</t>
  </si>
  <si>
    <t>骥村镇政府</t>
  </si>
  <si>
    <t>道路建设长约2km、护坡约300米等。</t>
  </si>
  <si>
    <t>改善600亩种养殖基地生产条件，带动脱贫人口76人就业，增收约30万元，按约定比例向村集体分红。</t>
  </si>
  <si>
    <t>新夏荣村稻菜种植基地建设项目</t>
  </si>
  <si>
    <t>蓄水池1口，电排1处，道路护坡约1500米，渠道建设400米，机耕桥1座等。</t>
  </si>
  <si>
    <t>新夏荣村</t>
  </si>
  <si>
    <t>改善300亩种养殖基地生产条件，带动脱贫人口16人就业，增收约10万元，按约定比例向村集体分红。</t>
  </si>
  <si>
    <t>新田县新峰种养殖合作社</t>
  </si>
  <si>
    <t>李仟二油茶产业基地建设项目</t>
  </si>
  <si>
    <t>水肥一体化管道约600亩，水井1口，水塔1个等</t>
  </si>
  <si>
    <t>李仟二村</t>
  </si>
  <si>
    <t>种植高标准水果基地600亩，带动脱贫人口7人就业，增收20万元，按约定比例向村集体分红。</t>
  </si>
  <si>
    <t>新田县金山油茶开发有限公司</t>
  </si>
  <si>
    <t>夏源种养综合产业基地建设项目</t>
  </si>
  <si>
    <t>道路硬化1.5km，水塔建设1座、砂石路建设500m，22kw电排建设1处，管道安装800m等</t>
  </si>
  <si>
    <t>夏源村</t>
  </si>
  <si>
    <t>改善150亩药材和110亩水稻种植条件，受益脱贫人口11人，年增收10万元，按约定比例向村集体分红。</t>
  </si>
  <si>
    <t>夏源综合种养专业合作社</t>
  </si>
  <si>
    <t>罗溪村青梅产业基地建设项目</t>
  </si>
  <si>
    <r>
      <t>道路硬化长约1800米、1个蓄水100m</t>
    </r>
    <r>
      <rPr>
        <sz val="10"/>
        <rFont val="宋体"/>
        <charset val="134"/>
      </rPr>
      <t>³</t>
    </r>
    <r>
      <rPr>
        <sz val="10"/>
        <rFont val="仿宋_GB2312"/>
        <charset val="134"/>
      </rPr>
      <t>的水塔，柴油抽水设备一套，管道安装500m等。</t>
    </r>
  </si>
  <si>
    <t>罗溪村</t>
  </si>
  <si>
    <t>改善200亩种植基地生产条件，带动脱贫人口人口15人就业，年增收约20万元，按约定比例向村集体分红。</t>
  </si>
  <si>
    <t>新田县三丰种养专业合作社</t>
  </si>
  <si>
    <t>上禾塘油茶水果产业基地项目</t>
  </si>
  <si>
    <t>道路硬化300m、蓄水池2个、排灌设施1套、管道1600m等</t>
  </si>
  <si>
    <t>上禾塘</t>
  </si>
  <si>
    <t>改善200亩种植基地生产条件，带动5名脱贫人口就业，年增收10万元，按约定比例向村集体分红。</t>
  </si>
  <si>
    <t>新田县禾鑫种养专业合作社</t>
  </si>
  <si>
    <t>万年村皇帝柑基地项目</t>
  </si>
  <si>
    <t>蓄水池1个，滴灌200亩，整修机耕道600m，新建机耕道及引水渠380米，排灌设施1套</t>
  </si>
  <si>
    <t>万年村</t>
  </si>
  <si>
    <t>改善200亩种植基地生产条件，带动6名脱贫人口就业，年增收10万元，按约定比例向村集体分红。</t>
  </si>
  <si>
    <t>新田县兴万种植专业合作社</t>
  </si>
  <si>
    <t>惠峰农业产业基地项目</t>
  </si>
  <si>
    <t>核心区围栏3km、场地硬化1300m2</t>
  </si>
  <si>
    <t>仁岗村</t>
  </si>
  <si>
    <t>改善300亩种植基地生产条件，带动10名脱贫人口就业，年增收8万元，按约定比例向村集体分红。</t>
  </si>
  <si>
    <t>新田县惠峰生态农业科技有限公司</t>
  </si>
  <si>
    <t>神桥村白茶产业基地建设项目</t>
  </si>
  <si>
    <t>道路硬化长约1700米、排灌设施1台套、水池建设1处、管道安装700m等</t>
  </si>
  <si>
    <t>神桥村</t>
  </si>
  <si>
    <t>建设高标准白茶基地300亩，带动脱贫人口15人就业，增收20万元，按约定比例向村集体分红。</t>
  </si>
  <si>
    <t>湖南欧龙祥生态茶业有限公司</t>
  </si>
  <si>
    <t>山田湾村产业基地建设项目</t>
  </si>
  <si>
    <t>道路硬化长约2200米、机耕道长约1000米、蓄水池新建1口、水井1口、排灌设备1套及管道建设等</t>
  </si>
  <si>
    <t>山田湾村</t>
  </si>
  <si>
    <t>改善约300亩种植基地生产条件，带动脱贫人口人口6人就业，增收约20万元，按约定比例向村集体分红。</t>
  </si>
  <si>
    <t>湖南农丰源农林开发有限公司</t>
  </si>
  <si>
    <t>油塘水果产业基地建设项目</t>
  </si>
  <si>
    <t>道路硬化900米、水池1座，排灌设施1套、挡土墙、管道以及配套设施等</t>
  </si>
  <si>
    <t>临河村</t>
  </si>
  <si>
    <t>种植高标准水果基地300亩，带动脱贫人口6人就业，增收20万元，按约定比例向村集体分红。</t>
  </si>
  <si>
    <t>新田县合胜种养殖专业合作社</t>
  </si>
  <si>
    <t>黄家舍柠檬产业基地项目</t>
  </si>
  <si>
    <t>山塘整修3口，机井一口、提水设施一套、蓄水池一座、泵房一座，管道安装2000m等</t>
  </si>
  <si>
    <t>黄家舍</t>
  </si>
  <si>
    <t>改善约580亩种植基地生产条件，带动脱贫人口人口10人就业，增收约20万元，按约定比例向村集体分红。</t>
  </si>
  <si>
    <t>新田县矮岭种养殖专业合作社</t>
  </si>
  <si>
    <t>大坪塘村柑橘产业基地建设项目</t>
  </si>
  <si>
    <t>道路硬化长约2000米，蓄水山塘整修，水池建设1座等</t>
  </si>
  <si>
    <t>大坪塘社区</t>
  </si>
  <si>
    <t>建设高标准柑橘基地300亩，带动脱贫人口9人就业，增收12万元，按约定比例向村集体分红。</t>
  </si>
  <si>
    <t>湖南云宁生态农业旅游开发有限公司</t>
  </si>
  <si>
    <t>大坪塘村现代农业融合产业基地建设项目</t>
  </si>
  <si>
    <r>
      <t>麻石护栏350m，麻石板人行步道1400</t>
    </r>
    <r>
      <rPr>
        <sz val="10"/>
        <rFont val="宋体"/>
        <charset val="134"/>
      </rPr>
      <t>㎡</t>
    </r>
    <r>
      <rPr>
        <sz val="10"/>
        <rFont val="仿宋_GB2312"/>
        <charset val="134"/>
      </rPr>
      <t>，浆砌石挡土墙350m，机耕道等</t>
    </r>
  </si>
  <si>
    <t>建设高标准优质稻基地300亩，带动脱贫人口15人就业，年增收10万元，按约定比例向村集体分红。</t>
  </si>
  <si>
    <t>青龙村优质稻加工项目</t>
  </si>
  <si>
    <t>加工厂房建设约800平方米，机器设备等。</t>
  </si>
  <si>
    <t>青龙村</t>
  </si>
  <si>
    <t>种植优质稻600亩，加工仓储稻谷大米约100吨，受益脱贫人口14人，增收20万元，按约定比例向村集体分红。</t>
  </si>
  <si>
    <t>新田县青龙鑫合农业农机合作社</t>
  </si>
  <si>
    <r>
      <t>砠</t>
    </r>
    <r>
      <rPr>
        <sz val="10"/>
        <rFont val="仿宋_GB2312"/>
        <charset val="134"/>
      </rPr>
      <t>下村中药材加工项目</t>
    </r>
  </si>
  <si>
    <t>加工厂房建设约1000平方米，机器设备等。</t>
  </si>
  <si>
    <r>
      <t>砠</t>
    </r>
    <r>
      <rPr>
        <sz val="10"/>
        <rFont val="仿宋_GB2312"/>
        <charset val="134"/>
      </rPr>
      <t>下村</t>
    </r>
  </si>
  <si>
    <t>加工仓储中药材约300吨，受益脱贫人口14人，增收100万元，按约定比例向村集体分红。</t>
  </si>
  <si>
    <t>潭田村产业基地蔬菜加工项目</t>
  </si>
  <si>
    <t>蔬菜分拣仓库新建约1000平方米、检测房建设、打包仓库建设等</t>
  </si>
  <si>
    <t>增加农产品附加值，带动23名脱贫人口就业，年增收20万元，按约定比例向村集体分红。</t>
  </si>
  <si>
    <t>新田县惠源农业有限公司</t>
  </si>
  <si>
    <t>徐家村产业基地柑桔加工项目</t>
  </si>
  <si>
    <t>柑橘加工厂房建设约1000平方米、管理房建设、设备安装等</t>
  </si>
  <si>
    <t>徐家村</t>
  </si>
  <si>
    <t>增加农产品附加值，带动20名脱贫人口就业，年增收30万元，按约定比例向村集体分红。</t>
  </si>
  <si>
    <t>湖南兴田农业开发有限公司</t>
  </si>
  <si>
    <t>伍家村硒土香米产业加工项目</t>
  </si>
  <si>
    <t>购买烘干机、大米加工机、色选机、真空包装机等设备1套，仓储房300m2</t>
  </si>
  <si>
    <t>增加农产品附加值，带动8名脱贫人口就业，年增收20万元，按约定比例向村集体分红。</t>
  </si>
  <si>
    <t>新田县旺兴种养专业合作社</t>
  </si>
  <si>
    <t>山田湾村产业基地枳壳、大米等加工项目</t>
  </si>
  <si>
    <r>
      <t>枳壳、大米加工厂房约800</t>
    </r>
    <r>
      <rPr>
        <sz val="10"/>
        <rFont val="宋体"/>
        <charset val="134"/>
      </rPr>
      <t>㎡</t>
    </r>
    <r>
      <rPr>
        <sz val="10"/>
        <rFont val="仿宋_GB2312"/>
        <charset val="134"/>
      </rPr>
      <t>、管理房建设、变压器、设施设备等</t>
    </r>
  </si>
  <si>
    <t>省、县</t>
  </si>
  <si>
    <t>增加农产品附加值，带动10名脱贫人口就业，年增收10万元，按约定比例向村集体分红。</t>
  </si>
  <si>
    <t>罗家坪柑橘基地标准化建设项目</t>
  </si>
  <si>
    <t>道路硬化1500平方米等</t>
  </si>
  <si>
    <t>罗家坪村</t>
  </si>
  <si>
    <t>建设高标准柑橘种植基地300亩，带动脱贫人口5人就业，增收5万元，按约定比例向村集体分红。</t>
  </si>
  <si>
    <t>新田县显明种养殖专业合作社</t>
  </si>
  <si>
    <t>大坪塘油茶基地标准化建设项目</t>
  </si>
  <si>
    <t>道路硬化3300平方米，垃圾池建设等</t>
  </si>
  <si>
    <t>建设高标准油茶种植基地300亩，带动脱贫人口5人就业，增收7万元，按约定比例向村集体分红。</t>
  </si>
  <si>
    <t>新田县新林种养殖专业合作社</t>
  </si>
  <si>
    <t>东旺农业标准化种植基地建设项目</t>
  </si>
  <si>
    <r>
      <t>道路及晒果坪硬化2400</t>
    </r>
    <r>
      <rPr>
        <sz val="10"/>
        <rFont val="宋体"/>
        <charset val="134"/>
      </rPr>
      <t>㎡</t>
    </r>
    <r>
      <rPr>
        <sz val="10"/>
        <rFont val="仿宋_GB2312"/>
        <charset val="134"/>
      </rPr>
      <t>等</t>
    </r>
  </si>
  <si>
    <t>草坪村</t>
  </si>
  <si>
    <t>建设高标准油茶种植基地300亩，带动脱贫人口4人就业，增收5万元，按约定比例向村集体分红。</t>
  </si>
  <si>
    <t>新田县东旺农业发展有限公司</t>
  </si>
  <si>
    <t>全县种植户菌包奖补项目</t>
  </si>
  <si>
    <t>全县种植食用菌菌包约900万棒</t>
  </si>
  <si>
    <t>大坪塘等乡镇</t>
  </si>
  <si>
    <t>大凤头村等</t>
  </si>
  <si>
    <t>提高新型经营主体或种植大户种植技术水平，约200名脱贫人口受益，年增收约1000万元。</t>
  </si>
  <si>
    <t>远鸿食用菌技改设施奖补项目</t>
  </si>
  <si>
    <t>烘烤房建设、烘烤设备购置安装、新风系统改造等</t>
  </si>
  <si>
    <t>解决食用菌晾晒问题，带动100名困难群众就业，年增收200万元，按合同约定向农建投固定分红。</t>
  </si>
  <si>
    <t>湖南远鸿现代农业科技有限公司</t>
  </si>
  <si>
    <t>下兰冲村食用菌种植基础设施奖补项目</t>
  </si>
  <si>
    <t>发展食用菌种植基地30亩，建设喷灌设施、晾晒棚、水电设施等</t>
  </si>
  <si>
    <t>下兰冲村</t>
  </si>
  <si>
    <t>新增食用菌种植基地30亩，带动20名村民就业（脱贫人口10名），年增收20万元，按约定向村集体分红。</t>
  </si>
  <si>
    <t>新田县金
下材旺种植合作社</t>
  </si>
  <si>
    <t>知市坪村食用菌种植基础设施奖补项目</t>
  </si>
  <si>
    <t>发展食用菌种植基地20亩，建设8个大棚、喷灌设施、晾晒棚、水电设施、管理房等</t>
  </si>
  <si>
    <t>新增食用菌种植基地40亩，带动12名村民就业（脱贫人口6名），年增收12万元，按约定向村集体分红。</t>
  </si>
  <si>
    <t>新田县鲜灵种养殖专业合作社</t>
  </si>
  <si>
    <t>大元冲村食用菌种植基础设施奖补项目</t>
  </si>
  <si>
    <t>发展食用菌种植基地15亩，建设喷灌设施、晾晒棚、水电设施等</t>
  </si>
  <si>
    <t>新增食用菌种植基地30亩，带动10名村民就业（脱贫人口4名），年增收10万元，按约定向村集体分红。</t>
  </si>
  <si>
    <t>新田县大
元冲食用菌种植专业合作社</t>
  </si>
  <si>
    <t>草坪村食用菌种植基础设施奖补项目</t>
  </si>
  <si>
    <t>发展食用菌种植基地40亩，建设喷灌设施、晾晒棚、水电设施、管理房建设等</t>
  </si>
  <si>
    <t>山下村食用菌种植基础设施奖补项目</t>
  </si>
  <si>
    <t>发展食用菌种植基地20亩，建设喷灌设施、晾晒棚、水电设施、管理房等</t>
  </si>
  <si>
    <t>山下村</t>
  </si>
  <si>
    <t>新增食用菌种植基地30亩，带动15名村民就业（脱贫人口4名），年增收15万元，按约定向村集体分红。</t>
  </si>
  <si>
    <t>永州中弘农业综合开发专业合作社</t>
  </si>
  <si>
    <t>李仟二村食用菌种植基础设施奖补项目</t>
  </si>
  <si>
    <t>发展食用菌种植基地20亩，建设喷灌设施、晾晒棚、水电设施等</t>
  </si>
  <si>
    <t>新增食用菌种植基地30亩，带动16名村民就业（脱贫人口5名），年增收15万元，按约定向村集体分红。</t>
  </si>
  <si>
    <t>新田县经
地油茶生产专业合作社</t>
  </si>
  <si>
    <t>大冲村食用菌种植基础设施奖补项目</t>
  </si>
  <si>
    <t>新田县汇
鑫种养专业合作社</t>
  </si>
  <si>
    <t>杏干村食用菌种植基础设施奖补项目</t>
  </si>
  <si>
    <t>发展食用菌种植基地50亩，建设喷灌设施、晾晒棚、水电设施、管理房等</t>
  </si>
  <si>
    <t>杏干村</t>
  </si>
  <si>
    <t>新增食用菌种植基地50亩，带动25名村民就业（脱贫人口10名，年增收12万元，按约定向村集体分红。</t>
  </si>
  <si>
    <t>新田县众帮种养专业合作社</t>
  </si>
  <si>
    <t>洞心村食用菌种植基础设施奖补项目</t>
  </si>
  <si>
    <t>发展食用菌种植基地10亩，建设喷灌设施、晾晒棚、水电设施、管理房等</t>
  </si>
  <si>
    <t>洞心村</t>
  </si>
  <si>
    <t>新增食用菌种植基地10亩，带动10名村民就业，年增收5万元，按约定向村集体分红。</t>
  </si>
  <si>
    <t>新田县福王鑫库种养专业合作社</t>
  </si>
  <si>
    <t>李家村山塘维修项目</t>
  </si>
  <si>
    <r>
      <t>山塘清淤1000m</t>
    </r>
    <r>
      <rPr>
        <sz val="10"/>
        <rFont val="宋体"/>
        <charset val="134"/>
      </rPr>
      <t>³</t>
    </r>
    <r>
      <rPr>
        <sz val="10"/>
        <rFont val="仿宋_GB2312"/>
        <charset val="134"/>
      </rPr>
      <t>、防渗、护砌等共1口。</t>
    </r>
  </si>
  <si>
    <t>茂家社区</t>
  </si>
  <si>
    <r>
      <t>增加蓄水1000m</t>
    </r>
    <r>
      <rPr>
        <sz val="10"/>
        <rFont val="宋体"/>
        <charset val="134"/>
      </rPr>
      <t>³</t>
    </r>
    <r>
      <rPr>
        <sz val="10"/>
        <rFont val="仿宋_GB2312"/>
        <charset val="134"/>
      </rPr>
      <t>，改善灌溉面积150亩，受益脱贫人口12人。</t>
    </r>
  </si>
  <si>
    <t>新田县农田水利建设事务中心</t>
  </si>
  <si>
    <t>银塘村消防灌溉塘项目建设</t>
  </si>
  <si>
    <t>山塘清淤、护砌、防渗等共2口。</t>
  </si>
  <si>
    <r>
      <t>增加蓄水1400m</t>
    </r>
    <r>
      <rPr>
        <sz val="10"/>
        <rFont val="宋体"/>
        <charset val="134"/>
      </rPr>
      <t>³</t>
    </r>
    <r>
      <rPr>
        <sz val="10"/>
        <rFont val="仿宋_GB2312"/>
        <charset val="134"/>
      </rPr>
      <t>，改善村内人居环境，受益脱贫人口15人。</t>
    </r>
  </si>
  <si>
    <t>十八圭渠道项目</t>
  </si>
  <si>
    <t>渠道配套60m等</t>
  </si>
  <si>
    <t>油麻岭村</t>
  </si>
  <si>
    <r>
      <t>增加蓄水800m</t>
    </r>
    <r>
      <rPr>
        <sz val="10"/>
        <rFont val="宋体"/>
        <charset val="134"/>
      </rPr>
      <t>³</t>
    </r>
    <r>
      <rPr>
        <sz val="10"/>
        <rFont val="仿宋_GB2312"/>
        <charset val="134"/>
      </rPr>
      <t>，改善灌溉面积100亩，受益脱贫人口8人。</t>
    </r>
  </si>
  <si>
    <t>上丰美、长寿山塘维修项目</t>
  </si>
  <si>
    <r>
      <t>上丰美山塘护砌60m、清淤500m</t>
    </r>
    <r>
      <rPr>
        <sz val="10"/>
        <rFont val="宋体"/>
        <charset val="134"/>
      </rPr>
      <t>³</t>
    </r>
    <r>
      <rPr>
        <sz val="10"/>
        <rFont val="仿宋_GB2312"/>
        <charset val="134"/>
      </rPr>
      <t>，长寿山塘砼防渗、墙体抹面等</t>
    </r>
  </si>
  <si>
    <r>
      <t>增加蓄水500m</t>
    </r>
    <r>
      <rPr>
        <sz val="10"/>
        <rFont val="宋体"/>
        <charset val="134"/>
      </rPr>
      <t>³</t>
    </r>
    <r>
      <rPr>
        <sz val="10"/>
        <rFont val="仿宋_GB2312"/>
        <charset val="134"/>
      </rPr>
      <t>，改善灌溉面积20亩，受益脱贫人口22人。</t>
    </r>
  </si>
  <si>
    <t>三井社区渠道维修项目</t>
  </si>
  <si>
    <t>渠道整修防渗300m等</t>
  </si>
  <si>
    <t>三井社区</t>
  </si>
  <si>
    <t>改善灌溉面积150亩，受益脱贫人口8人。</t>
  </si>
  <si>
    <t>高山社区河坝维修项目</t>
  </si>
  <si>
    <t>河坝护砌、防渗、闸门安装等共2处</t>
  </si>
  <si>
    <t>高山社区</t>
  </si>
  <si>
    <t>解决300亩农田灌溉用水问题，受益脱贫人口19人。</t>
  </si>
  <si>
    <t>大姑洲村山塘维修项目</t>
  </si>
  <si>
    <t>1口山塘清淤、涵卧管新建等</t>
  </si>
  <si>
    <t>新圩梧村</t>
  </si>
  <si>
    <t>改善100亩农田生产条件，受益脱贫人口16人。</t>
  </si>
  <si>
    <t>大历县村渠道建设项目</t>
  </si>
  <si>
    <t>渠道配套600m等</t>
  </si>
  <si>
    <t>大历县村</t>
  </si>
  <si>
    <t>改善灌溉面积240亩，受益脱贫人口10人。</t>
  </si>
  <si>
    <t>肥溪源村机耕道建设项目</t>
  </si>
  <si>
    <t>机耕道新建400米管道90元等</t>
  </si>
  <si>
    <t>肥溪源村</t>
  </si>
  <si>
    <t>改善150亩农田生产条件，受益脱贫人口9人。</t>
  </si>
  <si>
    <t>老胡家渠道、龙山山塘建设项目</t>
  </si>
  <si>
    <t>渠道配套300m、山塘维修1口等</t>
  </si>
  <si>
    <t>邝胡社区</t>
  </si>
  <si>
    <t>改善灌溉面积120亩，受益脱贫人口6人。</t>
  </si>
  <si>
    <t>李家社区瑶山窝山塘</t>
  </si>
  <si>
    <t>1口山塘涵窝管新建、坝体防渗、溢洪道新建、排水体新建、外坡培厚等</t>
  </si>
  <si>
    <t>增加灌溉面积100亩，受益脱贫人口15人.</t>
  </si>
  <si>
    <t>临河村电排建设项目</t>
  </si>
  <si>
    <t>1处电排抽水设备安装、抽水房建设、管道安装等</t>
  </si>
  <si>
    <t>增加灌溉面积120亩，受益脱贫人口5人。</t>
  </si>
  <si>
    <t>富上村电排建设项目</t>
  </si>
  <si>
    <t>1处电排房建设、管道安装、低压线路安装、抽水设备安装等（变压器等由村负责）</t>
  </si>
  <si>
    <t>富上村</t>
  </si>
  <si>
    <t>改善灌溉面积200亩，受益脱贫人口9人。</t>
  </si>
  <si>
    <t>李仟二村茶山坝山塘、渠道建设项目</t>
  </si>
  <si>
    <t>山塘清淤，涵卧管、溢洪道改造，渠道配套200m等</t>
  </si>
  <si>
    <t>改善200亩农田生产条件，受益脱贫人口18人。</t>
  </si>
  <si>
    <t>三元头居委会蒋家山塘维修项目</t>
  </si>
  <si>
    <t>山塘清淤5000m3、防渗1000m2、涵卧管新建、排水棱体建设、溢洪道建设等</t>
  </si>
  <si>
    <t>三元头居委会</t>
  </si>
  <si>
    <t>改善300亩农田生产条件，受益脱贫人口11人。</t>
  </si>
  <si>
    <t>源头一组界步脚山塘维修项目</t>
  </si>
  <si>
    <r>
      <t>山塘清淤1000m</t>
    </r>
    <r>
      <rPr>
        <sz val="10"/>
        <rFont val="宋体"/>
        <charset val="134"/>
      </rPr>
      <t>³</t>
    </r>
    <r>
      <rPr>
        <sz val="10"/>
        <rFont val="仿宋_GB2312"/>
        <charset val="134"/>
      </rPr>
      <t>、山塘涵洞1处、卧管维修1处、坝体防渗等</t>
    </r>
  </si>
  <si>
    <t>源头村</t>
  </si>
  <si>
    <r>
      <t>增加蓄水1000m</t>
    </r>
    <r>
      <rPr>
        <sz val="10"/>
        <rFont val="宋体"/>
        <charset val="134"/>
      </rPr>
      <t>³</t>
    </r>
    <r>
      <rPr>
        <sz val="10"/>
        <rFont val="仿宋_GB2312"/>
        <charset val="134"/>
      </rPr>
      <t>，改善灌溉面积120亩，受益脱贫人口11人。</t>
    </r>
  </si>
  <si>
    <t>郑家村渠道建设项目</t>
  </si>
  <si>
    <t>渠道配套400m等</t>
  </si>
  <si>
    <t>郑家村</t>
  </si>
  <si>
    <t>改善灌溉面积80亩，受益脱贫人口13人。</t>
  </si>
  <si>
    <t>小水干村河坝维修项目</t>
  </si>
  <si>
    <t>河坝新建2处、渠道150m、河堤护砌120m等</t>
  </si>
  <si>
    <t>小水干村</t>
  </si>
  <si>
    <t>增加灌溉面积60亩，受益脱贫人口8人。</t>
  </si>
  <si>
    <t>石溪村渠道建设项目</t>
  </si>
  <si>
    <t>渠道开挖、防渗700m等</t>
  </si>
  <si>
    <t>改善灌溉面积300亩，受益脱贫人口9人</t>
  </si>
  <si>
    <t>曾家自然村机耕道建设项目</t>
  </si>
  <si>
    <t>机耕道新建200米、河堤护砌120m等</t>
  </si>
  <si>
    <t>下荣村</t>
  </si>
  <si>
    <t>改善60亩农田生产条件，受益脱贫人口8人。</t>
  </si>
  <si>
    <t>刘家村河堤护砌项目</t>
  </si>
  <si>
    <t>河堤护砌250m、机耕桥1座等</t>
  </si>
  <si>
    <t>刘家村</t>
  </si>
  <si>
    <t>保护50亩农田免受洪水威胁，改善村庄环境，受益脱贫人口11人。</t>
  </si>
  <si>
    <t>新隆镇城塘溪村樟树下自然村大新山塘整修项目</t>
  </si>
  <si>
    <t>4000余平米山塘清淤3000方，护砌、防渗1000米等</t>
  </si>
  <si>
    <r>
      <t>增加蓄水1000m</t>
    </r>
    <r>
      <rPr>
        <sz val="10"/>
        <rFont val="宋体"/>
        <charset val="134"/>
      </rPr>
      <t>³</t>
    </r>
    <r>
      <rPr>
        <sz val="10"/>
        <rFont val="仿宋_GB2312"/>
        <charset val="134"/>
      </rPr>
      <t>，改善灌溉面积30亩，受益脱贫人口5人。</t>
    </r>
  </si>
  <si>
    <t>清水湾村排灌渠建设项目</t>
  </si>
  <si>
    <t>新建排灌渠600米等</t>
  </si>
  <si>
    <t>清水湾村</t>
  </si>
  <si>
    <t>改善灌溉面积150亩，受益脱贫人口6人。</t>
  </si>
  <si>
    <t>黄庆自然村新坝塘改建项目</t>
  </si>
  <si>
    <t>1口山塘清淤、坝体防渗等</t>
  </si>
  <si>
    <t>龙华村</t>
  </si>
  <si>
    <r>
      <t>增加蓄水1000m</t>
    </r>
    <r>
      <rPr>
        <sz val="10"/>
        <rFont val="宋体"/>
        <charset val="134"/>
      </rPr>
      <t>³</t>
    </r>
    <r>
      <rPr>
        <sz val="10"/>
        <rFont val="仿宋_GB2312"/>
        <charset val="134"/>
      </rPr>
      <t>，改善灌溉面积60亩，受益脱贫人口12人。</t>
    </r>
  </si>
  <si>
    <t>黄沙溪村渠道建设项目</t>
  </si>
  <si>
    <t>渠道护砌120m、砼防渗配套500m等</t>
  </si>
  <si>
    <t>黄沙溪村</t>
  </si>
  <si>
    <t>解决200亩农田灌溉，受益脱贫人口14人。</t>
  </si>
  <si>
    <t>上禾塘机耕道、水井维修项目</t>
  </si>
  <si>
    <t>机耕道硬化90m、水井建设2口等</t>
  </si>
  <si>
    <t>上禾塘村</t>
  </si>
  <si>
    <t>改善100亩农田生产和灌溉条件，受益脱贫人口5人。</t>
  </si>
  <si>
    <t>三水村漕峰骨干山塘维修项目</t>
  </si>
  <si>
    <t>1口山塘清淤、防渗、护砌等</t>
  </si>
  <si>
    <t>三水村</t>
  </si>
  <si>
    <r>
      <t>增加蓄水2000m</t>
    </r>
    <r>
      <rPr>
        <sz val="10"/>
        <rFont val="宋体"/>
        <charset val="134"/>
      </rPr>
      <t>³</t>
    </r>
    <r>
      <rPr>
        <sz val="10"/>
        <rFont val="仿宋_GB2312"/>
        <charset val="134"/>
      </rPr>
      <t>，改善灌溉面积150亩，受益脱贫人口16人。</t>
    </r>
  </si>
  <si>
    <t>枧头乐聪山塘维修项目</t>
  </si>
  <si>
    <t>1口山塘清淤、护砌、防渗、护栏安装等</t>
  </si>
  <si>
    <t>乐聪村</t>
  </si>
  <si>
    <r>
      <t>增加蓄水2000m</t>
    </r>
    <r>
      <rPr>
        <sz val="10"/>
        <rFont val="宋体"/>
        <charset val="134"/>
      </rPr>
      <t>³</t>
    </r>
    <r>
      <rPr>
        <sz val="10"/>
        <rFont val="仿宋_GB2312"/>
        <charset val="134"/>
      </rPr>
      <t>，改善灌溉面积60亩，受益脱贫人口7人。</t>
    </r>
  </si>
  <si>
    <t>梧村鸭鹊塘电排变压器安装工程</t>
  </si>
  <si>
    <t>50KVA变压器安装1台</t>
  </si>
  <si>
    <t>梧村</t>
  </si>
  <si>
    <t>增加灌溉面积120亩，受益脱贫人口8人。</t>
  </si>
  <si>
    <t>龙溪村渠道建设项目</t>
  </si>
  <si>
    <t>渠道配套500m等</t>
  </si>
  <si>
    <t>改善200亩农田灌溉条件，受益脱贫人口6人。</t>
  </si>
  <si>
    <t>骆佰二村山塘维修项目</t>
  </si>
  <si>
    <r>
      <t>山塘清淤1000m</t>
    </r>
    <r>
      <rPr>
        <sz val="10"/>
        <rFont val="宋体"/>
        <charset val="134"/>
      </rPr>
      <t>³</t>
    </r>
    <r>
      <rPr>
        <sz val="10"/>
        <rFont val="仿宋_GB2312"/>
        <charset val="134"/>
      </rPr>
      <t>、护砌300m3、防渗400</t>
    </r>
    <r>
      <rPr>
        <sz val="10"/>
        <rFont val="宋体"/>
        <charset val="134"/>
      </rPr>
      <t>㎡</t>
    </r>
    <r>
      <rPr>
        <sz val="10"/>
        <rFont val="仿宋_GB2312"/>
        <charset val="134"/>
      </rPr>
      <t>、护栏安装，渠道垮方修复20m，涵卧管新建等共2口山塘。</t>
    </r>
  </si>
  <si>
    <t>骆佰二</t>
  </si>
  <si>
    <r>
      <t>增加蓄水2000m</t>
    </r>
    <r>
      <rPr>
        <sz val="10"/>
        <rFont val="宋体"/>
        <charset val="134"/>
      </rPr>
      <t>³</t>
    </r>
    <r>
      <rPr>
        <sz val="10"/>
        <rFont val="仿宋_GB2312"/>
        <charset val="134"/>
      </rPr>
      <t>，改善灌溉面积100亩，受益脱贫人口9人。</t>
    </r>
  </si>
  <si>
    <t>星子坪村西犀湾渠道配套项目</t>
  </si>
  <si>
    <t>渠道配套300m、灌溉水井维修等</t>
  </si>
  <si>
    <t>乌下村</t>
  </si>
  <si>
    <t>改善灌溉面积120亩，受益人口160人。</t>
  </si>
  <si>
    <t>宏发圩电排管道安装项目</t>
  </si>
  <si>
    <t>Φ200PF管安
装600m等</t>
  </si>
  <si>
    <t>田头村</t>
  </si>
  <si>
    <t>改善灌溉面积100亩，受益脱贫人口3人。</t>
  </si>
  <si>
    <t>横干岭山塘防渗、水井维修项目</t>
  </si>
  <si>
    <t>山塘清淤整修、防渗、涵卧管新建，引水管道安装、水井防渗、挑水便道硬化等</t>
  </si>
  <si>
    <t>周家山村</t>
  </si>
  <si>
    <t>解决50亩农田灌溉条件和300人饮水问题，其中7名脱贫人口受益。</t>
  </si>
  <si>
    <t>龙兴村渠道、机耕道建设项目</t>
  </si>
  <si>
    <t>机耕道建设150米、渠道配套150m等</t>
  </si>
  <si>
    <t>改善120亩农田生产条件，受益脱贫人口3人。</t>
  </si>
  <si>
    <t>老夏荣蜡树山塘维修项目</t>
  </si>
  <si>
    <t>山塘护砌、防渗、涵卧管新建等。</t>
  </si>
  <si>
    <t>老夏荣</t>
  </si>
  <si>
    <r>
      <t>增加蓄水2000m</t>
    </r>
    <r>
      <rPr>
        <sz val="10"/>
        <rFont val="宋体"/>
        <charset val="134"/>
      </rPr>
      <t>³</t>
    </r>
    <r>
      <rPr>
        <sz val="10"/>
        <rFont val="仿宋_GB2312"/>
        <charset val="134"/>
      </rPr>
      <t>，改善灌溉面积150亩，受益脱贫人口11人。</t>
    </r>
  </si>
  <si>
    <t>白杜村山塘加固项目</t>
  </si>
  <si>
    <r>
      <t>山塘清淤2000m</t>
    </r>
    <r>
      <rPr>
        <sz val="10"/>
        <rFont val="宋体"/>
        <charset val="134"/>
      </rPr>
      <t>³</t>
    </r>
    <r>
      <rPr>
        <sz val="10"/>
        <rFont val="仿宋_GB2312"/>
        <charset val="134"/>
      </rPr>
      <t>、坝体防渗、涵卧管新建等</t>
    </r>
  </si>
  <si>
    <t>白杜村</t>
  </si>
  <si>
    <r>
      <t>增加蓄水2000m</t>
    </r>
    <r>
      <rPr>
        <sz val="10"/>
        <rFont val="宋体"/>
        <charset val="134"/>
      </rPr>
      <t>³</t>
    </r>
    <r>
      <rPr>
        <sz val="10"/>
        <rFont val="仿宋_GB2312"/>
        <charset val="134"/>
      </rPr>
      <t>，改善灌溉面积100亩，受益脱贫人口8人。</t>
    </r>
  </si>
  <si>
    <t>骆铭孙村电排建设项目</t>
  </si>
  <si>
    <t>抽水房建设、线路安装300m、75管道安装1500m、抽水泵安装等</t>
  </si>
  <si>
    <t>骆铭孙村</t>
  </si>
  <si>
    <t>改善300亩农田生产条件，受益脱贫人口105人，增收26万元。</t>
  </si>
  <si>
    <t>会冲村山塘整修项目</t>
  </si>
  <si>
    <t>1口山塘土石方开挖、侧墙护砌砼防渗、塘底砼防渗、消水暗道处理等</t>
  </si>
  <si>
    <t>秀富里村</t>
  </si>
  <si>
    <r>
      <t>增加蓄水1000m</t>
    </r>
    <r>
      <rPr>
        <sz val="10"/>
        <rFont val="宋体"/>
        <charset val="134"/>
      </rPr>
      <t>³</t>
    </r>
    <r>
      <rPr>
        <sz val="10"/>
        <rFont val="仿宋_GB2312"/>
        <charset val="134"/>
      </rPr>
      <t>，改善灌溉面积70亩，受益脱贫人口5人。</t>
    </r>
  </si>
  <si>
    <t>周家洞村山塘整修项目</t>
  </si>
  <si>
    <t>1口山塘护砌防渗、清淤、护栏安装等</t>
  </si>
  <si>
    <r>
      <t>增加蓄水1000m</t>
    </r>
    <r>
      <rPr>
        <sz val="10"/>
        <rFont val="宋体"/>
        <charset val="134"/>
      </rPr>
      <t>³</t>
    </r>
    <r>
      <rPr>
        <sz val="10"/>
        <rFont val="仿宋_GB2312"/>
        <charset val="134"/>
      </rPr>
      <t>，改善灌溉面积50亩，受益脱贫人口4人。</t>
    </r>
  </si>
  <si>
    <t>陶市社区渠道、机耕道建设项目</t>
  </si>
  <si>
    <t>机耕道建设500米、渠道配套500m等</t>
  </si>
  <si>
    <t>陶市社区</t>
  </si>
  <si>
    <r>
      <t>增加蓄水2000m</t>
    </r>
    <r>
      <rPr>
        <sz val="10"/>
        <rFont val="宋体"/>
        <charset val="134"/>
      </rPr>
      <t>³</t>
    </r>
    <r>
      <rPr>
        <sz val="10"/>
        <rFont val="仿宋_GB2312"/>
        <charset val="134"/>
      </rPr>
      <t>，受益脱贫人口12人。</t>
    </r>
  </si>
  <si>
    <t>东阳冲村渠道、机耕道建设项目</t>
  </si>
  <si>
    <t>渠道配套250m、机耕道建设250m等</t>
  </si>
  <si>
    <t>改善灌溉面积120亩，受益脱贫人口3人。</t>
  </si>
  <si>
    <t>上户自然村渠道、机耕道建设项目</t>
  </si>
  <si>
    <t>渠道配套940m、机耕道建设150米等</t>
  </si>
  <si>
    <t>莲花塘村</t>
  </si>
  <si>
    <t>改善150亩农田生产和灌溉条件，受益脱贫人口6人。</t>
  </si>
  <si>
    <t>土桥坪村渠道配套项目</t>
  </si>
  <si>
    <t>土桥坪村</t>
  </si>
  <si>
    <t>改善灌溉面积120亩，受益脱贫人口8人。</t>
  </si>
  <si>
    <t>青皮源村渠道建设项目</t>
  </si>
  <si>
    <t>改善灌溉面积80亩，受益脱贫人口4人。</t>
  </si>
  <si>
    <t>野乐村机耕道建设项目</t>
  </si>
  <si>
    <t>机耕道建设300米等</t>
  </si>
  <si>
    <t>野乐村</t>
  </si>
  <si>
    <t>改善100亩农田生产条件，受益脱贫人口6人。</t>
  </si>
  <si>
    <t>黄泥坪村山塘维修项目</t>
  </si>
  <si>
    <r>
      <t>山塘清淤1000m</t>
    </r>
    <r>
      <rPr>
        <sz val="10"/>
        <rFont val="宋体"/>
        <charset val="134"/>
      </rPr>
      <t>³</t>
    </r>
    <r>
      <rPr>
        <sz val="10"/>
        <rFont val="仿宋_GB2312"/>
        <charset val="134"/>
      </rPr>
      <t>、坝体防渗500</t>
    </r>
    <r>
      <rPr>
        <sz val="10"/>
        <rFont val="宋体"/>
        <charset val="134"/>
      </rPr>
      <t>㎡</t>
    </r>
    <r>
      <rPr>
        <sz val="10"/>
        <rFont val="仿宋_GB2312"/>
        <charset val="134"/>
      </rPr>
      <t>、涵卧管新建、坝体护砌等</t>
    </r>
  </si>
  <si>
    <t>改善灌溉面积110亩，受益脱贫人口6人。</t>
  </si>
  <si>
    <t>石门头村电排建设项目</t>
  </si>
  <si>
    <t>抽水房新建、抽水设备安装1套、线路架设200m、管道安装1900m、150m3蓄水池建设、山塘维修等</t>
  </si>
  <si>
    <t>石门头村</t>
  </si>
  <si>
    <t>解决50亩农田灌溉用水，受益脱贫人口6人。</t>
  </si>
  <si>
    <t>梅湾岱下洞灌溉渠建设项目</t>
  </si>
  <si>
    <t>渠道防渗300m、排水渠垮方修复及导流墙等</t>
  </si>
  <si>
    <t>梅湾村</t>
  </si>
  <si>
    <t>改善200亩农田灌溉条件，受益脱贫人口10人。</t>
  </si>
  <si>
    <t>坪陆芳电排
建设项目</t>
  </si>
  <si>
    <t>抽水房建设、Φ110PE管1250米，抽水设备22kw和3kw潜水泵,低压线路220m,5根电杆、电表等</t>
  </si>
  <si>
    <t>大坪塘村</t>
  </si>
  <si>
    <t>解决230亩农田灌溉用水，受益脱贫人口11人。</t>
  </si>
  <si>
    <t>全县经营主体贷款贴息项目</t>
  </si>
  <si>
    <t>49家新型经营主体
贷款贴息</t>
  </si>
  <si>
    <t>骥村等12个乡镇</t>
  </si>
  <si>
    <t>东升村等</t>
  </si>
  <si>
    <t>解决49家新型经营主体利息负担问题，约500名脱贫人口受益，增收约200万元。</t>
  </si>
  <si>
    <t>县经营管理站</t>
  </si>
  <si>
    <t>谈文溪村农村人居环境整治提升项目</t>
  </si>
  <si>
    <r>
      <t>沥青混凝土路面约5600</t>
    </r>
    <r>
      <rPr>
        <sz val="10"/>
        <rFont val="宋体"/>
        <charset val="134"/>
      </rPr>
      <t>㎡</t>
    </r>
    <r>
      <rPr>
        <sz val="10"/>
        <rFont val="仿宋_GB2312"/>
        <charset val="134"/>
      </rPr>
      <t>及相关配套建设、墙体建设约500</t>
    </r>
    <r>
      <rPr>
        <sz val="10"/>
        <rFont val="宋体"/>
        <charset val="134"/>
      </rPr>
      <t>㎡</t>
    </r>
    <r>
      <rPr>
        <sz val="10"/>
        <rFont val="仿宋_GB2312"/>
        <charset val="134"/>
      </rPr>
      <t>、道路硬化等</t>
    </r>
  </si>
  <si>
    <t>谈文溪村</t>
  </si>
  <si>
    <t>改善25户脱贫人口出行条件，提升村容村貌。</t>
  </si>
  <si>
    <t>三占塘村农村人居环境整治提升项目</t>
  </si>
  <si>
    <r>
      <t>道路及空坪硬化约3800</t>
    </r>
    <r>
      <rPr>
        <sz val="10"/>
        <rFont val="宋体"/>
        <charset val="134"/>
      </rPr>
      <t>㎡</t>
    </r>
    <r>
      <rPr>
        <sz val="10"/>
        <rFont val="仿宋_GB2312"/>
        <charset val="134"/>
      </rPr>
      <t>，浆砌石护砌及排水管相关配套设施建设等</t>
    </r>
  </si>
  <si>
    <t>三占塘村</t>
  </si>
  <si>
    <t>解决21户脱贫人口出行问题，提升村容村貌。</t>
  </si>
  <si>
    <t>千马坪村农村人居环境整治提升项目</t>
  </si>
  <si>
    <r>
      <t>道路及空坪硬化约1300</t>
    </r>
    <r>
      <rPr>
        <sz val="10"/>
        <rFont val="宋体"/>
        <charset val="134"/>
      </rPr>
      <t>㎡</t>
    </r>
    <r>
      <rPr>
        <sz val="10"/>
        <rFont val="仿宋_GB2312"/>
        <charset val="134"/>
      </rPr>
      <t>及浆砌石护砌相关配套建设，消防塘一座等</t>
    </r>
  </si>
  <si>
    <t>解决19户脱贫人口出行问题，疏通清理村内水沟等，提升村容村貌。</t>
  </si>
  <si>
    <t>潮水铺村农村人居环境整治提升项目</t>
  </si>
  <si>
    <t>新建花池约800m及植树、浆砌石配套设施建设等</t>
  </si>
  <si>
    <t>潮水铺村</t>
  </si>
  <si>
    <t>改善26户脱贫人口生产用水、出行问题，村容村貌得到提升。</t>
  </si>
  <si>
    <t>枧头居委会农村人居环境整治提升项目</t>
  </si>
  <si>
    <r>
      <t>建设沥青混凝土路面约9000</t>
    </r>
    <r>
      <rPr>
        <sz val="10"/>
        <rFont val="宋体"/>
        <charset val="134"/>
      </rPr>
      <t>㎡</t>
    </r>
    <r>
      <rPr>
        <sz val="10"/>
        <rFont val="仿宋_GB2312"/>
        <charset val="134"/>
      </rPr>
      <t>及排水管道约360m配套设施建设等</t>
    </r>
  </si>
  <si>
    <t>枧头居委会</t>
  </si>
  <si>
    <t>解决18户脱贫人口出行问题，提升村容村貌。</t>
  </si>
  <si>
    <t>彭梓城村农村人居环境整治提升项目</t>
  </si>
  <si>
    <r>
      <t>护栏建设约600m，游步道建设、凉亭一座及相关配套设施建设，道路硬化约1000</t>
    </r>
    <r>
      <rPr>
        <sz val="10"/>
        <rFont val="宋体"/>
        <charset val="134"/>
      </rPr>
      <t>㎡</t>
    </r>
    <r>
      <rPr>
        <sz val="10"/>
        <rFont val="仿宋_GB2312"/>
        <charset val="134"/>
      </rPr>
      <t>等</t>
    </r>
  </si>
  <si>
    <t>彭梓城村</t>
  </si>
  <si>
    <t>改善26户脱贫人口出行问题，村容村貌得到提升。</t>
  </si>
  <si>
    <t>潭田村农村人居环境整治提升项目</t>
  </si>
  <si>
    <t>墙体建设1200平方等相关配套设施建设</t>
  </si>
  <si>
    <t>改善25户脱贫人口出行问题，提升村容村貌。</t>
  </si>
  <si>
    <t>大坪塘社区农村人居环境整治提升项目</t>
  </si>
  <si>
    <r>
      <t>村内道路、水沟约1200米，空坪硬化约600</t>
    </r>
    <r>
      <rPr>
        <sz val="10"/>
        <rFont val="宋体"/>
        <charset val="134"/>
      </rPr>
      <t>㎡</t>
    </r>
    <r>
      <rPr>
        <sz val="10"/>
        <rFont val="仿宋_GB2312"/>
        <charset val="134"/>
      </rPr>
      <t>、麻石护栏约60m等相关配套设施建设</t>
    </r>
  </si>
  <si>
    <t>改善19户脱贫人口出行问题，提升村容村貌。</t>
  </si>
  <si>
    <t>茂家社区农村人居环境整治提升项目</t>
  </si>
  <si>
    <r>
      <t>村内花池建设，浆砌石护砌，道路硬化约300</t>
    </r>
    <r>
      <rPr>
        <sz val="10"/>
        <rFont val="宋体"/>
        <charset val="134"/>
      </rPr>
      <t>㎡</t>
    </r>
    <r>
      <rPr>
        <sz val="10"/>
        <rFont val="仿宋_GB2312"/>
        <charset val="134"/>
      </rPr>
      <t>，护栏约600m，植树及相关配套设施等</t>
    </r>
  </si>
  <si>
    <t>改善28户脱贫人口出行问题，提升村容村貌。</t>
  </si>
  <si>
    <t>龙会寺村农村人居环境整治提升项目</t>
  </si>
  <si>
    <r>
      <t>沥青道路建设约2900</t>
    </r>
    <r>
      <rPr>
        <sz val="10"/>
        <rFont val="宋体"/>
        <charset val="134"/>
      </rPr>
      <t>㎡</t>
    </r>
    <r>
      <rPr>
        <sz val="10"/>
        <rFont val="仿宋_GB2312"/>
        <charset val="134"/>
      </rPr>
      <t>及相关配套设施等</t>
    </r>
  </si>
  <si>
    <t>龙会寺村</t>
  </si>
  <si>
    <t>解决29户脱贫人口出行问题，提升村容村貌。</t>
  </si>
  <si>
    <t>山田湾村农村人居环境整治提升项目</t>
  </si>
  <si>
    <r>
      <t>沥青道路建设2400</t>
    </r>
    <r>
      <rPr>
        <sz val="10"/>
        <rFont val="宋体"/>
        <charset val="134"/>
      </rPr>
      <t>㎡</t>
    </r>
    <r>
      <rPr>
        <sz val="10"/>
        <rFont val="仿宋_GB2312"/>
        <charset val="134"/>
      </rPr>
      <t>化及相关配套设施，浆砌石护砌约15m，护栏约10m，空坪硬化约100</t>
    </r>
    <r>
      <rPr>
        <sz val="10"/>
        <rFont val="宋体"/>
        <charset val="134"/>
      </rPr>
      <t>㎡</t>
    </r>
    <r>
      <rPr>
        <sz val="10"/>
        <rFont val="仿宋_GB2312"/>
        <charset val="134"/>
      </rPr>
      <t>等</t>
    </r>
  </si>
  <si>
    <t>解决20户脱贫人口出行问题，提升村容村貌。</t>
  </si>
  <si>
    <t>河山岩村农村人居环境整治提升项目</t>
  </si>
  <si>
    <t>村内道路建设及配套设施，护栏约150m等</t>
  </si>
  <si>
    <t>河山岩村</t>
  </si>
  <si>
    <t>陶市社区农村人居环境整治提升项目</t>
  </si>
  <si>
    <r>
      <t>沥青道路建设约1800</t>
    </r>
    <r>
      <rPr>
        <sz val="10"/>
        <rFont val="宋体"/>
        <charset val="134"/>
      </rPr>
      <t>㎡</t>
    </r>
    <r>
      <rPr>
        <sz val="10"/>
        <rFont val="仿宋_GB2312"/>
        <charset val="134"/>
      </rPr>
      <t>及相关配套设施建设，空坪硬化约600</t>
    </r>
    <r>
      <rPr>
        <sz val="10"/>
        <rFont val="宋体"/>
        <charset val="134"/>
      </rPr>
      <t>㎡</t>
    </r>
    <r>
      <rPr>
        <sz val="10"/>
        <rFont val="仿宋_GB2312"/>
        <charset val="134"/>
      </rPr>
      <t>等</t>
    </r>
  </si>
  <si>
    <t>解决20户脱贫人口出行问题，疏通清理消防塘，提升村容村貌。</t>
  </si>
  <si>
    <t>小源村农村人居环境整治提升项目</t>
  </si>
  <si>
    <r>
      <t>村内青石板道路约1800</t>
    </r>
    <r>
      <rPr>
        <sz val="10"/>
        <rFont val="宋体"/>
        <charset val="134"/>
      </rPr>
      <t>㎡</t>
    </r>
    <r>
      <rPr>
        <sz val="10"/>
        <rFont val="仿宋_GB2312"/>
        <charset val="134"/>
      </rPr>
      <t>及相关配套设施建设，麻石护栏约60m，消防塘整治1座，垃圾桶、垃圾收集棚等</t>
    </r>
  </si>
  <si>
    <t>长亭村农村人居环境整治提升项目</t>
  </si>
  <si>
    <r>
      <t>沥青道路建设约2200</t>
    </r>
    <r>
      <rPr>
        <sz val="10"/>
        <rFont val="宋体"/>
        <charset val="134"/>
      </rPr>
      <t>㎡</t>
    </r>
    <r>
      <rPr>
        <sz val="10"/>
        <rFont val="仿宋_GB2312"/>
        <charset val="134"/>
      </rPr>
      <t>及水沟整治等相关配套设施建设</t>
    </r>
  </si>
  <si>
    <t>长亭村</t>
  </si>
  <si>
    <t>新圩标准化化雹点建设项目</t>
  </si>
  <si>
    <t>仓库建设、炮
点地面硬化200m2、管理房装修、管理房楼面防水、办公电脑、办公桌、值班室床、炮弹柜等</t>
  </si>
  <si>
    <t>烟叶工场</t>
  </si>
  <si>
    <t>解决人工增雨及烤烟防雹等标准化作业点问题，约800名脱贫人口受益。</t>
  </si>
  <si>
    <t>洞心标准化化雹点建设项目</t>
  </si>
  <si>
    <t>炮点地面硬化600m2、管理房装修、管理房楼面防水、办公电脑、办公桌、值班室床、炮弹柜、厨房配套设施、场地租金等</t>
  </si>
  <si>
    <t>原烟草站</t>
  </si>
  <si>
    <t>周家山人工增雨设施建设项目</t>
  </si>
  <si>
    <t>地面人工增雨烟炉设施设备、地面硬化、四要素自动气象站安装、进场道路硬化等</t>
  </si>
  <si>
    <t>解决人工增雨及森林防火等标准化作业点建设问题，约1000名脱贫人口受益。</t>
  </si>
  <si>
    <t>水利局</t>
  </si>
  <si>
    <t>新圩电站引水渠垮方处理</t>
  </si>
  <si>
    <t>修复垮塌渠道60米</t>
  </si>
  <si>
    <t>晒鱼坪</t>
  </si>
  <si>
    <t>解决渠道防洪安全，15名脱贫人口受益。</t>
  </si>
  <si>
    <t>县水利局</t>
  </si>
  <si>
    <t>县水旱灾害防御事务中心</t>
  </si>
  <si>
    <t>潮水铺山塘整修</t>
  </si>
  <si>
    <t>清淤4000m3，粘土筑堤防渗240米</t>
  </si>
  <si>
    <t>增加蓄水4000m3,增加灌溉面积15亩，20名脱贫人口受益。</t>
  </si>
  <si>
    <t>黄沙溪水轮泵更换</t>
  </si>
  <si>
    <t>水轮机更换2台，闸门更换1扇</t>
  </si>
  <si>
    <t>增加灌溉面积300亩。20名脱贫人口受益。</t>
  </si>
  <si>
    <t>门楼下泥塘水毁河堤修复</t>
  </si>
  <si>
    <t>修复河堤270米</t>
  </si>
  <si>
    <t>泥塘村</t>
  </si>
  <si>
    <t>缓解泥塘村洪水威胁，改善灌溉面积50亩，20名脱贫人口受益。</t>
  </si>
  <si>
    <t>新田河新隆电站段河堤护砌</t>
  </si>
  <si>
    <t>新建河堤护坡50米，生活用水平台2处</t>
  </si>
  <si>
    <t>野乐村、东溪村</t>
  </si>
  <si>
    <t>缓解东溪村洪水威胁，改善灌溉面积200亩。20名脱贫人口受益。</t>
  </si>
  <si>
    <t>三井镇车头水村山塘维修加固</t>
  </si>
  <si>
    <t>清淤、涵卧管改造、坝体加固</t>
  </si>
  <si>
    <t>改善灌溉面积80亩，20名脱贫人口受益。</t>
  </si>
  <si>
    <t>鸭古岩水库除险加固</t>
  </si>
  <si>
    <t>坝基防渗、内外坡整治、溢洪道加固</t>
  </si>
  <si>
    <t>排除水库险情，改善灌溉面积300亩，20名脱贫人口受益。</t>
  </si>
  <si>
    <t>水浸窝水库灌溉渠加固防渗</t>
  </si>
  <si>
    <t>加固防渗渠道400米</t>
  </si>
  <si>
    <t>刘家桥村</t>
  </si>
  <si>
    <t>改善灌溉面积100亩。20名脱贫人口受益。</t>
  </si>
  <si>
    <t>小岗村灌溉整修</t>
  </si>
  <si>
    <t>整修渠道120米</t>
  </si>
  <si>
    <t>小岗村</t>
  </si>
  <si>
    <t>改善灌溉面积70亩。20名脱贫人口受益。</t>
  </si>
  <si>
    <t>金陵水库东干渠加固维修</t>
  </si>
  <si>
    <t>清淤整修渠道300米</t>
  </si>
  <si>
    <t>定家村、黄家舍村</t>
  </si>
  <si>
    <t>改善灌溉面积300亩20名脱贫人口受益。</t>
  </si>
  <si>
    <t>白杜村小塘自然村山塘新建</t>
  </si>
  <si>
    <t>新建山塘1口</t>
  </si>
  <si>
    <t>改善灌溉面积80亩。20名脱贫人口受益。</t>
  </si>
  <si>
    <t>新圩周程
灌溉渠维修工程</t>
  </si>
  <si>
    <t>加固整修渠道1000米</t>
  </si>
  <si>
    <t>高山社区、程家</t>
  </si>
  <si>
    <t>改善灌溉面积250亩，20名脱贫人口受益。</t>
  </si>
  <si>
    <t>中山街道小岗村霞落岭、高岭头、拌泥洞水井工程</t>
  </si>
  <si>
    <t>改建水井3座，新建排水沟等</t>
  </si>
  <si>
    <t>巩固1000人（其中脱贫人口210名）的饮水安全</t>
  </si>
  <si>
    <t>农村饮水安全管理总站</t>
  </si>
  <si>
    <t xml:space="preserve">山口洞（周家）村水井改建工程   </t>
  </si>
  <si>
    <t>改建水井1座，新建排水沟等</t>
  </si>
  <si>
    <t>山口洞村</t>
  </si>
  <si>
    <t>巩固650人（其中脱贫人口160名）的饮水安全</t>
  </si>
  <si>
    <t>宏发圩村水井改建</t>
  </si>
  <si>
    <t>巩固900人（其中脱贫人口220名）的饮水安全</t>
  </si>
  <si>
    <t>新隆镇坦头村水井工程</t>
  </si>
  <si>
    <t>改建水井1座，新建泵房、上水管、排水沟等</t>
  </si>
  <si>
    <t>龙会塘</t>
  </si>
  <si>
    <t>巩固300人（其中脱贫人口60名）的饮水安全</t>
  </si>
  <si>
    <r>
      <t>枧头镇彭梓城水井和尹家</t>
    </r>
    <r>
      <rPr>
        <sz val="10"/>
        <rFont val="宋体"/>
        <charset val="134"/>
      </rPr>
      <t>氹</t>
    </r>
    <r>
      <rPr>
        <sz val="10"/>
        <rFont val="仿宋_GB2312"/>
        <charset val="134"/>
      </rPr>
      <t>水源工程</t>
    </r>
  </si>
  <si>
    <t>改建水井2座，新建排水沟等</t>
  </si>
  <si>
    <t>巩固3000人（其中脱贫人口160名）的饮水安全</t>
  </si>
  <si>
    <r>
      <t>新圩镇万年村</t>
    </r>
    <r>
      <rPr>
        <sz val="10"/>
        <rFont val="宋体"/>
        <charset val="134"/>
      </rPr>
      <t>棲</t>
    </r>
    <r>
      <rPr>
        <sz val="10"/>
        <rFont val="仿宋_GB2312"/>
        <charset val="134"/>
      </rPr>
      <t>坡洞水井工程</t>
    </r>
  </si>
  <si>
    <t>巩固300人（其中脱贫人口320名）的饮水安全</t>
  </si>
  <si>
    <t>乐大晚村水井改建</t>
  </si>
  <si>
    <t>乐大晚村</t>
  </si>
  <si>
    <t>巩固1468人（其中脱贫人口80名）的饮水安全</t>
  </si>
  <si>
    <t>自来水维修应急管材采购项目</t>
  </si>
  <si>
    <t>供水工程维修应急管材约10000米采购</t>
  </si>
  <si>
    <t>新隆、枧头镇、龙泉街道等乡镇（街道）</t>
  </si>
  <si>
    <t>新隆镇龙会塘、枧头镇周家山、龙泉街道等供水工程</t>
  </si>
  <si>
    <t>巩固8000人（其中脱贫人口300名）的饮水安全</t>
  </si>
  <si>
    <t>枧头镇、龙泉街道等13个乡镇（街道）供水工程维修养护项目</t>
  </si>
  <si>
    <t>全县224个自来水厂维护</t>
  </si>
  <si>
    <t>枧头镇、龙泉街道等13个乡镇（街道）</t>
  </si>
  <si>
    <t>枧头镇、龙泉街道等13个乡镇（街道）自来水厂</t>
  </si>
  <si>
    <t>巩固340000人的安全饮水</t>
  </si>
  <si>
    <t>县农村饮水安全管理总站</t>
  </si>
  <si>
    <t>全县河道（水库）保洁项目</t>
  </si>
  <si>
    <t>全县30多条河流、5座中型水库保洁工作</t>
  </si>
  <si>
    <t>全县河流、中型水库达到水清、河畅、岸绿、景美的目标，约100名脱贫人口受益。</t>
  </si>
  <si>
    <t>县河长办</t>
  </si>
  <si>
    <t>陶岭镇郑家村供水工程水源改建项目</t>
  </si>
  <si>
    <t>水源防渗、排水沟改建、泵房整修、井台面整修等</t>
  </si>
  <si>
    <t>改善800余人的饮水安全问题。</t>
  </si>
  <si>
    <t>新田县水利局</t>
  </si>
  <si>
    <t>新隆镇佃湾村土桥头新建水源工程项目</t>
  </si>
  <si>
    <t>新建泵房、水源、水管、水泵采购等</t>
  </si>
  <si>
    <t>改善600余人的饮水安全问题。</t>
  </si>
  <si>
    <t>金盆镇徐家村供水工程水源改建项目</t>
  </si>
  <si>
    <t>改善1300余人的饮水安全问题。</t>
  </si>
  <si>
    <t>金陵镇金陵圩集中供水工程管网改建及新建消毒房项目</t>
  </si>
  <si>
    <t>管网改建约1200米、新建消毒设备房等</t>
  </si>
  <si>
    <t>金陵圩</t>
  </si>
  <si>
    <t>改善5000余人的饮水安全问题。</t>
  </si>
  <si>
    <t>自然资源局</t>
  </si>
  <si>
    <t>肥源林场工区生产用房维护及配套设施项目</t>
  </si>
  <si>
    <t>工区生产用房改造257平方米，地面硬化428平方米，挡土墙50米、水沟80米、步梯改造3个等</t>
  </si>
  <si>
    <t>肥源国有林场</t>
  </si>
  <si>
    <t xml:space="preserve">改善生产条件，提升森林管护水平，带动30多名脱贫人口就业。
</t>
  </si>
  <si>
    <t>综改办</t>
  </si>
  <si>
    <t>鱼游村道路建设</t>
  </si>
  <si>
    <t>道路建设200米宽3.5米</t>
  </si>
  <si>
    <t>鱼游村</t>
  </si>
  <si>
    <t>改善安全出行，41名脱贫人口受益，增收1.7万元。</t>
  </si>
  <si>
    <t>鱼游村委</t>
  </si>
  <si>
    <t>社门口村（青山脚）消防塘维修</t>
  </si>
  <si>
    <t>消防塘维修1座清淤</t>
  </si>
  <si>
    <t>社门口村</t>
  </si>
  <si>
    <t>改善生活环境、50亩烟稻轮作水田的生产条件。22名低收入人口受益，增收4万元。</t>
  </si>
  <si>
    <t>社门口村委</t>
  </si>
  <si>
    <t>秀岭水村村道建设</t>
  </si>
  <si>
    <t>下窝村道建设160米*3.5米</t>
  </si>
  <si>
    <t>秀岭水村</t>
  </si>
  <si>
    <t>改善生产生活条件，57名脱贫人口受益，增收1.7万元。</t>
  </si>
  <si>
    <t>秀岭水村委</t>
  </si>
  <si>
    <t>磨刀岭村村道建设</t>
  </si>
  <si>
    <t>枫树下村道建设180米*3.5米</t>
  </si>
  <si>
    <t>磨刀岭村</t>
  </si>
  <si>
    <t>磨刀岭村委</t>
  </si>
  <si>
    <t>槎源村路渠及山塘建设</t>
  </si>
  <si>
    <t>东阳冲新修机耕道150米*3.5米、水渠200米，山塘维修1口</t>
  </si>
  <si>
    <t>改善安全出行条件，41名脱贫人口受益，增收1.7万元。</t>
  </si>
  <si>
    <t>槎源村委</t>
  </si>
  <si>
    <t>大观堡村水井及道路建设</t>
  </si>
  <si>
    <t>东毛凼村水井维修1口及道路建设200米*3.5米</t>
  </si>
  <si>
    <t>大观堡村</t>
  </si>
  <si>
    <t>改善100人的生产生活用水及安全出行、20亩烟稻轮作水田的生产条件。22名低收入人口受益，增收4万元。</t>
  </si>
  <si>
    <t>大观堡村委</t>
  </si>
  <si>
    <t>十字居委会山塘维修</t>
  </si>
  <si>
    <t>三夏荣村山塘维修1口清淤护砌</t>
  </si>
  <si>
    <t>十字居委会</t>
  </si>
  <si>
    <t>改善生产灌溉、50亩烟稻轮作水田的生产条件。22名低收入人口受益，增收4万元。</t>
  </si>
  <si>
    <t>十字居委会村委</t>
  </si>
  <si>
    <t>三水村村道建设</t>
  </si>
  <si>
    <t>龙坪铺村道建设100米*3.5米</t>
  </si>
  <si>
    <t>改善生产生活条件，41名脱贫人口受益，增收1.8万元。</t>
  </si>
  <si>
    <t>三水村委</t>
  </si>
  <si>
    <t>赤新村村水渠建设</t>
  </si>
  <si>
    <t>水渠建设100米</t>
  </si>
  <si>
    <t>改善生产灌溉条件，20亩烟稻轮作水田的生产条件。23名低收入人口受益，增收4万元。</t>
  </si>
  <si>
    <t>赤新村村委</t>
  </si>
  <si>
    <t>周山村道路建设</t>
  </si>
  <si>
    <t>道路建设100米*3.5米</t>
  </si>
  <si>
    <t>周山村</t>
  </si>
  <si>
    <t>改善生产灌溉条件、30亩烟稻轮作水田的生产条件。12名低收入人口受益，增收4万元。</t>
  </si>
  <si>
    <t>周山村委</t>
  </si>
  <si>
    <t>文明村道路建设</t>
  </si>
  <si>
    <t>文明村</t>
  </si>
  <si>
    <t>改善生产生活出行条件，11名脱贫人口受益，增收1.5万元。</t>
  </si>
  <si>
    <t>文明村委</t>
  </si>
  <si>
    <t>沙田村渠道维修</t>
  </si>
  <si>
    <t>渠道维修220米</t>
  </si>
  <si>
    <t>沙田村</t>
  </si>
  <si>
    <t>改善生产灌溉条件，15亩烟稻轮作水田的生产条件。22名低收入人口受益，增收4万元。</t>
  </si>
  <si>
    <t>沙田村委</t>
  </si>
  <si>
    <t>下塘窝村路渠建设</t>
  </si>
  <si>
    <t>道路及渠道建设280米</t>
  </si>
  <si>
    <t>下塘窝村</t>
  </si>
  <si>
    <t>改善生产生活出行条件，41名脱贫人口受益，增收1.7万元。</t>
  </si>
  <si>
    <t>下塘窝村委</t>
  </si>
  <si>
    <t>李千二村村道建设</t>
  </si>
  <si>
    <t>村道建设250米*3.5米</t>
  </si>
  <si>
    <t>李千二村</t>
  </si>
  <si>
    <t>改善生产生活安全出行，11名脱贫人口受益，增收1.8万元。</t>
  </si>
  <si>
    <t>李千二村委</t>
  </si>
  <si>
    <t>陶市村道路渠及塘建设</t>
  </si>
  <si>
    <t>路渠及塘建设1口</t>
  </si>
  <si>
    <t>陶市村</t>
  </si>
  <si>
    <t>改善生产灌溉条件，20亩烟稻轮作水田的生产条件。12名低收入人口受益，增收3万元。</t>
  </si>
  <si>
    <t>陶市村委</t>
  </si>
  <si>
    <t>石门头村村道建设</t>
  </si>
  <si>
    <t>石塘村头村道建设200米*3.5米</t>
  </si>
  <si>
    <t>改善生产生活安全出行，20名脱贫人口受益，增收2万元。</t>
  </si>
  <si>
    <t>石门头村委</t>
  </si>
  <si>
    <t>白杜村水渠建设</t>
  </si>
  <si>
    <t>水渠建设600米*0.6米</t>
  </si>
  <si>
    <t>改善生产灌溉条件，50亩烟稻轮作水田的生产条件。22名低收入人口受益，增收4万元。</t>
  </si>
  <si>
    <t>白杜村委</t>
  </si>
  <si>
    <t>龙溪村路渠建设</t>
  </si>
  <si>
    <t>路渠建设400米*0.6米</t>
  </si>
  <si>
    <t>改善生产安全出行及灌溉条件，30亩烟稻轮作水田的生产条件。22名低收入人口受益，增收4万元。</t>
  </si>
  <si>
    <t>龙溪村委</t>
  </si>
  <si>
    <t>民政局</t>
  </si>
  <si>
    <t>中山街道田家岭公路硬化</t>
  </si>
  <si>
    <t>2000米的道路水泥硬化</t>
  </si>
  <si>
    <t>田家岭村</t>
  </si>
  <si>
    <t>20名脱贫人口受益</t>
  </si>
  <si>
    <t>田家岭自然村</t>
  </si>
  <si>
    <t>石羊镇清水湾人畜饮水工程</t>
  </si>
  <si>
    <t>三囗老水井的清於护石彻，及200米的引水保护栏</t>
  </si>
  <si>
    <t>100名脱贫人口受益</t>
  </si>
  <si>
    <t>清水湾村委</t>
  </si>
  <si>
    <t>龙泉街道螃蟹源人畜饮水工程</t>
  </si>
  <si>
    <t>两口老水井的清於护彻，及300米出水沟改造</t>
  </si>
  <si>
    <t>200人脱贫人口受益</t>
  </si>
  <si>
    <t>青龙村委</t>
  </si>
  <si>
    <t>金陵镇磨刀岭油茶种植</t>
  </si>
  <si>
    <t>400亩油茶的种植、中耕、防虫防病及灌溉</t>
  </si>
  <si>
    <t>100名脱贫人囗受益，年增收3万元。</t>
  </si>
  <si>
    <t>金陵镇千马坪村厕所治理</t>
  </si>
  <si>
    <t>6个旧厕蹲坑改造，及茅房的新建</t>
  </si>
  <si>
    <t>700名脱贫人口受益</t>
  </si>
  <si>
    <t>千马坪村委</t>
  </si>
  <si>
    <t>文旅局</t>
  </si>
  <si>
    <t>蒋先云故居旅游产业基础设施配套建设</t>
  </si>
  <si>
    <t>约550平方米的游客接待中心提质改造</t>
  </si>
  <si>
    <t>改善旅游基础设施，120名低收入人口受益，增收4万元。</t>
  </si>
  <si>
    <t>文旅广体局</t>
  </si>
  <si>
    <t>龙家大院村旅游产业基础设施配套建设</t>
  </si>
  <si>
    <t>道路及空坪白改黑建设约4000平方米</t>
  </si>
  <si>
    <t>龙家大院村</t>
  </si>
  <si>
    <t>保障道路畅通，140名低收入人口受益，增收4万元。</t>
  </si>
  <si>
    <t>畜牧水产事务中心</t>
  </si>
  <si>
    <t>中山街道等乡镇养殖场环保项目</t>
  </si>
  <si>
    <t>约10个养殖场粪污治理项目</t>
  </si>
  <si>
    <t>促进养殖业健康发展，约600名脱贫人口受益</t>
  </si>
  <si>
    <t>新田县石羊镇欧家窝养牛场畜牧发展项目</t>
  </si>
  <si>
    <r>
      <t>新建牛舍180</t>
    </r>
    <r>
      <rPr>
        <sz val="10"/>
        <rFont val="宋体"/>
        <charset val="134"/>
      </rPr>
      <t>㎡</t>
    </r>
    <r>
      <rPr>
        <sz val="10"/>
        <rFont val="仿宋_GB2312"/>
        <charset val="134"/>
      </rPr>
      <t>及配套设施设备等</t>
    </r>
  </si>
  <si>
    <t>促进养殖场养殖产品增产，带动脱贫人口2人，人均增收3000元</t>
  </si>
  <si>
    <t>新田县石羊镇欧家窝养牛场</t>
  </si>
  <si>
    <t>烤烟办</t>
  </si>
  <si>
    <t>李家湾村烤烟产业发展项目</t>
  </si>
  <si>
    <t>发展烤烟产业奖补5座烤房主体</t>
  </si>
  <si>
    <t>李家湾村</t>
  </si>
  <si>
    <t>解决65亩烤烟烘烤问题，受益脱贫人口5人，增收0.8万元</t>
  </si>
  <si>
    <t>县烤烟办</t>
  </si>
  <si>
    <t>胡家村烤烟产业发展项目</t>
  </si>
  <si>
    <t>发展烤烟产业奖补8座烤房主体</t>
  </si>
  <si>
    <t>胡家村</t>
  </si>
  <si>
    <t>解决104亩烤烟烘烤问题，受益脱贫人口7人，增收1.2万元</t>
  </si>
  <si>
    <t>乌下村烤烟产业发展项目</t>
  </si>
  <si>
    <t>建设主体补贴1.5万元/座</t>
  </si>
  <si>
    <t>解决26亩烤烟烘烤问题，受益脱贫人口5人，增收0.4万元</t>
  </si>
  <si>
    <t>上槎烤烟产业发展项目</t>
  </si>
  <si>
    <t>解决65亩烤烟烘烤问题，受益脱贫人口6人，增收0.8万元</t>
  </si>
  <si>
    <t>马鞍塘村烤烟产业发展项目</t>
  </si>
  <si>
    <t>马鞍塘村</t>
  </si>
  <si>
    <t>解决78亩烤烟烘烤问题，受益脱贫人口9人，增收1万元</t>
  </si>
  <si>
    <t>枧头镇政府</t>
  </si>
  <si>
    <t>星塘村烤烟产业发展项目</t>
  </si>
  <si>
    <t>发展烤烟产业奖补6座烤房主体</t>
  </si>
  <si>
    <t>解决78亩烤烟烘烤问题，受益脱贫人口5人，增收1万元</t>
  </si>
  <si>
    <t>宋家湾自然村烤烟产业发展项目</t>
  </si>
  <si>
    <t>发展烤烟产业奖补3座烤房主体</t>
  </si>
  <si>
    <t>枧头社区</t>
  </si>
  <si>
    <t>解决39亩烤烟烘烤问题，受益脱贫人口6人，增收0.5万元</t>
  </si>
  <si>
    <t>大塘背村烤烟产业发展项目</t>
  </si>
  <si>
    <t>大塘背村</t>
  </si>
  <si>
    <t>解决52亩烤烟烘烤问题，受益脱贫人口6人，增收0.9万元</t>
  </si>
  <si>
    <t>十字社区烤烟产业发展项目</t>
  </si>
  <si>
    <t>发展烤烟产业奖补2座烤房主体</t>
  </si>
  <si>
    <t>十字社区</t>
  </si>
  <si>
    <t>解决26亩烤烟烘烤问题，受益脱贫人口6人，增收0.4万元</t>
  </si>
  <si>
    <t>莲花塘村烤烟产业发展项目</t>
  </si>
  <si>
    <t>解决50亩烤烟烘烤问题，受益脱贫人口7人，增收1.2万元</t>
  </si>
  <si>
    <t>金陵镇政府</t>
  </si>
  <si>
    <t>大元冲村烤烟产业发展项目</t>
  </si>
  <si>
    <t>发展烤烟产业奖补10座烤房主体</t>
  </si>
  <si>
    <t>解决130亩烤烟烘烤问题，受益脱贫人口9人，增收1.5万元</t>
  </si>
  <si>
    <t>永桂城烤烟产业发展项目</t>
  </si>
  <si>
    <t>永桂城</t>
  </si>
  <si>
    <t>解决60亩烤烟烘烤问题，受益脱贫人口4人，增收0.8万元</t>
  </si>
  <si>
    <t>上游村烤烟产业发展项目</t>
  </si>
  <si>
    <t>上游村</t>
  </si>
  <si>
    <t>龙珠村烤烟产业发展项目</t>
  </si>
  <si>
    <t>发展烤烟产业奖补7座烤房主体</t>
  </si>
  <si>
    <t>解决88亩烤烟烘烤问题，受益脱贫人口5人，增收1.2万元</t>
  </si>
  <si>
    <t>黎家湾村烤烟产业发展项目</t>
  </si>
  <si>
    <t>黎家湾村</t>
  </si>
  <si>
    <t>解决78亩烤烟烘烤问题，受益脱贫人口7人，增收1万元</t>
  </si>
  <si>
    <t>金盆镇政府</t>
  </si>
  <si>
    <t>李仟二村烤烟产业发展项目</t>
  </si>
  <si>
    <t>发展烤烟产业奖补11座烤房主体</t>
  </si>
  <si>
    <t>解决143亩烤烟烘烤问题，受益脱贫人口8人，增收1.8万元</t>
  </si>
  <si>
    <t>大坪村烤烟产业发展项目</t>
  </si>
  <si>
    <t>解决78亩烤烟烘烤问题，受益脱贫人口6人，增收1万元</t>
  </si>
  <si>
    <t>新民村烤烟产业发展项目</t>
  </si>
  <si>
    <t>徐家铺村</t>
  </si>
  <si>
    <t>解决78亩烤烟烘烤问题，受益脱贫人口4人，增收0.9万元</t>
  </si>
  <si>
    <t>陈继村烤烟产业发展项目</t>
  </si>
  <si>
    <t>陈继村</t>
  </si>
  <si>
    <t>解决104亩烤烟烘烤问题，受益脱贫人口10人，增收1.5万元</t>
  </si>
  <si>
    <t>龙兴村烤烟产业发展项目</t>
  </si>
  <si>
    <t>发展烤烟产业奖补20座烤房主体</t>
  </si>
  <si>
    <t>解决260亩烤烟烘烤问题，受益脱贫人口15人，增收3.5万元</t>
  </si>
  <si>
    <t>龙泉街道办事处</t>
  </si>
  <si>
    <t>青龙村烤烟产业发展项目</t>
  </si>
  <si>
    <t>发展烤烟产业奖补15座烤房主体</t>
  </si>
  <si>
    <t>解决195亩烤烟烘烤问题，受益脱贫人口13人，增收2.5万元</t>
  </si>
  <si>
    <t>石古湾村烤烟产业发展项目</t>
  </si>
  <si>
    <t>发展烤烟产业奖补13座烤房主体</t>
  </si>
  <si>
    <t>石古湾村</t>
  </si>
  <si>
    <t>解决170亩烤烟烘烤问题，受益脱贫人口4人，增收2.3万元</t>
  </si>
  <si>
    <t>大冲村烤烟产业发展项目</t>
  </si>
  <si>
    <t>大坪塘镇政府</t>
  </si>
  <si>
    <t>大坪塘社区烤烟产业发展项目</t>
  </si>
  <si>
    <t>发展烤烟产业奖补1座烤房主体</t>
  </si>
  <si>
    <t>解决13亩烤烟烘烤问题，受益脱贫人口3人，增收0.5万元</t>
  </si>
  <si>
    <t>草坪烤烟产业发展项目</t>
  </si>
  <si>
    <t>解决13亩烤烟烘烤问题，受益脱贫人口2人，增收0.4万元</t>
  </si>
  <si>
    <t>小明路烤烟产业发展项目</t>
  </si>
  <si>
    <t>大山仁村</t>
  </si>
  <si>
    <t>解决78亩烤烟烘烤问题，受益脱贫人口7人，增收1.2万元</t>
  </si>
  <si>
    <t>犁山头烤烟产业发展项目</t>
  </si>
  <si>
    <t>白杜村烤烟产业发展项目</t>
  </si>
  <si>
    <t>解决35亩烤烟烘烤问题，受益脱贫人口3人，增收0.5万元</t>
  </si>
  <si>
    <t>留家田村烤烟产业发展项目</t>
  </si>
  <si>
    <t>解决65亩烤烟烘烤问题，受益脱贫人口7人，增收0.8万元</t>
  </si>
  <si>
    <t>谈文溪村烤烟产业发展项目</t>
  </si>
  <si>
    <t>解决104亩烤烟烘烤问题，受益脱贫人口8人，增收1.2万元</t>
  </si>
  <si>
    <t>三井镇政府</t>
  </si>
  <si>
    <t>平乐脚村烤烟产业发展项目</t>
  </si>
  <si>
    <t>发展烤烟产业奖补4座烤房主体</t>
  </si>
  <si>
    <t>平乐脚村</t>
  </si>
  <si>
    <t>唐家村烤烟产业发展项目</t>
  </si>
  <si>
    <t>唐家村</t>
  </si>
  <si>
    <t>长峰村烤烟产业发展项目</t>
  </si>
  <si>
    <t>长峰村</t>
  </si>
  <si>
    <t>解决65亩烤烟烘烤问题，受益脱贫人口5人，增收0.7万元</t>
  </si>
  <si>
    <t>古牛岗村烤烟产业发展项目</t>
  </si>
  <si>
    <t>古牛岗村</t>
  </si>
  <si>
    <t>三合村烤烟产业发展项目</t>
  </si>
  <si>
    <t>解决42亩烤烟烘烤问题，受益脱贫人口4人，增收0.9万元</t>
  </si>
  <si>
    <t>茂家社区烤烟产业发展项目</t>
  </si>
  <si>
    <t>解65亩烤烟烘烤问题，受益脱贫人口4人，增收0.8万元</t>
  </si>
  <si>
    <t>罗家坪烤烟产业发展项目</t>
  </si>
  <si>
    <t>解决26亩烤烟烘烤问题，受益脱贫人口3人，增收0.4万元</t>
  </si>
  <si>
    <t>坪石头烤烟产业发展项目</t>
  </si>
  <si>
    <t>塘坪村</t>
  </si>
  <si>
    <t>田心村烤烟产业发展项目</t>
  </si>
  <si>
    <t>解决39亩烤烟烘烤问题，受益脱贫人口3人，增收0.5万元</t>
  </si>
  <si>
    <t>石羊镇政府</t>
  </si>
  <si>
    <t>厦源村烤烟产业发展项目</t>
  </si>
  <si>
    <t>厦源村</t>
  </si>
  <si>
    <t>解决130亩烤烟烘烤问题，受益脱贫人口10人，增收1.5万元</t>
  </si>
  <si>
    <t>沙田村烤烟产业发展项目</t>
  </si>
  <si>
    <t>发展烤烟产业奖补12座烤房主体</t>
  </si>
  <si>
    <t>解决130亩烤烟烘烤问题，受益脱贫人口11人，增收1.5万元</t>
  </si>
  <si>
    <t>清水湾村烤烟产业发展项目</t>
  </si>
  <si>
    <t>解决104亩烤烟烘烤问题，受益脱贫人口9人，增收1.2万元</t>
  </si>
  <si>
    <t>文明村烤烟产业发展项目</t>
  </si>
  <si>
    <t>欧家窝村烤烟产业发展项目</t>
  </si>
  <si>
    <t>解决117亩烤烟烘烤问题，受益脱贫人口8人，增收1.4万元</t>
  </si>
  <si>
    <t>地头村烤烟产业发展项目</t>
  </si>
  <si>
    <t>地头村</t>
  </si>
  <si>
    <t>解决104亩烤烟烘烤问题，受益脱贫人口12人，增收1.2万元</t>
  </si>
  <si>
    <t>宋家社区烤烟产业发展项目</t>
  </si>
  <si>
    <t>宋家社区</t>
  </si>
  <si>
    <t>三水村烤烟产业发展项目</t>
  </si>
  <si>
    <t>解决26亩烤烟烘烤问题，受益脱贫人口3人，增收0.3万元</t>
  </si>
  <si>
    <t>邝家烤烟产业发展项目</t>
  </si>
  <si>
    <t>解决130亩烤烟烘烤问题，受益脱贫人口10人，增收1.8万元</t>
  </si>
  <si>
    <t>陶岭镇政府</t>
  </si>
  <si>
    <t>彰美自然村烤烟产业发展项目</t>
  </si>
  <si>
    <t>解决26亩烤烟烘烤问题，受益脱贫人口4人，增收0.4万元</t>
  </si>
  <si>
    <t>长富村烤烟产业发展项目</t>
  </si>
  <si>
    <t>解决130亩烤烟烘烤问题，受益脱贫人口8人，增收1.5万元</t>
  </si>
  <si>
    <t>新圩镇政府</t>
  </si>
  <si>
    <t>伍家村烤烟产业发展项目</t>
  </si>
  <si>
    <t>解决78亩烤烟烘烤问题，受益脱贫人口9人，增收0.9万元</t>
  </si>
  <si>
    <t>周家自然村烤烟产业发展项目</t>
  </si>
  <si>
    <t>山水塘村烤烟产业发展项目</t>
  </si>
  <si>
    <t>山水塘村</t>
  </si>
  <si>
    <t>梅溪村烤烟产业发展项目</t>
  </si>
  <si>
    <t>梅溪村</t>
  </si>
  <si>
    <t>解决130亩烤烟烘烤问题，受益脱贫人口6人，增收1.4万元</t>
  </si>
  <si>
    <t>中山街道办事处</t>
  </si>
  <si>
    <t>五柳塘村烤烟产业发展项目</t>
  </si>
  <si>
    <t>社门口村烤烟产业发展项目</t>
  </si>
  <si>
    <t>全县密集型烤房设备采购项目</t>
  </si>
  <si>
    <t>采购密集型烤房设备497套</t>
  </si>
  <si>
    <t>骥村镇等12个乡镇（街道）</t>
  </si>
  <si>
    <t>刘家山等66个行政村</t>
  </si>
  <si>
    <t>解决3000亩烤烟烘烤问题，受益脱贫人口125人，增收65万元</t>
  </si>
  <si>
    <t>白杜村烤烟产业配套设施项目</t>
  </si>
  <si>
    <t>5座烤房地面硬化和编烟棚、排水沟等</t>
  </si>
  <si>
    <t>解决30亩烤烟烘烤问题，受益脱贫人口3人，增收0.5万元</t>
  </si>
  <si>
    <t>鳌头村烤烟产业配套设施项目</t>
  </si>
  <si>
    <t>密集型烤房顶防渗维修项目</t>
  </si>
  <si>
    <t>鳌头村</t>
  </si>
  <si>
    <t>解决30亩烤烟烘烤问题，受益脱贫人口2人，增收0.2万元</t>
  </si>
  <si>
    <t>上游村烤烟产业配套设施项目</t>
  </si>
  <si>
    <t>5座烤房地面硬化和编烟棚</t>
  </si>
  <si>
    <t>龙珠村烤烟产业配套设施项目</t>
  </si>
  <si>
    <t>7座烤房地面硬化和编烟棚</t>
  </si>
  <si>
    <t>解决40亩烤烟烘烤问题，受益脱贫人口2人，增收0.3万元</t>
  </si>
  <si>
    <t>莲花塘村烤烟产业配套设施项目</t>
  </si>
  <si>
    <t>10座烤房地面硬化和编烟棚</t>
  </si>
  <si>
    <t>解决50亩烤烟烘烤问题，受益脱贫人口3人，增收0.3万元</t>
  </si>
  <si>
    <t>梅溪村烤烟产业配套设施项目</t>
  </si>
  <si>
    <t>解决50亩烤烟烘烤问题，受益脱贫人口4人，增收0.6万元</t>
  </si>
  <si>
    <t>五柳塘村烤烟产业配套设施项目</t>
  </si>
  <si>
    <t>解决50亩烤烟烘烤问题，受益脱贫人口3人，增收0.5万元</t>
  </si>
  <si>
    <t>社门口村烤烟产业配套设施项目</t>
  </si>
  <si>
    <t>周家村烤烟产业配套设施项目</t>
  </si>
  <si>
    <t>密集烤房周边护坡84米</t>
  </si>
  <si>
    <t>周家村</t>
  </si>
  <si>
    <t>解决80亩烤烟烘烤问题，受益脱贫人口5人，增收1.2万元</t>
  </si>
  <si>
    <t>大凤头村烤烟产业发展项目</t>
  </si>
  <si>
    <t>机耕道维修800米</t>
  </si>
  <si>
    <t>解决120亩烤烟烘烤问题，受益脱贫人口8人，增收1万元</t>
  </si>
  <si>
    <t>鱼游村烤烟产业发展项目</t>
  </si>
  <si>
    <t>机耕道维修600米</t>
  </si>
  <si>
    <t>解决100亩烤烟烘烤问题，受益脱贫人口6人，增收0.6万元</t>
  </si>
  <si>
    <t>七贤山村烤烟产业发展项目</t>
  </si>
  <si>
    <t>配备150千瓦发电机组1台</t>
  </si>
  <si>
    <t>七贤山村</t>
  </si>
  <si>
    <t>解决10亩烤烟烘烤问题，受益脱贫人口2人，增收0.2万元</t>
  </si>
  <si>
    <t>全县密集型烤房炉膛维修项目</t>
  </si>
  <si>
    <t>维修密集烤房炉膛139个、换热器19个、炉门20条、自控仪261台、大门52条、购买补漏胶泥385桶、密封条1250米、7号风机8个、喉箍压条1200套、耐火水泥等10套</t>
  </si>
  <si>
    <t>龙泉、石羊镇等12个乡镇（街道）</t>
  </si>
  <si>
    <t>三井镇小坪塘村等80个行政村</t>
  </si>
  <si>
    <t>解决3000亩烤烟烘烤问题，受益脱贫人口286人，增收28万元</t>
  </si>
  <si>
    <t>全县密集型烤房顶防渗维修项目</t>
  </si>
  <si>
    <t>密集烤房屋顶防渗1265平方米</t>
  </si>
  <si>
    <t>三井镇、金陵镇</t>
  </si>
  <si>
    <t>三井社区、鳌头社区</t>
  </si>
  <si>
    <t>解决265亩烤烟烘烤问题，受益脱贫人口26人，增收2.3万元</t>
  </si>
  <si>
    <t>烟草部门密集烤房维修补差</t>
  </si>
  <si>
    <t>金属炉膛维修补差120个、自控仪补差200台、大门补差40条</t>
  </si>
  <si>
    <t>临河等35个村</t>
  </si>
  <si>
    <t>解决800亩烤烟烘烤问题，受益脱贫人口40人，增收4万元</t>
  </si>
  <si>
    <t>全县炉膛维修工时费补贴</t>
  </si>
  <si>
    <t>维修密集烤房炉膛259座</t>
  </si>
  <si>
    <t>野乐村等30个村</t>
  </si>
  <si>
    <t>解决1000亩烤烟烘烤问题，受益脱贫人口25人，增收3.5万元</t>
  </si>
  <si>
    <t>鱼游村机耕道工程</t>
  </si>
  <si>
    <t>新建机耕道长500米*宽3.5米等</t>
  </si>
  <si>
    <t>改善群众烤烟生产运输问题，148名脱贫人口受益</t>
  </si>
  <si>
    <t>蛟龙塘村排灌工程</t>
  </si>
  <si>
    <t>修建一座抽水灌溉泵房等</t>
  </si>
  <si>
    <t>蛟龙塘村</t>
  </si>
  <si>
    <t>改善150亩的农田灌溉问题，150名脱贫人口受益</t>
  </si>
  <si>
    <t>蛟龙塘村委</t>
  </si>
  <si>
    <t xml:space="preserve"> 毛里坪村胡家机新建耕道工程</t>
  </si>
  <si>
    <t>机耕道新修建长700米宽3.5米</t>
  </si>
  <si>
    <t>毛里坪村</t>
  </si>
  <si>
    <t>改善群众烤烟生产运输问题，36名脱贫人口受益</t>
  </si>
  <si>
    <t>毛里坪村委</t>
  </si>
  <si>
    <t>秀富里村路灯工程</t>
  </si>
  <si>
    <t>路灯照明17盏</t>
  </si>
  <si>
    <t>完善基础设施，改善人居生活环境，200名脱贫人口受益。</t>
  </si>
  <si>
    <t>秀富里村委</t>
  </si>
  <si>
    <t xml:space="preserve">秀富里村祥雄种养合作社养殖项目 </t>
  </si>
  <si>
    <t>黄牛养殖，1、牛种约100每头 2、牛棚约500平方。</t>
  </si>
  <si>
    <t>带动5名以上脱贫人口就业，每年增加6万村集体经济收益。</t>
  </si>
  <si>
    <t>秀富里村光伏发电项目</t>
  </si>
  <si>
    <t>110千瓦屋面光伏</t>
  </si>
  <si>
    <t>每年增加约5万元村集体经济收益。</t>
  </si>
  <si>
    <t>龙兴村烤烟房配套基础设施工程</t>
  </si>
  <si>
    <t>烤烟房周边配套设施建设（人工操作平台硬化、遮雨铁硼修建等）</t>
  </si>
  <si>
    <t>改善群众烤烟生产问题，80名脱贫人口受益</t>
  </si>
  <si>
    <t>龙兴村委</t>
  </si>
  <si>
    <t>映月社区马步岭村产业道路修建工程</t>
  </si>
  <si>
    <t>道路硬化800米</t>
  </si>
  <si>
    <t>映月社区马步岭村</t>
  </si>
  <si>
    <t>改善老百姓出行问题，43名脱贫人口受益</t>
  </si>
  <si>
    <t>映月社区琶塘村产业道路路灯工程</t>
  </si>
  <si>
    <t>路灯照明27盏</t>
  </si>
  <si>
    <t>映月社区琶塘村</t>
  </si>
  <si>
    <t>完善烤烟基础设施，改善人居生活环境，73名脱贫人口受益。</t>
  </si>
  <si>
    <t>东溪社区团园村产业道路路灯工程</t>
  </si>
  <si>
    <t>东溪社区团园村</t>
  </si>
  <si>
    <t>完善烤烟基础设施，改善人居生活环境，20名脱贫人口受益。</t>
  </si>
  <si>
    <t>龙泉社区瑶塘窝村产业道路路灯工程</t>
  </si>
  <si>
    <t>路灯照明34盏</t>
  </si>
  <si>
    <t>龙泉社区瑶塘窝村</t>
  </si>
  <si>
    <t>完善烤烟基础设施，改善人居生活环境，93名脱贫人口受益。</t>
  </si>
  <si>
    <t>双胜社区下车村产业道路修建工程</t>
  </si>
  <si>
    <t>道路硬化400米</t>
  </si>
  <si>
    <t>双胜社区下车村</t>
  </si>
  <si>
    <t>改善老百姓出行问题，24名脱贫人口受益</t>
  </si>
  <si>
    <t>青云社区土珠山村产业道路路灯工程</t>
  </si>
  <si>
    <t>青云社区土珠山村</t>
  </si>
  <si>
    <t>完善烤烟基础设施，改善人居生活环境，63名脱贫人口受益。</t>
  </si>
  <si>
    <t>青云社区陶宝村产业道路路灯工程</t>
  </si>
  <si>
    <t>青云社区陶宝村</t>
  </si>
  <si>
    <t>完善烤烟基础设施，改善人居生活环境，61名脱贫人口受益。</t>
  </si>
  <si>
    <t>映月社区坪头岭村产业水渠维修工程</t>
  </si>
  <si>
    <t>水渠维修200米</t>
  </si>
  <si>
    <t>映月社区坪头岭村</t>
  </si>
  <si>
    <t>改善50亩的农田灌溉问题，41名脱贫人口受益</t>
  </si>
  <si>
    <t>叠翠社区七里坪村产业道路修建工程</t>
  </si>
  <si>
    <t>道路硬化600米</t>
  </si>
  <si>
    <t>叠翠社区七里坪村</t>
  </si>
  <si>
    <t>改善老百姓出行问题，55名脱贫人口受益</t>
  </si>
  <si>
    <t>映月社区李子源村产业道路修建工程</t>
  </si>
  <si>
    <t>道路修建400米</t>
  </si>
  <si>
    <t>映月社区李子源村</t>
  </si>
  <si>
    <t>改善老百姓出行问题，60名脱贫人口受益</t>
  </si>
  <si>
    <t>秀峰社区柏家村产业道路路灯工程</t>
  </si>
  <si>
    <t>路灯照明30盏</t>
  </si>
  <si>
    <t>秀峰社区柏家村</t>
  </si>
  <si>
    <t>完善烤烟基础设施，改善人居生活环境，105名脱贫人口受益。</t>
  </si>
  <si>
    <t>叠翠社区田家村烤烟机耕道工程</t>
  </si>
  <si>
    <t>机耕道修建长800米</t>
  </si>
  <si>
    <t>叠翠社区田家村</t>
  </si>
  <si>
    <t>改善群众烤烟生产运输问题，62名脱贫人口受益</t>
  </si>
  <si>
    <t>叠翠社区漆山里村产业道路修建工程</t>
  </si>
  <si>
    <t>叠翠社区漆山里村</t>
  </si>
  <si>
    <t>改善老百姓出行问题，20名脱贫人口受益</t>
  </si>
  <si>
    <t>上车山塘清淤项目</t>
  </si>
  <si>
    <t>火烧岭山塘清淤护砌1口</t>
  </si>
  <si>
    <t>上车村</t>
  </si>
  <si>
    <t>改善45亩烤烟种植、增加村民收入,15户50名脱贫人口受益。</t>
  </si>
  <si>
    <t>上车村委</t>
  </si>
  <si>
    <t>中山街道烤烟房建设扶持项目</t>
  </si>
  <si>
    <t>梅溪、五柳塘、社门口等村25座烤烟房建设</t>
  </si>
  <si>
    <t>扩大烤烟种植，便于就近烘烤，2598名脱贫人口受益</t>
  </si>
  <si>
    <t>上车道路硬化项目</t>
  </si>
  <si>
    <t>下温塘100m道路
护砌硬化</t>
  </si>
  <si>
    <t>上车</t>
  </si>
  <si>
    <t>改善村民出行及耕种，87户326名脱贫人口受益</t>
  </si>
  <si>
    <t>社门口百鸡塘机耕道维修项目</t>
  </si>
  <si>
    <t>百鸡塘机耕道维修填砂1km</t>
  </si>
  <si>
    <t>社门口</t>
  </si>
  <si>
    <t>增加村民经济收入，改善出行及耕种,160名脱贫人口受益</t>
  </si>
  <si>
    <t>秀岭水门口机耕道维护项目</t>
  </si>
  <si>
    <t>机耕道维护450米</t>
  </si>
  <si>
    <t>秀岭水</t>
  </si>
  <si>
    <t>增加村民经济收入，改善出行及耕种,50名脱贫人口受益</t>
  </si>
  <si>
    <t>小岗机耕道维护项目</t>
  </si>
  <si>
    <t>大塘上机耕道维护150米</t>
  </si>
  <si>
    <t>小岗</t>
  </si>
  <si>
    <t>增加村民经济收入，改善出行及耕种条件，200名脱贫人口受益.</t>
  </si>
  <si>
    <t>小岗村委</t>
  </si>
  <si>
    <t>中山社区背街小巷维护项目</t>
  </si>
  <si>
    <t>辖区内背街小巷硬化600m*3m等</t>
  </si>
  <si>
    <t>中山社区</t>
  </si>
  <si>
    <t>改善社区居民生活条件，3000人口受益</t>
  </si>
  <si>
    <t>蚂蟥洞背街小巷硬化项目</t>
  </si>
  <si>
    <t>通村路240m*3.5m，背街小巷道路硬化690m*2.5m</t>
  </si>
  <si>
    <t>舂陵社区</t>
  </si>
  <si>
    <t>改善社区居民生活条件，300名脱贫人口受益</t>
  </si>
  <si>
    <t>东门桥水沟维修及机耕道建设项目</t>
  </si>
  <si>
    <t>东门桥村水沟维修1km及机耕道建设300m*3m</t>
  </si>
  <si>
    <t>改善农田灌溉，增加居民收入,72名脱贫人口受益</t>
  </si>
  <si>
    <t>田家岭村寿富洞排水渠维护项目</t>
  </si>
  <si>
    <r>
      <t>片石砌筑421m</t>
    </r>
    <r>
      <rPr>
        <sz val="10"/>
        <rFont val="宋体"/>
        <charset val="134"/>
      </rPr>
      <t>³</t>
    </r>
    <r>
      <rPr>
        <sz val="10"/>
        <rFont val="仿宋_GB2312"/>
        <charset val="134"/>
      </rPr>
      <t>、土方开挖210m</t>
    </r>
    <r>
      <rPr>
        <sz val="10"/>
        <rFont val="宋体"/>
        <charset val="134"/>
      </rPr>
      <t>³</t>
    </r>
    <r>
      <rPr>
        <sz val="10"/>
        <rFont val="仿宋_GB2312"/>
        <charset val="134"/>
      </rPr>
      <t>及场地平整74</t>
    </r>
    <r>
      <rPr>
        <sz val="10"/>
        <rFont val="宋体"/>
        <charset val="134"/>
      </rPr>
      <t>㎡</t>
    </r>
    <r>
      <rPr>
        <sz val="10"/>
        <rFont val="仿宋_GB2312"/>
        <charset val="134"/>
      </rPr>
      <t>等</t>
    </r>
  </si>
  <si>
    <t>新华社区</t>
  </si>
  <si>
    <t>灌溉面积200亩，改善600人的产业发展，41名脱贫人口受益。</t>
  </si>
  <si>
    <t>观音坪村环境整治项目</t>
  </si>
  <si>
    <t>污水沟新建285m*1等</t>
  </si>
  <si>
    <t>晓日社区</t>
  </si>
  <si>
    <t>改善113人出行生产条件，25名脱贫人口受益。</t>
  </si>
  <si>
    <t>榨上村环境整治项目</t>
  </si>
  <si>
    <t>污水沟新建65m、路面硬化及护坡等</t>
  </si>
  <si>
    <t>改善110人出行生产条件，7名脱贫人口受益。</t>
  </si>
  <si>
    <t>民主村环境整治项目</t>
  </si>
  <si>
    <t>排水沟新建232m*1及周边路面硬化1140平方米，检修井10个等</t>
  </si>
  <si>
    <t>朝阳社区</t>
  </si>
  <si>
    <t>莲花塘村水渠建设项目</t>
  </si>
  <si>
    <t>新建水渠2000米</t>
  </si>
  <si>
    <t>改善50亩烟田排水问题,约30名脱贫人口受益。</t>
  </si>
  <si>
    <t>金陵镇人民政府</t>
  </si>
  <si>
    <t>莲花塘村委</t>
  </si>
  <si>
    <t>下户居委会机耕道建设项目</t>
  </si>
  <si>
    <t>新建机耕道700米</t>
  </si>
  <si>
    <t>下户居委会</t>
  </si>
  <si>
    <t>改善群众生产生活条件，约50名脱贫人口受益。</t>
  </si>
  <si>
    <t>下户居委</t>
  </si>
  <si>
    <t>下兰冲村机耕道建设项目</t>
  </si>
  <si>
    <t>新建机耕道400米，道路水泥硬化90米、宽4米</t>
  </si>
  <si>
    <t>改善50亩木耳种植条件,约20名脱贫人口受益。</t>
  </si>
  <si>
    <t>下兰冲村委</t>
  </si>
  <si>
    <t>烤烟产业发展项目</t>
  </si>
  <si>
    <t>发展烤烟产业奖补32座烤房主体</t>
  </si>
  <si>
    <t>莲花塘、龙珠、大元冲等村</t>
  </si>
  <si>
    <t>改善500亩烤烟烘烤问题，约200名脱贫人口受益。</t>
  </si>
  <si>
    <t>莲花塘、龙珠、大元冲等村委</t>
  </si>
  <si>
    <t xml:space="preserve">矮家冲村机耕道建设项目 </t>
  </si>
  <si>
    <t>改善生产生活条件，约50名脱贫人口受益。</t>
  </si>
  <si>
    <t>大元冲村委</t>
  </si>
  <si>
    <t>大源冲村水渠建设项目</t>
  </si>
  <si>
    <t>新建水渠600米</t>
  </si>
  <si>
    <t>改善30亩农田灌溉条件，约20名脱贫人口受益。</t>
  </si>
  <si>
    <t>上游村等村道路维修工程</t>
  </si>
  <si>
    <r>
      <t>道路硬化约900</t>
    </r>
    <r>
      <rPr>
        <sz val="10"/>
        <rFont val="宋体"/>
        <charset val="134"/>
      </rPr>
      <t>㎡</t>
    </r>
  </si>
  <si>
    <t>上游、篮田等村</t>
  </si>
  <si>
    <t>上游、篮田等村委</t>
  </si>
  <si>
    <t>金陵圩和永桂城村人居环境整治项目</t>
  </si>
  <si>
    <r>
      <t>土方回填约2000m</t>
    </r>
    <r>
      <rPr>
        <sz val="10"/>
        <rFont val="宋体"/>
        <charset val="134"/>
      </rPr>
      <t>³</t>
    </r>
    <r>
      <rPr>
        <sz val="10"/>
        <rFont val="仿宋_GB2312"/>
        <charset val="134"/>
      </rPr>
      <t>，道路硬化约400</t>
    </r>
    <r>
      <rPr>
        <sz val="10"/>
        <rFont val="宋体"/>
        <charset val="134"/>
      </rPr>
      <t>㎡</t>
    </r>
    <r>
      <rPr>
        <sz val="10"/>
        <rFont val="仿宋_GB2312"/>
        <charset val="134"/>
      </rPr>
      <t>，“白改黑”约5000</t>
    </r>
    <r>
      <rPr>
        <sz val="10"/>
        <rFont val="宋体"/>
        <charset val="134"/>
      </rPr>
      <t>㎡</t>
    </r>
    <r>
      <rPr>
        <sz val="10"/>
        <rFont val="仿宋_GB2312"/>
        <charset val="134"/>
      </rPr>
      <t>。</t>
    </r>
  </si>
  <si>
    <t>永桂城、金陵圩</t>
  </si>
  <si>
    <t>改善群众生活环境,约160名脱贫人口受益。</t>
  </si>
  <si>
    <t>门楼下乡紧急避难场所硬化及配套设施</t>
  </si>
  <si>
    <t>停车场建设3600平方米平整硬化及配套设施</t>
  </si>
  <si>
    <t>解决群众停车难问题，为13个行政村，近3876名脱贫户受益。</t>
  </si>
  <si>
    <t>门楼下瑶族乡人民政府</t>
  </si>
  <si>
    <t>门楼下乡路灯维护</t>
  </si>
  <si>
    <t>村内160盏路灯维护</t>
  </si>
  <si>
    <t>约556名脱贫人口受益</t>
  </si>
  <si>
    <t>门楼下乡政府</t>
  </si>
  <si>
    <t>黄泥马村农村人居环境整治项目</t>
  </si>
  <si>
    <r>
      <t>道路空坪建设6000</t>
    </r>
    <r>
      <rPr>
        <sz val="10"/>
        <rFont val="宋体"/>
        <charset val="134"/>
      </rPr>
      <t>㎡</t>
    </r>
    <r>
      <rPr>
        <sz val="10"/>
        <rFont val="仿宋_GB2312"/>
        <charset val="134"/>
      </rPr>
      <t>等</t>
    </r>
  </si>
  <si>
    <t>解决应急避险问题，全乡约2600名脱贫人口受益</t>
  </si>
  <si>
    <t>黄公塘村小岭自然村烤烟产区机耕道水渠建设项目</t>
  </si>
  <si>
    <t>新建机耕道320米*3米、水渠320米</t>
  </si>
  <si>
    <t>黄公塘村</t>
  </si>
  <si>
    <t>带动20余名脱贫人口增收50万元</t>
  </si>
  <si>
    <t>黄公塘村委</t>
  </si>
  <si>
    <t>烤烟产业配套基础设施项目</t>
  </si>
  <si>
    <t>烤房维修设备更换、搭棚补漏及购买发电机组配套设施等</t>
  </si>
  <si>
    <t>三和社区、李家湾村、刘家山村、骥村社区、黄公塘村等6个村</t>
  </si>
  <si>
    <t>带动20余名脱贫人口增收60万元</t>
  </si>
  <si>
    <t>三和社区、李家湾村、刘家山村、骥村社区、黄公塘村等6个村委</t>
  </si>
  <si>
    <t>三和社区六合圩烤烟产区水渠清淤、安装涵管项目</t>
  </si>
  <si>
    <t>清淤约840方，安装涵管12根</t>
  </si>
  <si>
    <t>三和社区</t>
  </si>
  <si>
    <t>三和社区委</t>
  </si>
  <si>
    <t>黄公塘村烤烟产区新建机耕桥、维修机耕道、水渠清淤项目</t>
  </si>
  <si>
    <t>新建机耕桥一座（4.2米*3米）、维修机耕道130米*3.5米、水渠清淤约1300方</t>
  </si>
  <si>
    <t>带动30余名脱贫人口增收70万元</t>
  </si>
  <si>
    <t>新建烤房配套基础设施项目</t>
  </si>
  <si>
    <t>新建烤房编烟棚、地面平整和硬化等配套设施</t>
  </si>
  <si>
    <t>胡家社区、李家湾村、刘家山等5个村</t>
  </si>
  <si>
    <t>胡家社区、李家湾村、刘家山等5个村委</t>
  </si>
  <si>
    <t>骥村社区种养殖大户奖补扶持及村集体购置农用机械项目</t>
  </si>
  <si>
    <t>3户种养殖大户奖补扶持及村集体购置农机一台</t>
  </si>
  <si>
    <t>带动60余名脱贫人口增收500万元</t>
  </si>
  <si>
    <t>骥村社区烤烟产业发展项目</t>
  </si>
  <si>
    <t>支持烤烟产业发展及烤烟房维修及烤房配套设施更换等</t>
  </si>
  <si>
    <t>带动10余名脱贫人口增收40万元</t>
  </si>
  <si>
    <t>骥村社区麻子塘产业园水果批发转运场建设项目</t>
  </si>
  <si>
    <t>建设麻子塘产业园水果批发转运场一处</t>
  </si>
  <si>
    <t>带动20余名脱贫人口增收80万元</t>
  </si>
  <si>
    <t>农村道路及密集型烤房道路维修项目</t>
  </si>
  <si>
    <t>骥村镇李家山社区、黄公塘、槎源村等村道路维修及密集型烤房道路维修</t>
  </si>
  <si>
    <t>李家山、黄公塘、槎源</t>
  </si>
  <si>
    <t>豪山村农田机耕道及水渠建设</t>
  </si>
  <si>
    <t>豪山村农田机耕道1100米及水渠建设400米</t>
  </si>
  <si>
    <t>豪山村</t>
  </si>
  <si>
    <t>改善150亩农田生产条件，约24名脱贫人口受益</t>
  </si>
  <si>
    <t>豪山村委</t>
  </si>
  <si>
    <t>龙元茂社区机耕道建设</t>
  </si>
  <si>
    <t>龙元茂社区机耕道建设2000米</t>
  </si>
  <si>
    <t>改善200亩农田生产条件，约33名脱贫人口受益</t>
  </si>
  <si>
    <t>龙元茂社区居委</t>
  </si>
  <si>
    <t>龙元茂社区群众活动中心道路硬化</t>
  </si>
  <si>
    <t>龙元茂社区群众活动中心道路硬化（宽7米，长130米）</t>
  </si>
  <si>
    <t>改善人居环境，约1470人受益</t>
  </si>
  <si>
    <t>三元头社区机耕道建设</t>
  </si>
  <si>
    <t>三元头社区蒋家机耕道新建机耕道410米、三元头自然村机耕道150米建设</t>
  </si>
  <si>
    <t>三元头社区</t>
  </si>
  <si>
    <t>改善70亩农田生产条件，约24名脱贫人口受益</t>
  </si>
  <si>
    <t>三元头社区居委</t>
  </si>
  <si>
    <t>彭梓城村河道清淤、机耕道铺碎石</t>
  </si>
  <si>
    <t>彭梓城村彭梓城自然村河道清淤、机耕道铺碎石</t>
  </si>
  <si>
    <t>改善50亩农田生产条件，约62名脱贫人口受益</t>
  </si>
  <si>
    <t>彭梓城村委</t>
  </si>
  <si>
    <t>彭梓城尹家凼消水岩涵管铺设、排洪沟建设</t>
  </si>
  <si>
    <r>
      <t>彭梓城村尹家</t>
    </r>
    <r>
      <rPr>
        <sz val="10"/>
        <rFont val="宋体"/>
        <charset val="134"/>
      </rPr>
      <t>氹</t>
    </r>
    <r>
      <rPr>
        <sz val="10"/>
        <rFont val="仿宋_GB2312"/>
        <charset val="134"/>
      </rPr>
      <t>消水岩涵管铺设、排洪沟建设</t>
    </r>
  </si>
  <si>
    <t>改善60亩农田生产条件，约41名脱贫人口受益</t>
  </si>
  <si>
    <t>彭梓城村农科站新建机耕道及沟渠清淤</t>
  </si>
  <si>
    <t>彭梓城村农科站新建机耕道280米及渠道翻挖，600米渠道清淤</t>
  </si>
  <si>
    <t>改善70亩农田生产条件，约27名脱贫人口受益</t>
  </si>
  <si>
    <t>彭梓城村彭梓城自然村大丛山机耕道建设</t>
  </si>
  <si>
    <t>彭梓城村彭梓城自然村大丛山机耕道建设200米</t>
  </si>
  <si>
    <t>永新村机耕道维护</t>
  </si>
  <si>
    <t>永新村长生洞、坪丰塘自然村机耕道铺碎石600米</t>
  </si>
  <si>
    <t>永新村</t>
  </si>
  <si>
    <t>改善60亩农田生产条件，约55名脱贫人口受益</t>
  </si>
  <si>
    <t>永新村委</t>
  </si>
  <si>
    <t>云溪欧家村渠道维修、新建机耕桥</t>
  </si>
  <si>
    <t>云溪欧家村渠道维修100米，新建机耕道桥</t>
  </si>
  <si>
    <t>云溪欧家村</t>
  </si>
  <si>
    <t>云溪欧家村委</t>
  </si>
  <si>
    <t>大利村高家机耕道</t>
  </si>
  <si>
    <t>大利村高家机耕道300米，玉屏山机耕道700米</t>
  </si>
  <si>
    <t>大利村</t>
  </si>
  <si>
    <t>改善50亩农田生产条件，约32名脱贫人口受益</t>
  </si>
  <si>
    <t>大利村委</t>
  </si>
  <si>
    <t>大观堡村机耕道建设</t>
  </si>
  <si>
    <r>
      <t>大观堡村东毛</t>
    </r>
    <r>
      <rPr>
        <sz val="10"/>
        <rFont val="宋体"/>
        <charset val="134"/>
      </rPr>
      <t>氹</t>
    </r>
    <r>
      <rPr>
        <sz val="10"/>
        <rFont val="仿宋_GB2312"/>
        <charset val="134"/>
      </rPr>
      <t>机耕道建设480米</t>
    </r>
  </si>
  <si>
    <t>改善40亩农田生产条件，约26名脱贫人口受益</t>
  </si>
  <si>
    <t>萧家村渠道护砌、清淤</t>
  </si>
  <si>
    <t>萧家村渠道护砌80米、清淤2000米</t>
  </si>
  <si>
    <t>萧家村</t>
  </si>
  <si>
    <t>改善60亩农田生产条件，约36名脱贫人口受益</t>
  </si>
  <si>
    <t>萧家村委</t>
  </si>
  <si>
    <t>十字社区水渠维修</t>
  </si>
  <si>
    <t>刘定元自然村水渠维修1200米</t>
  </si>
  <si>
    <t>改善100亩农田生产条件，约38名脱贫人口受益</t>
  </si>
  <si>
    <t>十字社区居委</t>
  </si>
  <si>
    <t>马鞍塘村铺设涵管</t>
  </si>
  <si>
    <t>马鞍塘村机耕道铺设涵管12根</t>
  </si>
  <si>
    <t>改善50亩农田生产条件，约20名脱贫人口受益</t>
  </si>
  <si>
    <t>马鞍塘村委</t>
  </si>
  <si>
    <t>乐聪村机耕道铺碎石</t>
  </si>
  <si>
    <t>改善70亩农田生产条件，约28名脱贫人口受益</t>
  </si>
  <si>
    <t>乐聪村委</t>
  </si>
  <si>
    <t>乐塘村新建机耕道</t>
  </si>
  <si>
    <t>盘山岭新建机耕道600米以及村里老机耕道的维护</t>
  </si>
  <si>
    <t>乐塘村</t>
  </si>
  <si>
    <t>改善100亩农田生产条件，约70名脱贫人口受益</t>
  </si>
  <si>
    <t>乐塘村委</t>
  </si>
  <si>
    <t xml:space="preserve">乐塘村山塘水泥硬化    </t>
  </si>
  <si>
    <t xml:space="preserve">活动中心左侧山塘坝面及四周水泥硬化    </t>
  </si>
  <si>
    <t>改善90亩农田生产条件，约50名脱贫人口受益</t>
  </si>
  <si>
    <t>乐塘村学校山塘大理石安全护栏建设</t>
  </si>
  <si>
    <t>学校山塘护栏建设130米</t>
  </si>
  <si>
    <t>约60名脱贫人口受益</t>
  </si>
  <si>
    <t>乐塘村背街小巷维修</t>
  </si>
  <si>
    <t>村内小巷及周边小巷硬化</t>
  </si>
  <si>
    <t>约280名脱贫人口受益</t>
  </si>
  <si>
    <t>枧头社区宋家湾机耕道建设、渠道清淤</t>
  </si>
  <si>
    <t>枧头社区宋家湾机耕道建设300米、渠道清淤350米</t>
  </si>
  <si>
    <t>枧头社区居委</t>
  </si>
  <si>
    <t>龙家大院村夜家冲山塘维修</t>
  </si>
  <si>
    <t>侧墙防渗混泥土400方，清淤2000方。</t>
  </si>
  <si>
    <t>改善160亩农田生产条件，约240名脱贫人口受益</t>
  </si>
  <si>
    <t>龙家大院村委</t>
  </si>
  <si>
    <t>龙家大院村平井塘自然村黄泥山塘维修</t>
  </si>
  <si>
    <t>侧墙防渗混泥土40方，护砌30方，清淤500方，两个踏步。</t>
  </si>
  <si>
    <t>改善50亩农田生产条件，约121名脱贫人口受益</t>
  </si>
  <si>
    <t>龙家大院村黑石头自然村灌溉山塘维修</t>
  </si>
  <si>
    <t>清淤800方，侧墙防渗混泥土120方。</t>
  </si>
  <si>
    <t>改善70亩农田生产条件，约139名脱贫人口受益</t>
  </si>
  <si>
    <t>龙家大院村大井头至双巴塘水渠维修</t>
  </si>
  <si>
    <t>约400米水渠三面光，用砖砌。</t>
  </si>
  <si>
    <t>改善40亩农田生产条件，约104脱贫人口受益</t>
  </si>
  <si>
    <t>龙家大院村黄家寨机耕道建设</t>
  </si>
  <si>
    <t>新建机耕道390米</t>
  </si>
  <si>
    <t>为50亩田地农产品提供便捷的运输通道，约27名脱贫人口受益</t>
  </si>
  <si>
    <t>龙家大院村烤烟房建设</t>
  </si>
  <si>
    <t>新建2个烤烟房并平整房外混泥土路。烤烟房每座2.3万元，烤烟房外混泥土路平整0.4万元，共5万元。</t>
  </si>
  <si>
    <t>增加烤烟生产条件，约89名脱贫人口受益</t>
  </si>
  <si>
    <t>龙家大院村黑石头打井</t>
  </si>
  <si>
    <t>打1口出水井，水泵、水管等配套设施建设。</t>
  </si>
  <si>
    <t>黑石头自然村全村人喝上干净卫生饮用水，约53名脱贫人口受益</t>
  </si>
  <si>
    <t>龙家大院村水子岭打井</t>
  </si>
  <si>
    <t>水之岭自然村全村人喝上干净卫生饮用水约，77名脱贫人口受益</t>
  </si>
  <si>
    <t>龙家大院村大岭头打井</t>
  </si>
  <si>
    <t>大岭头自然村全村人喝上干净卫生饮用水，约36名脱贫人口受益</t>
  </si>
  <si>
    <t>龙家大院村易地搬迁安置点打井</t>
  </si>
  <si>
    <t>村安置点村民及村部人员喝上干净卫生饮用水约20名脱贫人口受益</t>
  </si>
  <si>
    <t>道路维护及配套设施建设</t>
  </si>
  <si>
    <t>十字社区、老夏荣等村道路维护及配套设施建设</t>
  </si>
  <si>
    <t>十字社区、老夏荣等村</t>
  </si>
  <si>
    <t>改善出行条件，约2000名脱贫人口受益</t>
  </si>
  <si>
    <t>十字社区、老夏荣等村委</t>
  </si>
  <si>
    <t>塘坪村坪石头自然村新建烤烟房及配套设施建设</t>
  </si>
  <si>
    <t>2座烤烟房</t>
  </si>
  <si>
    <t>改善50亩烤烟烘烤，10名脱贫人口受益，增收20万元</t>
  </si>
  <si>
    <t>三井镇人民政府</t>
  </si>
  <si>
    <t>谈文溪村新建烤烟房及配套设施建设</t>
  </si>
  <si>
    <t>8座烤烟房</t>
  </si>
  <si>
    <t>改善150亩烤烟烘烤，20名脱贫人口受益，增收40万元</t>
  </si>
  <si>
    <t>平乐脚村新建烤烟房及配套设施建设</t>
  </si>
  <si>
    <t>4座烤烟房</t>
  </si>
  <si>
    <t>改善60亩烤烟烘烤，10名脱贫人口受益，增收20万元</t>
  </si>
  <si>
    <t>茂家居委会新建烤烟房及配套设施建设</t>
  </si>
  <si>
    <t>5座烤烟房</t>
  </si>
  <si>
    <t>茂家居委会</t>
  </si>
  <si>
    <t>改善70亩烤烟烘烤，15名脱贫人口受益，增收25万元</t>
  </si>
  <si>
    <t>长峰村新建烤烟房及配套设施建设</t>
  </si>
  <si>
    <t>三合村新建烤烟房及配套设施建设</t>
  </si>
  <si>
    <t>唐家村新建烤烟房及配套设施建设</t>
  </si>
  <si>
    <t>古牛岗村新建烤烟房及配套设施建设</t>
  </si>
  <si>
    <t>罗家坪村新建烤烟房及配套设施建设</t>
  </si>
  <si>
    <t>油麻岭村电排建设</t>
  </si>
  <si>
    <t>电排110PE管道及配件建设600m</t>
  </si>
  <si>
    <t>改善200亩农田灌溉，20名脱贫人口受益，增收20万</t>
  </si>
  <si>
    <t>塘坪村赤壁下水库渠道建设</t>
  </si>
  <si>
    <t>渠道三面光建设300m</t>
  </si>
  <si>
    <t>三井居委会机耕道建设</t>
  </si>
  <si>
    <t>新修机耕道100m</t>
  </si>
  <si>
    <t>三井居委会</t>
  </si>
  <si>
    <t>改善农业生产条件，增加50亩烤烟面积，20名脱贫人口受益，增收20万</t>
  </si>
  <si>
    <t>长峰村水渠建设</t>
  </si>
  <si>
    <t>尹家水库渠道三面光200m、电排110PE管道150m</t>
  </si>
  <si>
    <t>改善100亩农田灌溉，10名脱贫人口受益，增收15万</t>
  </si>
  <si>
    <t>石坠村电排建设</t>
  </si>
  <si>
    <t>电机水泵配件、管道及配件、机房、电线建设</t>
  </si>
  <si>
    <t>改善300亩农田灌溉，20名脱贫人口受益，增收30万</t>
  </si>
  <si>
    <t>石坠村南头岭水库灌溉渠建设</t>
  </si>
  <si>
    <t>水渠三面光建设600m</t>
  </si>
  <si>
    <t>改善300亩农田灌溉，20名脱贫人口受益，增收20万</t>
  </si>
  <si>
    <t>油草塘村石岩头自然村水渠维修建设</t>
  </si>
  <si>
    <t>水渠防渗、清淤150m</t>
  </si>
  <si>
    <t>油草塘村</t>
  </si>
  <si>
    <t>改善50亩农田灌溉，10名脱贫人口受益，增收10万</t>
  </si>
  <si>
    <t>七贤山村大洞机耕桥及渠道浆砌石修补建设</t>
  </si>
  <si>
    <t>4座3m宽机耕桥及渠道浆砌石修补</t>
  </si>
  <si>
    <t>改善500亩农田农业生产条件，20名脱贫人口受益，增收20万</t>
  </si>
  <si>
    <r>
      <t>山水湾村</t>
    </r>
    <r>
      <rPr>
        <sz val="10"/>
        <rFont val="宋体"/>
        <charset val="134"/>
      </rPr>
      <t>砠</t>
    </r>
    <r>
      <rPr>
        <sz val="10"/>
        <rFont val="仿宋_GB2312"/>
        <charset val="134"/>
      </rPr>
      <t>湾自然村渠道维修建设</t>
    </r>
  </si>
  <si>
    <r>
      <t>山水湾</t>
    </r>
    <r>
      <rPr>
        <sz val="10"/>
        <rFont val="宋体"/>
        <charset val="134"/>
      </rPr>
      <t>砠</t>
    </r>
    <r>
      <rPr>
        <sz val="10"/>
        <rFont val="仿宋_GB2312"/>
        <charset val="134"/>
      </rPr>
      <t>湾小水库至</t>
    </r>
    <r>
      <rPr>
        <sz val="10"/>
        <rFont val="宋体"/>
        <charset val="134"/>
      </rPr>
      <t>砠</t>
    </r>
    <r>
      <rPr>
        <sz val="10"/>
        <rFont val="仿宋_GB2312"/>
        <charset val="134"/>
      </rPr>
      <t>湾烤烟房水渠1500</t>
    </r>
  </si>
  <si>
    <t>山水湾村</t>
  </si>
  <si>
    <t>改善200亩农田农业生产条件，20名脱贫人口受益，增收20万</t>
  </si>
  <si>
    <t>茂家居委会等22个村路灯维护</t>
  </si>
  <si>
    <t>路灯建设维护约200盏</t>
  </si>
  <si>
    <t>三井居委会等22个村</t>
  </si>
  <si>
    <t>改善人居环境，约5000名脱贫人口受益</t>
  </si>
  <si>
    <t>乐山村白面下电排和机耕道项目</t>
  </si>
  <si>
    <t>新建机耕道200米*4.5米，水渠1500米，机耕桥1座，7.5KW潜水泵1台、泵房1座和电线杠等</t>
  </si>
  <si>
    <t>地头社区</t>
  </si>
  <si>
    <t>新增烤烟和灌溉面积38亩，带动151名农户，其中19名脱贫人口受益，增收2.7万元</t>
  </si>
  <si>
    <t>石羊镇人民政府</t>
  </si>
  <si>
    <t>坪山村布兜洞水渠项目</t>
  </si>
  <si>
    <t>新建水渠135米</t>
  </si>
  <si>
    <t>新增烤烟和灌溉面积20亩，带动95名农户，其中10名脱贫人口受益，增收0.8万元</t>
  </si>
  <si>
    <t>清水湾村小牛岭新建机耕道项目</t>
  </si>
  <si>
    <t>新建机耕道480米*3.5米，开挖水渠480米</t>
  </si>
  <si>
    <t>新增烤烟面积50亩，带动160名农户，其中13名脱贫人口受益，增收1.4万元</t>
  </si>
  <si>
    <t>水窝塘村平桥洞新建渠道项目</t>
  </si>
  <si>
    <t>新建水渠300米</t>
  </si>
  <si>
    <t>新增烤烟和灌溉面积35亩，带动120名农户，其中8名脱贫人口受益，增收1.35万元</t>
  </si>
  <si>
    <t>凉亭脚洞灌溉水渠整修项目</t>
  </si>
  <si>
    <t>灌溉水渠整修251.2米</t>
  </si>
  <si>
    <t>新增烤烟和灌溉面积40亩，带动125名农户，其中30名脱贫人口受益，增收2.1万元</t>
  </si>
  <si>
    <t>塘罗村白坪窝水库断头水渠维修项目</t>
  </si>
  <si>
    <t>维修断头水渠240米</t>
  </si>
  <si>
    <t>塘罗村</t>
  </si>
  <si>
    <t>新增烤烟和灌溉面积36亩，带动88名农户，其中12名脱贫人口受益，增收1万元</t>
  </si>
  <si>
    <t>塘罗村委</t>
  </si>
  <si>
    <t>赤湾头村大岭电排项目</t>
  </si>
  <si>
    <t>新建7.5KW潜水泵1台、泵房1座和电线杠等</t>
  </si>
  <si>
    <t>新增烤烟和灌溉面积30亩，带动60名农户，其中7名脱贫人口受益，增收0.9万元</t>
  </si>
  <si>
    <t>上周山排洪渠及机耕道建设项目</t>
  </si>
  <si>
    <t>机耕道碎石垫层470米*3米，新建排洪渠220米</t>
  </si>
  <si>
    <t>新增烤烟和灌溉面积38亩，带动68名农户，其中6名脱贫人口受益，增收1.1万元</t>
  </si>
  <si>
    <t>东田村塘社湾机耕道建设项目</t>
  </si>
  <si>
    <t>机耕道碎石垫层410米*3.5米</t>
  </si>
  <si>
    <t>东田村</t>
  </si>
  <si>
    <t>新增烤烟和灌溉面积15亩，带动52名农户，其中8名脱贫人口受益，增收0.6万元</t>
  </si>
  <si>
    <t>三水村新建机耕道及水渠改造项目</t>
  </si>
  <si>
    <t>新建机耕道100米*3.5米，水渠280米</t>
  </si>
  <si>
    <t>新增烤烟和灌溉面积45亩，带动237名农户，其中59名脱贫人口受益，增收2.9万元</t>
  </si>
  <si>
    <t>山口洞村背街小巷硬化项目</t>
  </si>
  <si>
    <t>村内背街小巷硬化2000平方</t>
  </si>
  <si>
    <t>方便全村近1000农户出行和整治环境卫生，美化环境,其中313名脱贫人口受益</t>
  </si>
  <si>
    <t>山口洞村委</t>
  </si>
  <si>
    <t>李仟二村东岭水库改建灌溉渠项目</t>
  </si>
  <si>
    <t>改建水渠（三面光）长800米、宽0.6米、高0.8米等</t>
  </si>
  <si>
    <t>改善300亩农田灌溉条件，受益脱贫人口56人，增收11万元。</t>
  </si>
  <si>
    <t>李仟二村委</t>
  </si>
  <si>
    <t>大坪村山塘整修及机耕道项目</t>
  </si>
  <si>
    <t>山塘整修1口，新修机耕道长800米、宽3.5米等</t>
  </si>
  <si>
    <t>改善200亩农田生产和灌溉条件，受益脱贫人口35人，增收8万元。</t>
  </si>
  <si>
    <t>大坪村委</t>
  </si>
  <si>
    <t>骆铭孙村新修机耕道项目</t>
  </si>
  <si>
    <t>新修机耕道长3000米、宽3.5米等</t>
  </si>
  <si>
    <t>改善600亩农田生产条件，受益脱贫人口37人，增收9万元。</t>
  </si>
  <si>
    <t>骆铭孙村委</t>
  </si>
  <si>
    <t>黎家湾村新修机耕道项目</t>
  </si>
  <si>
    <t>新修机耕道长800米、宽3.5米等</t>
  </si>
  <si>
    <t>改善100亩农田生产条件，受益脱贫人口38人，增收7万元。</t>
  </si>
  <si>
    <t>黎家湾村委</t>
  </si>
  <si>
    <t>金盆镇烤烟房建设项目</t>
  </si>
  <si>
    <t>新建烤房38座</t>
  </si>
  <si>
    <t>骆铭孙村、黎家湾村、大坪村、陈维新村、徐家铺村、陈继村等</t>
  </si>
  <si>
    <t>改善烟农烤烟条件，受益脱贫人口42人，增收14万元。</t>
  </si>
  <si>
    <t>骆铭孙村、黎家湾村、大坪村、陈维新村、徐家铺村、陈继村等村委</t>
  </si>
  <si>
    <t>徐家铺村新修水渠项目（从牌坊至李仟二桥）</t>
  </si>
  <si>
    <t>新修水渠250米，宽0.6米，高0.5米等</t>
  </si>
  <si>
    <t>改善烟农烤烟条件，受益脱贫人口33人，增收9万元。</t>
  </si>
  <si>
    <t>徐家铺村委</t>
  </si>
  <si>
    <t>陈继村灌溉渠改建项目</t>
  </si>
  <si>
    <t>清淤补漏1300余米灌溉渠；新修连接水渠60余米；新修涵洞80余米</t>
  </si>
  <si>
    <t>改善150亩农田生产条件，受益脱贫人口28人，增收8万元。</t>
  </si>
  <si>
    <t>陈继村委</t>
  </si>
  <si>
    <t>陈晚村庙山脚灌溉渠新建项目</t>
  </si>
  <si>
    <t>新修灌溉渠200余米，宽1米、高0.9米。</t>
  </si>
  <si>
    <t>改善180亩农田生产条件，受益脱贫人口45人，增收10万元。</t>
  </si>
  <si>
    <t>金盆镇道路路灯维护项目</t>
  </si>
  <si>
    <t>道路沿线路灯维修160盏</t>
  </si>
  <si>
    <t>大坪、刘志孙、徐家铺、陈晚等行政村</t>
  </si>
  <si>
    <t>改善村民出行条件，受益人口4230人。</t>
  </si>
  <si>
    <t>大坪、刘志孙、徐家铺、陈晚等行政村委</t>
  </si>
  <si>
    <t>李仟二村道路硬化项目（李仟二至满竹山）</t>
  </si>
  <si>
    <t>道路硬化150米等，宽4.5米</t>
  </si>
  <si>
    <t>改善村民出行条件，受益人口213人。</t>
  </si>
  <si>
    <t>陈晚社区人行道铺设项目</t>
  </si>
  <si>
    <t>小城镇市场至政府路段人行道铺设600米等</t>
  </si>
  <si>
    <t>改善镇集市环境及村民出行条件，受益人口23560人。</t>
  </si>
  <si>
    <r>
      <t>云</t>
    </r>
    <r>
      <rPr>
        <sz val="10"/>
        <rFont val="宋体"/>
        <charset val="134"/>
      </rPr>
      <t>砠</t>
    </r>
    <r>
      <rPr>
        <sz val="10"/>
        <rFont val="仿宋_GB2312"/>
        <charset val="134"/>
      </rPr>
      <t>下村道路维修及桥梁加固项目</t>
    </r>
  </si>
  <si>
    <t>维修道路及桥梁加固长20米，宽4.5米</t>
  </si>
  <si>
    <t>改善村民出行条件，受益人口675人。</t>
  </si>
  <si>
    <r>
      <t>云</t>
    </r>
    <r>
      <rPr>
        <sz val="10"/>
        <rFont val="宋体"/>
        <charset val="134"/>
      </rPr>
      <t>砠</t>
    </r>
    <r>
      <rPr>
        <sz val="10"/>
        <rFont val="仿宋_GB2312"/>
        <charset val="134"/>
      </rPr>
      <t>下村委</t>
    </r>
  </si>
  <si>
    <t>洪仁村新建机耕道</t>
  </si>
  <si>
    <t>新建机耕道250m*2.5m等</t>
  </si>
  <si>
    <t>改善120亩农田生产条件，方便68名脱贫人口生产受益</t>
  </si>
  <si>
    <t>陶岭镇人民政府</t>
  </si>
  <si>
    <t>洪仁村委</t>
  </si>
  <si>
    <t>刘何村防洪渠清淤及机耕道维修</t>
  </si>
  <si>
    <t>防洪渠清淤1000m*0.8m*0.7m；机耕道维修600m*3m等</t>
  </si>
  <si>
    <t>刘何村</t>
  </si>
  <si>
    <t>改善160亩农田生产条件，方便70名脱贫人口生产受益</t>
  </si>
  <si>
    <t>刘何村委</t>
  </si>
  <si>
    <t>仁岗村水渠维修及清淤</t>
  </si>
  <si>
    <r>
      <t>水渠维修1000m及清淤300m</t>
    </r>
    <r>
      <rPr>
        <sz val="10"/>
        <rFont val="宋体"/>
        <charset val="134"/>
      </rPr>
      <t>³</t>
    </r>
    <r>
      <rPr>
        <sz val="10"/>
        <rFont val="仿宋_GB2312"/>
        <charset val="134"/>
      </rPr>
      <t>等</t>
    </r>
  </si>
  <si>
    <t>改善100亩农田生产条件，方便56名脱贫人口生产受益</t>
  </si>
  <si>
    <t>仁岗村委</t>
  </si>
  <si>
    <t>东山村新建机耕道</t>
  </si>
  <si>
    <t>新建机耕道500m*3m等</t>
  </si>
  <si>
    <t>东山村</t>
  </si>
  <si>
    <t>改善80亩农田生产条件，方便42名脱贫人口生产受益</t>
  </si>
  <si>
    <t>东山村委</t>
  </si>
  <si>
    <t>李家社区新建机耕道及水渠维修</t>
  </si>
  <si>
    <t>新建机耕道300m*3;水渠维修300m等</t>
  </si>
  <si>
    <t>改善100亩农田生产条件，方便60名脱贫人口生产受益</t>
  </si>
  <si>
    <t>合福坊村防洪渠维修及水渠维修</t>
  </si>
  <si>
    <t>防洪渠维修1200m;水渠维修80m等</t>
  </si>
  <si>
    <t>合福坊村</t>
  </si>
  <si>
    <t>改善150亩农田生产条件，方便60名脱贫人口生产受益</t>
  </si>
  <si>
    <t>合福坊村委</t>
  </si>
  <si>
    <t>田心村新建机耕道</t>
  </si>
  <si>
    <t>新建机耕道400m*2.5m等</t>
  </si>
  <si>
    <t>改善160亩农田生产条件，方便66名脱贫人口生产受益</t>
  </si>
  <si>
    <t>田心村委</t>
  </si>
  <si>
    <t>郑家村机耕道维修</t>
  </si>
  <si>
    <t>机耕道维修200m*2.5m等</t>
  </si>
  <si>
    <t>改善100亩农田生产条件，方便30名脱贫人口生产受益</t>
  </si>
  <si>
    <t>郑家村委</t>
  </si>
  <si>
    <t>陶市社区冲头背山塘清淤及扩建</t>
  </si>
  <si>
    <r>
      <t>山塘2口，扩建面积4亩，清淤3000m</t>
    </r>
    <r>
      <rPr>
        <sz val="10"/>
        <rFont val="宋体"/>
        <charset val="134"/>
      </rPr>
      <t>³</t>
    </r>
    <r>
      <rPr>
        <sz val="10"/>
        <rFont val="仿宋_GB2312"/>
        <charset val="134"/>
      </rPr>
      <t>等</t>
    </r>
  </si>
  <si>
    <t>改善100亩农田生产条件，带动60名脱贫人口年均增收1.5万元</t>
  </si>
  <si>
    <t>邝胡社区下村机耕道建设</t>
  </si>
  <si>
    <t>新建机耕道300m*2.5m等</t>
  </si>
  <si>
    <t>改善150亩农田生产条件，带动21名脱贫人口年均增收1.2万元</t>
  </si>
  <si>
    <t>刘何村电排新建项目</t>
  </si>
  <si>
    <t>电排设备安装等</t>
  </si>
  <si>
    <t>改善200亩农田生产条件，受益脱贫人口19人，增收6万元。</t>
  </si>
  <si>
    <t>合福坊村胡头自然村水渠建设</t>
  </si>
  <si>
    <t>新建水渠560m等</t>
  </si>
  <si>
    <t>改善150亩农田生产条件，19名脱贫人口受益，增收4万元</t>
  </si>
  <si>
    <t>牛塘村白露园机耕道建设</t>
  </si>
  <si>
    <t>机耕道建设300m*3m等</t>
  </si>
  <si>
    <t>改善100亩农田生产条件，22名脱贫人口受益，增收4万元。</t>
  </si>
  <si>
    <t>牛塘村委</t>
  </si>
  <si>
    <t>东山村机耕道护砌</t>
  </si>
  <si>
    <t>新建机耕道护砌30m</t>
  </si>
  <si>
    <t>改善村容村貌，方便出行，320户1100名村民受益。</t>
  </si>
  <si>
    <t>邝胡社区烤烟房及配套设施项目建设</t>
  </si>
  <si>
    <t>发展烤烟房10座主体及配套设施建设</t>
  </si>
  <si>
    <t>解决150亩烤烟烘烤问题，改善烤烟生产条件，受益人脱贫人口60人，增收6万元</t>
  </si>
  <si>
    <t>兰溪等村水渠维修</t>
  </si>
  <si>
    <t>兰溪、祖亭下、伍家等14个村水渠维修2000米等</t>
  </si>
  <si>
    <t>兰溪等村</t>
  </si>
  <si>
    <t>改善300亩农田的灌溉、排洪条件，210名脱贫人口受益，增加收入10万元。</t>
  </si>
  <si>
    <t>长富等村机耕道维修</t>
  </si>
  <si>
    <t>长富、蒋家、伍家、道塘等12个村烤烟主产区机耕道维修1000米等</t>
  </si>
  <si>
    <t>长富等村</t>
  </si>
  <si>
    <t>改善400亩农田的灌溉、耕种条件，210名脱贫人口受益，增加收入10万元。</t>
  </si>
  <si>
    <t>伍家等村密集型烤房配套设施建设</t>
  </si>
  <si>
    <t>伍家、兰溪、高山周家、山水塘等5个村共48座烤房配套建设编烟棚等基础设施1200平方米等</t>
  </si>
  <si>
    <t>伍家等村</t>
  </si>
  <si>
    <t>解决500亩烤烟烘烤需要，130名脱贫人员受益，增收10万年/年</t>
  </si>
  <si>
    <t>新圩社区等村农村道路及排污沟维修</t>
  </si>
  <si>
    <r>
      <t>新圩、桐木窝、</t>
    </r>
    <r>
      <rPr>
        <sz val="10"/>
        <rFont val="宋体"/>
        <charset val="134"/>
      </rPr>
      <t>磻</t>
    </r>
    <r>
      <rPr>
        <sz val="10"/>
        <rFont val="仿宋_GB2312"/>
        <charset val="134"/>
      </rPr>
      <t>溪头等20个村道路维修1000平方米.</t>
    </r>
  </si>
  <si>
    <t>新圩等村</t>
  </si>
  <si>
    <t>改善群众出行，245名脱贫人口受益。</t>
  </si>
  <si>
    <t>新隆镇烤烟房及配套设施维修项目</t>
  </si>
  <si>
    <t>心安等村烤烟房维修及周边道路修缮、片石护砌、沿路水沟建设等配套设施</t>
  </si>
  <si>
    <t>心安村等11村</t>
  </si>
  <si>
    <t>改善烤房排洪条件，300名脱贫人口受益，增加收入20万元。</t>
  </si>
  <si>
    <t>新隆镇政府</t>
  </si>
  <si>
    <t>心安村等11村委</t>
  </si>
  <si>
    <t>新隆镇烤烟配套维修项目</t>
  </si>
  <si>
    <t>野乐等11个村烤烟主产区机耕道及水渠维修约1000米清淤，排洪沟清淤800m等机耕道维修、塌方护砌200米</t>
  </si>
  <si>
    <t>野乐村等11村</t>
  </si>
  <si>
    <t>改善300亩农田的灌溉、排洪条件，增加收入10万元。</t>
  </si>
  <si>
    <t>野乐村等11村委</t>
  </si>
  <si>
    <t>新隆镇临河村李家自然村新建水渠项目</t>
  </si>
  <si>
    <t>李家和王家段水渠石方护砌以及道路配套130米*3.5米。</t>
  </si>
  <si>
    <t>150名脱贫人口受益</t>
  </si>
  <si>
    <t>新隆镇临河村委</t>
  </si>
  <si>
    <t>新隆镇临河村油塘自然村机耕道建设项目</t>
  </si>
  <si>
    <t>游塘自然村茶盆塘机耕道长300米*3.5米。</t>
  </si>
  <si>
    <t>300多名脱贫人口受益</t>
  </si>
  <si>
    <t>新隆镇龙会寺社区集镇垃圾转运站建设项目</t>
  </si>
  <si>
    <t>龙会寺社区集镇垃圾转运站1座</t>
  </si>
  <si>
    <t>龙会寺社区</t>
  </si>
  <si>
    <t>改善新隆镇龙会寺社区集镇区域的垃圾的管理，有利于改善集市人居环境。</t>
  </si>
  <si>
    <t>新隆镇龙会寺社区居委会</t>
  </si>
  <si>
    <t>新隆镇山田湾村富硒农产品加工产业园场地整平项目</t>
  </si>
  <si>
    <t>山田湾村新建富硒农产品加工产业园场地平整20亩。</t>
  </si>
  <si>
    <t>完善该村农产品收购、储存、加工体系，改善农产品收集、加工及储存空间，150名脱贫人口受益，增收10万元。</t>
  </si>
  <si>
    <t>新隆镇山田湾村富硒农产品加工产业园场地硬化建设项目</t>
  </si>
  <si>
    <r>
      <t>山田湾村新建富硒农产品加工产业园场地硬化1500</t>
    </r>
    <r>
      <rPr>
        <sz val="10"/>
        <rFont val="宋体"/>
        <charset val="134"/>
      </rPr>
      <t>㎡</t>
    </r>
    <r>
      <rPr>
        <sz val="10"/>
        <rFont val="仿宋_GB2312"/>
        <charset val="134"/>
      </rPr>
      <t>及周边配套设施</t>
    </r>
  </si>
  <si>
    <t>新隆镇山田湾村道路修缮项目</t>
  </si>
  <si>
    <t>桥亭自然村道路硬化约150米*4米；山田湾村村组道路铺设沥青150米*4米</t>
  </si>
  <si>
    <t>改善2000人的人居环境条件，300名脱贫人口受益。</t>
  </si>
  <si>
    <t>新隆镇山田湾村沟渠修缮项目</t>
  </si>
  <si>
    <t>桥亭自然村沟渠整修约230*4.2米</t>
  </si>
  <si>
    <t>改善2000人的人居环境条件，100名脱贫人口受益。</t>
  </si>
  <si>
    <t>新隆镇村组道路维修、路灯维修项目</t>
  </si>
  <si>
    <r>
      <t>新隆镇11个村组道路约300</t>
    </r>
    <r>
      <rPr>
        <sz val="10"/>
        <rFont val="宋体"/>
        <charset val="134"/>
      </rPr>
      <t>㎡</t>
    </r>
    <r>
      <rPr>
        <sz val="10"/>
        <rFont val="仿宋_GB2312"/>
        <charset val="134"/>
      </rPr>
      <t>维修养护、城塘溪等2个村路灯维修约30盏</t>
    </r>
  </si>
  <si>
    <t>城塘溪村等11个村</t>
  </si>
  <si>
    <t>保障村组道路畅通，改善人居环境，约2000名脱贫人口受益</t>
  </si>
  <si>
    <t>城塘溪村等11个村委</t>
  </si>
  <si>
    <t>龙会潭村道路硬化项目</t>
  </si>
  <si>
    <t>新隆镇龙会潭村村内道路新建500米</t>
  </si>
  <si>
    <t>龙会潭村</t>
  </si>
  <si>
    <t>改善人居环境，约100名脱贫人口受益</t>
  </si>
  <si>
    <t>龙会潭村委</t>
  </si>
  <si>
    <t>白杜村、龙溪村等17个村烤烟机耕道、排灌渠、河坝、耕地抛荒等项目</t>
  </si>
  <si>
    <t>机耕道约6000米、排灌渠约3000米、河坝1处、耕地抛荒50亩等</t>
  </si>
  <si>
    <t>白杜、龙溪等17个村</t>
  </si>
  <si>
    <t>解决3000亩烤烟运输、排灌等问题</t>
  </si>
  <si>
    <t>大坪塘镇人民政府</t>
  </si>
  <si>
    <t>白杜村、龙溪村等17个村两委</t>
  </si>
  <si>
    <t>留家田、大山仁等12村新建烤房、烤房维修补贴项目</t>
  </si>
  <si>
    <t>新建烤房34座、维修烤房63座</t>
  </si>
  <si>
    <t>留家田、大山仁等12村</t>
  </si>
  <si>
    <t>解决1200亩烤烟烘烤问题</t>
  </si>
  <si>
    <t>留家田、大山仁等12个村两委</t>
  </si>
  <si>
    <t>龙井塘机耕道铺沙和电排水管配套</t>
  </si>
  <si>
    <t>新建机耕道300米，电排水管500米</t>
  </si>
  <si>
    <t>龙井塘村</t>
  </si>
  <si>
    <t>解决100亩烤烟运输、灌溉问题</t>
  </si>
  <si>
    <t>龙井塘村两委</t>
  </si>
  <si>
    <t>大冲村小前冲自然村机耕道建设</t>
  </si>
  <si>
    <t>新建机耕道500米</t>
  </si>
  <si>
    <t>解决50亩烤烟运输问题</t>
  </si>
  <si>
    <t>大冲村两委</t>
  </si>
  <si>
    <t>白杜尧村天山岭机耕道建设</t>
  </si>
  <si>
    <t>新建机耕道600米</t>
  </si>
  <si>
    <t>白杜尧村</t>
  </si>
  <si>
    <t>白杜尧村两委</t>
  </si>
  <si>
    <t>大坪塘村枫木塘机耕道铺沙</t>
  </si>
  <si>
    <t>机耕道铺沙200米</t>
  </si>
  <si>
    <t>大坪塘社区两委</t>
  </si>
  <si>
    <t>土桥坪村涵管建设项目</t>
  </si>
  <si>
    <t>新建涵管2个</t>
  </si>
  <si>
    <t>解决80亩烤烟排洪问题</t>
  </si>
  <si>
    <t>土桥坪村两委</t>
  </si>
  <si>
    <t>大山仁村鲁塘下机耕道建设</t>
  </si>
  <si>
    <t>机耕道铺沙400米</t>
  </si>
  <si>
    <t>解决40亩烤烟运输问题</t>
  </si>
  <si>
    <t>大山仁村两委</t>
  </si>
  <si>
    <t>黄家舍村大岭庄机耕道、盖板涵建设</t>
  </si>
  <si>
    <t>机耕道建设600米、新建盖板涵一个</t>
  </si>
  <si>
    <t>黄家舍村</t>
  </si>
  <si>
    <t>解决60亩烤烟运输、排洪问题</t>
  </si>
  <si>
    <t>黄家舍村两委</t>
  </si>
  <si>
    <t>白杜村电排建设</t>
  </si>
  <si>
    <t>新建电排一座</t>
  </si>
  <si>
    <t>解决60亩烤灌溉问题</t>
  </si>
  <si>
    <t>白杜村两委</t>
  </si>
  <si>
    <t>冷水塘村机耕道建设</t>
  </si>
  <si>
    <t>新建简易机耕道约1000米</t>
  </si>
  <si>
    <t>冷水塘村</t>
  </si>
  <si>
    <t>解决200亩烤烟运输问题</t>
  </si>
  <si>
    <t>冷水塘村两委</t>
  </si>
  <si>
    <t>白杜、草坪等6村路灯维修</t>
  </si>
  <si>
    <t>维修路灯约100盏</t>
  </si>
  <si>
    <t>白杜、草坪等6村</t>
  </si>
  <si>
    <t>改善人居环境，约300名脱贫人口受益</t>
  </si>
  <si>
    <t>白杜、草坪等6村两委</t>
  </si>
  <si>
    <t>留家田、大坪塘等7村毁坏公路修复项目</t>
  </si>
  <si>
    <t>维修毁坏公路约100米</t>
  </si>
  <si>
    <t>留家田、大坪塘等7村</t>
  </si>
  <si>
    <t>改善人居环境，约400名脱贫人口受益</t>
  </si>
  <si>
    <t>留家田、大坪塘等7村两委</t>
  </si>
  <si>
    <t>贰</t>
  </si>
  <si>
    <t>不整合衔接资金</t>
  </si>
  <si>
    <t>一</t>
  </si>
  <si>
    <t>农业生产发展</t>
  </si>
  <si>
    <t>新田县湖南远鸿现代农业科技有限公司食用菌包自动化加工生产线技术改造项目</t>
  </si>
  <si>
    <t>拌料车间改造，养菌房改造，发电机组保障设施改造</t>
  </si>
  <si>
    <t>带动10余名脱贫人口增收10万元</t>
  </si>
  <si>
    <t>新田县湖南远鸿现代农业科技有限公司</t>
  </si>
  <si>
    <t>新田县金盆湖豆制品标准化生产基地建设项目</t>
  </si>
  <si>
    <t>基地基础建设，生产加工设备购置，冷链物流车购置，电商平台建设，包装设计。</t>
  </si>
  <si>
    <t>带动11名脱贫人口增收10万元</t>
  </si>
  <si>
    <t>新田县金盆湖富硒生态农业开发有限公司</t>
  </si>
  <si>
    <t>新田顺源生态农业科技发展有限公司扩建豆腐干新建萝卜干等蔬菜干制品生产线项目</t>
  </si>
  <si>
    <t>厂房装修、设备购置、厂区基础设施配套建设、包装品牌设计。</t>
  </si>
  <si>
    <t>带动7余名脱贫人口增收8万元</t>
  </si>
  <si>
    <t>新田县顺源生态农业科技发展有限公司</t>
  </si>
  <si>
    <t xml:space="preserve">湖南农丰源农林开发有限公司食用菌种植加工项目   </t>
  </si>
  <si>
    <t>食用菌生产棚、晾晒棚各16个配套喷灌等设施。</t>
  </si>
  <si>
    <t>带动12名脱贫人口增收10万元</t>
  </si>
  <si>
    <t>新田县涌丰农机专业合作社扩建农业机械和设施项目</t>
  </si>
  <si>
    <r>
      <t>设备购置及育苗大棚建设</t>
    </r>
    <r>
      <rPr>
        <sz val="10"/>
        <rFont val="仿宋_GB2312"/>
        <charset val="0"/>
      </rPr>
      <t>4</t>
    </r>
    <r>
      <rPr>
        <sz val="10"/>
        <rFont val="仿宋_GB2312"/>
        <charset val="134"/>
      </rPr>
      <t>座</t>
    </r>
  </si>
  <si>
    <t>坪头岭村、梅溪</t>
  </si>
  <si>
    <t>新田县涌丰农机专业合作社</t>
  </si>
  <si>
    <t>新田县康硒粮食生产专业合作社新田大豆种源基地</t>
  </si>
  <si>
    <r>
      <t>播种机、打草机相关配套设施，抽水机及其配套材料，收割机及桥板各</t>
    </r>
    <r>
      <rPr>
        <sz val="10"/>
        <rFont val="仿宋_GB2312"/>
        <charset val="0"/>
      </rPr>
      <t>1</t>
    </r>
    <r>
      <rPr>
        <sz val="10"/>
        <rFont val="仿宋_GB2312"/>
        <charset val="134"/>
      </rPr>
      <t>套，收割机运输车及农用运输车辆，大豆真空包装机、模具。</t>
    </r>
  </si>
  <si>
    <t>新田县康硒粮食生产专业合作社</t>
  </si>
  <si>
    <t>新田县黄泥山红皮萝卜种植专业合作社新建加工厂房项目</t>
  </si>
  <si>
    <t>厂房搭建800平方米、场地硬化1000平方米、排水沟铺设50平方米等</t>
  </si>
  <si>
    <t xml:space="preserve">黄栗山等 </t>
  </si>
  <si>
    <t>带动7余名脱贫人口增收10万元</t>
  </si>
  <si>
    <t>黄泥山红皮萝卜种植专业合作社</t>
  </si>
  <si>
    <t>新田县众益生态种养专业合作社现代富硒蔬菜产业园配套设施项目</t>
  </si>
  <si>
    <r>
      <t>产业园专用电线</t>
    </r>
    <r>
      <rPr>
        <sz val="10"/>
        <rFont val="仿宋_GB2312"/>
        <charset val="0"/>
      </rPr>
      <t xml:space="preserve">450 </t>
    </r>
    <r>
      <rPr>
        <sz val="10"/>
        <rFont val="仿宋_GB2312"/>
        <charset val="134"/>
      </rPr>
      <t>米，购置犁田机一台，购置播种机一台，施肥设施一套，</t>
    </r>
    <r>
      <rPr>
        <sz val="10"/>
        <rFont val="仿宋_GB2312"/>
        <charset val="0"/>
      </rPr>
      <t>30</t>
    </r>
    <r>
      <rPr>
        <sz val="10"/>
        <rFont val="仿宋_GB2312"/>
        <charset val="134"/>
      </rPr>
      <t>个大棚喷水管，</t>
    </r>
    <r>
      <rPr>
        <sz val="10"/>
        <rFont val="仿宋_GB2312"/>
        <charset val="0"/>
      </rPr>
      <t>30</t>
    </r>
    <r>
      <rPr>
        <sz val="10"/>
        <rFont val="仿宋_GB2312"/>
        <charset val="134"/>
      </rPr>
      <t>个大棚遮阳网，土地平整，土地改良。</t>
    </r>
  </si>
  <si>
    <t>新田县众益生态种养专业合作社</t>
  </si>
  <si>
    <t>新田县珍野菜开发专业合作社珍野菜生产线设施建设工程</t>
  </si>
  <si>
    <r>
      <t>购置清洗、蒸煮、冷却生产线一条，购置压榨机</t>
    </r>
    <r>
      <rPr>
        <sz val="10"/>
        <rFont val="仿宋_GB2312"/>
        <charset val="0"/>
      </rPr>
      <t>1</t>
    </r>
    <r>
      <rPr>
        <sz val="10"/>
        <rFont val="仿宋_GB2312"/>
        <charset val="134"/>
      </rPr>
      <t>台，建设厂房</t>
    </r>
    <r>
      <rPr>
        <sz val="10"/>
        <rFont val="仿宋_GB2312"/>
        <charset val="0"/>
      </rPr>
      <t>132</t>
    </r>
    <r>
      <rPr>
        <sz val="10"/>
        <rFont val="仿宋_GB2312"/>
        <charset val="134"/>
      </rPr>
      <t>平方米，购置真空包装机</t>
    </r>
    <r>
      <rPr>
        <sz val="10"/>
        <rFont val="仿宋_GB2312"/>
        <charset val="0"/>
      </rPr>
      <t>1</t>
    </r>
    <r>
      <rPr>
        <sz val="10"/>
        <rFont val="仿宋_GB2312"/>
        <charset val="134"/>
      </rPr>
      <t>台，购置小型烘干机</t>
    </r>
    <r>
      <rPr>
        <sz val="10"/>
        <rFont val="仿宋_GB2312"/>
        <charset val="0"/>
      </rPr>
      <t>1</t>
    </r>
    <r>
      <rPr>
        <sz val="10"/>
        <rFont val="仿宋_GB2312"/>
        <charset val="134"/>
      </rPr>
      <t>台，包装设计。</t>
    </r>
  </si>
  <si>
    <t>新田县珍野菜开发专业合作社</t>
  </si>
  <si>
    <t>新田县下兰冲村金下材旺种植专业合作社云耳种植大棚建设项目</t>
  </si>
  <si>
    <r>
      <t>新建云耳种植大棚</t>
    </r>
    <r>
      <rPr>
        <sz val="10"/>
        <rFont val="仿宋_GB2312"/>
        <charset val="0"/>
      </rPr>
      <t>5</t>
    </r>
    <r>
      <rPr>
        <sz val="10"/>
        <rFont val="仿宋_GB2312"/>
        <charset val="134"/>
      </rPr>
      <t>座。</t>
    </r>
  </si>
  <si>
    <t>新田县下兰冲村金下材旺种植专业合作社</t>
  </si>
  <si>
    <t>二</t>
  </si>
  <si>
    <t>组织部</t>
  </si>
  <si>
    <t>永州市新田县骥村镇李家湾村集体经济发展</t>
  </si>
  <si>
    <t>股份制经营，建立李家湾村现代农业产业园，在本村流转土地450亩，打造烤烟种植，大棚蔬菜基地，优质水稻于一体的产业园基地。</t>
  </si>
  <si>
    <t>李家湾村两委</t>
  </si>
  <si>
    <t>发展村集体经济，带动3户10名脱贫人口受益。预计该项目年收益12万元</t>
  </si>
  <si>
    <t>永州市新田县枧头镇胡志良村集体经济发展</t>
  </si>
  <si>
    <t xml:space="preserve"> 股份制经营，胡志良村是枧头镇政府所属辖区，毗邻三井镇、金盆镇，地理位置优越；村内基础设施完善，土地肥沃，水资源丰富；土地非常适合豆角、酸菜作物种植，村民有丰富的种植经验，销售渠道稳定；目前集体已开垦土地60余亩，预计开垦100余亩用于种植豆角。不仅能够充分发挥资源优势，更能壮大村级集体经济，做活产业，促进群众就业增收。</t>
  </si>
  <si>
    <t>胡志良村两委</t>
  </si>
  <si>
    <t>发展村集体经济，带动3户10名脱贫人口受益。预计该项目年收益15万元</t>
  </si>
  <si>
    <t>永州市新田县三井镇石坠村集体经济发展</t>
  </si>
  <si>
    <t>股份制经营，1.在本村流转闲置土地600余亩转让到国丰种养殖合作社和洪园种养殖合作社，主要用于种植烤烟，大棚蔬菜等。2.村委投资20多万稳定传统产业，利用村集体荒山种植油茶，红心柚1000亩。3.扩建和改善生态养猪场和黑山羊养殖场</t>
  </si>
  <si>
    <t>石坠村两委</t>
  </si>
  <si>
    <t>发展村集体经济，带动3户10名脱贫人口受益。预计该项目年收益10万元</t>
  </si>
  <si>
    <t>永州市新田县石羊镇欧家窝村集体经济发展</t>
  </si>
  <si>
    <t>集体制经营，申报50万元建设150kW左右光伏产业项目，欧家窝村有较为良好的并网条件、光照条件和富余的屋顶空间，通过并网到电网出售电量获得经济收入，通过电量自用减少烤烟房等村属用电的支出，若全部电量用于并网预计年收入可新增7-8万元</t>
  </si>
  <si>
    <t>欧家窝村两委</t>
  </si>
  <si>
    <t>发展村集体经济，带动3户10名脱贫人口受益。预计该项目年收益8万元</t>
  </si>
  <si>
    <t>永州市新田县新隆镇神桥村集体经济发展</t>
  </si>
  <si>
    <t>集体制经营，神桥村地理条件非常适宜种植茶子树、茶叶等农作物，土地肥沃，水资源丰富，交通便利，村两委干部经过认证调研、实地考察将发展茶子树和茶叶为神桥村集体经济收入的支柱产业。申报50万元，用茶子树和茶叶产业基础设施建设，投入到产业园，集体每年可获得经营性收入分红7万元。</t>
  </si>
  <si>
    <t>神桥村两委</t>
  </si>
  <si>
    <t>发展村集体经济，带动3户10名脱贫人口受益，预计该项目年收益7万元</t>
  </si>
  <si>
    <t>永州市新田县新圩镇山水塘社区集体经济发展</t>
  </si>
  <si>
    <t>集体制经营，由村集体经营建设山水塘社区油茶产业园。在本村集体土地上规划200亩，采取“合作社+致富能人+农户”的经营模式，发展油茶种植业，大力发展集油茶种植、生产、销售于一体化的产业。</t>
  </si>
  <si>
    <t>山水塘社区两委</t>
  </si>
  <si>
    <t>发展村集体经济，带动3户10名脱贫人口受益。预计该项目年收益6万元</t>
  </si>
  <si>
    <t>三</t>
  </si>
  <si>
    <t>全县垃圾清运</t>
  </si>
  <si>
    <t>2022年农村人居环境整治垃圾保洁清运</t>
  </si>
  <si>
    <t>全县农村垃圾保洁清运服务</t>
  </si>
  <si>
    <t>为全县30万人口提升人居环境水平</t>
  </si>
  <si>
    <t>北控集团</t>
  </si>
  <si>
    <t>四</t>
  </si>
  <si>
    <t>产业奖补</t>
  </si>
  <si>
    <t>永州市源源兴农业科技有限公司奖补项目</t>
  </si>
  <si>
    <t>出口过亿企业自律检测室项目4万元、出口过亿企业“永州之野”品牌包装项目4万元</t>
  </si>
  <si>
    <t>市</t>
  </si>
  <si>
    <t>解决农村品加工流通的问题，带动1200人增收</t>
  </si>
  <si>
    <t>永州市源源兴农业科技有限公司</t>
  </si>
  <si>
    <t>湖南华昌城农业科技有限公司奖补项目</t>
  </si>
  <si>
    <t>出口过亿企业自律检测室项目4万元、出口过亿企业“永州之野”品牌包装项目6万元</t>
  </si>
  <si>
    <t>湖南华昌城农业科技有限公司</t>
  </si>
  <si>
    <t>新田东升秀峰富硒农业开发有限公司奖补项目</t>
  </si>
  <si>
    <t>出口过亿企业自律检测室项目4万元、出口过亿企业“永州之野”品牌包装项目4万元、种苗基地建设项目20万元</t>
  </si>
  <si>
    <t>新田东升秀峰富硒农业开发有限公司</t>
  </si>
  <si>
    <t>湖南惠欣源生态农业开发有限公司奖补项目</t>
  </si>
  <si>
    <t>蔬菜专业村自律检测室项目2万元、视频溯源系统建设项目2万元</t>
  </si>
  <si>
    <t>解决农村品加工流通的问题，带动500人增收</t>
  </si>
  <si>
    <t>湖南惠欣源生态农业开发有限公司</t>
  </si>
  <si>
    <t>新田惠丰农业开发有限公司奖补项目</t>
  </si>
  <si>
    <t>蔬菜专业村自律检测室项目2万元视频溯源系统建设项目2万元</t>
  </si>
  <si>
    <t>潭田</t>
  </si>
  <si>
    <t>新田惠丰农业开发有限公司</t>
  </si>
  <si>
    <t>湖南远鸿现代农业科技有限公司奖补项目</t>
  </si>
  <si>
    <t>解决农村品加工流通的问题，带动250人增收</t>
  </si>
  <si>
    <t>湖南省鸿昌食品股份有限公司奖补项目</t>
  </si>
  <si>
    <t>五通庙村</t>
  </si>
  <si>
    <t>湖南省鸿昌食品股份有限公司</t>
  </si>
  <si>
    <t>永州聚源高新农业开发有限公司奖补项目</t>
  </si>
  <si>
    <t>永州聚源高新农业开发有限公司</t>
  </si>
  <si>
    <t>新田县东旺农业发展有限公司奖补项目</t>
  </si>
  <si>
    <t>蔬莱专业村自律检测室项目2万元、视频溯源系统建设项目2万元</t>
  </si>
  <si>
    <t>新田东升农场有限公司奖补项目</t>
  </si>
  <si>
    <t>视频溯源系统建设项目2万元</t>
  </si>
  <si>
    <t>解决农村品加工流通的问题，带动120人增收</t>
  </si>
  <si>
    <t>新田东升农场有限公司</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</si>
</sst>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00_);[Red]\(0.00\)"/>
    <numFmt numFmtId="179" formatCode="0.00_ "/>
    <numFmt numFmtId="180" formatCode="0.0000_ "/>
    <numFmt numFmtId="181" formatCode="0_ "/>
  </numFmts>
  <fonts count="37">
    <font>
      <sz val="11"/>
      <color theme="1"/>
      <name val="宋体"/>
      <charset val="134"/>
      <scheme val="minor"/>
    </font>
    <font>
      <sz val="11"/>
      <name val="宋体"/>
      <charset val="134"/>
      <scheme val="minor"/>
    </font>
    <font>
      <b/>
      <sz val="20"/>
      <name val="仿宋_GB2312"/>
      <charset val="134"/>
    </font>
    <font>
      <b/>
      <sz val="11"/>
      <name val="仿宋_GB2312"/>
      <charset val="134"/>
    </font>
    <font>
      <b/>
      <sz val="10"/>
      <name val="仿宋_GB2312"/>
      <charset val="134"/>
    </font>
    <font>
      <sz val="10"/>
      <name val="仿宋_GB2312"/>
      <charset val="134"/>
    </font>
    <font>
      <sz val="9"/>
      <name val="仿宋_GB2312"/>
      <charset val="134"/>
    </font>
    <font>
      <b/>
      <sz val="12"/>
      <name val="仿宋_GB2312"/>
      <charset val="134"/>
    </font>
    <font>
      <b/>
      <sz val="9"/>
      <name val="仿宋_GB2312"/>
      <charset val="134"/>
    </font>
    <font>
      <sz val="10"/>
      <name val="宋体"/>
      <charset val="134"/>
    </font>
    <font>
      <b/>
      <sz val="11"/>
      <name val="宋体"/>
      <charset val="134"/>
      <scheme val="minor"/>
    </font>
    <font>
      <sz val="11"/>
      <name val="仿宋_GB2312"/>
      <charset val="134"/>
    </font>
    <font>
      <sz val="10"/>
      <name val="仿宋_GB2312"/>
      <charset val="0"/>
    </font>
    <font>
      <sz val="10"/>
      <name val="宋体"/>
      <charset val="134"/>
      <scheme val="minor"/>
    </font>
    <font>
      <sz val="9"/>
      <name val="宋体"/>
      <charset val="134"/>
      <scheme val="minor"/>
    </font>
    <font>
      <b/>
      <sz val="10"/>
      <name val="仿宋_GB2312"/>
      <charset val="0"/>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6" fillId="0" borderId="0"/>
    <xf numFmtId="0" fontId="17" fillId="2" borderId="0" applyNumberFormat="0" applyBorder="0" applyAlignment="0" applyProtection="0">
      <alignment vertical="center"/>
    </xf>
    <xf numFmtId="0" fontId="1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4"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0" fillId="9" borderId="0" applyNumberFormat="0" applyBorder="0" applyAlignment="0" applyProtection="0">
      <alignment vertical="center"/>
    </xf>
    <xf numFmtId="0" fontId="23" fillId="0" borderId="6" applyNumberFormat="0" applyFill="0" applyAlignment="0" applyProtection="0">
      <alignment vertical="center"/>
    </xf>
    <xf numFmtId="0" fontId="20" fillId="10" borderId="0" applyNumberFormat="0" applyBorder="0" applyAlignment="0" applyProtection="0">
      <alignment vertical="center"/>
    </xf>
    <xf numFmtId="0" fontId="29" fillId="11" borderId="7" applyNumberFormat="0" applyAlignment="0" applyProtection="0">
      <alignment vertical="center"/>
    </xf>
    <xf numFmtId="0" fontId="30" fillId="11" borderId="3" applyNumberFormat="0" applyAlignment="0" applyProtection="0">
      <alignment vertical="center"/>
    </xf>
    <xf numFmtId="0" fontId="31" fillId="12" borderId="8"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5" borderId="0" applyNumberFormat="0" applyBorder="0" applyAlignment="0" applyProtection="0">
      <alignment vertical="center"/>
    </xf>
    <xf numFmtId="0" fontId="16" fillId="0" borderId="0"/>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0" fillId="0" borderId="0"/>
  </cellStyleXfs>
  <cellXfs count="6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54" applyFont="1" applyFill="1" applyBorder="1" applyAlignment="1">
      <alignment horizontal="center" vertical="center" wrapText="1"/>
    </xf>
    <xf numFmtId="0" fontId="1" fillId="0" borderId="1" xfId="0" applyFont="1" applyFill="1" applyBorder="1" applyAlignment="1">
      <alignment vertical="center"/>
    </xf>
    <xf numFmtId="0" fontId="5" fillId="0" borderId="1" xfId="54" applyFont="1" applyFill="1" applyBorder="1" applyAlignment="1">
      <alignment horizontal="center" vertical="center" wrapText="1"/>
    </xf>
    <xf numFmtId="0" fontId="5" fillId="0" borderId="1" xfId="3"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5" fillId="0" borderId="1" xfId="0" applyNumberFormat="1" applyFont="1" applyFill="1" applyBorder="1" applyAlignment="1">
      <alignment horizontal="left" vertical="center" wrapText="1"/>
    </xf>
    <xf numFmtId="0" fontId="5" fillId="0" borderId="1" xfId="3"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justify" vertical="center"/>
    </xf>
    <xf numFmtId="0" fontId="9" fillId="0" borderId="1" xfId="54" applyFont="1" applyFill="1" applyBorder="1" applyAlignment="1">
      <alignment horizontal="center" vertical="center" wrapText="1"/>
    </xf>
    <xf numFmtId="0" fontId="9" fillId="0" borderId="1" xfId="3" applyFont="1" applyFill="1" applyBorder="1" applyAlignment="1">
      <alignment horizontal="center" vertical="center" wrapText="1"/>
    </xf>
    <xf numFmtId="0" fontId="5" fillId="0" borderId="1" xfId="1" applyFont="1" applyFill="1" applyBorder="1" applyAlignment="1">
      <alignment horizontal="center" vertical="center" wrapText="1"/>
    </xf>
    <xf numFmtId="176" fontId="5" fillId="0" borderId="1" xfId="54"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35" applyFont="1" applyFill="1" applyBorder="1" applyAlignment="1">
      <alignment horizontal="center" vertical="center" wrapText="1"/>
    </xf>
    <xf numFmtId="0" fontId="5" fillId="0" borderId="1" xfId="8" applyFont="1" applyFill="1" applyBorder="1" applyAlignment="1">
      <alignment horizontal="center" vertical="center"/>
    </xf>
    <xf numFmtId="0" fontId="6" fillId="0" borderId="1" xfId="54"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181" fontId="5"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4" fillId="0" borderId="1" xfId="0" applyNumberFormat="1" applyFont="1" applyFill="1" applyBorder="1" applyAlignment="1" applyProtection="1">
      <alignment horizontal="center" vertical="center" wrapText="1"/>
    </xf>
    <xf numFmtId="181"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4" fillId="0" borderId="1" xfId="3" applyFont="1" applyFill="1" applyBorder="1" applyAlignment="1">
      <alignment horizontal="center" vertical="center" wrapText="1"/>
    </xf>
    <xf numFmtId="0" fontId="5" fillId="0" borderId="1" xfId="53"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53"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55">
    <cellStyle name="常规" xfId="0" builtinId="0"/>
    <cellStyle name="常规 4 2 2" xfId="1"/>
    <cellStyle name="货币[0]" xfId="2" builtinId="7"/>
    <cellStyle name="常规 2 2 2 2" xfId="3"/>
    <cellStyle name="20% - 强调文字颜色 3" xfId="4" builtinId="38"/>
    <cellStyle name="输入" xfId="5" builtinId="20"/>
    <cellStyle name="货币" xfId="6" builtinId="4"/>
    <cellStyle name="千位分隔[0]" xfId="7" builtinId="6"/>
    <cellStyle name="常规 7 3"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4"/>
  <sheetViews>
    <sheetView tabSelected="1" workbookViewId="0">
      <selection activeCell="N5" sqref="N5"/>
    </sheetView>
  </sheetViews>
  <sheetFormatPr defaultColWidth="8.88888888888889" defaultRowHeight="14.4"/>
  <cols>
    <col min="1" max="5" width="8.88888888888889" style="1"/>
    <col min="6" max="6" width="10.7777777777778" style="1"/>
    <col min="7" max="7" width="8.88888888888889" style="1"/>
    <col min="8" max="8" width="10.6666666666667" style="1"/>
    <col min="9" max="11" width="8.88888888888889" style="1"/>
    <col min="12" max="13" width="15.6666666666667" style="2"/>
    <col min="14" max="14" width="8.88888888888889" style="2"/>
    <col min="15" max="16" width="8.88888888888889" style="1"/>
    <col min="17" max="18" width="12.8888888888889" style="1"/>
    <col min="19" max="16384" width="8.88888888888889" style="1"/>
  </cols>
  <sheetData>
    <row r="1" s="1" customFormat="1" ht="25.8" spans="1:14">
      <c r="A1" s="3" t="s">
        <v>0</v>
      </c>
      <c r="B1" s="3"/>
      <c r="C1" s="3"/>
      <c r="D1" s="3"/>
      <c r="E1" s="3"/>
      <c r="F1" s="3"/>
      <c r="G1" s="3"/>
      <c r="H1" s="3"/>
      <c r="I1" s="3"/>
      <c r="J1" s="3"/>
      <c r="K1" s="3"/>
      <c r="L1" s="3"/>
      <c r="M1" s="3"/>
      <c r="N1" s="3"/>
    </row>
    <row r="2" s="1" customFormat="1" ht="22" customHeight="1" spans="1:14">
      <c r="A2" s="4" t="s">
        <v>1</v>
      </c>
      <c r="B2" s="4"/>
      <c r="C2" s="4"/>
      <c r="D2" s="4"/>
      <c r="E2" s="4"/>
      <c r="F2" s="4"/>
      <c r="G2" s="4"/>
      <c r="H2" s="4"/>
      <c r="I2" s="4"/>
      <c r="J2" s="4"/>
      <c r="K2" s="4"/>
      <c r="L2" s="4"/>
      <c r="M2" s="4"/>
      <c r="N2" s="4"/>
    </row>
    <row r="3" s="1" customFormat="1" spans="1:14">
      <c r="A3" s="5" t="s">
        <v>2</v>
      </c>
      <c r="B3" s="5" t="s">
        <v>3</v>
      </c>
      <c r="C3" s="5" t="s">
        <v>4</v>
      </c>
      <c r="D3" s="5" t="s">
        <v>5</v>
      </c>
      <c r="E3" s="5"/>
      <c r="F3" s="5" t="s">
        <v>6</v>
      </c>
      <c r="G3" s="5" t="s">
        <v>7</v>
      </c>
      <c r="H3" s="5"/>
      <c r="I3" s="5" t="s">
        <v>8</v>
      </c>
      <c r="J3" s="5" t="s">
        <v>9</v>
      </c>
      <c r="K3" s="18"/>
      <c r="L3" s="19" t="s">
        <v>10</v>
      </c>
      <c r="M3" s="19" t="s">
        <v>11</v>
      </c>
      <c r="N3" s="20" t="s">
        <v>12</v>
      </c>
    </row>
    <row r="4" s="1" customFormat="1" ht="36" spans="1:14">
      <c r="A4" s="5"/>
      <c r="B4" s="5"/>
      <c r="C4" s="5"/>
      <c r="D4" s="5" t="s">
        <v>13</v>
      </c>
      <c r="E4" s="5" t="s">
        <v>14</v>
      </c>
      <c r="F4" s="5"/>
      <c r="G4" s="5" t="s">
        <v>15</v>
      </c>
      <c r="H4" s="5" t="s">
        <v>16</v>
      </c>
      <c r="I4" s="5"/>
      <c r="J4" s="5" t="s">
        <v>17</v>
      </c>
      <c r="K4" s="18" t="s">
        <v>18</v>
      </c>
      <c r="L4" s="19"/>
      <c r="M4" s="19"/>
      <c r="N4" s="20"/>
    </row>
    <row r="5" s="1" customFormat="1" ht="50" customHeight="1" spans="1:14">
      <c r="A5" s="5"/>
      <c r="B5" s="5" t="s">
        <v>19</v>
      </c>
      <c r="C5" s="5"/>
      <c r="D5" s="5"/>
      <c r="E5" s="5"/>
      <c r="F5" s="5">
        <f>SUM(F8:F514)</f>
        <v>13832</v>
      </c>
      <c r="G5" s="5"/>
      <c r="H5" s="5">
        <f>SUM(H8:H514)</f>
        <v>13832</v>
      </c>
      <c r="I5" s="5"/>
      <c r="J5" s="5"/>
      <c r="K5" s="18"/>
      <c r="L5" s="19">
        <f>SUM(L8:L514)</f>
        <v>12848.7889</v>
      </c>
      <c r="M5" s="19">
        <f>SUM(M8:M514)</f>
        <v>983.2111</v>
      </c>
      <c r="N5" s="20"/>
    </row>
    <row r="6" s="1" customFormat="1" ht="45" customHeight="1" spans="1:14">
      <c r="A6" s="5" t="s">
        <v>20</v>
      </c>
      <c r="B6" s="5" t="s">
        <v>21</v>
      </c>
      <c r="C6" s="5"/>
      <c r="D6" s="5"/>
      <c r="E6" s="5"/>
      <c r="F6" s="5"/>
      <c r="G6" s="5"/>
      <c r="H6" s="5"/>
      <c r="I6" s="5"/>
      <c r="J6" s="5"/>
      <c r="K6" s="18"/>
      <c r="L6" s="19"/>
      <c r="M6" s="19"/>
      <c r="N6" s="20"/>
    </row>
    <row r="7" s="1" customFormat="1" ht="33" customHeight="1" spans="1:14">
      <c r="A7" s="6"/>
      <c r="B7" s="5" t="s">
        <v>22</v>
      </c>
      <c r="C7" s="6"/>
      <c r="D7" s="6"/>
      <c r="E7" s="6"/>
      <c r="F7" s="6"/>
      <c r="G7" s="7"/>
      <c r="H7" s="6"/>
      <c r="I7" s="9"/>
      <c r="J7" s="6"/>
      <c r="K7" s="6"/>
      <c r="L7" s="7"/>
      <c r="M7" s="7"/>
      <c r="N7" s="7"/>
    </row>
    <row r="8" s="1" customFormat="1" ht="63" customHeight="1" spans="1:14">
      <c r="A8" s="6">
        <v>1</v>
      </c>
      <c r="B8" s="6" t="s">
        <v>23</v>
      </c>
      <c r="C8" s="6" t="s">
        <v>24</v>
      </c>
      <c r="D8" s="6" t="s">
        <v>25</v>
      </c>
      <c r="E8" s="6" t="s">
        <v>26</v>
      </c>
      <c r="F8" s="6">
        <v>700</v>
      </c>
      <c r="G8" s="7" t="s">
        <v>27</v>
      </c>
      <c r="H8" s="6">
        <v>700</v>
      </c>
      <c r="I8" s="9" t="s">
        <v>28</v>
      </c>
      <c r="J8" s="6" t="s">
        <v>22</v>
      </c>
      <c r="K8" s="6" t="s">
        <v>22</v>
      </c>
      <c r="L8" s="7">
        <v>700</v>
      </c>
      <c r="M8" s="7">
        <f t="shared" ref="M8:M54" si="0">F8-L8</f>
        <v>0</v>
      </c>
      <c r="N8" s="7" t="s">
        <v>29</v>
      </c>
    </row>
    <row r="9" s="1" customFormat="1" ht="84" spans="1:14">
      <c r="A9" s="6">
        <v>2</v>
      </c>
      <c r="B9" s="6" t="s">
        <v>30</v>
      </c>
      <c r="C9" s="6" t="s">
        <v>31</v>
      </c>
      <c r="D9" s="6" t="s">
        <v>32</v>
      </c>
      <c r="E9" s="6" t="s">
        <v>33</v>
      </c>
      <c r="F9" s="8">
        <v>60</v>
      </c>
      <c r="G9" s="7" t="s">
        <v>27</v>
      </c>
      <c r="H9" s="8">
        <v>60</v>
      </c>
      <c r="I9" s="21" t="s">
        <v>34</v>
      </c>
      <c r="J9" s="6" t="s">
        <v>22</v>
      </c>
      <c r="K9" s="6" t="s">
        <v>22</v>
      </c>
      <c r="L9" s="7">
        <v>60</v>
      </c>
      <c r="M9" s="7">
        <f t="shared" si="0"/>
        <v>0</v>
      </c>
      <c r="N9" s="7" t="s">
        <v>29</v>
      </c>
    </row>
    <row r="10" s="1" customFormat="1" ht="168" spans="1:14">
      <c r="A10" s="6">
        <v>3</v>
      </c>
      <c r="B10" s="6" t="s">
        <v>35</v>
      </c>
      <c r="C10" s="9" t="s">
        <v>36</v>
      </c>
      <c r="D10" s="6" t="s">
        <v>37</v>
      </c>
      <c r="E10" s="6" t="s">
        <v>38</v>
      </c>
      <c r="F10" s="10">
        <v>32</v>
      </c>
      <c r="G10" s="7" t="s">
        <v>39</v>
      </c>
      <c r="H10" s="10">
        <v>32</v>
      </c>
      <c r="I10" s="9" t="s">
        <v>40</v>
      </c>
      <c r="J10" s="6" t="s">
        <v>22</v>
      </c>
      <c r="K10" s="6" t="s">
        <v>22</v>
      </c>
      <c r="L10" s="7">
        <v>32</v>
      </c>
      <c r="M10" s="7">
        <f t="shared" si="0"/>
        <v>0</v>
      </c>
      <c r="N10" s="7" t="s">
        <v>29</v>
      </c>
    </row>
    <row r="11" s="1" customFormat="1" ht="192" spans="1:14">
      <c r="A11" s="6">
        <v>4</v>
      </c>
      <c r="B11" s="11" t="s">
        <v>41</v>
      </c>
      <c r="C11" s="6" t="s">
        <v>42</v>
      </c>
      <c r="D11" s="11" t="s">
        <v>43</v>
      </c>
      <c r="E11" s="11" t="s">
        <v>44</v>
      </c>
      <c r="F11" s="10">
        <v>32</v>
      </c>
      <c r="G11" s="7" t="s">
        <v>39</v>
      </c>
      <c r="H11" s="10">
        <v>32</v>
      </c>
      <c r="I11" s="22" t="s">
        <v>45</v>
      </c>
      <c r="J11" s="11" t="s">
        <v>22</v>
      </c>
      <c r="K11" s="11" t="s">
        <v>22</v>
      </c>
      <c r="L11" s="7">
        <v>32</v>
      </c>
      <c r="M11" s="7">
        <f t="shared" si="0"/>
        <v>0</v>
      </c>
      <c r="N11" s="7" t="s">
        <v>29</v>
      </c>
    </row>
    <row r="12" s="1" customFormat="1" ht="108" spans="1:14">
      <c r="A12" s="6">
        <v>5</v>
      </c>
      <c r="B12" s="11" t="s">
        <v>46</v>
      </c>
      <c r="C12" s="6" t="s">
        <v>47</v>
      </c>
      <c r="D12" s="11" t="s">
        <v>48</v>
      </c>
      <c r="E12" s="11" t="s">
        <v>49</v>
      </c>
      <c r="F12" s="10">
        <v>32</v>
      </c>
      <c r="G12" s="7" t="s">
        <v>39</v>
      </c>
      <c r="H12" s="10">
        <v>32</v>
      </c>
      <c r="I12" s="22" t="s">
        <v>50</v>
      </c>
      <c r="J12" s="11" t="s">
        <v>22</v>
      </c>
      <c r="K12" s="11" t="s">
        <v>22</v>
      </c>
      <c r="L12" s="7">
        <v>32</v>
      </c>
      <c r="M12" s="7">
        <f t="shared" si="0"/>
        <v>0</v>
      </c>
      <c r="N12" s="7" t="s">
        <v>29</v>
      </c>
    </row>
    <row r="13" s="1" customFormat="1" ht="108" spans="1:14">
      <c r="A13" s="6">
        <v>6</v>
      </c>
      <c r="B13" s="11" t="s">
        <v>51</v>
      </c>
      <c r="C13" s="11" t="s">
        <v>52</v>
      </c>
      <c r="D13" s="11" t="s">
        <v>53</v>
      </c>
      <c r="E13" s="11" t="s">
        <v>54</v>
      </c>
      <c r="F13" s="10">
        <v>32</v>
      </c>
      <c r="G13" s="7" t="s">
        <v>39</v>
      </c>
      <c r="H13" s="10">
        <v>32</v>
      </c>
      <c r="I13" s="22" t="s">
        <v>55</v>
      </c>
      <c r="J13" s="11" t="s">
        <v>22</v>
      </c>
      <c r="K13" s="11" t="s">
        <v>22</v>
      </c>
      <c r="L13" s="7">
        <v>32</v>
      </c>
      <c r="M13" s="7">
        <f t="shared" si="0"/>
        <v>0</v>
      </c>
      <c r="N13" s="7" t="s">
        <v>29</v>
      </c>
    </row>
    <row r="14" s="1" customFormat="1" ht="96" spans="1:14">
      <c r="A14" s="6">
        <v>7</v>
      </c>
      <c r="B14" s="11" t="s">
        <v>56</v>
      </c>
      <c r="C14" s="6" t="s">
        <v>57</v>
      </c>
      <c r="D14" s="11" t="s">
        <v>58</v>
      </c>
      <c r="E14" s="11" t="s">
        <v>59</v>
      </c>
      <c r="F14" s="10">
        <v>32</v>
      </c>
      <c r="G14" s="7" t="s">
        <v>39</v>
      </c>
      <c r="H14" s="10">
        <v>32</v>
      </c>
      <c r="I14" s="22" t="s">
        <v>60</v>
      </c>
      <c r="J14" s="11" t="s">
        <v>22</v>
      </c>
      <c r="K14" s="11" t="s">
        <v>22</v>
      </c>
      <c r="L14" s="7">
        <v>32</v>
      </c>
      <c r="M14" s="7">
        <f t="shared" si="0"/>
        <v>0</v>
      </c>
      <c r="N14" s="7" t="s">
        <v>29</v>
      </c>
    </row>
    <row r="15" s="1" customFormat="1" ht="86.4" spans="1:14">
      <c r="A15" s="6">
        <v>8</v>
      </c>
      <c r="B15" s="11" t="s">
        <v>61</v>
      </c>
      <c r="C15" s="12" t="s">
        <v>62</v>
      </c>
      <c r="D15" s="11" t="s">
        <v>58</v>
      </c>
      <c r="E15" s="11" t="s">
        <v>63</v>
      </c>
      <c r="F15" s="10">
        <v>32</v>
      </c>
      <c r="G15" s="7" t="s">
        <v>39</v>
      </c>
      <c r="H15" s="10">
        <v>32</v>
      </c>
      <c r="I15" s="22" t="s">
        <v>64</v>
      </c>
      <c r="J15" s="11" t="s">
        <v>22</v>
      </c>
      <c r="K15" s="11" t="s">
        <v>22</v>
      </c>
      <c r="L15" s="7">
        <v>32</v>
      </c>
      <c r="M15" s="7">
        <f t="shared" si="0"/>
        <v>0</v>
      </c>
      <c r="N15" s="7" t="s">
        <v>29</v>
      </c>
    </row>
    <row r="16" s="1" customFormat="1" ht="72" spans="1:14">
      <c r="A16" s="6">
        <v>9</v>
      </c>
      <c r="B16" s="11" t="s">
        <v>65</v>
      </c>
      <c r="C16" s="11" t="s">
        <v>66</v>
      </c>
      <c r="D16" s="11" t="s">
        <v>67</v>
      </c>
      <c r="E16" s="11" t="s">
        <v>68</v>
      </c>
      <c r="F16" s="10">
        <v>32</v>
      </c>
      <c r="G16" s="7" t="s">
        <v>39</v>
      </c>
      <c r="H16" s="10">
        <v>32</v>
      </c>
      <c r="I16" s="22" t="s">
        <v>69</v>
      </c>
      <c r="J16" s="11" t="s">
        <v>22</v>
      </c>
      <c r="K16" s="11" t="s">
        <v>22</v>
      </c>
      <c r="L16" s="7">
        <v>32</v>
      </c>
      <c r="M16" s="7">
        <f t="shared" si="0"/>
        <v>0</v>
      </c>
      <c r="N16" s="7" t="s">
        <v>29</v>
      </c>
    </row>
    <row r="17" s="1" customFormat="1" ht="72" spans="1:14">
      <c r="A17" s="6">
        <v>10</v>
      </c>
      <c r="B17" s="11" t="s">
        <v>70</v>
      </c>
      <c r="C17" s="6" t="s">
        <v>71</v>
      </c>
      <c r="D17" s="11" t="s">
        <v>72</v>
      </c>
      <c r="E17" s="11" t="s">
        <v>73</v>
      </c>
      <c r="F17" s="10">
        <v>32</v>
      </c>
      <c r="G17" s="7" t="s">
        <v>39</v>
      </c>
      <c r="H17" s="10">
        <v>32</v>
      </c>
      <c r="I17" s="22" t="s">
        <v>74</v>
      </c>
      <c r="J17" s="11" t="s">
        <v>22</v>
      </c>
      <c r="K17" s="11" t="s">
        <v>22</v>
      </c>
      <c r="L17" s="7">
        <v>32</v>
      </c>
      <c r="M17" s="7">
        <f t="shared" si="0"/>
        <v>0</v>
      </c>
      <c r="N17" s="7" t="s">
        <v>29</v>
      </c>
    </row>
    <row r="18" s="1" customFormat="1" ht="72" spans="1:14">
      <c r="A18" s="6">
        <v>11</v>
      </c>
      <c r="B18" s="11" t="s">
        <v>75</v>
      </c>
      <c r="C18" s="6" t="s">
        <v>76</v>
      </c>
      <c r="D18" s="11" t="s">
        <v>77</v>
      </c>
      <c r="E18" s="11" t="s">
        <v>78</v>
      </c>
      <c r="F18" s="10">
        <v>32</v>
      </c>
      <c r="G18" s="7" t="s">
        <v>39</v>
      </c>
      <c r="H18" s="10">
        <v>32</v>
      </c>
      <c r="I18" s="22" t="s">
        <v>79</v>
      </c>
      <c r="J18" s="11" t="s">
        <v>22</v>
      </c>
      <c r="K18" s="11" t="s">
        <v>22</v>
      </c>
      <c r="L18" s="7">
        <v>32</v>
      </c>
      <c r="M18" s="7">
        <f t="shared" si="0"/>
        <v>0</v>
      </c>
      <c r="N18" s="7" t="s">
        <v>29</v>
      </c>
    </row>
    <row r="19" s="1" customFormat="1" ht="132" spans="1:14">
      <c r="A19" s="6">
        <v>12</v>
      </c>
      <c r="B19" s="11" t="s">
        <v>80</v>
      </c>
      <c r="C19" s="6" t="s">
        <v>81</v>
      </c>
      <c r="D19" s="11" t="s">
        <v>82</v>
      </c>
      <c r="E19" s="11" t="s">
        <v>83</v>
      </c>
      <c r="F19" s="10">
        <v>32</v>
      </c>
      <c r="G19" s="7" t="s">
        <v>39</v>
      </c>
      <c r="H19" s="10">
        <v>32</v>
      </c>
      <c r="I19" s="22" t="s">
        <v>84</v>
      </c>
      <c r="J19" s="11" t="s">
        <v>22</v>
      </c>
      <c r="K19" s="11" t="s">
        <v>22</v>
      </c>
      <c r="L19" s="7">
        <v>32</v>
      </c>
      <c r="M19" s="7">
        <f t="shared" si="0"/>
        <v>0</v>
      </c>
      <c r="N19" s="7" t="s">
        <v>29</v>
      </c>
    </row>
    <row r="20" s="1" customFormat="1" ht="144" spans="1:14">
      <c r="A20" s="6">
        <v>13</v>
      </c>
      <c r="B20" s="11" t="s">
        <v>85</v>
      </c>
      <c r="C20" s="11" t="s">
        <v>86</v>
      </c>
      <c r="D20" s="11" t="s">
        <v>87</v>
      </c>
      <c r="E20" s="11" t="s">
        <v>88</v>
      </c>
      <c r="F20" s="10">
        <v>32</v>
      </c>
      <c r="G20" s="7" t="s">
        <v>39</v>
      </c>
      <c r="H20" s="10">
        <v>32</v>
      </c>
      <c r="I20" s="22" t="s">
        <v>89</v>
      </c>
      <c r="J20" s="11" t="s">
        <v>22</v>
      </c>
      <c r="K20" s="11" t="s">
        <v>22</v>
      </c>
      <c r="L20" s="7">
        <v>32</v>
      </c>
      <c r="M20" s="7">
        <f t="shared" si="0"/>
        <v>0</v>
      </c>
      <c r="N20" s="7" t="s">
        <v>29</v>
      </c>
    </row>
    <row r="21" s="1" customFormat="1" ht="151.2" spans="1:14">
      <c r="A21" s="6">
        <v>14</v>
      </c>
      <c r="B21" s="6" t="s">
        <v>90</v>
      </c>
      <c r="C21" s="12" t="s">
        <v>91</v>
      </c>
      <c r="D21" s="6" t="s">
        <v>87</v>
      </c>
      <c r="E21" s="6" t="s">
        <v>92</v>
      </c>
      <c r="F21" s="10">
        <v>32</v>
      </c>
      <c r="G21" s="7" t="s">
        <v>39</v>
      </c>
      <c r="H21" s="10">
        <v>32</v>
      </c>
      <c r="I21" s="9" t="s">
        <v>93</v>
      </c>
      <c r="J21" s="6" t="s">
        <v>22</v>
      </c>
      <c r="K21" s="6" t="s">
        <v>22</v>
      </c>
      <c r="L21" s="7">
        <v>32</v>
      </c>
      <c r="M21" s="7">
        <f t="shared" si="0"/>
        <v>0</v>
      </c>
      <c r="N21" s="7" t="s">
        <v>29</v>
      </c>
    </row>
    <row r="22" s="1" customFormat="1" ht="84" spans="1:14">
      <c r="A22" s="6">
        <v>15</v>
      </c>
      <c r="B22" s="6" t="s">
        <v>94</v>
      </c>
      <c r="C22" s="6" t="s">
        <v>95</v>
      </c>
      <c r="D22" s="8" t="s">
        <v>96</v>
      </c>
      <c r="E22" s="6" t="s">
        <v>97</v>
      </c>
      <c r="F22" s="10">
        <v>32</v>
      </c>
      <c r="G22" s="7" t="s">
        <v>39</v>
      </c>
      <c r="H22" s="10">
        <v>32</v>
      </c>
      <c r="I22" s="21" t="s">
        <v>98</v>
      </c>
      <c r="J22" s="6" t="s">
        <v>22</v>
      </c>
      <c r="K22" s="6" t="s">
        <v>22</v>
      </c>
      <c r="L22" s="7">
        <v>32</v>
      </c>
      <c r="M22" s="7">
        <f t="shared" si="0"/>
        <v>0</v>
      </c>
      <c r="N22" s="7" t="s">
        <v>29</v>
      </c>
    </row>
    <row r="23" s="1" customFormat="1" ht="96" spans="1:14">
      <c r="A23" s="6">
        <v>16</v>
      </c>
      <c r="B23" s="11" t="s">
        <v>99</v>
      </c>
      <c r="C23" s="11" t="s">
        <v>100</v>
      </c>
      <c r="D23" s="11" t="s">
        <v>101</v>
      </c>
      <c r="E23" s="11" t="s">
        <v>102</v>
      </c>
      <c r="F23" s="10">
        <v>32</v>
      </c>
      <c r="G23" s="7" t="s">
        <v>39</v>
      </c>
      <c r="H23" s="10">
        <v>32</v>
      </c>
      <c r="I23" s="22" t="s">
        <v>103</v>
      </c>
      <c r="J23" s="11" t="s">
        <v>22</v>
      </c>
      <c r="K23" s="11" t="s">
        <v>22</v>
      </c>
      <c r="L23" s="7">
        <v>32</v>
      </c>
      <c r="M23" s="7">
        <f t="shared" si="0"/>
        <v>0</v>
      </c>
      <c r="N23" s="7" t="s">
        <v>29</v>
      </c>
    </row>
    <row r="24" s="1" customFormat="1" ht="60" spans="1:14">
      <c r="A24" s="6">
        <v>17</v>
      </c>
      <c r="B24" s="8" t="s">
        <v>104</v>
      </c>
      <c r="C24" s="6" t="s">
        <v>105</v>
      </c>
      <c r="D24" s="6" t="s">
        <v>106</v>
      </c>
      <c r="E24" s="8" t="s">
        <v>107</v>
      </c>
      <c r="F24" s="10">
        <v>32</v>
      </c>
      <c r="G24" s="7" t="s">
        <v>39</v>
      </c>
      <c r="H24" s="10">
        <v>32</v>
      </c>
      <c r="I24" s="22" t="s">
        <v>108</v>
      </c>
      <c r="J24" s="8" t="s">
        <v>22</v>
      </c>
      <c r="K24" s="8" t="s">
        <v>22</v>
      </c>
      <c r="L24" s="7">
        <v>32</v>
      </c>
      <c r="M24" s="7">
        <f t="shared" si="0"/>
        <v>0</v>
      </c>
      <c r="N24" s="7" t="s">
        <v>29</v>
      </c>
    </row>
    <row r="25" s="1" customFormat="1" ht="132" spans="1:14">
      <c r="A25" s="6">
        <v>18</v>
      </c>
      <c r="B25" s="8" t="s">
        <v>109</v>
      </c>
      <c r="C25" s="6" t="s">
        <v>110</v>
      </c>
      <c r="D25" s="6" t="s">
        <v>48</v>
      </c>
      <c r="E25" s="8" t="s">
        <v>111</v>
      </c>
      <c r="F25" s="10">
        <v>45</v>
      </c>
      <c r="G25" s="7" t="s">
        <v>39</v>
      </c>
      <c r="H25" s="10">
        <v>45</v>
      </c>
      <c r="I25" s="22" t="s">
        <v>108</v>
      </c>
      <c r="J25" s="8" t="s">
        <v>22</v>
      </c>
      <c r="K25" s="8" t="s">
        <v>22</v>
      </c>
      <c r="L25" s="7">
        <v>45</v>
      </c>
      <c r="M25" s="7">
        <f t="shared" si="0"/>
        <v>0</v>
      </c>
      <c r="N25" s="7" t="s">
        <v>29</v>
      </c>
    </row>
    <row r="26" s="1" customFormat="1" ht="120" spans="1:14">
      <c r="A26" s="6">
        <v>19</v>
      </c>
      <c r="B26" s="8" t="s">
        <v>112</v>
      </c>
      <c r="C26" s="8" t="s">
        <v>113</v>
      </c>
      <c r="D26" s="8" t="s">
        <v>114</v>
      </c>
      <c r="E26" s="8" t="s">
        <v>115</v>
      </c>
      <c r="F26" s="8">
        <v>17</v>
      </c>
      <c r="G26" s="7" t="s">
        <v>39</v>
      </c>
      <c r="H26" s="8">
        <v>17</v>
      </c>
      <c r="I26" s="23" t="s">
        <v>116</v>
      </c>
      <c r="J26" s="8" t="s">
        <v>22</v>
      </c>
      <c r="K26" s="8" t="s">
        <v>22</v>
      </c>
      <c r="L26" s="7">
        <v>17</v>
      </c>
      <c r="M26" s="7">
        <f t="shared" si="0"/>
        <v>0</v>
      </c>
      <c r="N26" s="7" t="s">
        <v>29</v>
      </c>
    </row>
    <row r="27" s="1" customFormat="1" ht="120" spans="1:14">
      <c r="A27" s="6">
        <v>20</v>
      </c>
      <c r="B27" s="8" t="s">
        <v>117</v>
      </c>
      <c r="C27" s="8" t="s">
        <v>118</v>
      </c>
      <c r="D27" s="8" t="s">
        <v>114</v>
      </c>
      <c r="E27" s="8" t="s">
        <v>119</v>
      </c>
      <c r="F27" s="8">
        <v>25</v>
      </c>
      <c r="G27" s="7" t="s">
        <v>39</v>
      </c>
      <c r="H27" s="8">
        <v>25</v>
      </c>
      <c r="I27" s="23" t="s">
        <v>120</v>
      </c>
      <c r="J27" s="8" t="s">
        <v>22</v>
      </c>
      <c r="K27" s="8" t="s">
        <v>22</v>
      </c>
      <c r="L27" s="7">
        <v>25</v>
      </c>
      <c r="M27" s="7">
        <f t="shared" si="0"/>
        <v>0</v>
      </c>
      <c r="N27" s="7" t="s">
        <v>29</v>
      </c>
    </row>
    <row r="28" s="1" customFormat="1" ht="132" spans="1:14">
      <c r="A28" s="6">
        <v>21</v>
      </c>
      <c r="B28" s="8" t="s">
        <v>121</v>
      </c>
      <c r="C28" s="8" t="s">
        <v>122</v>
      </c>
      <c r="D28" s="8" t="s">
        <v>67</v>
      </c>
      <c r="E28" s="8" t="s">
        <v>123</v>
      </c>
      <c r="F28" s="8">
        <v>8</v>
      </c>
      <c r="G28" s="7" t="s">
        <v>39</v>
      </c>
      <c r="H28" s="8">
        <v>8</v>
      </c>
      <c r="I28" s="23" t="s">
        <v>124</v>
      </c>
      <c r="J28" s="8" t="s">
        <v>22</v>
      </c>
      <c r="K28" s="8" t="s">
        <v>22</v>
      </c>
      <c r="L28" s="7">
        <v>8</v>
      </c>
      <c r="M28" s="7">
        <f t="shared" si="0"/>
        <v>0</v>
      </c>
      <c r="N28" s="7" t="s">
        <v>29</v>
      </c>
    </row>
    <row r="29" s="1" customFormat="1" ht="72" spans="1:14">
      <c r="A29" s="6">
        <v>22</v>
      </c>
      <c r="B29" s="8" t="s">
        <v>125</v>
      </c>
      <c r="C29" s="8" t="s">
        <v>126</v>
      </c>
      <c r="D29" s="8" t="s">
        <v>67</v>
      </c>
      <c r="E29" s="8" t="s">
        <v>123</v>
      </c>
      <c r="F29" s="8">
        <v>12</v>
      </c>
      <c r="G29" s="7" t="s">
        <v>39</v>
      </c>
      <c r="H29" s="8">
        <v>12</v>
      </c>
      <c r="I29" s="23" t="s">
        <v>127</v>
      </c>
      <c r="J29" s="8" t="s">
        <v>22</v>
      </c>
      <c r="K29" s="8" t="s">
        <v>22</v>
      </c>
      <c r="L29" s="7">
        <v>12</v>
      </c>
      <c r="M29" s="7">
        <f t="shared" si="0"/>
        <v>0</v>
      </c>
      <c r="N29" s="7" t="s">
        <v>29</v>
      </c>
    </row>
    <row r="30" s="1" customFormat="1" ht="132" spans="1:14">
      <c r="A30" s="6">
        <v>23</v>
      </c>
      <c r="B30" s="8" t="s">
        <v>128</v>
      </c>
      <c r="C30" s="6" t="s">
        <v>129</v>
      </c>
      <c r="D30" s="8" t="s">
        <v>82</v>
      </c>
      <c r="E30" s="8" t="s">
        <v>130</v>
      </c>
      <c r="F30" s="8">
        <v>16</v>
      </c>
      <c r="G30" s="7" t="s">
        <v>39</v>
      </c>
      <c r="H30" s="8">
        <v>16</v>
      </c>
      <c r="I30" s="23" t="s">
        <v>131</v>
      </c>
      <c r="J30" s="8" t="s">
        <v>22</v>
      </c>
      <c r="K30" s="8" t="s">
        <v>22</v>
      </c>
      <c r="L30" s="7">
        <v>16</v>
      </c>
      <c r="M30" s="7">
        <f t="shared" si="0"/>
        <v>0</v>
      </c>
      <c r="N30" s="7" t="s">
        <v>29</v>
      </c>
    </row>
    <row r="31" s="1" customFormat="1" ht="96" spans="1:14">
      <c r="A31" s="6">
        <v>24</v>
      </c>
      <c r="B31" s="8" t="s">
        <v>132</v>
      </c>
      <c r="C31" s="8" t="s">
        <v>133</v>
      </c>
      <c r="D31" s="8" t="s">
        <v>72</v>
      </c>
      <c r="E31" s="8" t="s">
        <v>134</v>
      </c>
      <c r="F31" s="8">
        <v>4</v>
      </c>
      <c r="G31" s="7" t="s">
        <v>39</v>
      </c>
      <c r="H31" s="8">
        <v>4</v>
      </c>
      <c r="I31" s="23" t="s">
        <v>135</v>
      </c>
      <c r="J31" s="8" t="s">
        <v>22</v>
      </c>
      <c r="K31" s="8" t="s">
        <v>22</v>
      </c>
      <c r="L31" s="7">
        <v>4</v>
      </c>
      <c r="M31" s="7">
        <f t="shared" si="0"/>
        <v>0</v>
      </c>
      <c r="N31" s="7" t="s">
        <v>29</v>
      </c>
    </row>
    <row r="32" s="1" customFormat="1" ht="108" spans="1:14">
      <c r="A32" s="6">
        <v>25</v>
      </c>
      <c r="B32" s="8" t="s">
        <v>136</v>
      </c>
      <c r="C32" s="8" t="s">
        <v>137</v>
      </c>
      <c r="D32" s="8" t="s">
        <v>72</v>
      </c>
      <c r="E32" s="8" t="s">
        <v>138</v>
      </c>
      <c r="F32" s="8">
        <v>15</v>
      </c>
      <c r="G32" s="7" t="s">
        <v>39</v>
      </c>
      <c r="H32" s="8">
        <v>15</v>
      </c>
      <c r="I32" s="23" t="s">
        <v>139</v>
      </c>
      <c r="J32" s="8" t="s">
        <v>22</v>
      </c>
      <c r="K32" s="8" t="s">
        <v>22</v>
      </c>
      <c r="L32" s="7">
        <v>15</v>
      </c>
      <c r="M32" s="7">
        <f t="shared" si="0"/>
        <v>0</v>
      </c>
      <c r="N32" s="7" t="s">
        <v>29</v>
      </c>
    </row>
    <row r="33" s="1" customFormat="1" ht="108" spans="1:14">
      <c r="A33" s="6">
        <v>26</v>
      </c>
      <c r="B33" s="8" t="s">
        <v>140</v>
      </c>
      <c r="C33" s="8" t="s">
        <v>141</v>
      </c>
      <c r="D33" s="8" t="s">
        <v>101</v>
      </c>
      <c r="E33" s="8" t="s">
        <v>142</v>
      </c>
      <c r="F33" s="8">
        <v>15</v>
      </c>
      <c r="G33" s="7" t="s">
        <v>39</v>
      </c>
      <c r="H33" s="8">
        <v>15</v>
      </c>
      <c r="I33" s="23" t="s">
        <v>143</v>
      </c>
      <c r="J33" s="8" t="s">
        <v>22</v>
      </c>
      <c r="K33" s="8" t="s">
        <v>22</v>
      </c>
      <c r="L33" s="7">
        <v>15</v>
      </c>
      <c r="M33" s="7">
        <f t="shared" si="0"/>
        <v>0</v>
      </c>
      <c r="N33" s="7" t="s">
        <v>29</v>
      </c>
    </row>
    <row r="34" s="1" customFormat="1" ht="120" spans="1:14">
      <c r="A34" s="6">
        <v>27</v>
      </c>
      <c r="B34" s="8" t="s">
        <v>144</v>
      </c>
      <c r="C34" s="6" t="s">
        <v>145</v>
      </c>
      <c r="D34" s="8" t="s">
        <v>101</v>
      </c>
      <c r="E34" s="8" t="s">
        <v>146</v>
      </c>
      <c r="F34" s="8">
        <v>19</v>
      </c>
      <c r="G34" s="7" t="s">
        <v>39</v>
      </c>
      <c r="H34" s="8">
        <v>19</v>
      </c>
      <c r="I34" s="23" t="s">
        <v>147</v>
      </c>
      <c r="J34" s="8" t="s">
        <v>22</v>
      </c>
      <c r="K34" s="8" t="s">
        <v>22</v>
      </c>
      <c r="L34" s="7">
        <v>19</v>
      </c>
      <c r="M34" s="7">
        <f t="shared" si="0"/>
        <v>0</v>
      </c>
      <c r="N34" s="7" t="s">
        <v>29</v>
      </c>
    </row>
    <row r="35" s="1" customFormat="1" ht="48" spans="1:14">
      <c r="A35" s="6">
        <v>28</v>
      </c>
      <c r="B35" s="8" t="s">
        <v>148</v>
      </c>
      <c r="C35" s="6" t="s">
        <v>149</v>
      </c>
      <c r="D35" s="8" t="s">
        <v>96</v>
      </c>
      <c r="E35" s="8" t="s">
        <v>150</v>
      </c>
      <c r="F35" s="8">
        <v>19</v>
      </c>
      <c r="G35" s="7" t="s">
        <v>39</v>
      </c>
      <c r="H35" s="8">
        <v>19</v>
      </c>
      <c r="I35" s="23" t="s">
        <v>151</v>
      </c>
      <c r="J35" s="8" t="s">
        <v>22</v>
      </c>
      <c r="K35" s="8" t="s">
        <v>22</v>
      </c>
      <c r="L35" s="7">
        <v>19</v>
      </c>
      <c r="M35" s="7">
        <f t="shared" si="0"/>
        <v>0</v>
      </c>
      <c r="N35" s="7" t="s">
        <v>29</v>
      </c>
    </row>
    <row r="36" s="1" customFormat="1" ht="108" spans="1:14">
      <c r="A36" s="6">
        <v>29</v>
      </c>
      <c r="B36" s="8" t="s">
        <v>152</v>
      </c>
      <c r="C36" s="6" t="s">
        <v>153</v>
      </c>
      <c r="D36" s="8" t="s">
        <v>96</v>
      </c>
      <c r="E36" s="8" t="s">
        <v>154</v>
      </c>
      <c r="F36" s="8">
        <v>6</v>
      </c>
      <c r="G36" s="7" t="s">
        <v>39</v>
      </c>
      <c r="H36" s="8">
        <v>6</v>
      </c>
      <c r="I36" s="23" t="s">
        <v>155</v>
      </c>
      <c r="J36" s="8" t="s">
        <v>22</v>
      </c>
      <c r="K36" s="8" t="s">
        <v>22</v>
      </c>
      <c r="L36" s="7">
        <v>6</v>
      </c>
      <c r="M36" s="7">
        <f t="shared" si="0"/>
        <v>0</v>
      </c>
      <c r="N36" s="7" t="s">
        <v>29</v>
      </c>
    </row>
    <row r="37" s="1" customFormat="1" ht="48" spans="1:14">
      <c r="A37" s="6">
        <v>30</v>
      </c>
      <c r="B37" s="8" t="s">
        <v>156</v>
      </c>
      <c r="C37" s="6" t="s">
        <v>157</v>
      </c>
      <c r="D37" s="8" t="s">
        <v>106</v>
      </c>
      <c r="E37" s="8" t="s">
        <v>158</v>
      </c>
      <c r="F37" s="8">
        <v>18</v>
      </c>
      <c r="G37" s="7" t="s">
        <v>39</v>
      </c>
      <c r="H37" s="8">
        <v>18</v>
      </c>
      <c r="I37" s="23" t="s">
        <v>159</v>
      </c>
      <c r="J37" s="8" t="s">
        <v>22</v>
      </c>
      <c r="K37" s="8" t="s">
        <v>22</v>
      </c>
      <c r="L37" s="7">
        <v>18</v>
      </c>
      <c r="M37" s="7">
        <f t="shared" si="0"/>
        <v>0</v>
      </c>
      <c r="N37" s="7" t="s">
        <v>29</v>
      </c>
    </row>
    <row r="38" s="1" customFormat="1" ht="108" spans="1:14">
      <c r="A38" s="6">
        <v>31</v>
      </c>
      <c r="B38" s="8" t="s">
        <v>160</v>
      </c>
      <c r="C38" s="6" t="s">
        <v>161</v>
      </c>
      <c r="D38" s="8" t="s">
        <v>106</v>
      </c>
      <c r="E38" s="8" t="s">
        <v>162</v>
      </c>
      <c r="F38" s="8">
        <v>18</v>
      </c>
      <c r="G38" s="7" t="s">
        <v>39</v>
      </c>
      <c r="H38" s="8">
        <v>18</v>
      </c>
      <c r="I38" s="23" t="s">
        <v>163</v>
      </c>
      <c r="J38" s="8" t="s">
        <v>22</v>
      </c>
      <c r="K38" s="8" t="s">
        <v>22</v>
      </c>
      <c r="L38" s="7">
        <v>18</v>
      </c>
      <c r="M38" s="7">
        <f t="shared" si="0"/>
        <v>0</v>
      </c>
      <c r="N38" s="7" t="s">
        <v>29</v>
      </c>
    </row>
    <row r="39" s="1" customFormat="1" ht="120" spans="1:14">
      <c r="A39" s="6">
        <v>32</v>
      </c>
      <c r="B39" s="8" t="s">
        <v>164</v>
      </c>
      <c r="C39" s="8" t="s">
        <v>165</v>
      </c>
      <c r="D39" s="8" t="s">
        <v>106</v>
      </c>
      <c r="E39" s="8" t="s">
        <v>166</v>
      </c>
      <c r="F39" s="8">
        <v>14</v>
      </c>
      <c r="G39" s="7" t="s">
        <v>39</v>
      </c>
      <c r="H39" s="8">
        <v>14</v>
      </c>
      <c r="I39" s="23" t="s">
        <v>167</v>
      </c>
      <c r="J39" s="8" t="s">
        <v>22</v>
      </c>
      <c r="K39" s="8" t="s">
        <v>22</v>
      </c>
      <c r="L39" s="7">
        <v>14</v>
      </c>
      <c r="M39" s="7">
        <f t="shared" si="0"/>
        <v>0</v>
      </c>
      <c r="N39" s="7" t="s">
        <v>29</v>
      </c>
    </row>
    <row r="40" s="1" customFormat="1" ht="120" spans="1:14">
      <c r="A40" s="6">
        <v>33</v>
      </c>
      <c r="B40" s="8" t="s">
        <v>168</v>
      </c>
      <c r="C40" s="6" t="s">
        <v>169</v>
      </c>
      <c r="D40" s="8" t="s">
        <v>106</v>
      </c>
      <c r="E40" s="8" t="s">
        <v>170</v>
      </c>
      <c r="F40" s="8">
        <v>14</v>
      </c>
      <c r="G40" s="7" t="s">
        <v>39</v>
      </c>
      <c r="H40" s="8">
        <v>14</v>
      </c>
      <c r="I40" s="23" t="s">
        <v>171</v>
      </c>
      <c r="J40" s="8" t="s">
        <v>22</v>
      </c>
      <c r="K40" s="8" t="s">
        <v>22</v>
      </c>
      <c r="L40" s="7">
        <v>14</v>
      </c>
      <c r="M40" s="7">
        <f t="shared" si="0"/>
        <v>0</v>
      </c>
      <c r="N40" s="7" t="s">
        <v>29</v>
      </c>
    </row>
    <row r="41" s="1" customFormat="1" ht="72" spans="1:14">
      <c r="A41" s="6">
        <v>34</v>
      </c>
      <c r="B41" s="8" t="s">
        <v>172</v>
      </c>
      <c r="C41" s="8" t="s">
        <v>173</v>
      </c>
      <c r="D41" s="8" t="s">
        <v>106</v>
      </c>
      <c r="E41" s="8" t="s">
        <v>174</v>
      </c>
      <c r="F41" s="8">
        <v>13</v>
      </c>
      <c r="G41" s="7" t="s">
        <v>39</v>
      </c>
      <c r="H41" s="8">
        <v>13</v>
      </c>
      <c r="I41" s="23" t="s">
        <v>175</v>
      </c>
      <c r="J41" s="8" t="s">
        <v>22</v>
      </c>
      <c r="K41" s="8" t="s">
        <v>22</v>
      </c>
      <c r="L41" s="7">
        <v>13</v>
      </c>
      <c r="M41" s="7">
        <f t="shared" si="0"/>
        <v>0</v>
      </c>
      <c r="N41" s="7" t="s">
        <v>29</v>
      </c>
    </row>
    <row r="42" s="1" customFormat="1" ht="84" spans="1:14">
      <c r="A42" s="6">
        <v>35</v>
      </c>
      <c r="B42" s="8" t="s">
        <v>176</v>
      </c>
      <c r="C42" s="8" t="s">
        <v>177</v>
      </c>
      <c r="D42" s="8" t="s">
        <v>106</v>
      </c>
      <c r="E42" s="8" t="s">
        <v>178</v>
      </c>
      <c r="F42" s="8">
        <v>20</v>
      </c>
      <c r="G42" s="7" t="s">
        <v>39</v>
      </c>
      <c r="H42" s="8">
        <v>20</v>
      </c>
      <c r="I42" s="23" t="s">
        <v>179</v>
      </c>
      <c r="J42" s="8" t="s">
        <v>22</v>
      </c>
      <c r="K42" s="8" t="s">
        <v>22</v>
      </c>
      <c r="L42" s="7">
        <v>20</v>
      </c>
      <c r="M42" s="7">
        <f t="shared" si="0"/>
        <v>0</v>
      </c>
      <c r="N42" s="7" t="s">
        <v>29</v>
      </c>
    </row>
    <row r="43" s="1" customFormat="1" ht="132" spans="1:14">
      <c r="A43" s="6">
        <v>36</v>
      </c>
      <c r="B43" s="8" t="s">
        <v>180</v>
      </c>
      <c r="C43" s="6" t="s">
        <v>181</v>
      </c>
      <c r="D43" s="8" t="s">
        <v>43</v>
      </c>
      <c r="E43" s="8" t="s">
        <v>182</v>
      </c>
      <c r="F43" s="8">
        <v>22</v>
      </c>
      <c r="G43" s="7" t="s">
        <v>39</v>
      </c>
      <c r="H43" s="8">
        <v>22</v>
      </c>
      <c r="I43" s="23" t="s">
        <v>183</v>
      </c>
      <c r="J43" s="8" t="s">
        <v>22</v>
      </c>
      <c r="K43" s="8" t="s">
        <v>22</v>
      </c>
      <c r="L43" s="7">
        <v>22</v>
      </c>
      <c r="M43" s="7">
        <f t="shared" si="0"/>
        <v>0</v>
      </c>
      <c r="N43" s="7" t="s">
        <v>29</v>
      </c>
    </row>
    <row r="44" s="1" customFormat="1" ht="60" spans="1:14">
      <c r="A44" s="6">
        <v>37</v>
      </c>
      <c r="B44" s="8" t="s">
        <v>184</v>
      </c>
      <c r="C44" s="8" t="s">
        <v>185</v>
      </c>
      <c r="D44" s="8" t="s">
        <v>77</v>
      </c>
      <c r="E44" s="8" t="s">
        <v>186</v>
      </c>
      <c r="F44" s="8">
        <v>10</v>
      </c>
      <c r="G44" s="7" t="s">
        <v>39</v>
      </c>
      <c r="H44" s="8">
        <v>10</v>
      </c>
      <c r="I44" s="23" t="s">
        <v>187</v>
      </c>
      <c r="J44" s="8" t="s">
        <v>22</v>
      </c>
      <c r="K44" s="8" t="s">
        <v>22</v>
      </c>
      <c r="L44" s="7">
        <v>10</v>
      </c>
      <c r="M44" s="7">
        <f t="shared" si="0"/>
        <v>0</v>
      </c>
      <c r="N44" s="7" t="s">
        <v>29</v>
      </c>
    </row>
    <row r="45" s="1" customFormat="1" ht="48" spans="1:14">
      <c r="A45" s="6">
        <v>38</v>
      </c>
      <c r="B45" s="8" t="s">
        <v>188</v>
      </c>
      <c r="C45" s="8" t="s">
        <v>189</v>
      </c>
      <c r="D45" s="8" t="s">
        <v>77</v>
      </c>
      <c r="E45" s="8" t="s">
        <v>190</v>
      </c>
      <c r="F45" s="8">
        <v>10</v>
      </c>
      <c r="G45" s="7" t="s">
        <v>39</v>
      </c>
      <c r="H45" s="8">
        <v>10</v>
      </c>
      <c r="I45" s="23" t="s">
        <v>191</v>
      </c>
      <c r="J45" s="8" t="s">
        <v>22</v>
      </c>
      <c r="K45" s="8" t="s">
        <v>22</v>
      </c>
      <c r="L45" s="7">
        <v>10</v>
      </c>
      <c r="M45" s="7">
        <f t="shared" si="0"/>
        <v>0</v>
      </c>
      <c r="N45" s="7" t="s">
        <v>29</v>
      </c>
    </row>
    <row r="46" s="1" customFormat="1" ht="60" spans="1:14">
      <c r="A46" s="6">
        <v>39</v>
      </c>
      <c r="B46" s="8" t="s">
        <v>192</v>
      </c>
      <c r="C46" s="8" t="s">
        <v>193</v>
      </c>
      <c r="D46" s="8" t="s">
        <v>53</v>
      </c>
      <c r="E46" s="8" t="s">
        <v>194</v>
      </c>
      <c r="F46" s="8">
        <v>7</v>
      </c>
      <c r="G46" s="7" t="s">
        <v>39</v>
      </c>
      <c r="H46" s="8">
        <v>7</v>
      </c>
      <c r="I46" s="23" t="s">
        <v>195</v>
      </c>
      <c r="J46" s="8" t="s">
        <v>22</v>
      </c>
      <c r="K46" s="8" t="s">
        <v>22</v>
      </c>
      <c r="L46" s="7">
        <v>7</v>
      </c>
      <c r="M46" s="7">
        <f t="shared" si="0"/>
        <v>0</v>
      </c>
      <c r="N46" s="7" t="s">
        <v>29</v>
      </c>
    </row>
    <row r="47" s="1" customFormat="1" ht="72" spans="1:14">
      <c r="A47" s="6">
        <v>40</v>
      </c>
      <c r="B47" s="8" t="s">
        <v>196</v>
      </c>
      <c r="C47" s="8" t="s">
        <v>197</v>
      </c>
      <c r="D47" s="8" t="s">
        <v>53</v>
      </c>
      <c r="E47" s="8" t="s">
        <v>198</v>
      </c>
      <c r="F47" s="8">
        <v>16</v>
      </c>
      <c r="G47" s="7" t="s">
        <v>39</v>
      </c>
      <c r="H47" s="8">
        <v>16</v>
      </c>
      <c r="I47" s="23" t="s">
        <v>199</v>
      </c>
      <c r="J47" s="8" t="s">
        <v>22</v>
      </c>
      <c r="K47" s="8" t="s">
        <v>22</v>
      </c>
      <c r="L47" s="7">
        <v>16</v>
      </c>
      <c r="M47" s="7">
        <f t="shared" si="0"/>
        <v>0</v>
      </c>
      <c r="N47" s="7" t="s">
        <v>29</v>
      </c>
    </row>
    <row r="48" s="1" customFormat="1" ht="96" spans="1:14">
      <c r="A48" s="6">
        <v>41</v>
      </c>
      <c r="B48" s="8" t="s">
        <v>200</v>
      </c>
      <c r="C48" s="8" t="s">
        <v>201</v>
      </c>
      <c r="D48" s="8" t="s">
        <v>48</v>
      </c>
      <c r="E48" s="8" t="s">
        <v>202</v>
      </c>
      <c r="F48" s="8">
        <v>15</v>
      </c>
      <c r="G48" s="7" t="s">
        <v>39</v>
      </c>
      <c r="H48" s="8">
        <v>15</v>
      </c>
      <c r="I48" s="23" t="s">
        <v>203</v>
      </c>
      <c r="J48" s="8" t="s">
        <v>22</v>
      </c>
      <c r="K48" s="8" t="s">
        <v>22</v>
      </c>
      <c r="L48" s="7">
        <v>15</v>
      </c>
      <c r="M48" s="7">
        <f t="shared" si="0"/>
        <v>0</v>
      </c>
      <c r="N48" s="7" t="s">
        <v>29</v>
      </c>
    </row>
    <row r="49" s="1" customFormat="1" ht="120" spans="1:14">
      <c r="A49" s="6">
        <v>42</v>
      </c>
      <c r="B49" s="8" t="s">
        <v>204</v>
      </c>
      <c r="C49" s="8" t="s">
        <v>205</v>
      </c>
      <c r="D49" s="8" t="s">
        <v>37</v>
      </c>
      <c r="E49" s="8" t="s">
        <v>206</v>
      </c>
      <c r="F49" s="8">
        <v>10</v>
      </c>
      <c r="G49" s="7" t="s">
        <v>39</v>
      </c>
      <c r="H49" s="8">
        <v>10</v>
      </c>
      <c r="I49" s="23" t="s">
        <v>207</v>
      </c>
      <c r="J49" s="8" t="s">
        <v>22</v>
      </c>
      <c r="K49" s="8" t="s">
        <v>22</v>
      </c>
      <c r="L49" s="7">
        <v>10</v>
      </c>
      <c r="M49" s="7">
        <f t="shared" si="0"/>
        <v>0</v>
      </c>
      <c r="N49" s="7" t="s">
        <v>29</v>
      </c>
    </row>
    <row r="50" s="1" customFormat="1" ht="120" spans="1:14">
      <c r="A50" s="6">
        <v>43</v>
      </c>
      <c r="B50" s="8" t="s">
        <v>208</v>
      </c>
      <c r="C50" s="8" t="s">
        <v>209</v>
      </c>
      <c r="D50" s="8" t="s">
        <v>87</v>
      </c>
      <c r="E50" s="8" t="s">
        <v>210</v>
      </c>
      <c r="F50" s="8">
        <v>15</v>
      </c>
      <c r="G50" s="7" t="s">
        <v>39</v>
      </c>
      <c r="H50" s="8">
        <v>15</v>
      </c>
      <c r="I50" s="23" t="s">
        <v>211</v>
      </c>
      <c r="J50" s="8" t="s">
        <v>22</v>
      </c>
      <c r="K50" s="8" t="s">
        <v>22</v>
      </c>
      <c r="L50" s="7">
        <v>15</v>
      </c>
      <c r="M50" s="7">
        <f t="shared" si="0"/>
        <v>0</v>
      </c>
      <c r="N50" s="7" t="s">
        <v>29</v>
      </c>
    </row>
    <row r="51" s="1" customFormat="1" ht="120" spans="1:14">
      <c r="A51" s="6">
        <v>44</v>
      </c>
      <c r="B51" s="8" t="s">
        <v>212</v>
      </c>
      <c r="C51" s="6" t="s">
        <v>213</v>
      </c>
      <c r="D51" s="8" t="s">
        <v>87</v>
      </c>
      <c r="E51" s="8" t="s">
        <v>214</v>
      </c>
      <c r="F51" s="8">
        <v>10</v>
      </c>
      <c r="G51" s="7" t="s">
        <v>39</v>
      </c>
      <c r="H51" s="8">
        <v>10</v>
      </c>
      <c r="I51" s="23" t="s">
        <v>215</v>
      </c>
      <c r="J51" s="8" t="s">
        <v>22</v>
      </c>
      <c r="K51" s="8" t="s">
        <v>22</v>
      </c>
      <c r="L51" s="7">
        <v>10</v>
      </c>
      <c r="M51" s="7">
        <f t="shared" si="0"/>
        <v>0</v>
      </c>
      <c r="N51" s="7" t="s">
        <v>29</v>
      </c>
    </row>
    <row r="52" s="1" customFormat="1" ht="108" spans="1:14">
      <c r="A52" s="6">
        <v>45</v>
      </c>
      <c r="B52" s="8" t="s">
        <v>216</v>
      </c>
      <c r="C52" s="8" t="s">
        <v>217</v>
      </c>
      <c r="D52" s="8" t="s">
        <v>87</v>
      </c>
      <c r="E52" s="8" t="s">
        <v>218</v>
      </c>
      <c r="F52" s="8">
        <v>7</v>
      </c>
      <c r="G52" s="7" t="s">
        <v>39</v>
      </c>
      <c r="H52" s="8">
        <v>7</v>
      </c>
      <c r="I52" s="23" t="s">
        <v>219</v>
      </c>
      <c r="J52" s="8" t="s">
        <v>22</v>
      </c>
      <c r="K52" s="8" t="s">
        <v>22</v>
      </c>
      <c r="L52" s="7">
        <v>7</v>
      </c>
      <c r="M52" s="7">
        <f t="shared" si="0"/>
        <v>0</v>
      </c>
      <c r="N52" s="7" t="s">
        <v>29</v>
      </c>
    </row>
    <row r="53" s="1" customFormat="1" ht="60" spans="1:14">
      <c r="A53" s="6">
        <v>46</v>
      </c>
      <c r="B53" s="8" t="s">
        <v>220</v>
      </c>
      <c r="C53" s="8" t="s">
        <v>221</v>
      </c>
      <c r="D53" s="8" t="s">
        <v>222</v>
      </c>
      <c r="E53" s="8" t="s">
        <v>223</v>
      </c>
      <c r="F53" s="8">
        <v>100</v>
      </c>
      <c r="G53" s="7" t="s">
        <v>224</v>
      </c>
      <c r="H53" s="8">
        <v>100</v>
      </c>
      <c r="I53" s="23" t="s">
        <v>225</v>
      </c>
      <c r="J53" s="8" t="s">
        <v>22</v>
      </c>
      <c r="K53" s="8" t="s">
        <v>22</v>
      </c>
      <c r="L53" s="7">
        <v>100</v>
      </c>
      <c r="M53" s="7">
        <f t="shared" si="0"/>
        <v>0</v>
      </c>
      <c r="N53" s="7" t="s">
        <v>29</v>
      </c>
    </row>
    <row r="54" s="1" customFormat="1" ht="180" spans="1:14">
      <c r="A54" s="6">
        <v>47</v>
      </c>
      <c r="B54" s="6" t="s">
        <v>226</v>
      </c>
      <c r="C54" s="6" t="s">
        <v>227</v>
      </c>
      <c r="D54" s="6" t="s">
        <v>222</v>
      </c>
      <c r="E54" s="6" t="s">
        <v>228</v>
      </c>
      <c r="F54" s="5">
        <v>950</v>
      </c>
      <c r="G54" s="7" t="s">
        <v>229</v>
      </c>
      <c r="H54" s="5">
        <v>950</v>
      </c>
      <c r="I54" s="9" t="s">
        <v>230</v>
      </c>
      <c r="J54" s="6" t="s">
        <v>22</v>
      </c>
      <c r="K54" s="6" t="s">
        <v>22</v>
      </c>
      <c r="L54" s="7">
        <v>521.7</v>
      </c>
      <c r="M54" s="7">
        <f t="shared" si="0"/>
        <v>428.3</v>
      </c>
      <c r="N54" s="7" t="s">
        <v>29</v>
      </c>
    </row>
    <row r="55" s="1" customFormat="1" ht="24" spans="1:14">
      <c r="A55" s="13"/>
      <c r="B55" s="14" t="s">
        <v>231</v>
      </c>
      <c r="C55" s="11"/>
      <c r="D55" s="13"/>
      <c r="E55" s="11"/>
      <c r="F55" s="11"/>
      <c r="G55" s="15"/>
      <c r="H55" s="11"/>
      <c r="I55" s="11"/>
      <c r="J55" s="6"/>
      <c r="K55" s="6"/>
      <c r="L55" s="7"/>
      <c r="M55" s="7"/>
      <c r="N55" s="7"/>
    </row>
    <row r="56" s="1" customFormat="1" ht="132" spans="1:14">
      <c r="A56" s="6">
        <v>1</v>
      </c>
      <c r="B56" s="16" t="s">
        <v>232</v>
      </c>
      <c r="C56" s="11" t="s">
        <v>233</v>
      </c>
      <c r="D56" s="13" t="s">
        <v>37</v>
      </c>
      <c r="E56" s="11" t="s">
        <v>234</v>
      </c>
      <c r="F56" s="17">
        <v>80</v>
      </c>
      <c r="G56" s="7" t="s">
        <v>27</v>
      </c>
      <c r="H56" s="17">
        <v>80</v>
      </c>
      <c r="I56" s="11" t="s">
        <v>235</v>
      </c>
      <c r="J56" s="6" t="s">
        <v>231</v>
      </c>
      <c r="K56" s="6" t="s">
        <v>236</v>
      </c>
      <c r="L56" s="7">
        <v>80</v>
      </c>
      <c r="M56" s="7">
        <f t="shared" ref="M56:M119" si="1">F56-L56</f>
        <v>0</v>
      </c>
      <c r="N56" s="7" t="s">
        <v>29</v>
      </c>
    </row>
    <row r="57" s="1" customFormat="1" ht="144" spans="1:14">
      <c r="A57" s="6">
        <v>2</v>
      </c>
      <c r="B57" s="16" t="s">
        <v>237</v>
      </c>
      <c r="C57" s="11" t="s">
        <v>238</v>
      </c>
      <c r="D57" s="13" t="s">
        <v>48</v>
      </c>
      <c r="E57" s="11" t="s">
        <v>202</v>
      </c>
      <c r="F57" s="17">
        <v>120</v>
      </c>
      <c r="G57" s="7" t="s">
        <v>27</v>
      </c>
      <c r="H57" s="17">
        <v>120</v>
      </c>
      <c r="I57" s="11" t="s">
        <v>239</v>
      </c>
      <c r="J57" s="6" t="s">
        <v>231</v>
      </c>
      <c r="K57" s="6" t="s">
        <v>240</v>
      </c>
      <c r="L57" s="7">
        <v>120</v>
      </c>
      <c r="M57" s="7">
        <f t="shared" si="1"/>
        <v>0</v>
      </c>
      <c r="N57" s="7" t="s">
        <v>29</v>
      </c>
    </row>
    <row r="58" s="1" customFormat="1" ht="168" spans="1:14">
      <c r="A58" s="6">
        <v>3</v>
      </c>
      <c r="B58" s="16" t="s">
        <v>241</v>
      </c>
      <c r="C58" s="11" t="s">
        <v>242</v>
      </c>
      <c r="D58" s="13" t="s">
        <v>48</v>
      </c>
      <c r="E58" s="11" t="s">
        <v>243</v>
      </c>
      <c r="F58" s="17">
        <v>50</v>
      </c>
      <c r="G58" s="7" t="s">
        <v>27</v>
      </c>
      <c r="H58" s="17">
        <v>50</v>
      </c>
      <c r="I58" s="11" t="s">
        <v>244</v>
      </c>
      <c r="J58" s="6" t="s">
        <v>231</v>
      </c>
      <c r="K58" s="6" t="s">
        <v>245</v>
      </c>
      <c r="L58" s="7">
        <v>50</v>
      </c>
      <c r="M58" s="7">
        <f t="shared" si="1"/>
        <v>0</v>
      </c>
      <c r="N58" s="7" t="s">
        <v>29</v>
      </c>
    </row>
    <row r="59" s="1" customFormat="1" ht="204" spans="1:14">
      <c r="A59" s="6">
        <v>4</v>
      </c>
      <c r="B59" s="16" t="s">
        <v>246</v>
      </c>
      <c r="C59" s="11" t="s">
        <v>247</v>
      </c>
      <c r="D59" s="13" t="s">
        <v>48</v>
      </c>
      <c r="E59" s="11" t="s">
        <v>111</v>
      </c>
      <c r="F59" s="17">
        <v>100</v>
      </c>
      <c r="G59" s="7" t="s">
        <v>27</v>
      </c>
      <c r="H59" s="17">
        <v>100</v>
      </c>
      <c r="I59" s="11" t="s">
        <v>248</v>
      </c>
      <c r="J59" s="6" t="s">
        <v>231</v>
      </c>
      <c r="K59" s="6" t="s">
        <v>249</v>
      </c>
      <c r="L59" s="7">
        <v>80</v>
      </c>
      <c r="M59" s="7">
        <f t="shared" si="1"/>
        <v>20</v>
      </c>
      <c r="N59" s="7" t="s">
        <v>29</v>
      </c>
    </row>
    <row r="60" s="1" customFormat="1" ht="120" spans="1:14">
      <c r="A60" s="6">
        <v>5</v>
      </c>
      <c r="B60" s="16" t="s">
        <v>250</v>
      </c>
      <c r="C60" s="11" t="s">
        <v>251</v>
      </c>
      <c r="D60" s="13" t="s">
        <v>53</v>
      </c>
      <c r="E60" s="11" t="s">
        <v>252</v>
      </c>
      <c r="F60" s="17">
        <v>55</v>
      </c>
      <c r="G60" s="7" t="s">
        <v>224</v>
      </c>
      <c r="H60" s="17">
        <v>55</v>
      </c>
      <c r="I60" s="11" t="s">
        <v>253</v>
      </c>
      <c r="J60" s="6" t="s">
        <v>231</v>
      </c>
      <c r="K60" s="6" t="s">
        <v>254</v>
      </c>
      <c r="L60" s="7">
        <v>55</v>
      </c>
      <c r="M60" s="7">
        <f t="shared" si="1"/>
        <v>0</v>
      </c>
      <c r="N60" s="7" t="s">
        <v>29</v>
      </c>
    </row>
    <row r="61" s="1" customFormat="1" ht="144" spans="1:14">
      <c r="A61" s="6">
        <v>6</v>
      </c>
      <c r="B61" s="16" t="s">
        <v>255</v>
      </c>
      <c r="C61" s="11" t="s">
        <v>256</v>
      </c>
      <c r="D61" s="13" t="s">
        <v>114</v>
      </c>
      <c r="E61" s="11" t="s">
        <v>59</v>
      </c>
      <c r="F61" s="17">
        <v>180</v>
      </c>
      <c r="G61" s="7" t="s">
        <v>27</v>
      </c>
      <c r="H61" s="17">
        <v>180</v>
      </c>
      <c r="I61" s="11" t="s">
        <v>257</v>
      </c>
      <c r="J61" s="6" t="s">
        <v>231</v>
      </c>
      <c r="K61" s="6" t="s">
        <v>258</v>
      </c>
      <c r="L61" s="7">
        <v>175</v>
      </c>
      <c r="M61" s="7">
        <f t="shared" si="1"/>
        <v>5</v>
      </c>
      <c r="N61" s="7" t="s">
        <v>29</v>
      </c>
    </row>
    <row r="62" s="1" customFormat="1" ht="144" spans="1:14">
      <c r="A62" s="6">
        <v>7</v>
      </c>
      <c r="B62" s="16" t="s">
        <v>255</v>
      </c>
      <c r="C62" s="11" t="s">
        <v>259</v>
      </c>
      <c r="D62" s="13" t="s">
        <v>114</v>
      </c>
      <c r="E62" s="11" t="s">
        <v>115</v>
      </c>
      <c r="F62" s="17">
        <v>70</v>
      </c>
      <c r="G62" s="7" t="s">
        <v>27</v>
      </c>
      <c r="H62" s="17">
        <v>70</v>
      </c>
      <c r="I62" s="11" t="s">
        <v>260</v>
      </c>
      <c r="J62" s="6" t="s">
        <v>231</v>
      </c>
      <c r="K62" s="6" t="s">
        <v>258</v>
      </c>
      <c r="L62" s="7">
        <v>69</v>
      </c>
      <c r="M62" s="7">
        <f t="shared" si="1"/>
        <v>1</v>
      </c>
      <c r="N62" s="7" t="s">
        <v>29</v>
      </c>
    </row>
    <row r="63" s="1" customFormat="1" ht="144" spans="1:14">
      <c r="A63" s="6">
        <v>8</v>
      </c>
      <c r="B63" s="16" t="s">
        <v>261</v>
      </c>
      <c r="C63" s="11" t="s">
        <v>262</v>
      </c>
      <c r="D63" s="13" t="s">
        <v>67</v>
      </c>
      <c r="E63" s="11" t="s">
        <v>263</v>
      </c>
      <c r="F63" s="17">
        <v>50</v>
      </c>
      <c r="G63" s="7" t="s">
        <v>27</v>
      </c>
      <c r="H63" s="17">
        <v>50</v>
      </c>
      <c r="I63" s="11" t="s">
        <v>264</v>
      </c>
      <c r="J63" s="6" t="s">
        <v>231</v>
      </c>
      <c r="K63" s="6" t="s">
        <v>265</v>
      </c>
      <c r="L63" s="7">
        <v>45</v>
      </c>
      <c r="M63" s="7">
        <f t="shared" si="1"/>
        <v>5</v>
      </c>
      <c r="N63" s="7" t="s">
        <v>29</v>
      </c>
    </row>
    <row r="64" s="1" customFormat="1" ht="144" spans="1:14">
      <c r="A64" s="6">
        <v>9</v>
      </c>
      <c r="B64" s="16" t="s">
        <v>266</v>
      </c>
      <c r="C64" s="11" t="s">
        <v>267</v>
      </c>
      <c r="D64" s="13" t="s">
        <v>82</v>
      </c>
      <c r="E64" s="11" t="s">
        <v>268</v>
      </c>
      <c r="F64" s="17">
        <v>50</v>
      </c>
      <c r="G64" s="7" t="s">
        <v>27</v>
      </c>
      <c r="H64" s="17">
        <v>50</v>
      </c>
      <c r="I64" s="11" t="s">
        <v>269</v>
      </c>
      <c r="J64" s="6" t="s">
        <v>231</v>
      </c>
      <c r="K64" s="24" t="s">
        <v>270</v>
      </c>
      <c r="L64" s="7">
        <v>50</v>
      </c>
      <c r="M64" s="7">
        <f t="shared" si="1"/>
        <v>0</v>
      </c>
      <c r="N64" s="7" t="s">
        <v>29</v>
      </c>
    </row>
    <row r="65" s="1" customFormat="1" ht="144" spans="1:14">
      <c r="A65" s="6">
        <v>10</v>
      </c>
      <c r="B65" s="6" t="s">
        <v>271</v>
      </c>
      <c r="C65" s="6" t="s">
        <v>272</v>
      </c>
      <c r="D65" s="6" t="s">
        <v>77</v>
      </c>
      <c r="E65" s="6" t="s">
        <v>273</v>
      </c>
      <c r="F65" s="17">
        <v>80</v>
      </c>
      <c r="G65" s="7" t="s">
        <v>27</v>
      </c>
      <c r="H65" s="17">
        <v>80</v>
      </c>
      <c r="I65" s="6" t="s">
        <v>274</v>
      </c>
      <c r="J65" s="6" t="s">
        <v>231</v>
      </c>
      <c r="K65" s="6" t="s">
        <v>275</v>
      </c>
      <c r="L65" s="7">
        <v>80</v>
      </c>
      <c r="M65" s="7">
        <f t="shared" si="1"/>
        <v>0</v>
      </c>
      <c r="N65" s="7" t="s">
        <v>29</v>
      </c>
    </row>
    <row r="66" s="1" customFormat="1" ht="144" spans="1:14">
      <c r="A66" s="6">
        <v>11</v>
      </c>
      <c r="B66" s="16" t="s">
        <v>276</v>
      </c>
      <c r="C66" s="11" t="s">
        <v>277</v>
      </c>
      <c r="D66" s="13" t="s">
        <v>72</v>
      </c>
      <c r="E66" s="11" t="s">
        <v>278</v>
      </c>
      <c r="F66" s="17">
        <v>80</v>
      </c>
      <c r="G66" s="7" t="s">
        <v>224</v>
      </c>
      <c r="H66" s="17">
        <v>80</v>
      </c>
      <c r="I66" s="11" t="s">
        <v>279</v>
      </c>
      <c r="J66" s="6" t="s">
        <v>231</v>
      </c>
      <c r="K66" s="6" t="s">
        <v>280</v>
      </c>
      <c r="L66" s="7">
        <v>80</v>
      </c>
      <c r="M66" s="7">
        <f t="shared" si="1"/>
        <v>0</v>
      </c>
      <c r="N66" s="7" t="s">
        <v>29</v>
      </c>
    </row>
    <row r="67" s="1" customFormat="1" ht="144" spans="1:14">
      <c r="A67" s="6">
        <v>12</v>
      </c>
      <c r="B67" s="16" t="s">
        <v>281</v>
      </c>
      <c r="C67" s="11" t="s">
        <v>282</v>
      </c>
      <c r="D67" s="13" t="s">
        <v>96</v>
      </c>
      <c r="E67" s="11" t="s">
        <v>283</v>
      </c>
      <c r="F67" s="17">
        <v>60</v>
      </c>
      <c r="G67" s="7" t="s">
        <v>224</v>
      </c>
      <c r="H67" s="17">
        <v>60</v>
      </c>
      <c r="I67" s="11" t="s">
        <v>284</v>
      </c>
      <c r="J67" s="6" t="s">
        <v>231</v>
      </c>
      <c r="K67" s="6" t="s">
        <v>285</v>
      </c>
      <c r="L67" s="7">
        <v>60</v>
      </c>
      <c r="M67" s="7">
        <f t="shared" si="1"/>
        <v>0</v>
      </c>
      <c r="N67" s="7" t="s">
        <v>29</v>
      </c>
    </row>
    <row r="68" s="1" customFormat="1" ht="144" spans="1:14">
      <c r="A68" s="6">
        <v>13</v>
      </c>
      <c r="B68" s="16" t="s">
        <v>286</v>
      </c>
      <c r="C68" s="11" t="s">
        <v>287</v>
      </c>
      <c r="D68" s="13" t="s">
        <v>96</v>
      </c>
      <c r="E68" s="11" t="s">
        <v>288</v>
      </c>
      <c r="F68" s="17">
        <v>70</v>
      </c>
      <c r="G68" s="7" t="s">
        <v>27</v>
      </c>
      <c r="H68" s="17">
        <v>70</v>
      </c>
      <c r="I68" s="11" t="s">
        <v>289</v>
      </c>
      <c r="J68" s="6" t="s">
        <v>231</v>
      </c>
      <c r="K68" s="6" t="s">
        <v>290</v>
      </c>
      <c r="L68" s="7">
        <v>70</v>
      </c>
      <c r="M68" s="7">
        <f t="shared" si="1"/>
        <v>0</v>
      </c>
      <c r="N68" s="7" t="s">
        <v>29</v>
      </c>
    </row>
    <row r="69" s="1" customFormat="1" ht="144" spans="1:14">
      <c r="A69" s="6">
        <v>14</v>
      </c>
      <c r="B69" s="16" t="s">
        <v>291</v>
      </c>
      <c r="C69" s="11" t="s">
        <v>292</v>
      </c>
      <c r="D69" s="13" t="s">
        <v>87</v>
      </c>
      <c r="E69" s="11" t="s">
        <v>293</v>
      </c>
      <c r="F69" s="17">
        <v>43</v>
      </c>
      <c r="G69" s="7" t="s">
        <v>224</v>
      </c>
      <c r="H69" s="17">
        <v>43</v>
      </c>
      <c r="I69" s="11" t="s">
        <v>294</v>
      </c>
      <c r="J69" s="6" t="s">
        <v>231</v>
      </c>
      <c r="K69" s="6" t="s">
        <v>295</v>
      </c>
      <c r="L69" s="7">
        <v>43</v>
      </c>
      <c r="M69" s="7">
        <f t="shared" si="1"/>
        <v>0</v>
      </c>
      <c r="N69" s="7" t="s">
        <v>29</v>
      </c>
    </row>
    <row r="70" s="1" customFormat="1" ht="144" spans="1:14">
      <c r="A70" s="6">
        <v>15</v>
      </c>
      <c r="B70" s="16" t="s">
        <v>296</v>
      </c>
      <c r="C70" s="11" t="s">
        <v>297</v>
      </c>
      <c r="D70" s="13" t="s">
        <v>101</v>
      </c>
      <c r="E70" s="11" t="s">
        <v>298</v>
      </c>
      <c r="F70" s="17">
        <v>130</v>
      </c>
      <c r="G70" s="7" t="s">
        <v>224</v>
      </c>
      <c r="H70" s="17">
        <v>130</v>
      </c>
      <c r="I70" s="11" t="s">
        <v>299</v>
      </c>
      <c r="J70" s="6" t="s">
        <v>231</v>
      </c>
      <c r="K70" s="6" t="s">
        <v>300</v>
      </c>
      <c r="L70" s="7">
        <v>130</v>
      </c>
      <c r="M70" s="7">
        <f t="shared" si="1"/>
        <v>0</v>
      </c>
      <c r="N70" s="7" t="s">
        <v>29</v>
      </c>
    </row>
    <row r="71" s="1" customFormat="1" ht="156" spans="1:14">
      <c r="A71" s="6">
        <v>16</v>
      </c>
      <c r="B71" s="16" t="s">
        <v>301</v>
      </c>
      <c r="C71" s="11" t="s">
        <v>302</v>
      </c>
      <c r="D71" s="13" t="s">
        <v>101</v>
      </c>
      <c r="E71" s="11" t="s">
        <v>303</v>
      </c>
      <c r="F71" s="17">
        <v>160</v>
      </c>
      <c r="G71" s="7" t="s">
        <v>224</v>
      </c>
      <c r="H71" s="17">
        <v>160</v>
      </c>
      <c r="I71" s="11" t="s">
        <v>304</v>
      </c>
      <c r="J71" s="6" t="s">
        <v>231</v>
      </c>
      <c r="K71" s="6" t="s">
        <v>305</v>
      </c>
      <c r="L71" s="7">
        <v>160</v>
      </c>
      <c r="M71" s="7">
        <f t="shared" si="1"/>
        <v>0</v>
      </c>
      <c r="N71" s="7" t="s">
        <v>29</v>
      </c>
    </row>
    <row r="72" s="1" customFormat="1" ht="144" spans="1:14">
      <c r="A72" s="6">
        <v>17</v>
      </c>
      <c r="B72" s="16" t="s">
        <v>306</v>
      </c>
      <c r="C72" s="11" t="s">
        <v>307</v>
      </c>
      <c r="D72" s="13" t="s">
        <v>101</v>
      </c>
      <c r="E72" s="11" t="s">
        <v>308</v>
      </c>
      <c r="F72" s="17">
        <v>70</v>
      </c>
      <c r="G72" s="7" t="s">
        <v>27</v>
      </c>
      <c r="H72" s="17">
        <v>70</v>
      </c>
      <c r="I72" s="11" t="s">
        <v>309</v>
      </c>
      <c r="J72" s="6" t="s">
        <v>231</v>
      </c>
      <c r="K72" s="6" t="s">
        <v>310</v>
      </c>
      <c r="L72" s="7">
        <v>70</v>
      </c>
      <c r="M72" s="7">
        <f t="shared" si="1"/>
        <v>0</v>
      </c>
      <c r="N72" s="7" t="s">
        <v>29</v>
      </c>
    </row>
    <row r="73" s="1" customFormat="1" ht="156" spans="1:14">
      <c r="A73" s="6">
        <v>18</v>
      </c>
      <c r="B73" s="16" t="s">
        <v>311</v>
      </c>
      <c r="C73" s="11" t="s">
        <v>312</v>
      </c>
      <c r="D73" s="13" t="s">
        <v>106</v>
      </c>
      <c r="E73" s="11" t="s">
        <v>313</v>
      </c>
      <c r="F73" s="17">
        <v>60</v>
      </c>
      <c r="G73" s="7" t="s">
        <v>27</v>
      </c>
      <c r="H73" s="17">
        <v>60</v>
      </c>
      <c r="I73" s="11" t="s">
        <v>314</v>
      </c>
      <c r="J73" s="6" t="s">
        <v>231</v>
      </c>
      <c r="K73" s="6" t="s">
        <v>315</v>
      </c>
      <c r="L73" s="7">
        <v>60</v>
      </c>
      <c r="M73" s="7">
        <f t="shared" si="1"/>
        <v>0</v>
      </c>
      <c r="N73" s="7" t="s">
        <v>29</v>
      </c>
    </row>
    <row r="74" s="1" customFormat="1" ht="144" spans="1:14">
      <c r="A74" s="6">
        <v>19</v>
      </c>
      <c r="B74" s="16" t="s">
        <v>316</v>
      </c>
      <c r="C74" s="11" t="s">
        <v>317</v>
      </c>
      <c r="D74" s="13" t="s">
        <v>106</v>
      </c>
      <c r="E74" s="11" t="s">
        <v>318</v>
      </c>
      <c r="F74" s="17">
        <v>120</v>
      </c>
      <c r="G74" s="7" t="s">
        <v>27</v>
      </c>
      <c r="H74" s="17">
        <v>120</v>
      </c>
      <c r="I74" s="11" t="s">
        <v>319</v>
      </c>
      <c r="J74" s="6" t="s">
        <v>231</v>
      </c>
      <c r="K74" s="6" t="s">
        <v>320</v>
      </c>
      <c r="L74" s="7">
        <v>120</v>
      </c>
      <c r="M74" s="7">
        <f t="shared" si="1"/>
        <v>0</v>
      </c>
      <c r="N74" s="7" t="s">
        <v>29</v>
      </c>
    </row>
    <row r="75" s="1" customFormat="1" ht="144" spans="1:14">
      <c r="A75" s="6">
        <v>20</v>
      </c>
      <c r="B75" s="16" t="s">
        <v>321</v>
      </c>
      <c r="C75" s="11" t="s">
        <v>322</v>
      </c>
      <c r="D75" s="13" t="s">
        <v>106</v>
      </c>
      <c r="E75" s="11" t="s">
        <v>318</v>
      </c>
      <c r="F75" s="17">
        <v>165</v>
      </c>
      <c r="G75" s="7" t="s">
        <v>224</v>
      </c>
      <c r="H75" s="17">
        <v>165</v>
      </c>
      <c r="I75" s="11" t="s">
        <v>323</v>
      </c>
      <c r="J75" s="6" t="s">
        <v>231</v>
      </c>
      <c r="K75" s="6" t="s">
        <v>320</v>
      </c>
      <c r="L75" s="7">
        <v>165</v>
      </c>
      <c r="M75" s="7">
        <f t="shared" si="1"/>
        <v>0</v>
      </c>
      <c r="N75" s="7" t="s">
        <v>29</v>
      </c>
    </row>
    <row r="76" s="1" customFormat="1" ht="180" spans="1:14">
      <c r="A76" s="6">
        <v>21</v>
      </c>
      <c r="B76" s="16" t="s">
        <v>324</v>
      </c>
      <c r="C76" s="11" t="s">
        <v>325</v>
      </c>
      <c r="D76" s="13" t="s">
        <v>37</v>
      </c>
      <c r="E76" s="11" t="s">
        <v>326</v>
      </c>
      <c r="F76" s="17">
        <v>50</v>
      </c>
      <c r="G76" s="7" t="s">
        <v>224</v>
      </c>
      <c r="H76" s="17">
        <v>50</v>
      </c>
      <c r="I76" s="11" t="s">
        <v>327</v>
      </c>
      <c r="J76" s="6" t="s">
        <v>231</v>
      </c>
      <c r="K76" s="6" t="s">
        <v>328</v>
      </c>
      <c r="L76" s="7">
        <v>48</v>
      </c>
      <c r="M76" s="7">
        <f t="shared" si="1"/>
        <v>2</v>
      </c>
      <c r="N76" s="7" t="s">
        <v>29</v>
      </c>
    </row>
    <row r="77" s="1" customFormat="1" ht="132" spans="1:14">
      <c r="A77" s="6">
        <v>22</v>
      </c>
      <c r="B77" s="25" t="s">
        <v>329</v>
      </c>
      <c r="C77" s="11" t="s">
        <v>330</v>
      </c>
      <c r="D77" s="13" t="s">
        <v>37</v>
      </c>
      <c r="E77" s="26" t="s">
        <v>331</v>
      </c>
      <c r="F77" s="17">
        <v>60</v>
      </c>
      <c r="G77" s="7" t="s">
        <v>224</v>
      </c>
      <c r="H77" s="17">
        <v>60</v>
      </c>
      <c r="I77" s="11" t="s">
        <v>332</v>
      </c>
      <c r="J77" s="6" t="s">
        <v>231</v>
      </c>
      <c r="K77" s="6" t="s">
        <v>254</v>
      </c>
      <c r="L77" s="7">
        <v>58</v>
      </c>
      <c r="M77" s="7">
        <f t="shared" si="1"/>
        <v>2</v>
      </c>
      <c r="N77" s="7" t="s">
        <v>29</v>
      </c>
    </row>
    <row r="78" s="1" customFormat="1" ht="132" spans="1:14">
      <c r="A78" s="6">
        <v>23</v>
      </c>
      <c r="B78" s="16" t="s">
        <v>333</v>
      </c>
      <c r="C78" s="11" t="s">
        <v>334</v>
      </c>
      <c r="D78" s="13" t="s">
        <v>43</v>
      </c>
      <c r="E78" s="11" t="s">
        <v>182</v>
      </c>
      <c r="F78" s="17">
        <v>80</v>
      </c>
      <c r="G78" s="7" t="s">
        <v>224</v>
      </c>
      <c r="H78" s="17">
        <v>80</v>
      </c>
      <c r="I78" s="11" t="s">
        <v>335</v>
      </c>
      <c r="J78" s="6" t="s">
        <v>231</v>
      </c>
      <c r="K78" s="6" t="s">
        <v>336</v>
      </c>
      <c r="L78" s="7">
        <v>78</v>
      </c>
      <c r="M78" s="7">
        <f t="shared" si="1"/>
        <v>2</v>
      </c>
      <c r="N78" s="7" t="s">
        <v>29</v>
      </c>
    </row>
    <row r="79" s="1" customFormat="1" ht="132" spans="1:14">
      <c r="A79" s="6">
        <v>24</v>
      </c>
      <c r="B79" s="16" t="s">
        <v>337</v>
      </c>
      <c r="C79" s="11" t="s">
        <v>338</v>
      </c>
      <c r="D79" s="13" t="s">
        <v>82</v>
      </c>
      <c r="E79" s="11" t="s">
        <v>339</v>
      </c>
      <c r="F79" s="17">
        <v>100</v>
      </c>
      <c r="G79" s="7" t="s">
        <v>224</v>
      </c>
      <c r="H79" s="17">
        <v>100</v>
      </c>
      <c r="I79" s="11" t="s">
        <v>340</v>
      </c>
      <c r="J79" s="6" t="s">
        <v>231</v>
      </c>
      <c r="K79" s="6" t="s">
        <v>341</v>
      </c>
      <c r="L79" s="7">
        <v>98</v>
      </c>
      <c r="M79" s="7">
        <f t="shared" si="1"/>
        <v>2</v>
      </c>
      <c r="N79" s="7" t="s">
        <v>29</v>
      </c>
    </row>
    <row r="80" s="1" customFormat="1" ht="132" spans="1:14">
      <c r="A80" s="6">
        <v>25</v>
      </c>
      <c r="B80" s="16" t="s">
        <v>342</v>
      </c>
      <c r="C80" s="11" t="s">
        <v>343</v>
      </c>
      <c r="D80" s="13" t="s">
        <v>96</v>
      </c>
      <c r="E80" s="11" t="s">
        <v>150</v>
      </c>
      <c r="F80" s="17">
        <v>50</v>
      </c>
      <c r="G80" s="7" t="s">
        <v>224</v>
      </c>
      <c r="H80" s="17">
        <v>50</v>
      </c>
      <c r="I80" s="11" t="s">
        <v>344</v>
      </c>
      <c r="J80" s="6" t="s">
        <v>231</v>
      </c>
      <c r="K80" s="6" t="s">
        <v>345</v>
      </c>
      <c r="L80" s="7">
        <v>0</v>
      </c>
      <c r="M80" s="7">
        <f t="shared" si="1"/>
        <v>50</v>
      </c>
      <c r="N80" s="7" t="s">
        <v>29</v>
      </c>
    </row>
    <row r="81" s="1" customFormat="1" ht="132" spans="1:14">
      <c r="A81" s="6">
        <v>26</v>
      </c>
      <c r="B81" s="16" t="s">
        <v>346</v>
      </c>
      <c r="C81" s="11" t="s">
        <v>347</v>
      </c>
      <c r="D81" s="13" t="s">
        <v>101</v>
      </c>
      <c r="E81" s="11" t="s">
        <v>303</v>
      </c>
      <c r="F81" s="17">
        <v>80</v>
      </c>
      <c r="G81" s="7" t="s">
        <v>348</v>
      </c>
      <c r="H81" s="17">
        <v>80</v>
      </c>
      <c r="I81" s="11" t="s">
        <v>349</v>
      </c>
      <c r="J81" s="6" t="s">
        <v>231</v>
      </c>
      <c r="K81" s="6" t="s">
        <v>305</v>
      </c>
      <c r="L81" s="7">
        <v>68</v>
      </c>
      <c r="M81" s="7">
        <f t="shared" si="1"/>
        <v>12</v>
      </c>
      <c r="N81" s="7" t="s">
        <v>29</v>
      </c>
    </row>
    <row r="82" s="1" customFormat="1" ht="144" spans="1:14">
      <c r="A82" s="6">
        <v>27</v>
      </c>
      <c r="B82" s="16" t="s">
        <v>350</v>
      </c>
      <c r="C82" s="11" t="s">
        <v>351</v>
      </c>
      <c r="D82" s="13" t="s">
        <v>72</v>
      </c>
      <c r="E82" s="11" t="s">
        <v>352</v>
      </c>
      <c r="F82" s="11">
        <v>28</v>
      </c>
      <c r="G82" s="7" t="s">
        <v>39</v>
      </c>
      <c r="H82" s="11">
        <v>28</v>
      </c>
      <c r="I82" s="11" t="s">
        <v>353</v>
      </c>
      <c r="J82" s="6" t="s">
        <v>231</v>
      </c>
      <c r="K82" s="6" t="s">
        <v>354</v>
      </c>
      <c r="L82" s="7">
        <v>28</v>
      </c>
      <c r="M82" s="7">
        <f t="shared" si="1"/>
        <v>0</v>
      </c>
      <c r="N82" s="7" t="s">
        <v>29</v>
      </c>
    </row>
    <row r="83" s="1" customFormat="1" ht="144" spans="1:14">
      <c r="A83" s="6">
        <v>28</v>
      </c>
      <c r="B83" s="16" t="s">
        <v>355</v>
      </c>
      <c r="C83" s="11" t="s">
        <v>356</v>
      </c>
      <c r="D83" s="13" t="s">
        <v>106</v>
      </c>
      <c r="E83" s="11" t="s">
        <v>318</v>
      </c>
      <c r="F83" s="17">
        <v>35</v>
      </c>
      <c r="G83" s="7" t="s">
        <v>224</v>
      </c>
      <c r="H83" s="17">
        <v>35</v>
      </c>
      <c r="I83" s="11" t="s">
        <v>357</v>
      </c>
      <c r="J83" s="6" t="s">
        <v>231</v>
      </c>
      <c r="K83" s="6" t="s">
        <v>358</v>
      </c>
      <c r="L83" s="7">
        <v>31.5</v>
      </c>
      <c r="M83" s="7">
        <f t="shared" si="1"/>
        <v>3.5</v>
      </c>
      <c r="N83" s="7" t="s">
        <v>29</v>
      </c>
    </row>
    <row r="84" s="1" customFormat="1" ht="144" spans="1:14">
      <c r="A84" s="6">
        <v>29</v>
      </c>
      <c r="B84" s="16" t="s">
        <v>359</v>
      </c>
      <c r="C84" s="11" t="s">
        <v>360</v>
      </c>
      <c r="D84" s="13" t="s">
        <v>106</v>
      </c>
      <c r="E84" s="11" t="s">
        <v>361</v>
      </c>
      <c r="F84" s="11">
        <v>28</v>
      </c>
      <c r="G84" s="7" t="s">
        <v>39</v>
      </c>
      <c r="H84" s="11">
        <v>28</v>
      </c>
      <c r="I84" s="11" t="s">
        <v>362</v>
      </c>
      <c r="J84" s="6" t="s">
        <v>231</v>
      </c>
      <c r="K84" s="6" t="s">
        <v>363</v>
      </c>
      <c r="L84" s="7">
        <v>28</v>
      </c>
      <c r="M84" s="7">
        <f t="shared" si="1"/>
        <v>0</v>
      </c>
      <c r="N84" s="7" t="s">
        <v>29</v>
      </c>
    </row>
    <row r="85" s="1" customFormat="1" ht="132" spans="1:14">
      <c r="A85" s="6">
        <v>30</v>
      </c>
      <c r="B85" s="16" t="s">
        <v>364</v>
      </c>
      <c r="C85" s="11" t="s">
        <v>365</v>
      </c>
      <c r="D85" s="11" t="s">
        <v>366</v>
      </c>
      <c r="E85" s="11" t="s">
        <v>367</v>
      </c>
      <c r="F85" s="17">
        <v>120</v>
      </c>
      <c r="G85" s="7" t="s">
        <v>39</v>
      </c>
      <c r="H85" s="17">
        <v>120</v>
      </c>
      <c r="I85" s="11" t="s">
        <v>368</v>
      </c>
      <c r="J85" s="6" t="s">
        <v>231</v>
      </c>
      <c r="K85" s="6" t="s">
        <v>231</v>
      </c>
      <c r="L85" s="7">
        <v>110</v>
      </c>
      <c r="M85" s="7">
        <f t="shared" si="1"/>
        <v>10</v>
      </c>
      <c r="N85" s="7" t="s">
        <v>29</v>
      </c>
    </row>
    <row r="86" s="1" customFormat="1" ht="132" spans="1:14">
      <c r="A86" s="6">
        <v>31</v>
      </c>
      <c r="B86" s="16" t="s">
        <v>369</v>
      </c>
      <c r="C86" s="11" t="s">
        <v>370</v>
      </c>
      <c r="D86" s="13" t="s">
        <v>96</v>
      </c>
      <c r="E86" s="11" t="s">
        <v>97</v>
      </c>
      <c r="F86" s="17">
        <v>80</v>
      </c>
      <c r="G86" s="7" t="s">
        <v>39</v>
      </c>
      <c r="H86" s="17">
        <v>80</v>
      </c>
      <c r="I86" s="11" t="s">
        <v>371</v>
      </c>
      <c r="J86" s="6" t="s">
        <v>231</v>
      </c>
      <c r="K86" s="6" t="s">
        <v>372</v>
      </c>
      <c r="L86" s="7">
        <v>80</v>
      </c>
      <c r="M86" s="7">
        <f t="shared" si="1"/>
        <v>0</v>
      </c>
      <c r="N86" s="7" t="s">
        <v>29</v>
      </c>
    </row>
    <row r="87" s="1" customFormat="1" ht="156" spans="1:14">
      <c r="A87" s="6">
        <v>32</v>
      </c>
      <c r="B87" s="16" t="s">
        <v>373</v>
      </c>
      <c r="C87" s="11" t="s">
        <v>374</v>
      </c>
      <c r="D87" s="6" t="s">
        <v>48</v>
      </c>
      <c r="E87" s="6" t="s">
        <v>375</v>
      </c>
      <c r="F87" s="17">
        <v>15</v>
      </c>
      <c r="G87" s="7" t="s">
        <v>39</v>
      </c>
      <c r="H87" s="17">
        <v>15</v>
      </c>
      <c r="I87" s="11" t="s">
        <v>376</v>
      </c>
      <c r="J87" s="6" t="s">
        <v>231</v>
      </c>
      <c r="K87" s="29" t="s">
        <v>377</v>
      </c>
      <c r="L87" s="7">
        <v>8</v>
      </c>
      <c r="M87" s="7">
        <f t="shared" si="1"/>
        <v>7</v>
      </c>
      <c r="N87" s="7" t="s">
        <v>29</v>
      </c>
    </row>
    <row r="88" s="1" customFormat="1" ht="156" spans="1:14">
      <c r="A88" s="6">
        <v>33</v>
      </c>
      <c r="B88" s="16" t="s">
        <v>378</v>
      </c>
      <c r="C88" s="11" t="s">
        <v>379</v>
      </c>
      <c r="D88" s="6" t="s">
        <v>106</v>
      </c>
      <c r="E88" s="6" t="s">
        <v>107</v>
      </c>
      <c r="F88" s="17">
        <v>20</v>
      </c>
      <c r="G88" s="7" t="s">
        <v>39</v>
      </c>
      <c r="H88" s="17">
        <v>20</v>
      </c>
      <c r="I88" s="11" t="s">
        <v>380</v>
      </c>
      <c r="J88" s="6" t="s">
        <v>231</v>
      </c>
      <c r="K88" s="6" t="s">
        <v>381</v>
      </c>
      <c r="L88" s="7">
        <v>10</v>
      </c>
      <c r="M88" s="7">
        <f t="shared" si="1"/>
        <v>10</v>
      </c>
      <c r="N88" s="7" t="s">
        <v>29</v>
      </c>
    </row>
    <row r="89" s="1" customFormat="1" ht="156" spans="1:14">
      <c r="A89" s="6">
        <v>34</v>
      </c>
      <c r="B89" s="16" t="s">
        <v>382</v>
      </c>
      <c r="C89" s="11" t="s">
        <v>383</v>
      </c>
      <c r="D89" s="6" t="s">
        <v>48</v>
      </c>
      <c r="E89" s="6" t="s">
        <v>202</v>
      </c>
      <c r="F89" s="17">
        <v>6</v>
      </c>
      <c r="G89" s="7" t="s">
        <v>39</v>
      </c>
      <c r="H89" s="17">
        <v>6</v>
      </c>
      <c r="I89" s="11" t="s">
        <v>384</v>
      </c>
      <c r="J89" s="6" t="s">
        <v>231</v>
      </c>
      <c r="K89" s="29" t="s">
        <v>385</v>
      </c>
      <c r="L89" s="7">
        <v>0</v>
      </c>
      <c r="M89" s="7">
        <f t="shared" si="1"/>
        <v>6</v>
      </c>
      <c r="N89" s="7" t="s">
        <v>29</v>
      </c>
    </row>
    <row r="90" s="1" customFormat="1" ht="156" spans="1:14">
      <c r="A90" s="6">
        <v>35</v>
      </c>
      <c r="B90" s="16" t="s">
        <v>386</v>
      </c>
      <c r="C90" s="11" t="s">
        <v>387</v>
      </c>
      <c r="D90" s="6" t="s">
        <v>106</v>
      </c>
      <c r="E90" s="6" t="s">
        <v>361</v>
      </c>
      <c r="F90" s="17">
        <v>20</v>
      </c>
      <c r="G90" s="7" t="s">
        <v>39</v>
      </c>
      <c r="H90" s="17">
        <v>20</v>
      </c>
      <c r="I90" s="11" t="s">
        <v>376</v>
      </c>
      <c r="J90" s="6" t="s">
        <v>231</v>
      </c>
      <c r="K90" s="6" t="s">
        <v>363</v>
      </c>
      <c r="L90" s="7">
        <v>6</v>
      </c>
      <c r="M90" s="7">
        <f t="shared" si="1"/>
        <v>14</v>
      </c>
      <c r="N90" s="7" t="s">
        <v>29</v>
      </c>
    </row>
    <row r="91" s="1" customFormat="1" ht="156" spans="1:14">
      <c r="A91" s="6">
        <v>36</v>
      </c>
      <c r="B91" s="16" t="s">
        <v>388</v>
      </c>
      <c r="C91" s="11" t="s">
        <v>389</v>
      </c>
      <c r="D91" s="6" t="s">
        <v>72</v>
      </c>
      <c r="E91" s="6" t="s">
        <v>390</v>
      </c>
      <c r="F91" s="17">
        <v>10</v>
      </c>
      <c r="G91" s="7" t="s">
        <v>39</v>
      </c>
      <c r="H91" s="17">
        <v>10</v>
      </c>
      <c r="I91" s="11" t="s">
        <v>391</v>
      </c>
      <c r="J91" s="6" t="s">
        <v>231</v>
      </c>
      <c r="K91" s="6" t="s">
        <v>392</v>
      </c>
      <c r="L91" s="7">
        <v>0</v>
      </c>
      <c r="M91" s="7">
        <f t="shared" si="1"/>
        <v>10</v>
      </c>
      <c r="N91" s="7" t="s">
        <v>29</v>
      </c>
    </row>
    <row r="92" s="1" customFormat="1" ht="156" spans="1:14">
      <c r="A92" s="6">
        <v>37</v>
      </c>
      <c r="B92" s="16" t="s">
        <v>393</v>
      </c>
      <c r="C92" s="11" t="s">
        <v>394</v>
      </c>
      <c r="D92" s="6" t="s">
        <v>82</v>
      </c>
      <c r="E92" s="6" t="s">
        <v>268</v>
      </c>
      <c r="F92" s="17">
        <v>8</v>
      </c>
      <c r="G92" s="7" t="s">
        <v>39</v>
      </c>
      <c r="H92" s="17">
        <v>8</v>
      </c>
      <c r="I92" s="11" t="s">
        <v>395</v>
      </c>
      <c r="J92" s="6" t="s">
        <v>231</v>
      </c>
      <c r="K92" s="29" t="s">
        <v>396</v>
      </c>
      <c r="L92" s="7">
        <v>0</v>
      </c>
      <c r="M92" s="7">
        <f t="shared" si="1"/>
        <v>8</v>
      </c>
      <c r="N92" s="7" t="s">
        <v>29</v>
      </c>
    </row>
    <row r="93" s="1" customFormat="1" ht="156" spans="1:14">
      <c r="A93" s="6">
        <v>38</v>
      </c>
      <c r="B93" s="16" t="s">
        <v>397</v>
      </c>
      <c r="C93" s="11" t="s">
        <v>394</v>
      </c>
      <c r="D93" s="6" t="s">
        <v>106</v>
      </c>
      <c r="E93" s="6" t="s">
        <v>178</v>
      </c>
      <c r="F93" s="17">
        <v>8</v>
      </c>
      <c r="G93" s="7" t="s">
        <v>39</v>
      </c>
      <c r="H93" s="17">
        <v>8</v>
      </c>
      <c r="I93" s="11" t="s">
        <v>395</v>
      </c>
      <c r="J93" s="6" t="s">
        <v>231</v>
      </c>
      <c r="K93" s="29" t="s">
        <v>398</v>
      </c>
      <c r="L93" s="7">
        <v>7</v>
      </c>
      <c r="M93" s="7">
        <f t="shared" si="1"/>
        <v>1</v>
      </c>
      <c r="N93" s="7" t="s">
        <v>29</v>
      </c>
    </row>
    <row r="94" s="1" customFormat="1" ht="144" spans="1:14">
      <c r="A94" s="6">
        <v>39</v>
      </c>
      <c r="B94" s="16" t="s">
        <v>399</v>
      </c>
      <c r="C94" s="11" t="s">
        <v>400</v>
      </c>
      <c r="D94" s="6" t="s">
        <v>96</v>
      </c>
      <c r="E94" s="6" t="s">
        <v>401</v>
      </c>
      <c r="F94" s="17">
        <v>20</v>
      </c>
      <c r="G94" s="7" t="s">
        <v>39</v>
      </c>
      <c r="H94" s="17">
        <v>20</v>
      </c>
      <c r="I94" s="11" t="s">
        <v>402</v>
      </c>
      <c r="J94" s="6" t="s">
        <v>231</v>
      </c>
      <c r="K94" s="6" t="s">
        <v>403</v>
      </c>
      <c r="L94" s="7">
        <v>6</v>
      </c>
      <c r="M94" s="7">
        <f t="shared" si="1"/>
        <v>14</v>
      </c>
      <c r="N94" s="7" t="s">
        <v>29</v>
      </c>
    </row>
    <row r="95" s="1" customFormat="1" ht="120" spans="1:14">
      <c r="A95" s="6">
        <v>40</v>
      </c>
      <c r="B95" s="6" t="s">
        <v>404</v>
      </c>
      <c r="C95" s="6" t="s">
        <v>405</v>
      </c>
      <c r="D95" s="6" t="s">
        <v>72</v>
      </c>
      <c r="E95" s="6" t="s">
        <v>406</v>
      </c>
      <c r="F95" s="6">
        <v>10</v>
      </c>
      <c r="G95" s="7" t="s">
        <v>39</v>
      </c>
      <c r="H95" s="6">
        <v>10</v>
      </c>
      <c r="I95" s="6" t="s">
        <v>407</v>
      </c>
      <c r="J95" s="6" t="s">
        <v>231</v>
      </c>
      <c r="K95" s="6" t="s">
        <v>408</v>
      </c>
      <c r="L95" s="7">
        <v>0</v>
      </c>
      <c r="M95" s="7">
        <f t="shared" si="1"/>
        <v>10</v>
      </c>
      <c r="N95" s="7" t="s">
        <v>29</v>
      </c>
    </row>
    <row r="96" s="1" customFormat="1" ht="84" spans="1:14">
      <c r="A96" s="6">
        <v>41</v>
      </c>
      <c r="B96" s="16" t="s">
        <v>409</v>
      </c>
      <c r="C96" s="11" t="s">
        <v>410</v>
      </c>
      <c r="D96" s="13" t="s">
        <v>72</v>
      </c>
      <c r="E96" s="11" t="s">
        <v>411</v>
      </c>
      <c r="F96" s="17">
        <v>20</v>
      </c>
      <c r="G96" s="7" t="s">
        <v>27</v>
      </c>
      <c r="H96" s="17">
        <v>20</v>
      </c>
      <c r="I96" s="11" t="s">
        <v>412</v>
      </c>
      <c r="J96" s="6" t="s">
        <v>231</v>
      </c>
      <c r="K96" s="6" t="s">
        <v>413</v>
      </c>
      <c r="L96" s="7">
        <v>15</v>
      </c>
      <c r="M96" s="7">
        <f t="shared" si="1"/>
        <v>5</v>
      </c>
      <c r="N96" s="7" t="s">
        <v>29</v>
      </c>
    </row>
    <row r="97" s="1" customFormat="1" ht="84" spans="1:14">
      <c r="A97" s="6">
        <v>42</v>
      </c>
      <c r="B97" s="16" t="s">
        <v>414</v>
      </c>
      <c r="C97" s="11" t="s">
        <v>415</v>
      </c>
      <c r="D97" s="13" t="s">
        <v>72</v>
      </c>
      <c r="E97" s="11" t="s">
        <v>352</v>
      </c>
      <c r="F97" s="11">
        <v>15</v>
      </c>
      <c r="G97" s="7" t="s">
        <v>27</v>
      </c>
      <c r="H97" s="11">
        <v>15</v>
      </c>
      <c r="I97" s="11" t="s">
        <v>416</v>
      </c>
      <c r="J97" s="6" t="s">
        <v>231</v>
      </c>
      <c r="K97" s="6" t="s">
        <v>413</v>
      </c>
      <c r="L97" s="7">
        <v>9</v>
      </c>
      <c r="M97" s="7">
        <f t="shared" si="1"/>
        <v>6</v>
      </c>
      <c r="N97" s="7" t="s">
        <v>29</v>
      </c>
    </row>
    <row r="98" s="1" customFormat="1" ht="84" spans="1:14">
      <c r="A98" s="6">
        <v>43</v>
      </c>
      <c r="B98" s="16" t="s">
        <v>417</v>
      </c>
      <c r="C98" s="11" t="s">
        <v>418</v>
      </c>
      <c r="D98" s="13" t="s">
        <v>72</v>
      </c>
      <c r="E98" s="11" t="s">
        <v>419</v>
      </c>
      <c r="F98" s="11">
        <v>3</v>
      </c>
      <c r="G98" s="7" t="s">
        <v>224</v>
      </c>
      <c r="H98" s="11">
        <v>3</v>
      </c>
      <c r="I98" s="11" t="s">
        <v>420</v>
      </c>
      <c r="J98" s="6" t="s">
        <v>231</v>
      </c>
      <c r="K98" s="6" t="s">
        <v>413</v>
      </c>
      <c r="L98" s="7">
        <v>3</v>
      </c>
      <c r="M98" s="7">
        <f t="shared" si="1"/>
        <v>0</v>
      </c>
      <c r="N98" s="7" t="s">
        <v>29</v>
      </c>
    </row>
    <row r="99" s="1" customFormat="1" ht="108" spans="1:14">
      <c r="A99" s="6">
        <v>44</v>
      </c>
      <c r="B99" s="16" t="s">
        <v>421</v>
      </c>
      <c r="C99" s="11" t="s">
        <v>422</v>
      </c>
      <c r="D99" s="13" t="s">
        <v>72</v>
      </c>
      <c r="E99" s="11" t="s">
        <v>134</v>
      </c>
      <c r="F99" s="11">
        <v>12</v>
      </c>
      <c r="G99" s="7" t="s">
        <v>27</v>
      </c>
      <c r="H99" s="11">
        <v>12</v>
      </c>
      <c r="I99" s="11" t="s">
        <v>423</v>
      </c>
      <c r="J99" s="6" t="s">
        <v>231</v>
      </c>
      <c r="K99" s="6" t="s">
        <v>413</v>
      </c>
      <c r="L99" s="7">
        <v>12</v>
      </c>
      <c r="M99" s="7">
        <f t="shared" si="1"/>
        <v>0</v>
      </c>
      <c r="N99" s="7" t="s">
        <v>29</v>
      </c>
    </row>
    <row r="100" s="1" customFormat="1" ht="60" spans="1:14">
      <c r="A100" s="6">
        <v>45</v>
      </c>
      <c r="B100" s="16" t="s">
        <v>424</v>
      </c>
      <c r="C100" s="11" t="s">
        <v>425</v>
      </c>
      <c r="D100" s="13" t="s">
        <v>72</v>
      </c>
      <c r="E100" s="11" t="s">
        <v>426</v>
      </c>
      <c r="F100" s="17">
        <v>9</v>
      </c>
      <c r="G100" s="7" t="s">
        <v>27</v>
      </c>
      <c r="H100" s="17">
        <v>9</v>
      </c>
      <c r="I100" s="11" t="s">
        <v>427</v>
      </c>
      <c r="J100" s="6" t="s">
        <v>231</v>
      </c>
      <c r="K100" s="6" t="s">
        <v>413</v>
      </c>
      <c r="L100" s="7">
        <v>0</v>
      </c>
      <c r="M100" s="7">
        <f t="shared" si="1"/>
        <v>9</v>
      </c>
      <c r="N100" s="7" t="s">
        <v>29</v>
      </c>
    </row>
    <row r="101" s="1" customFormat="1" ht="72" spans="1:14">
      <c r="A101" s="6">
        <v>46</v>
      </c>
      <c r="B101" s="16" t="s">
        <v>428</v>
      </c>
      <c r="C101" s="11" t="s">
        <v>429</v>
      </c>
      <c r="D101" s="13" t="s">
        <v>96</v>
      </c>
      <c r="E101" s="11" t="s">
        <v>430</v>
      </c>
      <c r="F101" s="11">
        <v>16</v>
      </c>
      <c r="G101" s="7" t="s">
        <v>27</v>
      </c>
      <c r="H101" s="11">
        <v>16</v>
      </c>
      <c r="I101" s="11" t="s">
        <v>431</v>
      </c>
      <c r="J101" s="6" t="s">
        <v>231</v>
      </c>
      <c r="K101" s="6" t="s">
        <v>413</v>
      </c>
      <c r="L101" s="7">
        <v>16</v>
      </c>
      <c r="M101" s="7">
        <f t="shared" si="1"/>
        <v>0</v>
      </c>
      <c r="N101" s="7" t="s">
        <v>29</v>
      </c>
    </row>
    <row r="102" s="1" customFormat="1" ht="72" spans="1:14">
      <c r="A102" s="6">
        <v>47</v>
      </c>
      <c r="B102" s="16" t="s">
        <v>432</v>
      </c>
      <c r="C102" s="11" t="s">
        <v>433</v>
      </c>
      <c r="D102" s="13" t="s">
        <v>96</v>
      </c>
      <c r="E102" s="11" t="s">
        <v>434</v>
      </c>
      <c r="F102" s="11">
        <v>15</v>
      </c>
      <c r="G102" s="7" t="s">
        <v>224</v>
      </c>
      <c r="H102" s="11">
        <v>15</v>
      </c>
      <c r="I102" s="11" t="s">
        <v>435</v>
      </c>
      <c r="J102" s="6" t="s">
        <v>231</v>
      </c>
      <c r="K102" s="6" t="s">
        <v>413</v>
      </c>
      <c r="L102" s="7">
        <v>15</v>
      </c>
      <c r="M102" s="7">
        <f t="shared" si="1"/>
        <v>0</v>
      </c>
      <c r="N102" s="7" t="s">
        <v>29</v>
      </c>
    </row>
    <row r="103" s="1" customFormat="1" ht="60" spans="1:14">
      <c r="A103" s="6">
        <v>48</v>
      </c>
      <c r="B103" s="16" t="s">
        <v>436</v>
      </c>
      <c r="C103" s="11" t="s">
        <v>437</v>
      </c>
      <c r="D103" s="13" t="s">
        <v>43</v>
      </c>
      <c r="E103" s="11" t="s">
        <v>438</v>
      </c>
      <c r="F103" s="11">
        <v>19.5</v>
      </c>
      <c r="G103" s="7" t="s">
        <v>224</v>
      </c>
      <c r="H103" s="11">
        <v>19.5</v>
      </c>
      <c r="I103" s="11" t="s">
        <v>439</v>
      </c>
      <c r="J103" s="6" t="s">
        <v>231</v>
      </c>
      <c r="K103" s="6" t="s">
        <v>413</v>
      </c>
      <c r="L103" s="7">
        <v>15.2</v>
      </c>
      <c r="M103" s="7">
        <f t="shared" si="1"/>
        <v>4.3</v>
      </c>
      <c r="N103" s="7" t="s">
        <v>29</v>
      </c>
    </row>
    <row r="104" s="1" customFormat="1" ht="72" spans="1:14">
      <c r="A104" s="6">
        <v>49</v>
      </c>
      <c r="B104" s="16" t="s">
        <v>440</v>
      </c>
      <c r="C104" s="11" t="s">
        <v>441</v>
      </c>
      <c r="D104" s="13" t="s">
        <v>114</v>
      </c>
      <c r="E104" s="11" t="s">
        <v>442</v>
      </c>
      <c r="F104" s="17">
        <v>15</v>
      </c>
      <c r="G104" s="7" t="s">
        <v>27</v>
      </c>
      <c r="H104" s="17">
        <v>15</v>
      </c>
      <c r="I104" s="11" t="s">
        <v>443</v>
      </c>
      <c r="J104" s="6" t="s">
        <v>231</v>
      </c>
      <c r="K104" s="6" t="s">
        <v>413</v>
      </c>
      <c r="L104" s="7">
        <v>15</v>
      </c>
      <c r="M104" s="7">
        <f t="shared" si="1"/>
        <v>0</v>
      </c>
      <c r="N104" s="7" t="s">
        <v>29</v>
      </c>
    </row>
    <row r="105" s="1" customFormat="1" ht="60" spans="1:14">
      <c r="A105" s="6">
        <v>50</v>
      </c>
      <c r="B105" s="27" t="s">
        <v>444</v>
      </c>
      <c r="C105" s="27" t="s">
        <v>445</v>
      </c>
      <c r="D105" s="13" t="s">
        <v>87</v>
      </c>
      <c r="E105" s="11" t="s">
        <v>446</v>
      </c>
      <c r="F105" s="11">
        <v>20</v>
      </c>
      <c r="G105" s="7" t="s">
        <v>27</v>
      </c>
      <c r="H105" s="11">
        <v>20</v>
      </c>
      <c r="I105" s="11" t="s">
        <v>447</v>
      </c>
      <c r="J105" s="6" t="s">
        <v>231</v>
      </c>
      <c r="K105" s="6" t="s">
        <v>413</v>
      </c>
      <c r="L105" s="7">
        <v>20</v>
      </c>
      <c r="M105" s="7">
        <f t="shared" si="1"/>
        <v>0</v>
      </c>
      <c r="N105" s="7" t="s">
        <v>29</v>
      </c>
    </row>
    <row r="106" s="1" customFormat="1" ht="96" spans="1:14">
      <c r="A106" s="6">
        <v>51</v>
      </c>
      <c r="B106" s="28" t="s">
        <v>448</v>
      </c>
      <c r="C106" s="11" t="s">
        <v>449</v>
      </c>
      <c r="D106" s="13" t="s">
        <v>87</v>
      </c>
      <c r="E106" s="11" t="s">
        <v>218</v>
      </c>
      <c r="F106" s="11">
        <v>29</v>
      </c>
      <c r="G106" s="7" t="s">
        <v>27</v>
      </c>
      <c r="H106" s="11">
        <v>29</v>
      </c>
      <c r="I106" s="11" t="s">
        <v>450</v>
      </c>
      <c r="J106" s="6" t="s">
        <v>231</v>
      </c>
      <c r="K106" s="6" t="s">
        <v>413</v>
      </c>
      <c r="L106" s="7">
        <v>29</v>
      </c>
      <c r="M106" s="7">
        <f t="shared" si="1"/>
        <v>0</v>
      </c>
      <c r="N106" s="7" t="s">
        <v>29</v>
      </c>
    </row>
    <row r="107" s="1" customFormat="1" ht="72" spans="1:14">
      <c r="A107" s="6">
        <v>52</v>
      </c>
      <c r="B107" s="27" t="s">
        <v>451</v>
      </c>
      <c r="C107" s="11" t="s">
        <v>452</v>
      </c>
      <c r="D107" s="13" t="s">
        <v>101</v>
      </c>
      <c r="E107" s="11" t="s">
        <v>308</v>
      </c>
      <c r="F107" s="11">
        <v>15</v>
      </c>
      <c r="G107" s="7" t="s">
        <v>27</v>
      </c>
      <c r="H107" s="11">
        <v>15</v>
      </c>
      <c r="I107" s="11" t="s">
        <v>453</v>
      </c>
      <c r="J107" s="6" t="s">
        <v>231</v>
      </c>
      <c r="K107" s="6" t="s">
        <v>413</v>
      </c>
      <c r="L107" s="7">
        <v>14.55</v>
      </c>
      <c r="M107" s="7">
        <f t="shared" si="1"/>
        <v>0.449999999999999</v>
      </c>
      <c r="N107" s="7" t="s">
        <v>29</v>
      </c>
    </row>
    <row r="108" s="1" customFormat="1" ht="120" spans="1:14">
      <c r="A108" s="6">
        <v>53</v>
      </c>
      <c r="B108" s="27" t="s">
        <v>454</v>
      </c>
      <c r="C108" s="27" t="s">
        <v>455</v>
      </c>
      <c r="D108" s="13" t="s">
        <v>87</v>
      </c>
      <c r="E108" s="11" t="s">
        <v>456</v>
      </c>
      <c r="F108" s="11">
        <v>13</v>
      </c>
      <c r="G108" s="7" t="s">
        <v>27</v>
      </c>
      <c r="H108" s="11">
        <v>13</v>
      </c>
      <c r="I108" s="11" t="s">
        <v>457</v>
      </c>
      <c r="J108" s="6" t="s">
        <v>231</v>
      </c>
      <c r="K108" s="6" t="s">
        <v>413</v>
      </c>
      <c r="L108" s="7">
        <v>13</v>
      </c>
      <c r="M108" s="7">
        <f t="shared" si="1"/>
        <v>0</v>
      </c>
      <c r="N108" s="7" t="s">
        <v>29</v>
      </c>
    </row>
    <row r="109" s="1" customFormat="1" ht="72" spans="1:14">
      <c r="A109" s="6">
        <v>54</v>
      </c>
      <c r="B109" s="16" t="s">
        <v>458</v>
      </c>
      <c r="C109" s="11" t="s">
        <v>459</v>
      </c>
      <c r="D109" s="13" t="s">
        <v>82</v>
      </c>
      <c r="E109" s="11" t="s">
        <v>268</v>
      </c>
      <c r="F109" s="17">
        <v>29</v>
      </c>
      <c r="G109" s="7" t="s">
        <v>27</v>
      </c>
      <c r="H109" s="17">
        <v>29</v>
      </c>
      <c r="I109" s="11" t="s">
        <v>460</v>
      </c>
      <c r="J109" s="6" t="s">
        <v>231</v>
      </c>
      <c r="K109" s="6" t="s">
        <v>413</v>
      </c>
      <c r="L109" s="7">
        <v>29</v>
      </c>
      <c r="M109" s="7">
        <f t="shared" si="1"/>
        <v>0</v>
      </c>
      <c r="N109" s="7" t="s">
        <v>29</v>
      </c>
    </row>
    <row r="110" s="1" customFormat="1" ht="108" spans="1:14">
      <c r="A110" s="6">
        <v>55</v>
      </c>
      <c r="B110" s="16" t="s">
        <v>461</v>
      </c>
      <c r="C110" s="11" t="s">
        <v>462</v>
      </c>
      <c r="D110" s="13" t="s">
        <v>67</v>
      </c>
      <c r="E110" s="11" t="s">
        <v>463</v>
      </c>
      <c r="F110" s="17">
        <v>29</v>
      </c>
      <c r="G110" s="7" t="s">
        <v>27</v>
      </c>
      <c r="H110" s="17">
        <v>29</v>
      </c>
      <c r="I110" s="11" t="s">
        <v>464</v>
      </c>
      <c r="J110" s="6" t="s">
        <v>231</v>
      </c>
      <c r="K110" s="6" t="s">
        <v>413</v>
      </c>
      <c r="L110" s="7">
        <v>29</v>
      </c>
      <c r="M110" s="7">
        <f t="shared" si="1"/>
        <v>0</v>
      </c>
      <c r="N110" s="7" t="s">
        <v>29</v>
      </c>
    </row>
    <row r="111" s="1" customFormat="1" ht="84" spans="1:14">
      <c r="A111" s="6">
        <v>56</v>
      </c>
      <c r="B111" s="16" t="s">
        <v>465</v>
      </c>
      <c r="C111" s="11" t="s">
        <v>466</v>
      </c>
      <c r="D111" s="13" t="s">
        <v>43</v>
      </c>
      <c r="E111" s="11" t="s">
        <v>467</v>
      </c>
      <c r="F111" s="17">
        <v>16</v>
      </c>
      <c r="G111" s="7" t="s">
        <v>27</v>
      </c>
      <c r="H111" s="17">
        <v>16</v>
      </c>
      <c r="I111" s="11" t="s">
        <v>468</v>
      </c>
      <c r="J111" s="6" t="s">
        <v>231</v>
      </c>
      <c r="K111" s="6" t="s">
        <v>413</v>
      </c>
      <c r="L111" s="7">
        <v>15.52</v>
      </c>
      <c r="M111" s="7">
        <f t="shared" si="1"/>
        <v>0.48</v>
      </c>
      <c r="N111" s="7" t="s">
        <v>29</v>
      </c>
    </row>
    <row r="112" s="1" customFormat="1" ht="60" spans="1:14">
      <c r="A112" s="6">
        <v>57</v>
      </c>
      <c r="B112" s="16" t="s">
        <v>469</v>
      </c>
      <c r="C112" s="11" t="s">
        <v>470</v>
      </c>
      <c r="D112" s="13" t="s">
        <v>87</v>
      </c>
      <c r="E112" s="11" t="s">
        <v>471</v>
      </c>
      <c r="F112" s="17">
        <v>10</v>
      </c>
      <c r="G112" s="7" t="s">
        <v>27</v>
      </c>
      <c r="H112" s="17">
        <v>10</v>
      </c>
      <c r="I112" s="11" t="s">
        <v>472</v>
      </c>
      <c r="J112" s="6" t="s">
        <v>231</v>
      </c>
      <c r="K112" s="6" t="s">
        <v>413</v>
      </c>
      <c r="L112" s="7">
        <v>8</v>
      </c>
      <c r="M112" s="7">
        <f t="shared" si="1"/>
        <v>2</v>
      </c>
      <c r="N112" s="7" t="s">
        <v>29</v>
      </c>
    </row>
    <row r="113" s="1" customFormat="1" ht="60" spans="1:14">
      <c r="A113" s="6">
        <v>58</v>
      </c>
      <c r="B113" s="16" t="s">
        <v>473</v>
      </c>
      <c r="C113" s="11" t="s">
        <v>474</v>
      </c>
      <c r="D113" s="13" t="s">
        <v>53</v>
      </c>
      <c r="E113" s="11" t="s">
        <v>475</v>
      </c>
      <c r="F113" s="17">
        <v>17.2</v>
      </c>
      <c r="G113" s="7" t="s">
        <v>27</v>
      </c>
      <c r="H113" s="17">
        <v>17.2</v>
      </c>
      <c r="I113" s="11" t="s">
        <v>476</v>
      </c>
      <c r="J113" s="6" t="s">
        <v>231</v>
      </c>
      <c r="K113" s="6" t="s">
        <v>413</v>
      </c>
      <c r="L113" s="7">
        <v>17.2</v>
      </c>
      <c r="M113" s="7">
        <f t="shared" si="1"/>
        <v>0</v>
      </c>
      <c r="N113" s="7" t="s">
        <v>29</v>
      </c>
    </row>
    <row r="114" s="1" customFormat="1" ht="60" spans="1:14">
      <c r="A114" s="6">
        <v>59</v>
      </c>
      <c r="B114" s="16" t="s">
        <v>477</v>
      </c>
      <c r="C114" s="11" t="s">
        <v>478</v>
      </c>
      <c r="D114" s="13" t="s">
        <v>106</v>
      </c>
      <c r="E114" s="11" t="s">
        <v>174</v>
      </c>
      <c r="F114" s="17">
        <v>25</v>
      </c>
      <c r="G114" s="7" t="s">
        <v>27</v>
      </c>
      <c r="H114" s="17">
        <v>25</v>
      </c>
      <c r="I114" s="11" t="s">
        <v>479</v>
      </c>
      <c r="J114" s="6" t="s">
        <v>231</v>
      </c>
      <c r="K114" s="6" t="s">
        <v>413</v>
      </c>
      <c r="L114" s="7">
        <v>24.25</v>
      </c>
      <c r="M114" s="7">
        <f t="shared" si="1"/>
        <v>0.75</v>
      </c>
      <c r="N114" s="7" t="s">
        <v>29</v>
      </c>
    </row>
    <row r="115" s="1" customFormat="1" ht="60" spans="1:14">
      <c r="A115" s="6">
        <v>60</v>
      </c>
      <c r="B115" s="16" t="s">
        <v>480</v>
      </c>
      <c r="C115" s="11" t="s">
        <v>481</v>
      </c>
      <c r="D115" s="13" t="s">
        <v>114</v>
      </c>
      <c r="E115" s="11" t="s">
        <v>482</v>
      </c>
      <c r="F115" s="17">
        <v>35</v>
      </c>
      <c r="G115" s="7" t="s">
        <v>27</v>
      </c>
      <c r="H115" s="17">
        <v>35</v>
      </c>
      <c r="I115" s="11" t="s">
        <v>483</v>
      </c>
      <c r="J115" s="6" t="s">
        <v>231</v>
      </c>
      <c r="K115" s="6" t="s">
        <v>413</v>
      </c>
      <c r="L115" s="7">
        <v>35</v>
      </c>
      <c r="M115" s="7">
        <f t="shared" si="1"/>
        <v>0</v>
      </c>
      <c r="N115" s="7" t="s">
        <v>29</v>
      </c>
    </row>
    <row r="116" s="1" customFormat="1" ht="96" spans="1:14">
      <c r="A116" s="6">
        <v>61</v>
      </c>
      <c r="B116" s="16" t="s">
        <v>484</v>
      </c>
      <c r="C116" s="11" t="s">
        <v>485</v>
      </c>
      <c r="D116" s="13" t="s">
        <v>53</v>
      </c>
      <c r="E116" s="11" t="s">
        <v>486</v>
      </c>
      <c r="F116" s="17">
        <v>25</v>
      </c>
      <c r="G116" s="7" t="s">
        <v>27</v>
      </c>
      <c r="H116" s="17">
        <v>25</v>
      </c>
      <c r="I116" s="11" t="s">
        <v>487</v>
      </c>
      <c r="J116" s="6" t="s">
        <v>231</v>
      </c>
      <c r="K116" s="6" t="s">
        <v>413</v>
      </c>
      <c r="L116" s="7">
        <v>20</v>
      </c>
      <c r="M116" s="7">
        <f t="shared" si="1"/>
        <v>5</v>
      </c>
      <c r="N116" s="7" t="s">
        <v>29</v>
      </c>
    </row>
    <row r="117" s="1" customFormat="1" ht="84" spans="1:14">
      <c r="A117" s="6">
        <v>62</v>
      </c>
      <c r="B117" s="16" t="s">
        <v>488</v>
      </c>
      <c r="C117" s="11" t="s">
        <v>489</v>
      </c>
      <c r="D117" s="13" t="s">
        <v>101</v>
      </c>
      <c r="E117" s="11" t="s">
        <v>102</v>
      </c>
      <c r="F117" s="11">
        <v>26</v>
      </c>
      <c r="G117" s="7" t="s">
        <v>27</v>
      </c>
      <c r="H117" s="11">
        <v>26</v>
      </c>
      <c r="I117" s="11" t="s">
        <v>490</v>
      </c>
      <c r="J117" s="6" t="s">
        <v>231</v>
      </c>
      <c r="K117" s="6" t="s">
        <v>413</v>
      </c>
      <c r="L117" s="7">
        <v>26</v>
      </c>
      <c r="M117" s="7">
        <f t="shared" si="1"/>
        <v>0</v>
      </c>
      <c r="N117" s="7" t="s">
        <v>29</v>
      </c>
    </row>
    <row r="118" s="1" customFormat="1" ht="60" spans="1:14">
      <c r="A118" s="6">
        <v>63</v>
      </c>
      <c r="B118" s="16" t="s">
        <v>491</v>
      </c>
      <c r="C118" s="11" t="s">
        <v>492</v>
      </c>
      <c r="D118" s="13" t="s">
        <v>77</v>
      </c>
      <c r="E118" s="11" t="s">
        <v>493</v>
      </c>
      <c r="F118" s="11">
        <v>40</v>
      </c>
      <c r="G118" s="7" t="s">
        <v>27</v>
      </c>
      <c r="H118" s="11">
        <v>40</v>
      </c>
      <c r="I118" s="11" t="s">
        <v>494</v>
      </c>
      <c r="J118" s="6" t="s">
        <v>231</v>
      </c>
      <c r="K118" s="6" t="s">
        <v>413</v>
      </c>
      <c r="L118" s="7">
        <v>32</v>
      </c>
      <c r="M118" s="7">
        <f t="shared" si="1"/>
        <v>8</v>
      </c>
      <c r="N118" s="7" t="s">
        <v>29</v>
      </c>
    </row>
    <row r="119" s="1" customFormat="1" ht="84" spans="1:14">
      <c r="A119" s="6">
        <v>64</v>
      </c>
      <c r="B119" s="16" t="s">
        <v>495</v>
      </c>
      <c r="C119" s="11" t="s">
        <v>496</v>
      </c>
      <c r="D119" s="13" t="s">
        <v>37</v>
      </c>
      <c r="E119" s="11" t="s">
        <v>497</v>
      </c>
      <c r="F119" s="11">
        <v>20</v>
      </c>
      <c r="G119" s="7" t="s">
        <v>27</v>
      </c>
      <c r="H119" s="11">
        <v>20</v>
      </c>
      <c r="I119" s="11" t="s">
        <v>498</v>
      </c>
      <c r="J119" s="6" t="s">
        <v>231</v>
      </c>
      <c r="K119" s="6" t="s">
        <v>413</v>
      </c>
      <c r="L119" s="7">
        <v>19.4</v>
      </c>
      <c r="M119" s="7">
        <f t="shared" si="1"/>
        <v>0.600000000000001</v>
      </c>
      <c r="N119" s="7" t="s">
        <v>29</v>
      </c>
    </row>
    <row r="120" s="1" customFormat="1" ht="60" spans="1:14">
      <c r="A120" s="6">
        <v>65</v>
      </c>
      <c r="B120" s="16" t="s">
        <v>499</v>
      </c>
      <c r="C120" s="11" t="s">
        <v>500</v>
      </c>
      <c r="D120" s="13" t="s">
        <v>43</v>
      </c>
      <c r="E120" s="11" t="s">
        <v>501</v>
      </c>
      <c r="F120" s="11">
        <v>20</v>
      </c>
      <c r="G120" s="7" t="s">
        <v>224</v>
      </c>
      <c r="H120" s="11">
        <v>20</v>
      </c>
      <c r="I120" s="11" t="s">
        <v>502</v>
      </c>
      <c r="J120" s="6" t="s">
        <v>231</v>
      </c>
      <c r="K120" s="6" t="s">
        <v>413</v>
      </c>
      <c r="L120" s="7">
        <v>19.4</v>
      </c>
      <c r="M120" s="7">
        <f t="shared" ref="M120:M164" si="2">F120-L120</f>
        <v>0.600000000000001</v>
      </c>
      <c r="N120" s="7" t="s">
        <v>29</v>
      </c>
    </row>
    <row r="121" s="1" customFormat="1" ht="72" spans="1:14">
      <c r="A121" s="6">
        <v>66</v>
      </c>
      <c r="B121" s="16" t="s">
        <v>503</v>
      </c>
      <c r="C121" s="11" t="s">
        <v>504</v>
      </c>
      <c r="D121" s="13" t="s">
        <v>96</v>
      </c>
      <c r="E121" s="11" t="s">
        <v>505</v>
      </c>
      <c r="F121" s="11">
        <v>11</v>
      </c>
      <c r="G121" s="7" t="s">
        <v>224</v>
      </c>
      <c r="H121" s="11">
        <v>11</v>
      </c>
      <c r="I121" s="11" t="s">
        <v>506</v>
      </c>
      <c r="J121" s="6" t="s">
        <v>231</v>
      </c>
      <c r="K121" s="6" t="s">
        <v>413</v>
      </c>
      <c r="L121" s="7">
        <v>8</v>
      </c>
      <c r="M121" s="7">
        <f t="shared" si="2"/>
        <v>3</v>
      </c>
      <c r="N121" s="7" t="s">
        <v>29</v>
      </c>
    </row>
    <row r="122" s="1" customFormat="1" ht="84" spans="1:14">
      <c r="A122" s="6">
        <v>67</v>
      </c>
      <c r="B122" s="16" t="s">
        <v>507</v>
      </c>
      <c r="C122" s="11" t="s">
        <v>508</v>
      </c>
      <c r="D122" s="13" t="s">
        <v>77</v>
      </c>
      <c r="E122" s="11" t="s">
        <v>509</v>
      </c>
      <c r="F122" s="11">
        <v>18</v>
      </c>
      <c r="G122" s="7" t="s">
        <v>224</v>
      </c>
      <c r="H122" s="11">
        <v>18</v>
      </c>
      <c r="I122" s="11" t="s">
        <v>510</v>
      </c>
      <c r="J122" s="6" t="s">
        <v>231</v>
      </c>
      <c r="K122" s="6" t="s">
        <v>413</v>
      </c>
      <c r="L122" s="7">
        <v>14</v>
      </c>
      <c r="M122" s="7">
        <f t="shared" si="2"/>
        <v>4</v>
      </c>
      <c r="N122" s="7" t="s">
        <v>29</v>
      </c>
    </row>
    <row r="123" s="1" customFormat="1" ht="84" spans="1:14">
      <c r="A123" s="6">
        <v>68</v>
      </c>
      <c r="B123" s="16" t="s">
        <v>511</v>
      </c>
      <c r="C123" s="11" t="s">
        <v>512</v>
      </c>
      <c r="D123" s="13" t="s">
        <v>67</v>
      </c>
      <c r="E123" s="11" t="s">
        <v>513</v>
      </c>
      <c r="F123" s="11">
        <v>15</v>
      </c>
      <c r="G123" s="7" t="s">
        <v>224</v>
      </c>
      <c r="H123" s="11">
        <v>15</v>
      </c>
      <c r="I123" s="11" t="s">
        <v>514</v>
      </c>
      <c r="J123" s="6" t="s">
        <v>231</v>
      </c>
      <c r="K123" s="6" t="s">
        <v>413</v>
      </c>
      <c r="L123" s="7">
        <v>14.4532</v>
      </c>
      <c r="M123" s="7">
        <f t="shared" si="2"/>
        <v>0.546799999999999</v>
      </c>
      <c r="N123" s="7" t="s">
        <v>29</v>
      </c>
    </row>
    <row r="124" s="1" customFormat="1" ht="60" spans="1:14">
      <c r="A124" s="6">
        <v>69</v>
      </c>
      <c r="B124" s="16" t="s">
        <v>515</v>
      </c>
      <c r="C124" s="11" t="s">
        <v>516</v>
      </c>
      <c r="D124" s="13" t="s">
        <v>96</v>
      </c>
      <c r="E124" s="11" t="s">
        <v>517</v>
      </c>
      <c r="F124" s="11">
        <v>6</v>
      </c>
      <c r="G124" s="7" t="s">
        <v>224</v>
      </c>
      <c r="H124" s="11">
        <v>6</v>
      </c>
      <c r="I124" s="11" t="s">
        <v>518</v>
      </c>
      <c r="J124" s="6" t="s">
        <v>231</v>
      </c>
      <c r="K124" s="6" t="s">
        <v>413</v>
      </c>
      <c r="L124" s="7">
        <v>6</v>
      </c>
      <c r="M124" s="7">
        <f t="shared" si="2"/>
        <v>0</v>
      </c>
      <c r="N124" s="7" t="s">
        <v>29</v>
      </c>
    </row>
    <row r="125" s="1" customFormat="1" ht="72" spans="1:14">
      <c r="A125" s="6">
        <v>70</v>
      </c>
      <c r="B125" s="16" t="s">
        <v>519</v>
      </c>
      <c r="C125" s="11" t="s">
        <v>520</v>
      </c>
      <c r="D125" s="13" t="s">
        <v>106</v>
      </c>
      <c r="E125" s="11" t="s">
        <v>162</v>
      </c>
      <c r="F125" s="11">
        <v>20</v>
      </c>
      <c r="G125" s="7" t="s">
        <v>224</v>
      </c>
      <c r="H125" s="11">
        <v>20</v>
      </c>
      <c r="I125" s="11" t="s">
        <v>521</v>
      </c>
      <c r="J125" s="6" t="s">
        <v>231</v>
      </c>
      <c r="K125" s="6" t="s">
        <v>413</v>
      </c>
      <c r="L125" s="7">
        <v>16</v>
      </c>
      <c r="M125" s="7">
        <f t="shared" si="2"/>
        <v>4</v>
      </c>
      <c r="N125" s="7" t="s">
        <v>29</v>
      </c>
    </row>
    <row r="126" s="1" customFormat="1" ht="144" spans="1:14">
      <c r="A126" s="6">
        <v>71</v>
      </c>
      <c r="B126" s="16" t="s">
        <v>522</v>
      </c>
      <c r="C126" s="11" t="s">
        <v>523</v>
      </c>
      <c r="D126" s="13" t="s">
        <v>82</v>
      </c>
      <c r="E126" s="11" t="s">
        <v>524</v>
      </c>
      <c r="F126" s="11">
        <v>29</v>
      </c>
      <c r="G126" s="7" t="s">
        <v>224</v>
      </c>
      <c r="H126" s="11">
        <v>29</v>
      </c>
      <c r="I126" s="11" t="s">
        <v>525</v>
      </c>
      <c r="J126" s="6" t="s">
        <v>231</v>
      </c>
      <c r="K126" s="6" t="s">
        <v>413</v>
      </c>
      <c r="L126" s="7">
        <v>28.13</v>
      </c>
      <c r="M126" s="7">
        <f t="shared" si="2"/>
        <v>0.870000000000001</v>
      </c>
      <c r="N126" s="7" t="s">
        <v>29</v>
      </c>
    </row>
    <row r="127" s="1" customFormat="1" ht="60" spans="1:14">
      <c r="A127" s="6">
        <v>72</v>
      </c>
      <c r="B127" s="16" t="s">
        <v>526</v>
      </c>
      <c r="C127" s="11" t="s">
        <v>527</v>
      </c>
      <c r="D127" s="13" t="s">
        <v>114</v>
      </c>
      <c r="E127" s="11" t="s">
        <v>528</v>
      </c>
      <c r="F127" s="11">
        <v>19</v>
      </c>
      <c r="G127" s="7" t="s">
        <v>224</v>
      </c>
      <c r="H127" s="11">
        <v>19</v>
      </c>
      <c r="I127" s="11" t="s">
        <v>529</v>
      </c>
      <c r="J127" s="6" t="s">
        <v>231</v>
      </c>
      <c r="K127" s="6" t="s">
        <v>413</v>
      </c>
      <c r="L127" s="7">
        <v>18.168</v>
      </c>
      <c r="M127" s="7">
        <f t="shared" si="2"/>
        <v>0.832000000000001</v>
      </c>
      <c r="N127" s="7" t="s">
        <v>29</v>
      </c>
    </row>
    <row r="128" s="1" customFormat="1" ht="60" spans="1:14">
      <c r="A128" s="6">
        <v>73</v>
      </c>
      <c r="B128" s="16" t="s">
        <v>530</v>
      </c>
      <c r="C128" s="11" t="s">
        <v>531</v>
      </c>
      <c r="D128" s="13" t="s">
        <v>77</v>
      </c>
      <c r="E128" s="11" t="s">
        <v>532</v>
      </c>
      <c r="F128" s="17">
        <v>15</v>
      </c>
      <c r="G128" s="7" t="s">
        <v>224</v>
      </c>
      <c r="H128" s="17">
        <v>15</v>
      </c>
      <c r="I128" s="11" t="s">
        <v>533</v>
      </c>
      <c r="J128" s="6" t="s">
        <v>231</v>
      </c>
      <c r="K128" s="6" t="s">
        <v>413</v>
      </c>
      <c r="L128" s="7">
        <v>14.55</v>
      </c>
      <c r="M128" s="7">
        <f t="shared" si="2"/>
        <v>0.449999999999999</v>
      </c>
      <c r="N128" s="7" t="s">
        <v>29</v>
      </c>
    </row>
    <row r="129" s="1" customFormat="1" ht="108" spans="1:14">
      <c r="A129" s="6">
        <v>74</v>
      </c>
      <c r="B129" s="16" t="s">
        <v>534</v>
      </c>
      <c r="C129" s="11" t="s">
        <v>535</v>
      </c>
      <c r="D129" s="13" t="s">
        <v>67</v>
      </c>
      <c r="E129" s="11" t="s">
        <v>536</v>
      </c>
      <c r="F129" s="17">
        <v>29</v>
      </c>
      <c r="G129" s="7" t="s">
        <v>224</v>
      </c>
      <c r="H129" s="17">
        <v>29</v>
      </c>
      <c r="I129" s="11" t="s">
        <v>537</v>
      </c>
      <c r="J129" s="6" t="s">
        <v>231</v>
      </c>
      <c r="K129" s="6" t="s">
        <v>413</v>
      </c>
      <c r="L129" s="7">
        <v>23</v>
      </c>
      <c r="M129" s="7">
        <f t="shared" si="2"/>
        <v>6</v>
      </c>
      <c r="N129" s="7" t="s">
        <v>29</v>
      </c>
    </row>
    <row r="130" s="1" customFormat="1" ht="72" spans="1:14">
      <c r="A130" s="6">
        <v>75</v>
      </c>
      <c r="B130" s="16" t="s">
        <v>538</v>
      </c>
      <c r="C130" s="11" t="s">
        <v>539</v>
      </c>
      <c r="D130" s="13" t="s">
        <v>37</v>
      </c>
      <c r="E130" s="11" t="s">
        <v>206</v>
      </c>
      <c r="F130" s="17">
        <v>6</v>
      </c>
      <c r="G130" s="7" t="s">
        <v>224</v>
      </c>
      <c r="H130" s="17">
        <v>6</v>
      </c>
      <c r="I130" s="11" t="s">
        <v>540</v>
      </c>
      <c r="J130" s="6" t="s">
        <v>231</v>
      </c>
      <c r="K130" s="6" t="s">
        <v>413</v>
      </c>
      <c r="L130" s="7">
        <v>5.82</v>
      </c>
      <c r="M130" s="7">
        <f t="shared" si="2"/>
        <v>0.18</v>
      </c>
      <c r="N130" s="7" t="s">
        <v>29</v>
      </c>
    </row>
    <row r="131" s="1" customFormat="1" ht="84" spans="1:14">
      <c r="A131" s="6">
        <v>76</v>
      </c>
      <c r="B131" s="16" t="s">
        <v>541</v>
      </c>
      <c r="C131" s="11" t="s">
        <v>542</v>
      </c>
      <c r="D131" s="13" t="s">
        <v>67</v>
      </c>
      <c r="E131" s="11" t="s">
        <v>543</v>
      </c>
      <c r="F131" s="11">
        <v>12</v>
      </c>
      <c r="G131" s="7" t="s">
        <v>224</v>
      </c>
      <c r="H131" s="11">
        <v>12</v>
      </c>
      <c r="I131" s="11" t="s">
        <v>544</v>
      </c>
      <c r="J131" s="6" t="s">
        <v>231</v>
      </c>
      <c r="K131" s="6" t="s">
        <v>413</v>
      </c>
      <c r="L131" s="7">
        <v>0</v>
      </c>
      <c r="M131" s="7">
        <f t="shared" si="2"/>
        <v>12</v>
      </c>
      <c r="N131" s="7" t="s">
        <v>29</v>
      </c>
    </row>
    <row r="132" s="1" customFormat="1" ht="84" spans="1:14">
      <c r="A132" s="6">
        <v>77</v>
      </c>
      <c r="B132" s="16" t="s">
        <v>545</v>
      </c>
      <c r="C132" s="11" t="s">
        <v>546</v>
      </c>
      <c r="D132" s="13" t="s">
        <v>106</v>
      </c>
      <c r="E132" s="11" t="s">
        <v>547</v>
      </c>
      <c r="F132" s="11">
        <v>25</v>
      </c>
      <c r="G132" s="7" t="s">
        <v>224</v>
      </c>
      <c r="H132" s="11">
        <v>25</v>
      </c>
      <c r="I132" s="11" t="s">
        <v>548</v>
      </c>
      <c r="J132" s="6" t="s">
        <v>231</v>
      </c>
      <c r="K132" s="6" t="s">
        <v>413</v>
      </c>
      <c r="L132" s="7">
        <v>20</v>
      </c>
      <c r="M132" s="7">
        <f t="shared" si="2"/>
        <v>5</v>
      </c>
      <c r="N132" s="7" t="s">
        <v>29</v>
      </c>
    </row>
    <row r="133" s="1" customFormat="1" ht="96" spans="1:14">
      <c r="A133" s="6">
        <v>78</v>
      </c>
      <c r="B133" s="30" t="s">
        <v>549</v>
      </c>
      <c r="C133" s="11" t="s">
        <v>550</v>
      </c>
      <c r="D133" s="13" t="s">
        <v>82</v>
      </c>
      <c r="E133" s="11" t="s">
        <v>551</v>
      </c>
      <c r="F133" s="17">
        <v>15.3</v>
      </c>
      <c r="G133" s="7" t="s">
        <v>224</v>
      </c>
      <c r="H133" s="17">
        <v>15.3</v>
      </c>
      <c r="I133" s="11" t="s">
        <v>552</v>
      </c>
      <c r="J133" s="6" t="s">
        <v>231</v>
      </c>
      <c r="K133" s="6" t="s">
        <v>413</v>
      </c>
      <c r="L133" s="7">
        <v>14.7756</v>
      </c>
      <c r="M133" s="7">
        <f t="shared" si="2"/>
        <v>0.5244</v>
      </c>
      <c r="N133" s="7" t="s">
        <v>29</v>
      </c>
    </row>
    <row r="134" s="1" customFormat="1" ht="96" spans="1:14">
      <c r="A134" s="6">
        <v>79</v>
      </c>
      <c r="B134" s="16" t="s">
        <v>553</v>
      </c>
      <c r="C134" s="11" t="s">
        <v>554</v>
      </c>
      <c r="D134" s="13" t="s">
        <v>37</v>
      </c>
      <c r="E134" s="11" t="s">
        <v>555</v>
      </c>
      <c r="F134" s="11">
        <v>28</v>
      </c>
      <c r="G134" s="7" t="s">
        <v>224</v>
      </c>
      <c r="H134" s="11">
        <v>28</v>
      </c>
      <c r="I134" s="11" t="s">
        <v>556</v>
      </c>
      <c r="J134" s="6" t="s">
        <v>231</v>
      </c>
      <c r="K134" s="6" t="s">
        <v>413</v>
      </c>
      <c r="L134" s="7">
        <v>15</v>
      </c>
      <c r="M134" s="7">
        <f t="shared" si="2"/>
        <v>13</v>
      </c>
      <c r="N134" s="7" t="s">
        <v>29</v>
      </c>
    </row>
    <row r="135" s="1" customFormat="1" ht="84" spans="1:14">
      <c r="A135" s="6">
        <v>80</v>
      </c>
      <c r="B135" s="16" t="s">
        <v>557</v>
      </c>
      <c r="C135" s="11" t="s">
        <v>558</v>
      </c>
      <c r="D135" s="13" t="s">
        <v>37</v>
      </c>
      <c r="E135" s="11" t="s">
        <v>206</v>
      </c>
      <c r="F135" s="11">
        <v>15</v>
      </c>
      <c r="G135" s="7" t="s">
        <v>224</v>
      </c>
      <c r="H135" s="11">
        <v>15</v>
      </c>
      <c r="I135" s="11" t="s">
        <v>559</v>
      </c>
      <c r="J135" s="6" t="s">
        <v>231</v>
      </c>
      <c r="K135" s="6" t="s">
        <v>413</v>
      </c>
      <c r="L135" s="7">
        <v>14.1734</v>
      </c>
      <c r="M135" s="7">
        <f t="shared" si="2"/>
        <v>0.826599999999999</v>
      </c>
      <c r="N135" s="7" t="s">
        <v>29</v>
      </c>
    </row>
    <row r="136" s="1" customFormat="1" ht="60" spans="1:14">
      <c r="A136" s="6">
        <v>81</v>
      </c>
      <c r="B136" s="11" t="s">
        <v>560</v>
      </c>
      <c r="C136" s="11" t="s">
        <v>561</v>
      </c>
      <c r="D136" s="13" t="s">
        <v>87</v>
      </c>
      <c r="E136" s="11" t="s">
        <v>562</v>
      </c>
      <c r="F136" s="31">
        <v>29</v>
      </c>
      <c r="G136" s="7" t="s">
        <v>224</v>
      </c>
      <c r="H136" s="31">
        <v>29</v>
      </c>
      <c r="I136" s="11" t="s">
        <v>563</v>
      </c>
      <c r="J136" s="6" t="s">
        <v>231</v>
      </c>
      <c r="K136" s="6" t="s">
        <v>413</v>
      </c>
      <c r="L136" s="7">
        <v>29</v>
      </c>
      <c r="M136" s="7">
        <f t="shared" si="2"/>
        <v>0</v>
      </c>
      <c r="N136" s="7" t="s">
        <v>29</v>
      </c>
    </row>
    <row r="137" s="1" customFormat="1" ht="60" spans="1:14">
      <c r="A137" s="6">
        <v>82</v>
      </c>
      <c r="B137" s="11" t="s">
        <v>564</v>
      </c>
      <c r="C137" s="11" t="s">
        <v>565</v>
      </c>
      <c r="D137" s="13" t="s">
        <v>114</v>
      </c>
      <c r="E137" s="11" t="s">
        <v>115</v>
      </c>
      <c r="F137" s="31">
        <v>11.5</v>
      </c>
      <c r="G137" s="7" t="s">
        <v>27</v>
      </c>
      <c r="H137" s="31">
        <v>11.5</v>
      </c>
      <c r="I137" s="11" t="s">
        <v>566</v>
      </c>
      <c r="J137" s="6" t="s">
        <v>231</v>
      </c>
      <c r="K137" s="6" t="s">
        <v>413</v>
      </c>
      <c r="L137" s="7">
        <v>8</v>
      </c>
      <c r="M137" s="7">
        <f t="shared" si="2"/>
        <v>3.5</v>
      </c>
      <c r="N137" s="7" t="s">
        <v>29</v>
      </c>
    </row>
    <row r="138" s="1" customFormat="1" ht="72" spans="1:14">
      <c r="A138" s="6">
        <v>83</v>
      </c>
      <c r="B138" s="11" t="s">
        <v>567</v>
      </c>
      <c r="C138" s="11" t="s">
        <v>568</v>
      </c>
      <c r="D138" s="13" t="s">
        <v>48</v>
      </c>
      <c r="E138" s="11" t="s">
        <v>569</v>
      </c>
      <c r="F138" s="31">
        <v>33</v>
      </c>
      <c r="G138" s="7" t="s">
        <v>224</v>
      </c>
      <c r="H138" s="31">
        <v>33</v>
      </c>
      <c r="I138" s="11" t="s">
        <v>570</v>
      </c>
      <c r="J138" s="6" t="s">
        <v>231</v>
      </c>
      <c r="K138" s="6" t="s">
        <v>413</v>
      </c>
      <c r="L138" s="7">
        <v>32.8</v>
      </c>
      <c r="M138" s="7">
        <f t="shared" si="2"/>
        <v>0.200000000000003</v>
      </c>
      <c r="N138" s="7" t="s">
        <v>29</v>
      </c>
    </row>
    <row r="139" s="1" customFormat="1" ht="60" spans="1:14">
      <c r="A139" s="6">
        <v>84</v>
      </c>
      <c r="B139" s="11" t="s">
        <v>571</v>
      </c>
      <c r="C139" s="11" t="s">
        <v>437</v>
      </c>
      <c r="D139" s="13" t="s">
        <v>106</v>
      </c>
      <c r="E139" s="11" t="s">
        <v>572</v>
      </c>
      <c r="F139" s="31">
        <v>18</v>
      </c>
      <c r="G139" s="7" t="s">
        <v>224</v>
      </c>
      <c r="H139" s="31">
        <v>18</v>
      </c>
      <c r="I139" s="11" t="s">
        <v>573</v>
      </c>
      <c r="J139" s="6" t="s">
        <v>231</v>
      </c>
      <c r="K139" s="6" t="s">
        <v>413</v>
      </c>
      <c r="L139" s="7">
        <v>17.46</v>
      </c>
      <c r="M139" s="7">
        <f t="shared" si="2"/>
        <v>0.539999999999999</v>
      </c>
      <c r="N139" s="7" t="s">
        <v>29</v>
      </c>
    </row>
    <row r="140" s="1" customFormat="1" ht="60" spans="1:14">
      <c r="A140" s="6">
        <v>85</v>
      </c>
      <c r="B140" s="11" t="s">
        <v>574</v>
      </c>
      <c r="C140" s="11" t="s">
        <v>470</v>
      </c>
      <c r="D140" s="13" t="s">
        <v>53</v>
      </c>
      <c r="E140" s="11" t="s">
        <v>198</v>
      </c>
      <c r="F140" s="31">
        <v>15</v>
      </c>
      <c r="G140" s="7" t="s">
        <v>224</v>
      </c>
      <c r="H140" s="31">
        <v>15</v>
      </c>
      <c r="I140" s="11" t="s">
        <v>575</v>
      </c>
      <c r="J140" s="6" t="s">
        <v>231</v>
      </c>
      <c r="K140" s="6" t="s">
        <v>413</v>
      </c>
      <c r="L140" s="7">
        <v>12</v>
      </c>
      <c r="M140" s="7">
        <f t="shared" si="2"/>
        <v>3</v>
      </c>
      <c r="N140" s="7" t="s">
        <v>29</v>
      </c>
    </row>
    <row r="141" s="1" customFormat="1" ht="72" spans="1:14">
      <c r="A141" s="6">
        <v>86</v>
      </c>
      <c r="B141" s="11" t="s">
        <v>576</v>
      </c>
      <c r="C141" s="11" t="s">
        <v>577</v>
      </c>
      <c r="D141" s="13" t="s">
        <v>101</v>
      </c>
      <c r="E141" s="11" t="s">
        <v>578</v>
      </c>
      <c r="F141" s="31">
        <v>15</v>
      </c>
      <c r="G141" s="7" t="s">
        <v>224</v>
      </c>
      <c r="H141" s="31">
        <v>15</v>
      </c>
      <c r="I141" s="11" t="s">
        <v>579</v>
      </c>
      <c r="J141" s="6" t="s">
        <v>231</v>
      </c>
      <c r="K141" s="6" t="s">
        <v>413</v>
      </c>
      <c r="L141" s="7">
        <v>15</v>
      </c>
      <c r="M141" s="7">
        <f t="shared" si="2"/>
        <v>0</v>
      </c>
      <c r="N141" s="7" t="s">
        <v>29</v>
      </c>
    </row>
    <row r="142" s="1" customFormat="1" ht="84" spans="1:14">
      <c r="A142" s="6">
        <v>87</v>
      </c>
      <c r="B142" s="11" t="s">
        <v>580</v>
      </c>
      <c r="C142" s="11" t="s">
        <v>581</v>
      </c>
      <c r="D142" s="13" t="s">
        <v>48</v>
      </c>
      <c r="E142" s="11" t="s">
        <v>202</v>
      </c>
      <c r="F142" s="31">
        <v>20</v>
      </c>
      <c r="G142" s="7" t="s">
        <v>224</v>
      </c>
      <c r="H142" s="31">
        <v>20</v>
      </c>
      <c r="I142" s="11" t="s">
        <v>582</v>
      </c>
      <c r="J142" s="6" t="s">
        <v>231</v>
      </c>
      <c r="K142" s="6" t="s">
        <v>413</v>
      </c>
      <c r="L142" s="7">
        <v>20</v>
      </c>
      <c r="M142" s="7">
        <f t="shared" si="2"/>
        <v>0</v>
      </c>
      <c r="N142" s="7" t="s">
        <v>29</v>
      </c>
    </row>
    <row r="143" s="1" customFormat="1" ht="118.8" spans="1:14">
      <c r="A143" s="6">
        <v>88</v>
      </c>
      <c r="B143" s="11" t="s">
        <v>583</v>
      </c>
      <c r="C143" s="12" t="s">
        <v>584</v>
      </c>
      <c r="D143" s="13" t="s">
        <v>96</v>
      </c>
      <c r="E143" s="11" t="s">
        <v>585</v>
      </c>
      <c r="F143" s="31">
        <v>18</v>
      </c>
      <c r="G143" s="7" t="s">
        <v>224</v>
      </c>
      <c r="H143" s="31">
        <v>18</v>
      </c>
      <c r="I143" s="11" t="s">
        <v>586</v>
      </c>
      <c r="J143" s="6" t="s">
        <v>231</v>
      </c>
      <c r="K143" s="6" t="s">
        <v>413</v>
      </c>
      <c r="L143" s="7">
        <v>17.46</v>
      </c>
      <c r="M143" s="7">
        <f t="shared" si="2"/>
        <v>0.539999999999999</v>
      </c>
      <c r="N143" s="7" t="s">
        <v>29</v>
      </c>
    </row>
    <row r="144" s="1" customFormat="1" ht="72" spans="1:14">
      <c r="A144" s="6">
        <v>89</v>
      </c>
      <c r="B144" s="11" t="s">
        <v>587</v>
      </c>
      <c r="C144" s="11" t="s">
        <v>588</v>
      </c>
      <c r="D144" s="13" t="s">
        <v>37</v>
      </c>
      <c r="E144" s="11" t="s">
        <v>589</v>
      </c>
      <c r="F144" s="31">
        <v>20</v>
      </c>
      <c r="G144" s="7" t="s">
        <v>224</v>
      </c>
      <c r="H144" s="31">
        <v>20</v>
      </c>
      <c r="I144" s="11" t="s">
        <v>590</v>
      </c>
      <c r="J144" s="6" t="s">
        <v>231</v>
      </c>
      <c r="K144" s="6" t="s">
        <v>413</v>
      </c>
      <c r="L144" s="7">
        <v>20</v>
      </c>
      <c r="M144" s="7">
        <f t="shared" si="2"/>
        <v>0</v>
      </c>
      <c r="N144" s="7" t="s">
        <v>29</v>
      </c>
    </row>
    <row r="145" s="1" customFormat="1" ht="144" spans="1:14">
      <c r="A145" s="6">
        <v>90</v>
      </c>
      <c r="B145" s="11" t="s">
        <v>591</v>
      </c>
      <c r="C145" s="11" t="s">
        <v>592</v>
      </c>
      <c r="D145" s="13" t="s">
        <v>593</v>
      </c>
      <c r="E145" s="11" t="s">
        <v>572</v>
      </c>
      <c r="F145" s="31">
        <v>14</v>
      </c>
      <c r="G145" s="7" t="s">
        <v>224</v>
      </c>
      <c r="H145" s="31">
        <v>14</v>
      </c>
      <c r="I145" s="11" t="s">
        <v>594</v>
      </c>
      <c r="J145" s="6" t="s">
        <v>231</v>
      </c>
      <c r="K145" s="6" t="s">
        <v>413</v>
      </c>
      <c r="L145" s="7">
        <v>14</v>
      </c>
      <c r="M145" s="7">
        <f t="shared" si="2"/>
        <v>0</v>
      </c>
      <c r="N145" s="7" t="s">
        <v>29</v>
      </c>
    </row>
    <row r="146" s="1" customFormat="1" ht="120" spans="1:14">
      <c r="A146" s="6">
        <v>91</v>
      </c>
      <c r="B146" s="11" t="s">
        <v>595</v>
      </c>
      <c r="C146" s="11" t="s">
        <v>596</v>
      </c>
      <c r="D146" s="11" t="s">
        <v>597</v>
      </c>
      <c r="E146" s="11" t="s">
        <v>598</v>
      </c>
      <c r="F146" s="11">
        <v>47</v>
      </c>
      <c r="G146" s="7" t="s">
        <v>224</v>
      </c>
      <c r="H146" s="11">
        <v>47</v>
      </c>
      <c r="I146" s="11" t="s">
        <v>599</v>
      </c>
      <c r="J146" s="6" t="s">
        <v>231</v>
      </c>
      <c r="K146" s="6" t="s">
        <v>600</v>
      </c>
      <c r="L146" s="7">
        <v>47</v>
      </c>
      <c r="M146" s="7">
        <f t="shared" si="2"/>
        <v>0</v>
      </c>
      <c r="N146" s="7" t="s">
        <v>29</v>
      </c>
    </row>
    <row r="147" s="1" customFormat="1" ht="108" spans="1:14">
      <c r="A147" s="6">
        <v>92</v>
      </c>
      <c r="B147" s="16" t="s">
        <v>601</v>
      </c>
      <c r="C147" s="11" t="s">
        <v>602</v>
      </c>
      <c r="D147" s="13" t="s">
        <v>72</v>
      </c>
      <c r="E147" s="11" t="s">
        <v>603</v>
      </c>
      <c r="F147" s="17">
        <v>100</v>
      </c>
      <c r="G147" s="7" t="s">
        <v>39</v>
      </c>
      <c r="H147" s="17">
        <v>100</v>
      </c>
      <c r="I147" s="11" t="s">
        <v>604</v>
      </c>
      <c r="J147" s="6" t="s">
        <v>231</v>
      </c>
      <c r="K147" s="6" t="s">
        <v>231</v>
      </c>
      <c r="L147" s="7">
        <v>100</v>
      </c>
      <c r="M147" s="7">
        <f t="shared" si="2"/>
        <v>0</v>
      </c>
      <c r="N147" s="7" t="s">
        <v>29</v>
      </c>
    </row>
    <row r="148" s="1" customFormat="1" ht="96" spans="1:14">
      <c r="A148" s="6">
        <v>93</v>
      </c>
      <c r="B148" s="16" t="s">
        <v>605</v>
      </c>
      <c r="C148" s="11" t="s">
        <v>606</v>
      </c>
      <c r="D148" s="13" t="s">
        <v>96</v>
      </c>
      <c r="E148" s="11" t="s">
        <v>607</v>
      </c>
      <c r="F148" s="17">
        <v>80</v>
      </c>
      <c r="G148" s="7" t="s">
        <v>39</v>
      </c>
      <c r="H148" s="17">
        <v>80</v>
      </c>
      <c r="I148" s="11" t="s">
        <v>608</v>
      </c>
      <c r="J148" s="6" t="s">
        <v>231</v>
      </c>
      <c r="K148" s="6" t="s">
        <v>231</v>
      </c>
      <c r="L148" s="7">
        <v>80</v>
      </c>
      <c r="M148" s="7">
        <f t="shared" si="2"/>
        <v>0</v>
      </c>
      <c r="N148" s="7" t="s">
        <v>29</v>
      </c>
    </row>
    <row r="149" s="1" customFormat="1" ht="96" spans="1:14">
      <c r="A149" s="6">
        <v>94</v>
      </c>
      <c r="B149" s="16" t="s">
        <v>609</v>
      </c>
      <c r="C149" s="11" t="s">
        <v>610</v>
      </c>
      <c r="D149" s="13" t="s">
        <v>48</v>
      </c>
      <c r="E149" s="11" t="s">
        <v>243</v>
      </c>
      <c r="F149" s="17">
        <v>60</v>
      </c>
      <c r="G149" s="7" t="s">
        <v>39</v>
      </c>
      <c r="H149" s="17">
        <v>60</v>
      </c>
      <c r="I149" s="11" t="s">
        <v>611</v>
      </c>
      <c r="J149" s="6" t="s">
        <v>231</v>
      </c>
      <c r="K149" s="6" t="s">
        <v>231</v>
      </c>
      <c r="L149" s="7">
        <v>60</v>
      </c>
      <c r="M149" s="7">
        <f t="shared" si="2"/>
        <v>0</v>
      </c>
      <c r="N149" s="7" t="s">
        <v>29</v>
      </c>
    </row>
    <row r="150" s="1" customFormat="1" ht="84" spans="1:14">
      <c r="A150" s="6">
        <v>95</v>
      </c>
      <c r="B150" s="29" t="s">
        <v>612</v>
      </c>
      <c r="C150" s="9" t="s">
        <v>613</v>
      </c>
      <c r="D150" s="13" t="s">
        <v>37</v>
      </c>
      <c r="E150" s="11" t="s">
        <v>614</v>
      </c>
      <c r="F150" s="17">
        <v>60</v>
      </c>
      <c r="G150" s="7" t="s">
        <v>39</v>
      </c>
      <c r="H150" s="17">
        <v>60</v>
      </c>
      <c r="I150" s="6" t="s">
        <v>615</v>
      </c>
      <c r="J150" s="6" t="s">
        <v>231</v>
      </c>
      <c r="K150" s="6" t="s">
        <v>231</v>
      </c>
      <c r="L150" s="7">
        <v>60</v>
      </c>
      <c r="M150" s="7">
        <f t="shared" si="2"/>
        <v>0</v>
      </c>
      <c r="N150" s="7" t="s">
        <v>29</v>
      </c>
    </row>
    <row r="151" s="1" customFormat="1" ht="96" spans="1:14">
      <c r="A151" s="6">
        <v>96</v>
      </c>
      <c r="B151" s="16" t="s">
        <v>616</v>
      </c>
      <c r="C151" s="11" t="s">
        <v>617</v>
      </c>
      <c r="D151" s="13" t="s">
        <v>67</v>
      </c>
      <c r="E151" s="11" t="s">
        <v>618</v>
      </c>
      <c r="F151" s="17">
        <v>180</v>
      </c>
      <c r="G151" s="7" t="s">
        <v>39</v>
      </c>
      <c r="H151" s="17">
        <v>180</v>
      </c>
      <c r="I151" s="11" t="s">
        <v>619</v>
      </c>
      <c r="J151" s="6" t="s">
        <v>231</v>
      </c>
      <c r="K151" s="6" t="s">
        <v>231</v>
      </c>
      <c r="L151" s="7">
        <v>180</v>
      </c>
      <c r="M151" s="7">
        <f t="shared" si="2"/>
        <v>0</v>
      </c>
      <c r="N151" s="7" t="s">
        <v>29</v>
      </c>
    </row>
    <row r="152" s="1" customFormat="1" ht="120" spans="1:14">
      <c r="A152" s="6">
        <v>97</v>
      </c>
      <c r="B152" s="16" t="s">
        <v>620</v>
      </c>
      <c r="C152" s="11" t="s">
        <v>621</v>
      </c>
      <c r="D152" s="13" t="s">
        <v>67</v>
      </c>
      <c r="E152" s="11" t="s">
        <v>622</v>
      </c>
      <c r="F152" s="17">
        <v>60</v>
      </c>
      <c r="G152" s="7" t="s">
        <v>39</v>
      </c>
      <c r="H152" s="17">
        <v>60</v>
      </c>
      <c r="I152" s="11" t="s">
        <v>623</v>
      </c>
      <c r="J152" s="6" t="s">
        <v>231</v>
      </c>
      <c r="K152" s="6" t="s">
        <v>231</v>
      </c>
      <c r="L152" s="7">
        <v>60</v>
      </c>
      <c r="M152" s="7">
        <f t="shared" si="2"/>
        <v>0</v>
      </c>
      <c r="N152" s="7" t="s">
        <v>29</v>
      </c>
    </row>
    <row r="153" s="1" customFormat="1" ht="72" spans="1:14">
      <c r="A153" s="6">
        <v>98</v>
      </c>
      <c r="B153" s="16" t="s">
        <v>624</v>
      </c>
      <c r="C153" s="11" t="s">
        <v>625</v>
      </c>
      <c r="D153" s="13" t="s">
        <v>43</v>
      </c>
      <c r="E153" s="11" t="s">
        <v>182</v>
      </c>
      <c r="F153" s="17">
        <v>60</v>
      </c>
      <c r="G153" s="7" t="s">
        <v>39</v>
      </c>
      <c r="H153" s="17">
        <v>60</v>
      </c>
      <c r="I153" s="11" t="s">
        <v>626</v>
      </c>
      <c r="J153" s="6" t="s">
        <v>231</v>
      </c>
      <c r="K153" s="6" t="s">
        <v>231</v>
      </c>
      <c r="L153" s="7">
        <v>60</v>
      </c>
      <c r="M153" s="7">
        <f t="shared" si="2"/>
        <v>0</v>
      </c>
      <c r="N153" s="7" t="s">
        <v>29</v>
      </c>
    </row>
    <row r="154" s="1" customFormat="1" ht="120" spans="1:14">
      <c r="A154" s="6">
        <v>99</v>
      </c>
      <c r="B154" s="16" t="s">
        <v>627</v>
      </c>
      <c r="C154" s="11" t="s">
        <v>628</v>
      </c>
      <c r="D154" s="13" t="s">
        <v>106</v>
      </c>
      <c r="E154" s="11" t="s">
        <v>318</v>
      </c>
      <c r="F154" s="17">
        <v>60</v>
      </c>
      <c r="G154" s="7" t="s">
        <v>39</v>
      </c>
      <c r="H154" s="17">
        <v>60</v>
      </c>
      <c r="I154" s="11" t="s">
        <v>629</v>
      </c>
      <c r="J154" s="6" t="s">
        <v>231</v>
      </c>
      <c r="K154" s="6" t="s">
        <v>231</v>
      </c>
      <c r="L154" s="7">
        <v>60</v>
      </c>
      <c r="M154" s="7">
        <f t="shared" si="2"/>
        <v>0</v>
      </c>
      <c r="N154" s="7" t="s">
        <v>29</v>
      </c>
    </row>
    <row r="155" s="1" customFormat="1" ht="132" spans="1:14">
      <c r="A155" s="6">
        <v>100</v>
      </c>
      <c r="B155" s="16" t="s">
        <v>630</v>
      </c>
      <c r="C155" s="11" t="s">
        <v>631</v>
      </c>
      <c r="D155" s="13" t="s">
        <v>72</v>
      </c>
      <c r="E155" s="11" t="s">
        <v>411</v>
      </c>
      <c r="F155" s="17">
        <v>60</v>
      </c>
      <c r="G155" s="7" t="s">
        <v>39</v>
      </c>
      <c r="H155" s="17">
        <v>60</v>
      </c>
      <c r="I155" s="11" t="s">
        <v>632</v>
      </c>
      <c r="J155" s="6" t="s">
        <v>231</v>
      </c>
      <c r="K155" s="6" t="s">
        <v>231</v>
      </c>
      <c r="L155" s="7">
        <v>60</v>
      </c>
      <c r="M155" s="7">
        <f t="shared" si="2"/>
        <v>0</v>
      </c>
      <c r="N155" s="7" t="s">
        <v>29</v>
      </c>
    </row>
    <row r="156" s="1" customFormat="1" ht="72" spans="1:14">
      <c r="A156" s="6">
        <v>101</v>
      </c>
      <c r="B156" s="16" t="s">
        <v>633</v>
      </c>
      <c r="C156" s="11" t="s">
        <v>634</v>
      </c>
      <c r="D156" s="13" t="s">
        <v>101</v>
      </c>
      <c r="E156" s="11" t="s">
        <v>635</v>
      </c>
      <c r="F156" s="17">
        <v>50</v>
      </c>
      <c r="G156" s="7" t="s">
        <v>39</v>
      </c>
      <c r="H156" s="17">
        <v>50</v>
      </c>
      <c r="I156" s="11" t="s">
        <v>636</v>
      </c>
      <c r="J156" s="6" t="s">
        <v>231</v>
      </c>
      <c r="K156" s="6" t="s">
        <v>231</v>
      </c>
      <c r="L156" s="7">
        <v>50</v>
      </c>
      <c r="M156" s="7">
        <f t="shared" si="2"/>
        <v>0</v>
      </c>
      <c r="N156" s="7" t="s">
        <v>29</v>
      </c>
    </row>
    <row r="157" s="1" customFormat="1" ht="132" spans="1:14">
      <c r="A157" s="6">
        <v>102</v>
      </c>
      <c r="B157" s="16" t="s">
        <v>637</v>
      </c>
      <c r="C157" s="11" t="s">
        <v>638</v>
      </c>
      <c r="D157" s="13" t="s">
        <v>101</v>
      </c>
      <c r="E157" s="11" t="s">
        <v>303</v>
      </c>
      <c r="F157" s="17">
        <v>40</v>
      </c>
      <c r="G157" s="7" t="s">
        <v>39</v>
      </c>
      <c r="H157" s="17">
        <v>40</v>
      </c>
      <c r="I157" s="11" t="s">
        <v>639</v>
      </c>
      <c r="J157" s="6" t="s">
        <v>231</v>
      </c>
      <c r="K157" s="6" t="s">
        <v>231</v>
      </c>
      <c r="L157" s="7">
        <v>40</v>
      </c>
      <c r="M157" s="7">
        <f t="shared" si="2"/>
        <v>0</v>
      </c>
      <c r="N157" s="7" t="s">
        <v>29</v>
      </c>
    </row>
    <row r="158" s="1" customFormat="1" ht="72" spans="1:14">
      <c r="A158" s="6">
        <v>103</v>
      </c>
      <c r="B158" s="16" t="s">
        <v>640</v>
      </c>
      <c r="C158" s="11" t="s">
        <v>641</v>
      </c>
      <c r="D158" s="13" t="s">
        <v>82</v>
      </c>
      <c r="E158" s="11" t="s">
        <v>642</v>
      </c>
      <c r="F158" s="17">
        <v>40</v>
      </c>
      <c r="G158" s="7" t="s">
        <v>39</v>
      </c>
      <c r="H158" s="17">
        <v>40</v>
      </c>
      <c r="I158" s="11" t="s">
        <v>626</v>
      </c>
      <c r="J158" s="6" t="s">
        <v>231</v>
      </c>
      <c r="K158" s="6" t="s">
        <v>231</v>
      </c>
      <c r="L158" s="7">
        <v>40</v>
      </c>
      <c r="M158" s="7">
        <f t="shared" si="2"/>
        <v>0</v>
      </c>
      <c r="N158" s="7" t="s">
        <v>29</v>
      </c>
    </row>
    <row r="159" s="1" customFormat="1" ht="96" spans="1:14">
      <c r="A159" s="6">
        <v>104</v>
      </c>
      <c r="B159" s="16" t="s">
        <v>643</v>
      </c>
      <c r="C159" s="11" t="s">
        <v>644</v>
      </c>
      <c r="D159" s="13" t="s">
        <v>87</v>
      </c>
      <c r="E159" s="11" t="s">
        <v>562</v>
      </c>
      <c r="F159" s="17">
        <v>40</v>
      </c>
      <c r="G159" s="7" t="s">
        <v>39</v>
      </c>
      <c r="H159" s="17">
        <v>40</v>
      </c>
      <c r="I159" s="11" t="s">
        <v>645</v>
      </c>
      <c r="J159" s="6" t="s">
        <v>231</v>
      </c>
      <c r="K159" s="6" t="s">
        <v>231</v>
      </c>
      <c r="L159" s="7">
        <v>40</v>
      </c>
      <c r="M159" s="7">
        <f t="shared" si="2"/>
        <v>0</v>
      </c>
      <c r="N159" s="7" t="s">
        <v>29</v>
      </c>
    </row>
    <row r="160" s="1" customFormat="1" ht="156" spans="1:14">
      <c r="A160" s="6">
        <v>105</v>
      </c>
      <c r="B160" s="16" t="s">
        <v>646</v>
      </c>
      <c r="C160" s="11" t="s">
        <v>647</v>
      </c>
      <c r="D160" s="13" t="s">
        <v>48</v>
      </c>
      <c r="E160" s="11" t="s">
        <v>111</v>
      </c>
      <c r="F160" s="17">
        <v>100</v>
      </c>
      <c r="G160" s="7" t="s">
        <v>39</v>
      </c>
      <c r="H160" s="17">
        <v>100</v>
      </c>
      <c r="I160" s="11" t="s">
        <v>619</v>
      </c>
      <c r="J160" s="6" t="s">
        <v>231</v>
      </c>
      <c r="K160" s="6" t="s">
        <v>231</v>
      </c>
      <c r="L160" s="7">
        <v>78</v>
      </c>
      <c r="M160" s="7">
        <f t="shared" si="2"/>
        <v>22</v>
      </c>
      <c r="N160" s="7" t="s">
        <v>29</v>
      </c>
    </row>
    <row r="161" s="1" customFormat="1" ht="84" spans="1:14">
      <c r="A161" s="6">
        <v>106</v>
      </c>
      <c r="B161" s="16" t="s">
        <v>648</v>
      </c>
      <c r="C161" s="11" t="s">
        <v>649</v>
      </c>
      <c r="D161" s="13" t="s">
        <v>77</v>
      </c>
      <c r="E161" s="11" t="s">
        <v>650</v>
      </c>
      <c r="F161" s="17">
        <v>40</v>
      </c>
      <c r="G161" s="7" t="s">
        <v>39</v>
      </c>
      <c r="H161" s="17">
        <v>40</v>
      </c>
      <c r="I161" s="11" t="s">
        <v>608</v>
      </c>
      <c r="J161" s="6" t="s">
        <v>231</v>
      </c>
      <c r="K161" s="6" t="s">
        <v>231</v>
      </c>
      <c r="L161" s="7">
        <v>32</v>
      </c>
      <c r="M161" s="7">
        <f t="shared" si="2"/>
        <v>8</v>
      </c>
      <c r="N161" s="7" t="s">
        <v>29</v>
      </c>
    </row>
    <row r="162" s="1" customFormat="1" ht="129.6" spans="1:14">
      <c r="A162" s="6">
        <v>107</v>
      </c>
      <c r="B162" s="16" t="s">
        <v>651</v>
      </c>
      <c r="C162" s="32" t="s">
        <v>652</v>
      </c>
      <c r="D162" s="13" t="s">
        <v>96</v>
      </c>
      <c r="E162" s="11" t="s">
        <v>653</v>
      </c>
      <c r="F162" s="17">
        <v>17</v>
      </c>
      <c r="G162" s="7" t="s">
        <v>27</v>
      </c>
      <c r="H162" s="17">
        <v>17</v>
      </c>
      <c r="I162" s="11" t="s">
        <v>654</v>
      </c>
      <c r="J162" s="6" t="s">
        <v>231</v>
      </c>
      <c r="K162" s="6" t="s">
        <v>231</v>
      </c>
      <c r="L162" s="7">
        <v>15.5437</v>
      </c>
      <c r="M162" s="7">
        <f t="shared" si="2"/>
        <v>1.4563</v>
      </c>
      <c r="N162" s="7" t="s">
        <v>29</v>
      </c>
    </row>
    <row r="163" s="1" customFormat="1" ht="151.2" spans="1:14">
      <c r="A163" s="6">
        <v>108</v>
      </c>
      <c r="B163" s="16" t="s">
        <v>655</v>
      </c>
      <c r="C163" s="32" t="s">
        <v>656</v>
      </c>
      <c r="D163" s="13" t="s">
        <v>72</v>
      </c>
      <c r="E163" s="11" t="s">
        <v>657</v>
      </c>
      <c r="F163" s="17">
        <v>21</v>
      </c>
      <c r="G163" s="7" t="s">
        <v>27</v>
      </c>
      <c r="H163" s="17">
        <v>21</v>
      </c>
      <c r="I163" s="11" t="s">
        <v>654</v>
      </c>
      <c r="J163" s="6" t="s">
        <v>231</v>
      </c>
      <c r="K163" s="6" t="s">
        <v>231</v>
      </c>
      <c r="L163" s="7">
        <v>19.4454</v>
      </c>
      <c r="M163" s="7">
        <f t="shared" si="2"/>
        <v>1.5546</v>
      </c>
      <c r="N163" s="7" t="s">
        <v>29</v>
      </c>
    </row>
    <row r="164" s="1" customFormat="1" ht="108" spans="1:14">
      <c r="A164" s="6">
        <v>109</v>
      </c>
      <c r="B164" s="16" t="s">
        <v>658</v>
      </c>
      <c r="C164" s="32" t="s">
        <v>659</v>
      </c>
      <c r="D164" s="13" t="s">
        <v>67</v>
      </c>
      <c r="E164" s="11" t="s">
        <v>536</v>
      </c>
      <c r="F164" s="17">
        <v>25</v>
      </c>
      <c r="G164" s="7" t="s">
        <v>27</v>
      </c>
      <c r="H164" s="17">
        <v>25</v>
      </c>
      <c r="I164" s="11" t="s">
        <v>660</v>
      </c>
      <c r="J164" s="6" t="s">
        <v>231</v>
      </c>
      <c r="K164" s="6" t="s">
        <v>231</v>
      </c>
      <c r="L164" s="7">
        <v>20.2</v>
      </c>
      <c r="M164" s="7">
        <f t="shared" si="2"/>
        <v>4.8</v>
      </c>
      <c r="N164" s="7" t="s">
        <v>29</v>
      </c>
    </row>
    <row r="165" s="1" customFormat="1" ht="22" customHeight="1" spans="1:14">
      <c r="A165" s="6"/>
      <c r="B165" s="5" t="s">
        <v>661</v>
      </c>
      <c r="C165" s="33"/>
      <c r="D165" s="6"/>
      <c r="E165" s="6"/>
      <c r="F165" s="34"/>
      <c r="G165" s="15"/>
      <c r="H165" s="34"/>
      <c r="I165" s="33"/>
      <c r="J165" s="6"/>
      <c r="K165" s="6"/>
      <c r="L165" s="7"/>
      <c r="M165" s="7"/>
      <c r="N165" s="7"/>
    </row>
    <row r="166" s="1" customFormat="1" ht="60" spans="1:14">
      <c r="A166" s="35">
        <v>1</v>
      </c>
      <c r="B166" s="35" t="s">
        <v>662</v>
      </c>
      <c r="C166" s="35" t="s">
        <v>663</v>
      </c>
      <c r="D166" s="35" t="s">
        <v>72</v>
      </c>
      <c r="E166" s="35" t="s">
        <v>664</v>
      </c>
      <c r="F166" s="35">
        <v>27</v>
      </c>
      <c r="G166" s="7" t="s">
        <v>27</v>
      </c>
      <c r="H166" s="35">
        <v>27</v>
      </c>
      <c r="I166" s="37" t="s">
        <v>665</v>
      </c>
      <c r="J166" s="35" t="s">
        <v>666</v>
      </c>
      <c r="K166" s="35" t="s">
        <v>667</v>
      </c>
      <c r="L166" s="7">
        <v>26.1783</v>
      </c>
      <c r="M166" s="7">
        <f t="shared" ref="M166:M191" si="3">F166-L166</f>
        <v>0.8217</v>
      </c>
      <c r="N166" s="7" t="s">
        <v>29</v>
      </c>
    </row>
    <row r="167" s="1" customFormat="1" ht="84" spans="1:14">
      <c r="A167" s="35">
        <v>2</v>
      </c>
      <c r="B167" s="35" t="s">
        <v>668</v>
      </c>
      <c r="C167" s="35" t="s">
        <v>669</v>
      </c>
      <c r="D167" s="35" t="s">
        <v>37</v>
      </c>
      <c r="E167" s="35" t="s">
        <v>614</v>
      </c>
      <c r="F167" s="35">
        <v>21</v>
      </c>
      <c r="G167" s="7" t="s">
        <v>27</v>
      </c>
      <c r="H167" s="35">
        <v>21</v>
      </c>
      <c r="I167" s="37" t="s">
        <v>670</v>
      </c>
      <c r="J167" s="35" t="s">
        <v>666</v>
      </c>
      <c r="K167" s="35" t="s">
        <v>667</v>
      </c>
      <c r="L167" s="7">
        <v>20.3578</v>
      </c>
      <c r="M167" s="7">
        <f t="shared" si="3"/>
        <v>0.642199999999999</v>
      </c>
      <c r="N167" s="7" t="s">
        <v>29</v>
      </c>
    </row>
    <row r="168" s="1" customFormat="1" ht="60" spans="1:14">
      <c r="A168" s="35">
        <v>3</v>
      </c>
      <c r="B168" s="35" t="s">
        <v>671</v>
      </c>
      <c r="C168" s="35" t="s">
        <v>672</v>
      </c>
      <c r="D168" s="35" t="s">
        <v>43</v>
      </c>
      <c r="E168" s="35" t="s">
        <v>501</v>
      </c>
      <c r="F168" s="35">
        <v>6</v>
      </c>
      <c r="G168" s="7" t="s">
        <v>224</v>
      </c>
      <c r="H168" s="35">
        <v>6</v>
      </c>
      <c r="I168" s="37" t="s">
        <v>673</v>
      </c>
      <c r="J168" s="35" t="s">
        <v>666</v>
      </c>
      <c r="K168" s="35" t="s">
        <v>667</v>
      </c>
      <c r="L168" s="7">
        <v>5.75</v>
      </c>
      <c r="M168" s="7">
        <f t="shared" si="3"/>
        <v>0.25</v>
      </c>
      <c r="N168" s="7" t="s">
        <v>29</v>
      </c>
    </row>
    <row r="169" s="1" customFormat="1" ht="75.6" spans="1:14">
      <c r="A169" s="35">
        <v>4</v>
      </c>
      <c r="B169" s="35" t="s">
        <v>674</v>
      </c>
      <c r="C169" s="35" t="s">
        <v>675</v>
      </c>
      <c r="D169" s="35" t="s">
        <v>53</v>
      </c>
      <c r="E169" s="35" t="s">
        <v>676</v>
      </c>
      <c r="F169" s="35">
        <v>24</v>
      </c>
      <c r="G169" s="7" t="s">
        <v>27</v>
      </c>
      <c r="H169" s="35">
        <v>24</v>
      </c>
      <c r="I169" s="38" t="s">
        <v>677</v>
      </c>
      <c r="J169" s="35" t="s">
        <v>666</v>
      </c>
      <c r="K169" s="35" t="s">
        <v>667</v>
      </c>
      <c r="L169" s="7">
        <v>23.1286</v>
      </c>
      <c r="M169" s="7">
        <f t="shared" si="3"/>
        <v>0.871400000000001</v>
      </c>
      <c r="N169" s="7" t="s">
        <v>29</v>
      </c>
    </row>
    <row r="170" s="1" customFormat="1" ht="75.6" spans="1:14">
      <c r="A170" s="35">
        <v>5</v>
      </c>
      <c r="B170" s="35" t="s">
        <v>678</v>
      </c>
      <c r="C170" s="35" t="s">
        <v>679</v>
      </c>
      <c r="D170" s="35" t="s">
        <v>101</v>
      </c>
      <c r="E170" s="35" t="s">
        <v>680</v>
      </c>
      <c r="F170" s="35">
        <v>38</v>
      </c>
      <c r="G170" s="7" t="s">
        <v>27</v>
      </c>
      <c r="H170" s="35">
        <v>38</v>
      </c>
      <c r="I170" s="38" t="s">
        <v>681</v>
      </c>
      <c r="J170" s="35" t="s">
        <v>666</v>
      </c>
      <c r="K170" s="35" t="s">
        <v>667</v>
      </c>
      <c r="L170" s="7">
        <v>22.8</v>
      </c>
      <c r="M170" s="7">
        <f t="shared" si="3"/>
        <v>15.2</v>
      </c>
      <c r="N170" s="7" t="s">
        <v>29</v>
      </c>
    </row>
    <row r="171" s="1" customFormat="1" ht="60" spans="1:14">
      <c r="A171" s="35">
        <v>6</v>
      </c>
      <c r="B171" s="35" t="s">
        <v>682</v>
      </c>
      <c r="C171" s="35" t="s">
        <v>683</v>
      </c>
      <c r="D171" s="35" t="s">
        <v>72</v>
      </c>
      <c r="E171" s="35" t="s">
        <v>138</v>
      </c>
      <c r="F171" s="35">
        <v>22</v>
      </c>
      <c r="G171" s="7" t="s">
        <v>27</v>
      </c>
      <c r="H171" s="35">
        <v>22</v>
      </c>
      <c r="I171" s="37" t="s">
        <v>684</v>
      </c>
      <c r="J171" s="35" t="s">
        <v>666</v>
      </c>
      <c r="K171" s="35" t="s">
        <v>667</v>
      </c>
      <c r="L171" s="7">
        <v>13.1</v>
      </c>
      <c r="M171" s="7">
        <f t="shared" si="3"/>
        <v>8.9</v>
      </c>
      <c r="N171" s="7" t="s">
        <v>29</v>
      </c>
    </row>
    <row r="172" s="1" customFormat="1" ht="96" spans="1:14">
      <c r="A172" s="35">
        <v>7</v>
      </c>
      <c r="B172" s="35" t="s">
        <v>685</v>
      </c>
      <c r="C172" s="35" t="s">
        <v>686</v>
      </c>
      <c r="D172" s="35" t="s">
        <v>82</v>
      </c>
      <c r="E172" s="35" t="s">
        <v>88</v>
      </c>
      <c r="F172" s="35">
        <v>125</v>
      </c>
      <c r="G172" s="7" t="s">
        <v>224</v>
      </c>
      <c r="H172" s="35">
        <v>125</v>
      </c>
      <c r="I172" s="37" t="s">
        <v>687</v>
      </c>
      <c r="J172" s="35" t="s">
        <v>666</v>
      </c>
      <c r="K172" s="35" t="s">
        <v>667</v>
      </c>
      <c r="L172" s="7">
        <v>110.06</v>
      </c>
      <c r="M172" s="7">
        <f t="shared" si="3"/>
        <v>14.94</v>
      </c>
      <c r="N172" s="7" t="s">
        <v>29</v>
      </c>
    </row>
    <row r="173" s="1" customFormat="1" ht="60" spans="1:14">
      <c r="A173" s="35">
        <v>8</v>
      </c>
      <c r="B173" s="35" t="s">
        <v>688</v>
      </c>
      <c r="C173" s="35" t="s">
        <v>689</v>
      </c>
      <c r="D173" s="35" t="s">
        <v>37</v>
      </c>
      <c r="E173" s="35" t="s">
        <v>690</v>
      </c>
      <c r="F173" s="35">
        <v>13</v>
      </c>
      <c r="G173" s="7" t="s">
        <v>224</v>
      </c>
      <c r="H173" s="35">
        <v>13</v>
      </c>
      <c r="I173" s="37" t="s">
        <v>691</v>
      </c>
      <c r="J173" s="35" t="s">
        <v>666</v>
      </c>
      <c r="K173" s="35" t="s">
        <v>667</v>
      </c>
      <c r="L173" s="7">
        <v>9</v>
      </c>
      <c r="M173" s="7">
        <f t="shared" si="3"/>
        <v>4</v>
      </c>
      <c r="N173" s="7" t="s">
        <v>29</v>
      </c>
    </row>
    <row r="174" s="1" customFormat="1" ht="60" spans="1:14">
      <c r="A174" s="35">
        <v>9</v>
      </c>
      <c r="B174" s="35" t="s">
        <v>692</v>
      </c>
      <c r="C174" s="35" t="s">
        <v>693</v>
      </c>
      <c r="D174" s="35" t="s">
        <v>43</v>
      </c>
      <c r="E174" s="35" t="s">
        <v>694</v>
      </c>
      <c r="F174" s="35">
        <v>12</v>
      </c>
      <c r="G174" s="7" t="s">
        <v>224</v>
      </c>
      <c r="H174" s="35">
        <v>12</v>
      </c>
      <c r="I174" s="37" t="s">
        <v>695</v>
      </c>
      <c r="J174" s="35" t="s">
        <v>666</v>
      </c>
      <c r="K174" s="35" t="s">
        <v>667</v>
      </c>
      <c r="L174" s="7">
        <v>11.566</v>
      </c>
      <c r="M174" s="7">
        <f t="shared" si="3"/>
        <v>0.433999999999999</v>
      </c>
      <c r="N174" s="7" t="s">
        <v>29</v>
      </c>
    </row>
    <row r="175" s="1" customFormat="1" ht="60" spans="1:14">
      <c r="A175" s="35">
        <v>10</v>
      </c>
      <c r="B175" s="35" t="s">
        <v>696</v>
      </c>
      <c r="C175" s="35" t="s">
        <v>697</v>
      </c>
      <c r="D175" s="35" t="s">
        <v>106</v>
      </c>
      <c r="E175" s="35" t="s">
        <v>698</v>
      </c>
      <c r="F175" s="35">
        <v>18</v>
      </c>
      <c r="G175" s="7" t="s">
        <v>224</v>
      </c>
      <c r="H175" s="35">
        <v>18</v>
      </c>
      <c r="I175" s="37" t="s">
        <v>699</v>
      </c>
      <c r="J175" s="35" t="s">
        <v>666</v>
      </c>
      <c r="K175" s="35" t="s">
        <v>667</v>
      </c>
      <c r="L175" s="7">
        <v>17.3751</v>
      </c>
      <c r="M175" s="7">
        <f t="shared" si="3"/>
        <v>0.6249</v>
      </c>
      <c r="N175" s="7" t="s">
        <v>29</v>
      </c>
    </row>
    <row r="176" s="1" customFormat="1" ht="60" spans="1:14">
      <c r="A176" s="35">
        <v>11</v>
      </c>
      <c r="B176" s="35" t="s">
        <v>700</v>
      </c>
      <c r="C176" s="35" t="s">
        <v>701</v>
      </c>
      <c r="D176" s="35" t="s">
        <v>106</v>
      </c>
      <c r="E176" s="35" t="s">
        <v>547</v>
      </c>
      <c r="F176" s="35">
        <v>18</v>
      </c>
      <c r="G176" s="7" t="s">
        <v>224</v>
      </c>
      <c r="H176" s="35">
        <v>18</v>
      </c>
      <c r="I176" s="37" t="s">
        <v>702</v>
      </c>
      <c r="J176" s="35" t="s">
        <v>666</v>
      </c>
      <c r="K176" s="35" t="s">
        <v>667</v>
      </c>
      <c r="L176" s="7">
        <v>14.3</v>
      </c>
      <c r="M176" s="7">
        <f t="shared" si="3"/>
        <v>3.7</v>
      </c>
      <c r="N176" s="7" t="s">
        <v>29</v>
      </c>
    </row>
    <row r="177" s="1" customFormat="1" ht="60" spans="1:14">
      <c r="A177" s="35">
        <v>12</v>
      </c>
      <c r="B177" s="35" t="s">
        <v>703</v>
      </c>
      <c r="C177" s="35" t="s">
        <v>704</v>
      </c>
      <c r="D177" s="35" t="s">
        <v>96</v>
      </c>
      <c r="E177" s="35" t="s">
        <v>705</v>
      </c>
      <c r="F177" s="35">
        <v>26</v>
      </c>
      <c r="G177" s="7" t="s">
        <v>224</v>
      </c>
      <c r="H177" s="35">
        <v>26</v>
      </c>
      <c r="I177" s="37" t="s">
        <v>706</v>
      </c>
      <c r="J177" s="35" t="s">
        <v>666</v>
      </c>
      <c r="K177" s="35" t="s">
        <v>667</v>
      </c>
      <c r="L177" s="7">
        <v>25.1913</v>
      </c>
      <c r="M177" s="7">
        <f t="shared" si="3"/>
        <v>0.808700000000002</v>
      </c>
      <c r="N177" s="7" t="s">
        <v>29</v>
      </c>
    </row>
    <row r="178" s="1" customFormat="1" ht="72" spans="1:14">
      <c r="A178" s="35">
        <v>13</v>
      </c>
      <c r="B178" s="6" t="s">
        <v>707</v>
      </c>
      <c r="C178" s="6" t="s">
        <v>708</v>
      </c>
      <c r="D178" s="6" t="s">
        <v>43</v>
      </c>
      <c r="E178" s="6" t="s">
        <v>694</v>
      </c>
      <c r="F178" s="10">
        <v>17.2</v>
      </c>
      <c r="G178" s="7" t="s">
        <v>27</v>
      </c>
      <c r="H178" s="10">
        <v>17.2</v>
      </c>
      <c r="I178" s="39" t="s">
        <v>709</v>
      </c>
      <c r="J178" s="6" t="s">
        <v>666</v>
      </c>
      <c r="K178" s="6" t="s">
        <v>710</v>
      </c>
      <c r="L178" s="7">
        <v>16.6068</v>
      </c>
      <c r="M178" s="7">
        <f t="shared" si="3"/>
        <v>0.5932</v>
      </c>
      <c r="N178" s="7" t="s">
        <v>29</v>
      </c>
    </row>
    <row r="179" s="1" customFormat="1" ht="54" spans="1:14">
      <c r="A179" s="35">
        <v>14</v>
      </c>
      <c r="B179" s="6" t="s">
        <v>711</v>
      </c>
      <c r="C179" s="6" t="s">
        <v>712</v>
      </c>
      <c r="D179" s="6" t="s">
        <v>77</v>
      </c>
      <c r="E179" s="6" t="s">
        <v>713</v>
      </c>
      <c r="F179" s="10">
        <v>12</v>
      </c>
      <c r="G179" s="7" t="s">
        <v>27</v>
      </c>
      <c r="H179" s="10">
        <v>12</v>
      </c>
      <c r="I179" s="39" t="s">
        <v>714</v>
      </c>
      <c r="J179" s="6" t="s">
        <v>666</v>
      </c>
      <c r="K179" s="6" t="s">
        <v>710</v>
      </c>
      <c r="L179" s="7">
        <v>10.7887</v>
      </c>
      <c r="M179" s="7">
        <f t="shared" si="3"/>
        <v>1.2113</v>
      </c>
      <c r="N179" s="7" t="s">
        <v>29</v>
      </c>
    </row>
    <row r="180" s="1" customFormat="1" ht="54" spans="1:14">
      <c r="A180" s="35">
        <v>15</v>
      </c>
      <c r="B180" s="6" t="s">
        <v>715</v>
      </c>
      <c r="C180" s="6" t="s">
        <v>712</v>
      </c>
      <c r="D180" s="6" t="s">
        <v>77</v>
      </c>
      <c r="E180" s="6" t="s">
        <v>532</v>
      </c>
      <c r="F180" s="10">
        <v>4</v>
      </c>
      <c r="G180" s="7" t="s">
        <v>27</v>
      </c>
      <c r="H180" s="10">
        <v>4</v>
      </c>
      <c r="I180" s="39" t="s">
        <v>716</v>
      </c>
      <c r="J180" s="6" t="s">
        <v>666</v>
      </c>
      <c r="K180" s="6" t="s">
        <v>710</v>
      </c>
      <c r="L180" s="7">
        <v>3.5879</v>
      </c>
      <c r="M180" s="7">
        <f t="shared" si="3"/>
        <v>0.4121</v>
      </c>
      <c r="N180" s="7" t="s">
        <v>29</v>
      </c>
    </row>
    <row r="181" s="1" customFormat="1" ht="60" spans="1:14">
      <c r="A181" s="35">
        <v>16</v>
      </c>
      <c r="B181" s="6" t="s">
        <v>717</v>
      </c>
      <c r="C181" s="6" t="s">
        <v>718</v>
      </c>
      <c r="D181" s="6" t="s">
        <v>101</v>
      </c>
      <c r="E181" s="6" t="s">
        <v>719</v>
      </c>
      <c r="F181" s="10">
        <v>8</v>
      </c>
      <c r="G181" s="7" t="s">
        <v>27</v>
      </c>
      <c r="H181" s="10">
        <v>8</v>
      </c>
      <c r="I181" s="39" t="s">
        <v>720</v>
      </c>
      <c r="J181" s="6" t="s">
        <v>666</v>
      </c>
      <c r="K181" s="6" t="s">
        <v>710</v>
      </c>
      <c r="L181" s="7">
        <v>7.4539</v>
      </c>
      <c r="M181" s="7">
        <f t="shared" si="3"/>
        <v>0.5461</v>
      </c>
      <c r="N181" s="7" t="s">
        <v>29</v>
      </c>
    </row>
    <row r="182" s="1" customFormat="1" ht="54" spans="1:14">
      <c r="A182" s="35">
        <v>17</v>
      </c>
      <c r="B182" s="6" t="s">
        <v>721</v>
      </c>
      <c r="C182" s="6" t="s">
        <v>722</v>
      </c>
      <c r="D182" s="6" t="s">
        <v>67</v>
      </c>
      <c r="E182" s="6" t="s">
        <v>622</v>
      </c>
      <c r="F182" s="10">
        <v>11</v>
      </c>
      <c r="G182" s="7" t="s">
        <v>27</v>
      </c>
      <c r="H182" s="10">
        <v>11</v>
      </c>
      <c r="I182" s="39" t="s">
        <v>723</v>
      </c>
      <c r="J182" s="6" t="s">
        <v>666</v>
      </c>
      <c r="K182" s="6" t="s">
        <v>710</v>
      </c>
      <c r="L182" s="7">
        <v>9.4417</v>
      </c>
      <c r="M182" s="7">
        <f t="shared" si="3"/>
        <v>1.5583</v>
      </c>
      <c r="N182" s="7" t="s">
        <v>29</v>
      </c>
    </row>
    <row r="183" s="1" customFormat="1" ht="54" spans="1:14">
      <c r="A183" s="35">
        <v>18</v>
      </c>
      <c r="B183" s="6" t="s">
        <v>724</v>
      </c>
      <c r="C183" s="6" t="s">
        <v>712</v>
      </c>
      <c r="D183" s="6" t="s">
        <v>96</v>
      </c>
      <c r="E183" s="6" t="s">
        <v>288</v>
      </c>
      <c r="F183" s="10">
        <v>4</v>
      </c>
      <c r="G183" s="7" t="s">
        <v>27</v>
      </c>
      <c r="H183" s="10">
        <v>4</v>
      </c>
      <c r="I183" s="39" t="s">
        <v>725</v>
      </c>
      <c r="J183" s="6" t="s">
        <v>666</v>
      </c>
      <c r="K183" s="6" t="s">
        <v>710</v>
      </c>
      <c r="L183" s="7">
        <v>3.4111</v>
      </c>
      <c r="M183" s="7">
        <f t="shared" si="3"/>
        <v>0.5889</v>
      </c>
      <c r="N183" s="7" t="s">
        <v>29</v>
      </c>
    </row>
    <row r="184" s="1" customFormat="1" ht="54" spans="1:14">
      <c r="A184" s="35">
        <v>19</v>
      </c>
      <c r="B184" s="6" t="s">
        <v>726</v>
      </c>
      <c r="C184" s="6" t="s">
        <v>722</v>
      </c>
      <c r="D184" s="6" t="s">
        <v>77</v>
      </c>
      <c r="E184" s="6" t="s">
        <v>727</v>
      </c>
      <c r="F184" s="10">
        <v>10</v>
      </c>
      <c r="G184" s="7" t="s">
        <v>27</v>
      </c>
      <c r="H184" s="10">
        <v>10</v>
      </c>
      <c r="I184" s="39" t="s">
        <v>728</v>
      </c>
      <c r="J184" s="6" t="s">
        <v>666</v>
      </c>
      <c r="K184" s="6" t="s">
        <v>710</v>
      </c>
      <c r="L184" s="7">
        <v>9.2659</v>
      </c>
      <c r="M184" s="7">
        <f t="shared" si="3"/>
        <v>0.7341</v>
      </c>
      <c r="N184" s="7" t="s">
        <v>29</v>
      </c>
    </row>
    <row r="185" s="1" customFormat="1" ht="72" spans="1:14">
      <c r="A185" s="35">
        <v>20</v>
      </c>
      <c r="B185" s="6" t="s">
        <v>729</v>
      </c>
      <c r="C185" s="6" t="s">
        <v>730</v>
      </c>
      <c r="D185" s="6" t="s">
        <v>731</v>
      </c>
      <c r="E185" s="36" t="s">
        <v>732</v>
      </c>
      <c r="F185" s="10">
        <v>29.8</v>
      </c>
      <c r="G185" s="7" t="s">
        <v>27</v>
      </c>
      <c r="H185" s="10">
        <v>29.8</v>
      </c>
      <c r="I185" s="9" t="s">
        <v>733</v>
      </c>
      <c r="J185" s="6" t="s">
        <v>666</v>
      </c>
      <c r="K185" s="6" t="s">
        <v>710</v>
      </c>
      <c r="L185" s="7">
        <v>29.7138</v>
      </c>
      <c r="M185" s="7">
        <f t="shared" si="3"/>
        <v>0.0862000000000016</v>
      </c>
      <c r="N185" s="7" t="s">
        <v>29</v>
      </c>
    </row>
    <row r="186" s="1" customFormat="1" ht="84" spans="1:14">
      <c r="A186" s="35">
        <v>21</v>
      </c>
      <c r="B186" s="6" t="s">
        <v>734</v>
      </c>
      <c r="C186" s="6" t="s">
        <v>735</v>
      </c>
      <c r="D186" s="6" t="s">
        <v>736</v>
      </c>
      <c r="E186" s="6" t="s">
        <v>737</v>
      </c>
      <c r="F186" s="6">
        <v>270</v>
      </c>
      <c r="G186" s="7" t="s">
        <v>27</v>
      </c>
      <c r="H186" s="6">
        <v>270</v>
      </c>
      <c r="I186" s="6" t="s">
        <v>738</v>
      </c>
      <c r="J186" s="6" t="s">
        <v>666</v>
      </c>
      <c r="K186" s="6" t="s">
        <v>739</v>
      </c>
      <c r="L186" s="7">
        <v>270</v>
      </c>
      <c r="M186" s="7">
        <f t="shared" si="3"/>
        <v>0</v>
      </c>
      <c r="N186" s="7" t="s">
        <v>29</v>
      </c>
    </row>
    <row r="187" s="1" customFormat="1" ht="120" spans="1:14">
      <c r="A187" s="35">
        <v>22</v>
      </c>
      <c r="B187" s="35" t="s">
        <v>740</v>
      </c>
      <c r="C187" s="35" t="s">
        <v>741</v>
      </c>
      <c r="D187" s="6" t="s">
        <v>736</v>
      </c>
      <c r="E187" s="36" t="s">
        <v>736</v>
      </c>
      <c r="F187" s="35">
        <v>150</v>
      </c>
      <c r="G187" s="7" t="s">
        <v>27</v>
      </c>
      <c r="H187" s="35">
        <v>150</v>
      </c>
      <c r="I187" s="9" t="s">
        <v>742</v>
      </c>
      <c r="J187" s="6" t="s">
        <v>743</v>
      </c>
      <c r="K187" s="6" t="s">
        <v>666</v>
      </c>
      <c r="L187" s="7">
        <v>150</v>
      </c>
      <c r="M187" s="7">
        <f t="shared" si="3"/>
        <v>0</v>
      </c>
      <c r="N187" s="7" t="s">
        <v>29</v>
      </c>
    </row>
    <row r="188" s="1" customFormat="1" ht="72" spans="1:14">
      <c r="A188" s="35">
        <v>23</v>
      </c>
      <c r="B188" s="6" t="s">
        <v>744</v>
      </c>
      <c r="C188" s="6" t="s">
        <v>745</v>
      </c>
      <c r="D188" s="6" t="s">
        <v>87</v>
      </c>
      <c r="E188" s="6" t="s">
        <v>471</v>
      </c>
      <c r="F188" s="6">
        <v>4</v>
      </c>
      <c r="G188" s="7" t="s">
        <v>27</v>
      </c>
      <c r="H188" s="6">
        <v>4</v>
      </c>
      <c r="I188" s="6" t="s">
        <v>746</v>
      </c>
      <c r="J188" s="6" t="s">
        <v>747</v>
      </c>
      <c r="K188" s="6" t="s">
        <v>747</v>
      </c>
      <c r="L188" s="7">
        <v>4</v>
      </c>
      <c r="M188" s="7">
        <f t="shared" si="3"/>
        <v>0</v>
      </c>
      <c r="N188" s="7" t="s">
        <v>29</v>
      </c>
    </row>
    <row r="189" s="1" customFormat="1" ht="60" spans="1:14">
      <c r="A189" s="35">
        <v>24</v>
      </c>
      <c r="B189" s="6" t="s">
        <v>748</v>
      </c>
      <c r="C189" s="6" t="s">
        <v>749</v>
      </c>
      <c r="D189" s="6" t="s">
        <v>101</v>
      </c>
      <c r="E189" s="6" t="s">
        <v>146</v>
      </c>
      <c r="F189" s="6">
        <v>9</v>
      </c>
      <c r="G189" s="7" t="s">
        <v>224</v>
      </c>
      <c r="H189" s="6">
        <v>9</v>
      </c>
      <c r="I189" s="6" t="s">
        <v>750</v>
      </c>
      <c r="J189" s="6" t="s">
        <v>747</v>
      </c>
      <c r="K189" s="6" t="s">
        <v>747</v>
      </c>
      <c r="L189" s="7">
        <v>9</v>
      </c>
      <c r="M189" s="7">
        <f t="shared" si="3"/>
        <v>0</v>
      </c>
      <c r="N189" s="7" t="s">
        <v>29</v>
      </c>
    </row>
    <row r="190" s="1" customFormat="1" ht="48" spans="1:14">
      <c r="A190" s="35">
        <v>25</v>
      </c>
      <c r="B190" s="6" t="s">
        <v>751</v>
      </c>
      <c r="C190" s="6" t="s">
        <v>749</v>
      </c>
      <c r="D190" s="6" t="s">
        <v>82</v>
      </c>
      <c r="E190" s="6" t="s">
        <v>339</v>
      </c>
      <c r="F190" s="6">
        <v>9</v>
      </c>
      <c r="G190" s="7" t="s">
        <v>224</v>
      </c>
      <c r="H190" s="6">
        <v>9</v>
      </c>
      <c r="I190" s="6" t="s">
        <v>752</v>
      </c>
      <c r="J190" s="6" t="s">
        <v>747</v>
      </c>
      <c r="K190" s="6" t="s">
        <v>747</v>
      </c>
      <c r="L190" s="7">
        <v>9</v>
      </c>
      <c r="M190" s="7">
        <f t="shared" si="3"/>
        <v>0</v>
      </c>
      <c r="N190" s="7" t="s">
        <v>29</v>
      </c>
    </row>
    <row r="191" s="1" customFormat="1" ht="72" spans="1:14">
      <c r="A191" s="35">
        <v>26</v>
      </c>
      <c r="B191" s="6" t="s">
        <v>753</v>
      </c>
      <c r="C191" s="6" t="s">
        <v>754</v>
      </c>
      <c r="D191" s="6" t="s">
        <v>48</v>
      </c>
      <c r="E191" s="6" t="s">
        <v>755</v>
      </c>
      <c r="F191" s="6">
        <v>12</v>
      </c>
      <c r="G191" s="7" t="s">
        <v>224</v>
      </c>
      <c r="H191" s="6">
        <v>12</v>
      </c>
      <c r="I191" s="6" t="s">
        <v>756</v>
      </c>
      <c r="J191" s="6" t="s">
        <v>747</v>
      </c>
      <c r="K191" s="6" t="s">
        <v>747</v>
      </c>
      <c r="L191" s="7">
        <v>12</v>
      </c>
      <c r="M191" s="7">
        <f t="shared" si="3"/>
        <v>0</v>
      </c>
      <c r="N191" s="7" t="s">
        <v>29</v>
      </c>
    </row>
    <row r="192" s="1" customFormat="1" ht="24" spans="1:14">
      <c r="A192" s="5"/>
      <c r="B192" s="5" t="s">
        <v>757</v>
      </c>
      <c r="C192" s="5"/>
      <c r="D192" s="6"/>
      <c r="E192" s="6"/>
      <c r="F192" s="6"/>
      <c r="G192" s="15"/>
      <c r="H192" s="6"/>
      <c r="I192" s="9"/>
      <c r="J192" s="6"/>
      <c r="K192" s="5"/>
      <c r="L192" s="7"/>
      <c r="M192" s="7"/>
      <c r="N192" s="7"/>
    </row>
    <row r="193" s="1" customFormat="1" ht="132" spans="1:14">
      <c r="A193" s="6">
        <v>1</v>
      </c>
      <c r="B193" s="6" t="s">
        <v>758</v>
      </c>
      <c r="C193" s="6" t="s">
        <v>759</v>
      </c>
      <c r="D193" s="6" t="s">
        <v>114</v>
      </c>
      <c r="E193" s="6" t="s">
        <v>760</v>
      </c>
      <c r="F193" s="6">
        <v>40</v>
      </c>
      <c r="G193" s="7" t="s">
        <v>27</v>
      </c>
      <c r="H193" s="6">
        <v>40</v>
      </c>
      <c r="I193" s="9" t="s">
        <v>761</v>
      </c>
      <c r="J193" s="6" t="s">
        <v>757</v>
      </c>
      <c r="K193" s="6" t="s">
        <v>760</v>
      </c>
      <c r="L193" s="7">
        <v>28.8</v>
      </c>
      <c r="M193" s="7">
        <f t="shared" ref="M193:M212" si="4">F193-L193</f>
        <v>11.2</v>
      </c>
      <c r="N193" s="7" t="s">
        <v>29</v>
      </c>
    </row>
    <row r="194" s="1" customFormat="1" ht="25" customHeight="1" spans="1:14">
      <c r="A194" s="40"/>
      <c r="B194" s="41" t="s">
        <v>762</v>
      </c>
      <c r="C194" s="40"/>
      <c r="D194" s="40"/>
      <c r="E194" s="40"/>
      <c r="F194" s="10"/>
      <c r="G194" s="15"/>
      <c r="H194" s="10"/>
      <c r="I194" s="9"/>
      <c r="J194" s="46"/>
      <c r="K194" s="46"/>
      <c r="L194" s="7"/>
      <c r="M194" s="7"/>
      <c r="N194" s="7"/>
    </row>
    <row r="195" s="1" customFormat="1" ht="72" spans="1:14">
      <c r="A195" s="42">
        <v>1</v>
      </c>
      <c r="B195" s="42" t="s">
        <v>763</v>
      </c>
      <c r="C195" s="42" t="s">
        <v>764</v>
      </c>
      <c r="D195" s="42" t="s">
        <v>37</v>
      </c>
      <c r="E195" s="42" t="s">
        <v>765</v>
      </c>
      <c r="F195" s="42">
        <v>4</v>
      </c>
      <c r="G195" s="43" t="s">
        <v>39</v>
      </c>
      <c r="H195" s="42">
        <v>4</v>
      </c>
      <c r="I195" s="47" t="s">
        <v>766</v>
      </c>
      <c r="J195" s="42" t="s">
        <v>762</v>
      </c>
      <c r="K195" s="42" t="s">
        <v>767</v>
      </c>
      <c r="L195" s="43">
        <v>4</v>
      </c>
      <c r="M195" s="43">
        <f t="shared" si="4"/>
        <v>0</v>
      </c>
      <c r="N195" s="43" t="s">
        <v>29</v>
      </c>
    </row>
    <row r="196" s="1" customFormat="1" ht="120" spans="1:14">
      <c r="A196" s="6">
        <v>2</v>
      </c>
      <c r="B196" s="6" t="s">
        <v>768</v>
      </c>
      <c r="C196" s="6" t="s">
        <v>769</v>
      </c>
      <c r="D196" s="6" t="s">
        <v>43</v>
      </c>
      <c r="E196" s="6" t="s">
        <v>770</v>
      </c>
      <c r="F196" s="6">
        <v>6</v>
      </c>
      <c r="G196" s="7" t="s">
        <v>224</v>
      </c>
      <c r="H196" s="6">
        <v>6</v>
      </c>
      <c r="I196" s="9" t="s">
        <v>771</v>
      </c>
      <c r="J196" s="6" t="s">
        <v>762</v>
      </c>
      <c r="K196" s="6" t="s">
        <v>772</v>
      </c>
      <c r="L196" s="7">
        <v>6</v>
      </c>
      <c r="M196" s="7">
        <f t="shared" si="4"/>
        <v>0</v>
      </c>
      <c r="N196" s="7" t="s">
        <v>29</v>
      </c>
    </row>
    <row r="197" s="1" customFormat="1" ht="84" spans="1:14">
      <c r="A197" s="6">
        <v>3</v>
      </c>
      <c r="B197" s="6" t="s">
        <v>773</v>
      </c>
      <c r="C197" s="6" t="s">
        <v>774</v>
      </c>
      <c r="D197" s="6" t="s">
        <v>43</v>
      </c>
      <c r="E197" s="6" t="s">
        <v>775</v>
      </c>
      <c r="F197" s="6">
        <v>6</v>
      </c>
      <c r="G197" s="7" t="s">
        <v>224</v>
      </c>
      <c r="H197" s="6">
        <v>6</v>
      </c>
      <c r="I197" s="9" t="s">
        <v>776</v>
      </c>
      <c r="J197" s="6" t="s">
        <v>762</v>
      </c>
      <c r="K197" s="6" t="s">
        <v>777</v>
      </c>
      <c r="L197" s="7">
        <v>6</v>
      </c>
      <c r="M197" s="7">
        <f t="shared" si="4"/>
        <v>0</v>
      </c>
      <c r="N197" s="7" t="s">
        <v>29</v>
      </c>
    </row>
    <row r="198" s="1" customFormat="1" ht="72" spans="1:14">
      <c r="A198" s="6">
        <v>4</v>
      </c>
      <c r="B198" s="6" t="s">
        <v>778</v>
      </c>
      <c r="C198" s="6" t="s">
        <v>779</v>
      </c>
      <c r="D198" s="6" t="s">
        <v>48</v>
      </c>
      <c r="E198" s="6" t="s">
        <v>780</v>
      </c>
      <c r="F198" s="6">
        <v>6</v>
      </c>
      <c r="G198" s="7" t="s">
        <v>224</v>
      </c>
      <c r="H198" s="6">
        <v>6</v>
      </c>
      <c r="I198" s="9" t="s">
        <v>766</v>
      </c>
      <c r="J198" s="6" t="s">
        <v>762</v>
      </c>
      <c r="K198" s="6" t="s">
        <v>781</v>
      </c>
      <c r="L198" s="7">
        <v>6</v>
      </c>
      <c r="M198" s="7">
        <f t="shared" si="4"/>
        <v>0</v>
      </c>
      <c r="N198" s="7" t="s">
        <v>29</v>
      </c>
    </row>
    <row r="199" s="1" customFormat="1" ht="84" spans="1:14">
      <c r="A199" s="6">
        <v>5</v>
      </c>
      <c r="B199" s="6" t="s">
        <v>782</v>
      </c>
      <c r="C199" s="6" t="s">
        <v>783</v>
      </c>
      <c r="D199" s="6" t="s">
        <v>114</v>
      </c>
      <c r="E199" s="6" t="s">
        <v>115</v>
      </c>
      <c r="F199" s="6">
        <v>15</v>
      </c>
      <c r="G199" s="7" t="s">
        <v>224</v>
      </c>
      <c r="H199" s="6">
        <v>15</v>
      </c>
      <c r="I199" s="9" t="s">
        <v>784</v>
      </c>
      <c r="J199" s="6" t="s">
        <v>762</v>
      </c>
      <c r="K199" s="6" t="s">
        <v>785</v>
      </c>
      <c r="L199" s="7">
        <v>6</v>
      </c>
      <c r="M199" s="7">
        <f t="shared" si="4"/>
        <v>9</v>
      </c>
      <c r="N199" s="7" t="s">
        <v>29</v>
      </c>
    </row>
    <row r="200" s="1" customFormat="1" ht="144" spans="1:14">
      <c r="A200" s="6">
        <v>6</v>
      </c>
      <c r="B200" s="6" t="s">
        <v>786</v>
      </c>
      <c r="C200" s="6" t="s">
        <v>787</v>
      </c>
      <c r="D200" s="6" t="s">
        <v>67</v>
      </c>
      <c r="E200" s="6" t="s">
        <v>788</v>
      </c>
      <c r="F200" s="6">
        <v>7</v>
      </c>
      <c r="G200" s="7" t="s">
        <v>224</v>
      </c>
      <c r="H200" s="6">
        <v>7</v>
      </c>
      <c r="I200" s="9" t="s">
        <v>789</v>
      </c>
      <c r="J200" s="6" t="s">
        <v>762</v>
      </c>
      <c r="K200" s="6" t="s">
        <v>790</v>
      </c>
      <c r="L200" s="7">
        <v>7</v>
      </c>
      <c r="M200" s="7">
        <f t="shared" si="4"/>
        <v>0</v>
      </c>
      <c r="N200" s="7" t="s">
        <v>29</v>
      </c>
    </row>
    <row r="201" s="1" customFormat="1" ht="120" spans="1:14">
      <c r="A201" s="6">
        <v>7</v>
      </c>
      <c r="B201" s="6" t="s">
        <v>791</v>
      </c>
      <c r="C201" s="6" t="s">
        <v>792</v>
      </c>
      <c r="D201" s="6" t="s">
        <v>67</v>
      </c>
      <c r="E201" s="6" t="s">
        <v>793</v>
      </c>
      <c r="F201" s="6">
        <v>7</v>
      </c>
      <c r="G201" s="7" t="s">
        <v>224</v>
      </c>
      <c r="H201" s="6">
        <v>7</v>
      </c>
      <c r="I201" s="9" t="s">
        <v>794</v>
      </c>
      <c r="J201" s="6" t="s">
        <v>762</v>
      </c>
      <c r="K201" s="6" t="s">
        <v>795</v>
      </c>
      <c r="L201" s="7">
        <v>7</v>
      </c>
      <c r="M201" s="7">
        <f t="shared" si="4"/>
        <v>0</v>
      </c>
      <c r="N201" s="7" t="s">
        <v>29</v>
      </c>
    </row>
    <row r="202" s="1" customFormat="1" ht="84" spans="1:14">
      <c r="A202" s="6">
        <v>8</v>
      </c>
      <c r="B202" s="6" t="s">
        <v>796</v>
      </c>
      <c r="C202" s="6" t="s">
        <v>797</v>
      </c>
      <c r="D202" s="6" t="s">
        <v>77</v>
      </c>
      <c r="E202" s="6" t="s">
        <v>509</v>
      </c>
      <c r="F202" s="6">
        <v>6</v>
      </c>
      <c r="G202" s="7" t="s">
        <v>224</v>
      </c>
      <c r="H202" s="6">
        <v>6</v>
      </c>
      <c r="I202" s="9" t="s">
        <v>798</v>
      </c>
      <c r="J202" s="6" t="s">
        <v>762</v>
      </c>
      <c r="K202" s="6" t="s">
        <v>799</v>
      </c>
      <c r="L202" s="7">
        <v>6</v>
      </c>
      <c r="M202" s="7">
        <f t="shared" si="4"/>
        <v>0</v>
      </c>
      <c r="N202" s="7" t="s">
        <v>29</v>
      </c>
    </row>
    <row r="203" s="1" customFormat="1" ht="108" spans="1:14">
      <c r="A203" s="6">
        <v>9</v>
      </c>
      <c r="B203" s="6" t="s">
        <v>800</v>
      </c>
      <c r="C203" s="6" t="s">
        <v>801</v>
      </c>
      <c r="D203" s="6" t="s">
        <v>77</v>
      </c>
      <c r="E203" s="6" t="s">
        <v>78</v>
      </c>
      <c r="F203" s="6">
        <v>6</v>
      </c>
      <c r="G203" s="7" t="s">
        <v>224</v>
      </c>
      <c r="H203" s="6">
        <v>6</v>
      </c>
      <c r="I203" s="39" t="s">
        <v>802</v>
      </c>
      <c r="J203" s="6" t="s">
        <v>762</v>
      </c>
      <c r="K203" s="6" t="s">
        <v>803</v>
      </c>
      <c r="L203" s="7">
        <v>6</v>
      </c>
      <c r="M203" s="7">
        <f t="shared" si="4"/>
        <v>0</v>
      </c>
      <c r="N203" s="7" t="s">
        <v>29</v>
      </c>
    </row>
    <row r="204" s="1" customFormat="1" ht="120" spans="1:14">
      <c r="A204" s="6">
        <v>10</v>
      </c>
      <c r="B204" s="6" t="s">
        <v>804</v>
      </c>
      <c r="C204" s="6" t="s">
        <v>805</v>
      </c>
      <c r="D204" s="6" t="s">
        <v>77</v>
      </c>
      <c r="E204" s="6" t="s">
        <v>806</v>
      </c>
      <c r="F204" s="6">
        <v>6</v>
      </c>
      <c r="G204" s="7" t="s">
        <v>224</v>
      </c>
      <c r="H204" s="6">
        <v>6</v>
      </c>
      <c r="I204" s="9" t="s">
        <v>807</v>
      </c>
      <c r="J204" s="6" t="s">
        <v>762</v>
      </c>
      <c r="K204" s="6" t="s">
        <v>808</v>
      </c>
      <c r="L204" s="7">
        <v>6</v>
      </c>
      <c r="M204" s="7">
        <f t="shared" si="4"/>
        <v>0</v>
      </c>
      <c r="N204" s="7" t="s">
        <v>29</v>
      </c>
    </row>
    <row r="205" s="1" customFormat="1" ht="84" spans="1:14">
      <c r="A205" s="6">
        <v>11</v>
      </c>
      <c r="B205" s="6" t="s">
        <v>809</v>
      </c>
      <c r="C205" s="6" t="s">
        <v>805</v>
      </c>
      <c r="D205" s="6" t="s">
        <v>77</v>
      </c>
      <c r="E205" s="6" t="s">
        <v>810</v>
      </c>
      <c r="F205" s="6">
        <v>7</v>
      </c>
      <c r="G205" s="7" t="s">
        <v>224</v>
      </c>
      <c r="H205" s="6">
        <v>7</v>
      </c>
      <c r="I205" s="9" t="s">
        <v>811</v>
      </c>
      <c r="J205" s="6" t="s">
        <v>762</v>
      </c>
      <c r="K205" s="6" t="s">
        <v>812</v>
      </c>
      <c r="L205" s="7">
        <v>7</v>
      </c>
      <c r="M205" s="7">
        <f t="shared" si="4"/>
        <v>0</v>
      </c>
      <c r="N205" s="7" t="s">
        <v>29</v>
      </c>
    </row>
    <row r="206" s="1" customFormat="1" ht="120" spans="1:14">
      <c r="A206" s="6">
        <v>12</v>
      </c>
      <c r="B206" s="6" t="s">
        <v>813</v>
      </c>
      <c r="C206" s="6" t="s">
        <v>814</v>
      </c>
      <c r="D206" s="6" t="s">
        <v>77</v>
      </c>
      <c r="E206" s="6" t="s">
        <v>815</v>
      </c>
      <c r="F206" s="6">
        <v>8</v>
      </c>
      <c r="G206" s="7" t="s">
        <v>224</v>
      </c>
      <c r="H206" s="6">
        <v>8</v>
      </c>
      <c r="I206" s="9" t="s">
        <v>816</v>
      </c>
      <c r="J206" s="6" t="s">
        <v>762</v>
      </c>
      <c r="K206" s="6" t="s">
        <v>817</v>
      </c>
      <c r="L206" s="7">
        <v>8</v>
      </c>
      <c r="M206" s="7">
        <f t="shared" si="4"/>
        <v>0</v>
      </c>
      <c r="N206" s="7" t="s">
        <v>29</v>
      </c>
    </row>
    <row r="207" s="1" customFormat="1" ht="84" spans="1:14">
      <c r="A207" s="6">
        <v>13</v>
      </c>
      <c r="B207" s="6" t="s">
        <v>818</v>
      </c>
      <c r="C207" s="6" t="s">
        <v>819</v>
      </c>
      <c r="D207" s="6" t="s">
        <v>82</v>
      </c>
      <c r="E207" s="6" t="s">
        <v>820</v>
      </c>
      <c r="F207" s="6">
        <v>13</v>
      </c>
      <c r="G207" s="7" t="s">
        <v>224</v>
      </c>
      <c r="H207" s="6">
        <v>13</v>
      </c>
      <c r="I207" s="9" t="s">
        <v>821</v>
      </c>
      <c r="J207" s="6" t="s">
        <v>762</v>
      </c>
      <c r="K207" s="6" t="s">
        <v>822</v>
      </c>
      <c r="L207" s="7">
        <v>13</v>
      </c>
      <c r="M207" s="7">
        <f t="shared" si="4"/>
        <v>0</v>
      </c>
      <c r="N207" s="7" t="s">
        <v>29</v>
      </c>
    </row>
    <row r="208" s="1" customFormat="1" ht="84" spans="1:14">
      <c r="A208" s="6">
        <v>14</v>
      </c>
      <c r="B208" s="6" t="s">
        <v>823</v>
      </c>
      <c r="C208" s="6" t="s">
        <v>824</v>
      </c>
      <c r="D208" s="6" t="s">
        <v>82</v>
      </c>
      <c r="E208" s="6" t="s">
        <v>825</v>
      </c>
      <c r="F208" s="6">
        <v>12</v>
      </c>
      <c r="G208" s="7" t="s">
        <v>224</v>
      </c>
      <c r="H208" s="6">
        <v>12</v>
      </c>
      <c r="I208" s="9" t="s">
        <v>826</v>
      </c>
      <c r="J208" s="6" t="s">
        <v>762</v>
      </c>
      <c r="K208" s="6" t="s">
        <v>827</v>
      </c>
      <c r="L208" s="7">
        <v>12</v>
      </c>
      <c r="M208" s="7">
        <f t="shared" si="4"/>
        <v>0</v>
      </c>
      <c r="N208" s="7" t="s">
        <v>29</v>
      </c>
    </row>
    <row r="209" s="1" customFormat="1" ht="108" spans="1:14">
      <c r="A209" s="6">
        <v>15</v>
      </c>
      <c r="B209" s="6" t="s">
        <v>828</v>
      </c>
      <c r="C209" s="6" t="s">
        <v>829</v>
      </c>
      <c r="D209" s="6" t="s">
        <v>87</v>
      </c>
      <c r="E209" s="6" t="s">
        <v>830</v>
      </c>
      <c r="F209" s="6">
        <v>15</v>
      </c>
      <c r="G209" s="7" t="s">
        <v>224</v>
      </c>
      <c r="H209" s="6">
        <v>15</v>
      </c>
      <c r="I209" s="39" t="s">
        <v>831</v>
      </c>
      <c r="J209" s="6" t="s">
        <v>762</v>
      </c>
      <c r="K209" s="6" t="s">
        <v>832</v>
      </c>
      <c r="L209" s="7">
        <v>15</v>
      </c>
      <c r="M209" s="7">
        <f t="shared" si="4"/>
        <v>0</v>
      </c>
      <c r="N209" s="7" t="s">
        <v>29</v>
      </c>
    </row>
    <row r="210" s="1" customFormat="1" ht="84" spans="1:14">
      <c r="A210" s="6">
        <v>16</v>
      </c>
      <c r="B210" s="6" t="s">
        <v>833</v>
      </c>
      <c r="C210" s="6" t="s">
        <v>834</v>
      </c>
      <c r="D210" s="6" t="s">
        <v>96</v>
      </c>
      <c r="E210" s="6" t="s">
        <v>585</v>
      </c>
      <c r="F210" s="6">
        <v>15</v>
      </c>
      <c r="G210" s="7" t="s">
        <v>224</v>
      </c>
      <c r="H210" s="6">
        <v>15</v>
      </c>
      <c r="I210" s="9" t="s">
        <v>835</v>
      </c>
      <c r="J210" s="6" t="s">
        <v>762</v>
      </c>
      <c r="K210" s="6" t="s">
        <v>836</v>
      </c>
      <c r="L210" s="7">
        <v>5</v>
      </c>
      <c r="M210" s="7">
        <f t="shared" si="4"/>
        <v>10</v>
      </c>
      <c r="N210" s="7" t="s">
        <v>29</v>
      </c>
    </row>
    <row r="211" s="1" customFormat="1" ht="120" spans="1:14">
      <c r="A211" s="6">
        <v>17</v>
      </c>
      <c r="B211" s="6" t="s">
        <v>837</v>
      </c>
      <c r="C211" s="6" t="s">
        <v>838</v>
      </c>
      <c r="D211" s="6" t="s">
        <v>106</v>
      </c>
      <c r="E211" s="6" t="s">
        <v>547</v>
      </c>
      <c r="F211" s="6">
        <v>15</v>
      </c>
      <c r="G211" s="7" t="s">
        <v>224</v>
      </c>
      <c r="H211" s="6">
        <v>15</v>
      </c>
      <c r="I211" s="9" t="s">
        <v>839</v>
      </c>
      <c r="J211" s="6" t="s">
        <v>762</v>
      </c>
      <c r="K211" s="6" t="s">
        <v>840</v>
      </c>
      <c r="L211" s="7">
        <v>15</v>
      </c>
      <c r="M211" s="7">
        <f t="shared" si="4"/>
        <v>0</v>
      </c>
      <c r="N211" s="7" t="s">
        <v>29</v>
      </c>
    </row>
    <row r="212" s="1" customFormat="1" ht="132" spans="1:14">
      <c r="A212" s="6">
        <v>18</v>
      </c>
      <c r="B212" s="6" t="s">
        <v>841</v>
      </c>
      <c r="C212" s="6" t="s">
        <v>842</v>
      </c>
      <c r="D212" s="6" t="s">
        <v>106</v>
      </c>
      <c r="E212" s="6" t="s">
        <v>162</v>
      </c>
      <c r="F212" s="6">
        <v>15</v>
      </c>
      <c r="G212" s="7" t="s">
        <v>224</v>
      </c>
      <c r="H212" s="6">
        <v>15</v>
      </c>
      <c r="I212" s="9" t="s">
        <v>843</v>
      </c>
      <c r="J212" s="6" t="s">
        <v>762</v>
      </c>
      <c r="K212" s="6" t="s">
        <v>844</v>
      </c>
      <c r="L212" s="7">
        <v>15</v>
      </c>
      <c r="M212" s="7">
        <f t="shared" si="4"/>
        <v>0</v>
      </c>
      <c r="N212" s="7" t="s">
        <v>29</v>
      </c>
    </row>
    <row r="213" s="1" customFormat="1" ht="28" customHeight="1" spans="1:14">
      <c r="A213" s="6"/>
      <c r="B213" s="44" t="s">
        <v>845</v>
      </c>
      <c r="C213" s="6"/>
      <c r="D213" s="6"/>
      <c r="E213" s="8"/>
      <c r="F213" s="6"/>
      <c r="G213" s="15"/>
      <c r="H213" s="6"/>
      <c r="I213" s="21"/>
      <c r="J213" s="6"/>
      <c r="K213" s="8"/>
      <c r="L213" s="7"/>
      <c r="M213" s="7"/>
      <c r="N213" s="7"/>
    </row>
    <row r="214" s="1" customFormat="1" ht="40" customHeight="1" spans="1:14">
      <c r="A214" s="8">
        <v>1</v>
      </c>
      <c r="B214" s="8" t="s">
        <v>846</v>
      </c>
      <c r="C214" s="8" t="s">
        <v>847</v>
      </c>
      <c r="D214" s="8" t="s">
        <v>43</v>
      </c>
      <c r="E214" s="8" t="s">
        <v>848</v>
      </c>
      <c r="F214" s="8">
        <v>5</v>
      </c>
      <c r="G214" s="7" t="s">
        <v>224</v>
      </c>
      <c r="H214" s="8">
        <v>5</v>
      </c>
      <c r="I214" s="8" t="s">
        <v>849</v>
      </c>
      <c r="J214" s="8" t="s">
        <v>845</v>
      </c>
      <c r="K214" s="8" t="s">
        <v>850</v>
      </c>
      <c r="L214" s="7">
        <v>5</v>
      </c>
      <c r="M214" s="7">
        <f t="shared" ref="M214:M218" si="5">F214-L214</f>
        <v>0</v>
      </c>
      <c r="N214" s="7" t="s">
        <v>29</v>
      </c>
    </row>
    <row r="215" s="1" customFormat="1" ht="72" spans="1:14">
      <c r="A215" s="8">
        <v>2</v>
      </c>
      <c r="B215" s="8" t="s">
        <v>851</v>
      </c>
      <c r="C215" s="8" t="s">
        <v>852</v>
      </c>
      <c r="D215" s="8" t="s">
        <v>77</v>
      </c>
      <c r="E215" s="8" t="s">
        <v>493</v>
      </c>
      <c r="F215" s="8">
        <v>5</v>
      </c>
      <c r="G215" s="7" t="s">
        <v>224</v>
      </c>
      <c r="H215" s="8">
        <v>5</v>
      </c>
      <c r="I215" s="8" t="s">
        <v>853</v>
      </c>
      <c r="J215" s="8" t="s">
        <v>845</v>
      </c>
      <c r="K215" s="8" t="s">
        <v>854</v>
      </c>
      <c r="L215" s="7">
        <v>5</v>
      </c>
      <c r="M215" s="7">
        <f t="shared" si="5"/>
        <v>0</v>
      </c>
      <c r="N215" s="7" t="s">
        <v>29</v>
      </c>
    </row>
    <row r="216" s="1" customFormat="1" ht="60" spans="1:14">
      <c r="A216" s="8">
        <v>3</v>
      </c>
      <c r="B216" s="8" t="s">
        <v>855</v>
      </c>
      <c r="C216" s="8" t="s">
        <v>856</v>
      </c>
      <c r="D216" s="8" t="s">
        <v>37</v>
      </c>
      <c r="E216" s="8" t="s">
        <v>326</v>
      </c>
      <c r="F216" s="8">
        <v>5</v>
      </c>
      <c r="G216" s="7" t="s">
        <v>224</v>
      </c>
      <c r="H216" s="8">
        <v>5</v>
      </c>
      <c r="I216" s="8" t="s">
        <v>857</v>
      </c>
      <c r="J216" s="8" t="s">
        <v>845</v>
      </c>
      <c r="K216" s="8" t="s">
        <v>858</v>
      </c>
      <c r="L216" s="7">
        <v>5</v>
      </c>
      <c r="M216" s="7">
        <f t="shared" si="5"/>
        <v>0</v>
      </c>
      <c r="N216" s="7" t="s">
        <v>29</v>
      </c>
    </row>
    <row r="217" s="1" customFormat="1" ht="60" spans="1:14">
      <c r="A217" s="8">
        <v>4</v>
      </c>
      <c r="B217" s="8" t="s">
        <v>859</v>
      </c>
      <c r="C217" s="8" t="s">
        <v>860</v>
      </c>
      <c r="D217" s="8" t="s">
        <v>48</v>
      </c>
      <c r="E217" s="8" t="s">
        <v>780</v>
      </c>
      <c r="F217" s="8">
        <v>5</v>
      </c>
      <c r="G217" s="7" t="s">
        <v>224</v>
      </c>
      <c r="H217" s="8">
        <v>5</v>
      </c>
      <c r="I217" s="8" t="s">
        <v>861</v>
      </c>
      <c r="J217" s="8" t="s">
        <v>845</v>
      </c>
      <c r="K217" s="8" t="s">
        <v>781</v>
      </c>
      <c r="L217" s="7">
        <v>5</v>
      </c>
      <c r="M217" s="7">
        <f t="shared" si="5"/>
        <v>0</v>
      </c>
      <c r="N217" s="7" t="s">
        <v>29</v>
      </c>
    </row>
    <row r="218" s="1" customFormat="1" ht="48" spans="1:14">
      <c r="A218" s="8">
        <v>5</v>
      </c>
      <c r="B218" s="8" t="s">
        <v>862</v>
      </c>
      <c r="C218" s="8" t="s">
        <v>863</v>
      </c>
      <c r="D218" s="8" t="s">
        <v>48</v>
      </c>
      <c r="E218" s="8" t="s">
        <v>243</v>
      </c>
      <c r="F218" s="8">
        <v>5</v>
      </c>
      <c r="G218" s="7" t="s">
        <v>224</v>
      </c>
      <c r="H218" s="8">
        <v>5</v>
      </c>
      <c r="I218" s="8" t="s">
        <v>864</v>
      </c>
      <c r="J218" s="8" t="s">
        <v>845</v>
      </c>
      <c r="K218" s="8" t="s">
        <v>865</v>
      </c>
      <c r="L218" s="7">
        <v>5</v>
      </c>
      <c r="M218" s="7">
        <f t="shared" si="5"/>
        <v>0</v>
      </c>
      <c r="N218" s="7" t="s">
        <v>29</v>
      </c>
    </row>
    <row r="219" s="1" customFormat="1" ht="23" customHeight="1" spans="1:14">
      <c r="A219" s="6"/>
      <c r="B219" s="5" t="s">
        <v>866</v>
      </c>
      <c r="C219" s="6"/>
      <c r="D219" s="6"/>
      <c r="E219" s="6"/>
      <c r="F219" s="6"/>
      <c r="G219" s="15"/>
      <c r="H219" s="6"/>
      <c r="I219" s="21"/>
      <c r="J219" s="6"/>
      <c r="K219" s="6"/>
      <c r="L219" s="7"/>
      <c r="M219" s="7"/>
      <c r="N219" s="7"/>
    </row>
    <row r="220" s="1" customFormat="1" ht="84" spans="1:14">
      <c r="A220" s="6">
        <v>1</v>
      </c>
      <c r="B220" s="6" t="s">
        <v>867</v>
      </c>
      <c r="C220" s="6" t="s">
        <v>868</v>
      </c>
      <c r="D220" s="6" t="s">
        <v>106</v>
      </c>
      <c r="E220" s="6" t="s">
        <v>318</v>
      </c>
      <c r="F220" s="6">
        <v>50</v>
      </c>
      <c r="G220" s="7" t="s">
        <v>224</v>
      </c>
      <c r="H220" s="6">
        <v>50</v>
      </c>
      <c r="I220" s="9" t="s">
        <v>869</v>
      </c>
      <c r="J220" s="6" t="s">
        <v>870</v>
      </c>
      <c r="K220" s="6" t="s">
        <v>870</v>
      </c>
      <c r="L220" s="7">
        <v>48</v>
      </c>
      <c r="M220" s="7">
        <f t="shared" ref="M220:M224" si="6">F220-L220</f>
        <v>2</v>
      </c>
      <c r="N220" s="7" t="s">
        <v>29</v>
      </c>
    </row>
    <row r="221" s="1" customFormat="1" ht="84" spans="1:14">
      <c r="A221" s="6">
        <v>2</v>
      </c>
      <c r="B221" s="6" t="s">
        <v>871</v>
      </c>
      <c r="C221" s="6" t="s">
        <v>872</v>
      </c>
      <c r="D221" s="6" t="s">
        <v>67</v>
      </c>
      <c r="E221" s="6" t="s">
        <v>873</v>
      </c>
      <c r="F221" s="6">
        <v>50</v>
      </c>
      <c r="G221" s="7" t="s">
        <v>224</v>
      </c>
      <c r="H221" s="6">
        <v>50</v>
      </c>
      <c r="I221" s="9" t="s">
        <v>874</v>
      </c>
      <c r="J221" s="6" t="s">
        <v>870</v>
      </c>
      <c r="K221" s="6" t="s">
        <v>870</v>
      </c>
      <c r="L221" s="7">
        <v>50</v>
      </c>
      <c r="M221" s="7">
        <f t="shared" si="6"/>
        <v>0</v>
      </c>
      <c r="N221" s="7" t="s">
        <v>29</v>
      </c>
    </row>
    <row r="222" s="1" customFormat="1" ht="36" spans="1:14">
      <c r="A222" s="6"/>
      <c r="B222" s="5" t="s">
        <v>875</v>
      </c>
      <c r="C222" s="8"/>
      <c r="D222" s="6"/>
      <c r="E222" s="6"/>
      <c r="F222" s="45"/>
      <c r="G222" s="15"/>
      <c r="H222" s="45"/>
      <c r="I222" s="21"/>
      <c r="J222" s="6"/>
      <c r="K222" s="6"/>
      <c r="L222" s="7"/>
      <c r="M222" s="7"/>
      <c r="N222" s="7"/>
    </row>
    <row r="223" s="1" customFormat="1" ht="72" spans="1:14">
      <c r="A223" s="6">
        <v>1</v>
      </c>
      <c r="B223" s="9" t="s">
        <v>876</v>
      </c>
      <c r="C223" s="33" t="s">
        <v>877</v>
      </c>
      <c r="D223" s="6" t="s">
        <v>43</v>
      </c>
      <c r="E223" s="6" t="s">
        <v>43</v>
      </c>
      <c r="F223" s="6">
        <v>22</v>
      </c>
      <c r="G223" s="7" t="s">
        <v>27</v>
      </c>
      <c r="H223" s="6">
        <v>22</v>
      </c>
      <c r="I223" s="33" t="s">
        <v>878</v>
      </c>
      <c r="J223" s="6" t="s">
        <v>875</v>
      </c>
      <c r="K223" s="6" t="s">
        <v>875</v>
      </c>
      <c r="L223" s="7">
        <v>22</v>
      </c>
      <c r="M223" s="7">
        <f t="shared" si="6"/>
        <v>0</v>
      </c>
      <c r="N223" s="7" t="s">
        <v>29</v>
      </c>
    </row>
    <row r="224" s="1" customFormat="1" ht="96" spans="1:14">
      <c r="A224" s="11">
        <v>2</v>
      </c>
      <c r="B224" s="8" t="s">
        <v>879</v>
      </c>
      <c r="C224" s="8" t="s">
        <v>880</v>
      </c>
      <c r="D224" s="8" t="s">
        <v>77</v>
      </c>
      <c r="E224" s="8" t="s">
        <v>190</v>
      </c>
      <c r="F224" s="6">
        <v>3</v>
      </c>
      <c r="G224" s="7" t="s">
        <v>39</v>
      </c>
      <c r="H224" s="6">
        <v>3</v>
      </c>
      <c r="I224" s="23" t="s">
        <v>881</v>
      </c>
      <c r="J224" s="6" t="s">
        <v>875</v>
      </c>
      <c r="K224" s="16" t="s">
        <v>882</v>
      </c>
      <c r="L224" s="7">
        <v>3</v>
      </c>
      <c r="M224" s="7">
        <f t="shared" si="6"/>
        <v>0</v>
      </c>
      <c r="N224" s="7" t="s">
        <v>29</v>
      </c>
    </row>
    <row r="225" s="1" customFormat="1" ht="27" customHeight="1" spans="1:14">
      <c r="A225" s="6"/>
      <c r="B225" s="44" t="s">
        <v>883</v>
      </c>
      <c r="C225" s="6"/>
      <c r="D225" s="6"/>
      <c r="E225" s="6"/>
      <c r="F225" s="6"/>
      <c r="G225" s="15"/>
      <c r="H225" s="6"/>
      <c r="I225" s="21"/>
      <c r="J225" s="6"/>
      <c r="K225" s="6"/>
      <c r="L225" s="7"/>
      <c r="M225" s="7"/>
      <c r="N225" s="7"/>
    </row>
    <row r="226" s="1" customFormat="1" ht="84" spans="1:14">
      <c r="A226" s="6">
        <v>1</v>
      </c>
      <c r="B226" s="9" t="s">
        <v>884</v>
      </c>
      <c r="C226" s="33" t="s">
        <v>885</v>
      </c>
      <c r="D226" s="6" t="s">
        <v>114</v>
      </c>
      <c r="E226" s="6" t="s">
        <v>886</v>
      </c>
      <c r="F226" s="34">
        <v>7.5</v>
      </c>
      <c r="G226" s="7" t="s">
        <v>224</v>
      </c>
      <c r="H226" s="34">
        <v>7.5</v>
      </c>
      <c r="I226" s="33" t="s">
        <v>887</v>
      </c>
      <c r="J226" s="6" t="s">
        <v>888</v>
      </c>
      <c r="K226" s="6" t="s">
        <v>258</v>
      </c>
      <c r="L226" s="7">
        <v>7.5</v>
      </c>
      <c r="M226" s="7">
        <f t="shared" ref="M226:M289" si="7">F226-L226</f>
        <v>0</v>
      </c>
      <c r="N226" s="7" t="s">
        <v>29</v>
      </c>
    </row>
    <row r="227" s="1" customFormat="1" ht="96" spans="1:14">
      <c r="A227" s="6">
        <v>2</v>
      </c>
      <c r="B227" s="9" t="s">
        <v>889</v>
      </c>
      <c r="C227" s="33" t="s">
        <v>890</v>
      </c>
      <c r="D227" s="6" t="s">
        <v>114</v>
      </c>
      <c r="E227" s="6" t="s">
        <v>891</v>
      </c>
      <c r="F227" s="34">
        <v>12</v>
      </c>
      <c r="G227" s="7" t="s">
        <v>224</v>
      </c>
      <c r="H227" s="34">
        <v>12</v>
      </c>
      <c r="I227" s="33" t="s">
        <v>892</v>
      </c>
      <c r="J227" s="6" t="s">
        <v>888</v>
      </c>
      <c r="K227" s="6" t="s">
        <v>258</v>
      </c>
      <c r="L227" s="7">
        <v>12</v>
      </c>
      <c r="M227" s="7">
        <f t="shared" si="7"/>
        <v>0</v>
      </c>
      <c r="N227" s="7" t="s">
        <v>29</v>
      </c>
    </row>
    <row r="228" s="1" customFormat="1" ht="84" spans="1:14">
      <c r="A228" s="6">
        <v>3</v>
      </c>
      <c r="B228" s="9" t="s">
        <v>893</v>
      </c>
      <c r="C228" s="33" t="s">
        <v>894</v>
      </c>
      <c r="D228" s="6" t="s">
        <v>114</v>
      </c>
      <c r="E228" s="6" t="s">
        <v>528</v>
      </c>
      <c r="F228" s="34">
        <v>3</v>
      </c>
      <c r="G228" s="7" t="s">
        <v>27</v>
      </c>
      <c r="H228" s="34">
        <v>3</v>
      </c>
      <c r="I228" s="33" t="s">
        <v>895</v>
      </c>
      <c r="J228" s="6" t="s">
        <v>888</v>
      </c>
      <c r="K228" s="6" t="s">
        <v>258</v>
      </c>
      <c r="L228" s="7">
        <v>3</v>
      </c>
      <c r="M228" s="7">
        <f t="shared" si="7"/>
        <v>0</v>
      </c>
      <c r="N228" s="7" t="s">
        <v>29</v>
      </c>
    </row>
    <row r="229" s="1" customFormat="1" ht="84" spans="1:14">
      <c r="A229" s="6">
        <v>4</v>
      </c>
      <c r="B229" s="9" t="s">
        <v>896</v>
      </c>
      <c r="C229" s="33" t="s">
        <v>885</v>
      </c>
      <c r="D229" s="6" t="s">
        <v>114</v>
      </c>
      <c r="E229" s="6" t="s">
        <v>115</v>
      </c>
      <c r="F229" s="34">
        <v>7.5</v>
      </c>
      <c r="G229" s="7" t="s">
        <v>224</v>
      </c>
      <c r="H229" s="34">
        <v>7.5</v>
      </c>
      <c r="I229" s="33" t="s">
        <v>897</v>
      </c>
      <c r="J229" s="6" t="s">
        <v>888</v>
      </c>
      <c r="K229" s="6" t="s">
        <v>258</v>
      </c>
      <c r="L229" s="7">
        <v>7.5</v>
      </c>
      <c r="M229" s="7">
        <f t="shared" si="7"/>
        <v>0</v>
      </c>
      <c r="N229" s="7" t="s">
        <v>29</v>
      </c>
    </row>
    <row r="230" s="1" customFormat="1" ht="84" spans="1:14">
      <c r="A230" s="6">
        <v>5</v>
      </c>
      <c r="B230" s="9" t="s">
        <v>898</v>
      </c>
      <c r="C230" s="33" t="s">
        <v>885</v>
      </c>
      <c r="D230" s="6" t="s">
        <v>67</v>
      </c>
      <c r="E230" s="6" t="s">
        <v>899</v>
      </c>
      <c r="F230" s="34">
        <v>7.5</v>
      </c>
      <c r="G230" s="7" t="s">
        <v>27</v>
      </c>
      <c r="H230" s="34">
        <v>7.5</v>
      </c>
      <c r="I230" s="33" t="s">
        <v>900</v>
      </c>
      <c r="J230" s="6" t="s">
        <v>888</v>
      </c>
      <c r="K230" s="6" t="s">
        <v>901</v>
      </c>
      <c r="L230" s="7">
        <v>7.5</v>
      </c>
      <c r="M230" s="7">
        <f t="shared" si="7"/>
        <v>0</v>
      </c>
      <c r="N230" s="7" t="s">
        <v>29</v>
      </c>
    </row>
    <row r="231" s="1" customFormat="1" ht="84" spans="1:14">
      <c r="A231" s="6">
        <v>6</v>
      </c>
      <c r="B231" s="9" t="s">
        <v>902</v>
      </c>
      <c r="C231" s="33" t="s">
        <v>903</v>
      </c>
      <c r="D231" s="6" t="s">
        <v>67</v>
      </c>
      <c r="E231" s="6" t="s">
        <v>123</v>
      </c>
      <c r="F231" s="34">
        <v>9</v>
      </c>
      <c r="G231" s="7" t="s">
        <v>27</v>
      </c>
      <c r="H231" s="34">
        <v>9</v>
      </c>
      <c r="I231" s="33" t="s">
        <v>904</v>
      </c>
      <c r="J231" s="6" t="s">
        <v>888</v>
      </c>
      <c r="K231" s="6" t="s">
        <v>901</v>
      </c>
      <c r="L231" s="7">
        <v>9</v>
      </c>
      <c r="M231" s="7">
        <f t="shared" si="7"/>
        <v>0</v>
      </c>
      <c r="N231" s="7" t="s">
        <v>29</v>
      </c>
    </row>
    <row r="232" s="1" customFormat="1" ht="84" spans="1:14">
      <c r="A232" s="6">
        <v>7</v>
      </c>
      <c r="B232" s="9" t="s">
        <v>905</v>
      </c>
      <c r="C232" s="33" t="s">
        <v>906</v>
      </c>
      <c r="D232" s="6" t="s">
        <v>67</v>
      </c>
      <c r="E232" s="6" t="s">
        <v>907</v>
      </c>
      <c r="F232" s="34">
        <v>4.5</v>
      </c>
      <c r="G232" s="7" t="s">
        <v>224</v>
      </c>
      <c r="H232" s="34">
        <v>4.5</v>
      </c>
      <c r="I232" s="33" t="s">
        <v>908</v>
      </c>
      <c r="J232" s="6" t="s">
        <v>888</v>
      </c>
      <c r="K232" s="6" t="s">
        <v>901</v>
      </c>
      <c r="L232" s="7">
        <v>4.5</v>
      </c>
      <c r="M232" s="7">
        <f t="shared" si="7"/>
        <v>0</v>
      </c>
      <c r="N232" s="7" t="s">
        <v>29</v>
      </c>
    </row>
    <row r="233" s="1" customFormat="1" ht="84" spans="1:14">
      <c r="A233" s="6">
        <v>8</v>
      </c>
      <c r="B233" s="9" t="s">
        <v>909</v>
      </c>
      <c r="C233" s="33" t="s">
        <v>885</v>
      </c>
      <c r="D233" s="6" t="s">
        <v>67</v>
      </c>
      <c r="E233" s="6" t="s">
        <v>910</v>
      </c>
      <c r="F233" s="34">
        <v>7.5</v>
      </c>
      <c r="G233" s="7" t="s">
        <v>224</v>
      </c>
      <c r="H233" s="34">
        <v>7.5</v>
      </c>
      <c r="I233" s="33" t="s">
        <v>911</v>
      </c>
      <c r="J233" s="6" t="s">
        <v>888</v>
      </c>
      <c r="K233" s="6" t="s">
        <v>901</v>
      </c>
      <c r="L233" s="7">
        <v>7.5</v>
      </c>
      <c r="M233" s="7">
        <f t="shared" si="7"/>
        <v>0</v>
      </c>
      <c r="N233" s="7" t="s">
        <v>29</v>
      </c>
    </row>
    <row r="234" s="1" customFormat="1" ht="84" spans="1:14">
      <c r="A234" s="6">
        <v>9</v>
      </c>
      <c r="B234" s="9" t="s">
        <v>912</v>
      </c>
      <c r="C234" s="33" t="s">
        <v>913</v>
      </c>
      <c r="D234" s="6" t="s">
        <v>67</v>
      </c>
      <c r="E234" s="6" t="s">
        <v>914</v>
      </c>
      <c r="F234" s="34">
        <v>3</v>
      </c>
      <c r="G234" s="7" t="s">
        <v>27</v>
      </c>
      <c r="H234" s="34">
        <v>3</v>
      </c>
      <c r="I234" s="33" t="s">
        <v>915</v>
      </c>
      <c r="J234" s="6" t="s">
        <v>888</v>
      </c>
      <c r="K234" s="6" t="s">
        <v>901</v>
      </c>
      <c r="L234" s="7">
        <v>3</v>
      </c>
      <c r="M234" s="7">
        <f t="shared" si="7"/>
        <v>0</v>
      </c>
      <c r="N234" s="7" t="s">
        <v>29</v>
      </c>
    </row>
    <row r="235" s="1" customFormat="1" ht="84" spans="1:14">
      <c r="A235" s="6">
        <v>10</v>
      </c>
      <c r="B235" s="9" t="s">
        <v>916</v>
      </c>
      <c r="C235" s="33" t="s">
        <v>885</v>
      </c>
      <c r="D235" s="6" t="s">
        <v>48</v>
      </c>
      <c r="E235" s="6" t="s">
        <v>569</v>
      </c>
      <c r="F235" s="34">
        <v>7.5</v>
      </c>
      <c r="G235" s="7" t="s">
        <v>27</v>
      </c>
      <c r="H235" s="34">
        <v>7.5</v>
      </c>
      <c r="I235" s="33" t="s">
        <v>917</v>
      </c>
      <c r="J235" s="6" t="s">
        <v>888</v>
      </c>
      <c r="K235" s="6" t="s">
        <v>918</v>
      </c>
      <c r="L235" s="7">
        <v>7.5</v>
      </c>
      <c r="M235" s="7">
        <f t="shared" si="7"/>
        <v>0</v>
      </c>
      <c r="N235" s="7" t="s">
        <v>29</v>
      </c>
    </row>
    <row r="236" s="1" customFormat="1" ht="96" spans="1:14">
      <c r="A236" s="6">
        <v>11</v>
      </c>
      <c r="B236" s="9" t="s">
        <v>919</v>
      </c>
      <c r="C236" s="33" t="s">
        <v>920</v>
      </c>
      <c r="D236" s="6" t="s">
        <v>48</v>
      </c>
      <c r="E236" s="6" t="s">
        <v>202</v>
      </c>
      <c r="F236" s="34">
        <v>15</v>
      </c>
      <c r="G236" s="7" t="s">
        <v>27</v>
      </c>
      <c r="H236" s="34">
        <v>15</v>
      </c>
      <c r="I236" s="33" t="s">
        <v>921</v>
      </c>
      <c r="J236" s="6" t="s">
        <v>888</v>
      </c>
      <c r="K236" s="6" t="s">
        <v>918</v>
      </c>
      <c r="L236" s="7">
        <v>15</v>
      </c>
      <c r="M236" s="7">
        <f t="shared" si="7"/>
        <v>0</v>
      </c>
      <c r="N236" s="7" t="s">
        <v>29</v>
      </c>
    </row>
    <row r="237" s="1" customFormat="1" ht="84" spans="1:14">
      <c r="A237" s="6">
        <v>12</v>
      </c>
      <c r="B237" s="9" t="s">
        <v>922</v>
      </c>
      <c r="C237" s="33" t="s">
        <v>885</v>
      </c>
      <c r="D237" s="6" t="s">
        <v>48</v>
      </c>
      <c r="E237" s="6" t="s">
        <v>923</v>
      </c>
      <c r="F237" s="34">
        <v>7.5</v>
      </c>
      <c r="G237" s="7" t="s">
        <v>27</v>
      </c>
      <c r="H237" s="34">
        <v>7.5</v>
      </c>
      <c r="I237" s="33" t="s">
        <v>924</v>
      </c>
      <c r="J237" s="6" t="s">
        <v>888</v>
      </c>
      <c r="K237" s="6" t="s">
        <v>918</v>
      </c>
      <c r="L237" s="7">
        <v>7.5</v>
      </c>
      <c r="M237" s="7">
        <f t="shared" si="7"/>
        <v>0</v>
      </c>
      <c r="N237" s="7" t="s">
        <v>29</v>
      </c>
    </row>
    <row r="238" s="1" customFormat="1" ht="84" spans="1:14">
      <c r="A238" s="6">
        <v>13</v>
      </c>
      <c r="B238" s="9" t="s">
        <v>925</v>
      </c>
      <c r="C238" s="33" t="s">
        <v>885</v>
      </c>
      <c r="D238" s="6" t="s">
        <v>48</v>
      </c>
      <c r="E238" s="6" t="s">
        <v>926</v>
      </c>
      <c r="F238" s="34">
        <v>7.5</v>
      </c>
      <c r="G238" s="7" t="s">
        <v>27</v>
      </c>
      <c r="H238" s="34">
        <v>7.5</v>
      </c>
      <c r="I238" s="33" t="s">
        <v>924</v>
      </c>
      <c r="J238" s="6" t="s">
        <v>888</v>
      </c>
      <c r="K238" s="6" t="s">
        <v>918</v>
      </c>
      <c r="L238" s="7">
        <v>7.5</v>
      </c>
      <c r="M238" s="7">
        <f t="shared" si="7"/>
        <v>0</v>
      </c>
      <c r="N238" s="7" t="s">
        <v>29</v>
      </c>
    </row>
    <row r="239" s="1" customFormat="1" ht="84" spans="1:14">
      <c r="A239" s="6">
        <v>14</v>
      </c>
      <c r="B239" s="9" t="s">
        <v>927</v>
      </c>
      <c r="C239" s="33" t="s">
        <v>928</v>
      </c>
      <c r="D239" s="6" t="s">
        <v>48</v>
      </c>
      <c r="E239" s="6" t="s">
        <v>49</v>
      </c>
      <c r="F239" s="34">
        <v>10.5</v>
      </c>
      <c r="G239" s="7" t="s">
        <v>27</v>
      </c>
      <c r="H239" s="34">
        <v>10.5</v>
      </c>
      <c r="I239" s="33" t="s">
        <v>929</v>
      </c>
      <c r="J239" s="6" t="s">
        <v>888</v>
      </c>
      <c r="K239" s="6" t="s">
        <v>918</v>
      </c>
      <c r="L239" s="7">
        <v>10.5</v>
      </c>
      <c r="M239" s="7">
        <f t="shared" si="7"/>
        <v>0</v>
      </c>
      <c r="N239" s="7" t="s">
        <v>29</v>
      </c>
    </row>
    <row r="240" s="1" customFormat="1" ht="84" spans="1:14">
      <c r="A240" s="6">
        <v>15</v>
      </c>
      <c r="B240" s="9" t="s">
        <v>930</v>
      </c>
      <c r="C240" s="33" t="s">
        <v>903</v>
      </c>
      <c r="D240" s="6" t="s">
        <v>82</v>
      </c>
      <c r="E240" s="6" t="s">
        <v>931</v>
      </c>
      <c r="F240" s="34">
        <v>9</v>
      </c>
      <c r="G240" s="7" t="s">
        <v>27</v>
      </c>
      <c r="H240" s="34">
        <v>9</v>
      </c>
      <c r="I240" s="33" t="s">
        <v>932</v>
      </c>
      <c r="J240" s="6" t="s">
        <v>888</v>
      </c>
      <c r="K240" s="6" t="s">
        <v>933</v>
      </c>
      <c r="L240" s="7">
        <v>9</v>
      </c>
      <c r="M240" s="7">
        <f t="shared" si="7"/>
        <v>0</v>
      </c>
      <c r="N240" s="7" t="s">
        <v>29</v>
      </c>
    </row>
    <row r="241" s="1" customFormat="1" ht="96" spans="1:14">
      <c r="A241" s="6">
        <v>16</v>
      </c>
      <c r="B241" s="9" t="s">
        <v>934</v>
      </c>
      <c r="C241" s="33" t="s">
        <v>935</v>
      </c>
      <c r="D241" s="6" t="s">
        <v>82</v>
      </c>
      <c r="E241" s="6" t="s">
        <v>268</v>
      </c>
      <c r="F241" s="34">
        <v>16.5</v>
      </c>
      <c r="G241" s="7" t="s">
        <v>27</v>
      </c>
      <c r="H241" s="34">
        <v>16.5</v>
      </c>
      <c r="I241" s="33" t="s">
        <v>936</v>
      </c>
      <c r="J241" s="6" t="s">
        <v>888</v>
      </c>
      <c r="K241" s="6" t="s">
        <v>933</v>
      </c>
      <c r="L241" s="7">
        <v>16.5</v>
      </c>
      <c r="M241" s="7">
        <f t="shared" si="7"/>
        <v>0</v>
      </c>
      <c r="N241" s="7" t="s">
        <v>29</v>
      </c>
    </row>
    <row r="242" s="1" customFormat="1" ht="84" spans="1:14">
      <c r="A242" s="6">
        <v>17</v>
      </c>
      <c r="B242" s="9" t="s">
        <v>937</v>
      </c>
      <c r="C242" s="33" t="s">
        <v>903</v>
      </c>
      <c r="D242" s="6" t="s">
        <v>82</v>
      </c>
      <c r="E242" s="6" t="s">
        <v>88</v>
      </c>
      <c r="F242" s="34">
        <v>9</v>
      </c>
      <c r="G242" s="7" t="s">
        <v>27</v>
      </c>
      <c r="H242" s="34">
        <v>9</v>
      </c>
      <c r="I242" s="33" t="s">
        <v>938</v>
      </c>
      <c r="J242" s="6" t="s">
        <v>888</v>
      </c>
      <c r="K242" s="6" t="s">
        <v>933</v>
      </c>
      <c r="L242" s="7">
        <v>9</v>
      </c>
      <c r="M242" s="7">
        <f t="shared" si="7"/>
        <v>0</v>
      </c>
      <c r="N242" s="7" t="s">
        <v>29</v>
      </c>
    </row>
    <row r="243" s="1" customFormat="1" ht="84" spans="1:14">
      <c r="A243" s="6">
        <v>18</v>
      </c>
      <c r="B243" s="9" t="s">
        <v>939</v>
      </c>
      <c r="C243" s="33" t="s">
        <v>903</v>
      </c>
      <c r="D243" s="6" t="s">
        <v>82</v>
      </c>
      <c r="E243" s="6" t="s">
        <v>940</v>
      </c>
      <c r="F243" s="34">
        <v>9</v>
      </c>
      <c r="G243" s="7" t="s">
        <v>27</v>
      </c>
      <c r="H243" s="34">
        <v>9</v>
      </c>
      <c r="I243" s="33" t="s">
        <v>941</v>
      </c>
      <c r="J243" s="6" t="s">
        <v>888</v>
      </c>
      <c r="K243" s="6" t="s">
        <v>933</v>
      </c>
      <c r="L243" s="7">
        <v>9</v>
      </c>
      <c r="M243" s="7">
        <f t="shared" si="7"/>
        <v>0</v>
      </c>
      <c r="N243" s="7" t="s">
        <v>29</v>
      </c>
    </row>
    <row r="244" s="1" customFormat="1" ht="96" spans="1:14">
      <c r="A244" s="6">
        <v>19</v>
      </c>
      <c r="B244" s="9" t="s">
        <v>942</v>
      </c>
      <c r="C244" s="33" t="s">
        <v>890</v>
      </c>
      <c r="D244" s="6" t="s">
        <v>82</v>
      </c>
      <c r="E244" s="6" t="s">
        <v>943</v>
      </c>
      <c r="F244" s="34">
        <v>12</v>
      </c>
      <c r="G244" s="7" t="s">
        <v>27</v>
      </c>
      <c r="H244" s="34">
        <v>12</v>
      </c>
      <c r="I244" s="33" t="s">
        <v>944</v>
      </c>
      <c r="J244" s="6" t="s">
        <v>888</v>
      </c>
      <c r="K244" s="6" t="s">
        <v>933</v>
      </c>
      <c r="L244" s="7">
        <v>12</v>
      </c>
      <c r="M244" s="7">
        <f t="shared" si="7"/>
        <v>0</v>
      </c>
      <c r="N244" s="7" t="s">
        <v>29</v>
      </c>
    </row>
    <row r="245" s="1" customFormat="1" ht="96" spans="1:14">
      <c r="A245" s="6">
        <v>20</v>
      </c>
      <c r="B245" s="9" t="s">
        <v>945</v>
      </c>
      <c r="C245" s="33" t="s">
        <v>946</v>
      </c>
      <c r="D245" s="6" t="s">
        <v>37</v>
      </c>
      <c r="E245" s="6" t="s">
        <v>206</v>
      </c>
      <c r="F245" s="34">
        <v>30</v>
      </c>
      <c r="G245" s="7" t="s">
        <v>27</v>
      </c>
      <c r="H245" s="34">
        <v>30</v>
      </c>
      <c r="I245" s="33" t="s">
        <v>947</v>
      </c>
      <c r="J245" s="6" t="s">
        <v>888</v>
      </c>
      <c r="K245" s="6" t="s">
        <v>948</v>
      </c>
      <c r="L245" s="7">
        <v>30</v>
      </c>
      <c r="M245" s="7">
        <f t="shared" si="7"/>
        <v>0</v>
      </c>
      <c r="N245" s="7" t="s">
        <v>29</v>
      </c>
    </row>
    <row r="246" s="1" customFormat="1" ht="96" spans="1:14">
      <c r="A246" s="6">
        <v>21</v>
      </c>
      <c r="B246" s="9" t="s">
        <v>949</v>
      </c>
      <c r="C246" s="33" t="s">
        <v>950</v>
      </c>
      <c r="D246" s="6" t="s">
        <v>37</v>
      </c>
      <c r="E246" s="6" t="s">
        <v>326</v>
      </c>
      <c r="F246" s="34">
        <v>22.5</v>
      </c>
      <c r="G246" s="7" t="s">
        <v>27</v>
      </c>
      <c r="H246" s="34">
        <v>22.5</v>
      </c>
      <c r="I246" s="33" t="s">
        <v>951</v>
      </c>
      <c r="J246" s="6" t="s">
        <v>888</v>
      </c>
      <c r="K246" s="6" t="s">
        <v>948</v>
      </c>
      <c r="L246" s="7">
        <v>22.5</v>
      </c>
      <c r="M246" s="7">
        <f t="shared" si="7"/>
        <v>0</v>
      </c>
      <c r="N246" s="7" t="s">
        <v>29</v>
      </c>
    </row>
    <row r="247" s="1" customFormat="1" ht="96" spans="1:14">
      <c r="A247" s="6">
        <v>22</v>
      </c>
      <c r="B247" s="9" t="s">
        <v>952</v>
      </c>
      <c r="C247" s="33" t="s">
        <v>953</v>
      </c>
      <c r="D247" s="6" t="s">
        <v>37</v>
      </c>
      <c r="E247" s="6" t="s">
        <v>954</v>
      </c>
      <c r="F247" s="34">
        <v>19.5</v>
      </c>
      <c r="G247" s="7" t="s">
        <v>27</v>
      </c>
      <c r="H247" s="34">
        <v>19.5</v>
      </c>
      <c r="I247" s="33" t="s">
        <v>955</v>
      </c>
      <c r="J247" s="6" t="s">
        <v>888</v>
      </c>
      <c r="K247" s="6" t="s">
        <v>948</v>
      </c>
      <c r="L247" s="7">
        <v>19.5</v>
      </c>
      <c r="M247" s="7">
        <f t="shared" si="7"/>
        <v>0</v>
      </c>
      <c r="N247" s="7" t="s">
        <v>29</v>
      </c>
    </row>
    <row r="248" s="1" customFormat="1" ht="84" spans="1:14">
      <c r="A248" s="6">
        <v>23</v>
      </c>
      <c r="B248" s="9" t="s">
        <v>956</v>
      </c>
      <c r="C248" s="33" t="s">
        <v>885</v>
      </c>
      <c r="D248" s="6" t="s">
        <v>106</v>
      </c>
      <c r="E248" s="6" t="s">
        <v>178</v>
      </c>
      <c r="F248" s="34">
        <v>7.5</v>
      </c>
      <c r="G248" s="7" t="s">
        <v>27</v>
      </c>
      <c r="H248" s="34">
        <v>7.5</v>
      </c>
      <c r="I248" s="33" t="s">
        <v>887</v>
      </c>
      <c r="J248" s="6" t="s">
        <v>888</v>
      </c>
      <c r="K248" s="6" t="s">
        <v>957</v>
      </c>
      <c r="L248" s="7">
        <v>7.5</v>
      </c>
      <c r="M248" s="7">
        <f t="shared" si="7"/>
        <v>0</v>
      </c>
      <c r="N248" s="7" t="s">
        <v>29</v>
      </c>
    </row>
    <row r="249" s="1" customFormat="1" ht="84" spans="1:14">
      <c r="A249" s="6">
        <v>24</v>
      </c>
      <c r="B249" s="9" t="s">
        <v>958</v>
      </c>
      <c r="C249" s="33" t="s">
        <v>959</v>
      </c>
      <c r="D249" s="6" t="s">
        <v>106</v>
      </c>
      <c r="E249" s="6" t="s">
        <v>318</v>
      </c>
      <c r="F249" s="34">
        <v>1.5</v>
      </c>
      <c r="G249" s="7" t="s">
        <v>27</v>
      </c>
      <c r="H249" s="34">
        <v>1.5</v>
      </c>
      <c r="I249" s="33" t="s">
        <v>960</v>
      </c>
      <c r="J249" s="6" t="s">
        <v>888</v>
      </c>
      <c r="K249" s="6" t="s">
        <v>957</v>
      </c>
      <c r="L249" s="7">
        <v>1.5</v>
      </c>
      <c r="M249" s="7">
        <f t="shared" si="7"/>
        <v>0</v>
      </c>
      <c r="N249" s="7" t="s">
        <v>29</v>
      </c>
    </row>
    <row r="250" s="1" customFormat="1" ht="84" spans="1:14">
      <c r="A250" s="6">
        <v>25</v>
      </c>
      <c r="B250" s="9" t="s">
        <v>961</v>
      </c>
      <c r="C250" s="33" t="s">
        <v>959</v>
      </c>
      <c r="D250" s="6" t="s">
        <v>106</v>
      </c>
      <c r="E250" s="6" t="s">
        <v>158</v>
      </c>
      <c r="F250" s="34">
        <v>1.5</v>
      </c>
      <c r="G250" s="7" t="s">
        <v>27</v>
      </c>
      <c r="H250" s="34">
        <v>1.5</v>
      </c>
      <c r="I250" s="33" t="s">
        <v>962</v>
      </c>
      <c r="J250" s="6" t="s">
        <v>888</v>
      </c>
      <c r="K250" s="6" t="s">
        <v>957</v>
      </c>
      <c r="L250" s="7">
        <v>1.5</v>
      </c>
      <c r="M250" s="7">
        <f t="shared" si="7"/>
        <v>0</v>
      </c>
      <c r="N250" s="7" t="s">
        <v>29</v>
      </c>
    </row>
    <row r="251" s="1" customFormat="1" ht="84" spans="1:14">
      <c r="A251" s="6">
        <v>26</v>
      </c>
      <c r="B251" s="9" t="s">
        <v>963</v>
      </c>
      <c r="C251" s="33" t="s">
        <v>903</v>
      </c>
      <c r="D251" s="6" t="s">
        <v>106</v>
      </c>
      <c r="E251" s="6" t="s">
        <v>964</v>
      </c>
      <c r="F251" s="34">
        <v>9</v>
      </c>
      <c r="G251" s="7" t="s">
        <v>27</v>
      </c>
      <c r="H251" s="34">
        <v>9</v>
      </c>
      <c r="I251" s="33" t="s">
        <v>965</v>
      </c>
      <c r="J251" s="6" t="s">
        <v>888</v>
      </c>
      <c r="K251" s="6" t="s">
        <v>957</v>
      </c>
      <c r="L251" s="7">
        <v>9</v>
      </c>
      <c r="M251" s="7">
        <f t="shared" si="7"/>
        <v>0</v>
      </c>
      <c r="N251" s="7" t="s">
        <v>29</v>
      </c>
    </row>
    <row r="252" s="1" customFormat="1" ht="84" spans="1:14">
      <c r="A252" s="6">
        <v>27</v>
      </c>
      <c r="B252" s="9" t="s">
        <v>966</v>
      </c>
      <c r="C252" s="33" t="s">
        <v>903</v>
      </c>
      <c r="D252" s="6" t="s">
        <v>106</v>
      </c>
      <c r="E252" s="6" t="s">
        <v>107</v>
      </c>
      <c r="F252" s="34">
        <v>9</v>
      </c>
      <c r="G252" s="7" t="s">
        <v>27</v>
      </c>
      <c r="H252" s="34">
        <v>9</v>
      </c>
      <c r="I252" s="33" t="s">
        <v>932</v>
      </c>
      <c r="J252" s="6" t="s">
        <v>888</v>
      </c>
      <c r="K252" s="6" t="s">
        <v>957</v>
      </c>
      <c r="L252" s="7">
        <v>9</v>
      </c>
      <c r="M252" s="7">
        <f t="shared" si="7"/>
        <v>0</v>
      </c>
      <c r="N252" s="7" t="s">
        <v>29</v>
      </c>
    </row>
    <row r="253" s="1" customFormat="1" ht="84" spans="1:14">
      <c r="A253" s="6">
        <v>28</v>
      </c>
      <c r="B253" s="9" t="s">
        <v>967</v>
      </c>
      <c r="C253" s="33" t="s">
        <v>885</v>
      </c>
      <c r="D253" s="6" t="s">
        <v>106</v>
      </c>
      <c r="E253" s="6" t="s">
        <v>547</v>
      </c>
      <c r="F253" s="34">
        <v>7.5</v>
      </c>
      <c r="G253" s="7" t="s">
        <v>27</v>
      </c>
      <c r="H253" s="34">
        <v>7.5</v>
      </c>
      <c r="I253" s="33" t="s">
        <v>968</v>
      </c>
      <c r="J253" s="6" t="s">
        <v>888</v>
      </c>
      <c r="K253" s="6" t="s">
        <v>957</v>
      </c>
      <c r="L253" s="7">
        <v>7.5</v>
      </c>
      <c r="M253" s="7">
        <f t="shared" si="7"/>
        <v>0</v>
      </c>
      <c r="N253" s="7" t="s">
        <v>29</v>
      </c>
    </row>
    <row r="254" s="1" customFormat="1" ht="84" spans="1:14">
      <c r="A254" s="6">
        <v>29</v>
      </c>
      <c r="B254" s="9" t="s">
        <v>969</v>
      </c>
      <c r="C254" s="33" t="s">
        <v>885</v>
      </c>
      <c r="D254" s="6" t="s">
        <v>106</v>
      </c>
      <c r="E254" s="6" t="s">
        <v>166</v>
      </c>
      <c r="F254" s="34">
        <v>7.5</v>
      </c>
      <c r="G254" s="7" t="s">
        <v>27</v>
      </c>
      <c r="H254" s="34">
        <v>7.5</v>
      </c>
      <c r="I254" s="33" t="s">
        <v>970</v>
      </c>
      <c r="J254" s="6" t="s">
        <v>888</v>
      </c>
      <c r="K254" s="6" t="s">
        <v>957</v>
      </c>
      <c r="L254" s="7">
        <v>7.5</v>
      </c>
      <c r="M254" s="7">
        <f t="shared" si="7"/>
        <v>0</v>
      </c>
      <c r="N254" s="7" t="s">
        <v>29</v>
      </c>
    </row>
    <row r="255" s="1" customFormat="1" ht="96" spans="1:14">
      <c r="A255" s="6">
        <v>30</v>
      </c>
      <c r="B255" s="9" t="s">
        <v>971</v>
      </c>
      <c r="C255" s="33" t="s">
        <v>890</v>
      </c>
      <c r="D255" s="6" t="s">
        <v>72</v>
      </c>
      <c r="E255" s="6" t="s">
        <v>603</v>
      </c>
      <c r="F255" s="34">
        <v>12</v>
      </c>
      <c r="G255" s="7" t="s">
        <v>27</v>
      </c>
      <c r="H255" s="34">
        <v>12</v>
      </c>
      <c r="I255" s="33" t="s">
        <v>972</v>
      </c>
      <c r="J255" s="6" t="s">
        <v>888</v>
      </c>
      <c r="K255" s="6" t="s">
        <v>973</v>
      </c>
      <c r="L255" s="7">
        <v>10</v>
      </c>
      <c r="M255" s="7">
        <f t="shared" si="7"/>
        <v>2</v>
      </c>
      <c r="N255" s="7" t="s">
        <v>29</v>
      </c>
    </row>
    <row r="256" s="1" customFormat="1" ht="84" spans="1:14">
      <c r="A256" s="6">
        <v>31</v>
      </c>
      <c r="B256" s="9" t="s">
        <v>974</v>
      </c>
      <c r="C256" s="33" t="s">
        <v>975</v>
      </c>
      <c r="D256" s="6" t="s">
        <v>72</v>
      </c>
      <c r="E256" s="6" t="s">
        <v>976</v>
      </c>
      <c r="F256" s="34">
        <v>6</v>
      </c>
      <c r="G256" s="7" t="s">
        <v>224</v>
      </c>
      <c r="H256" s="34">
        <v>6</v>
      </c>
      <c r="I256" s="33" t="s">
        <v>911</v>
      </c>
      <c r="J256" s="6" t="s">
        <v>888</v>
      </c>
      <c r="K256" s="6" t="s">
        <v>973</v>
      </c>
      <c r="L256" s="7">
        <v>6</v>
      </c>
      <c r="M256" s="7">
        <f t="shared" si="7"/>
        <v>0</v>
      </c>
      <c r="N256" s="7" t="s">
        <v>29</v>
      </c>
    </row>
    <row r="257" s="1" customFormat="1" ht="84" spans="1:14">
      <c r="A257" s="6">
        <v>32</v>
      </c>
      <c r="B257" s="9" t="s">
        <v>977</v>
      </c>
      <c r="C257" s="33" t="s">
        <v>885</v>
      </c>
      <c r="D257" s="6" t="s">
        <v>72</v>
      </c>
      <c r="E257" s="6" t="s">
        <v>978</v>
      </c>
      <c r="F257" s="34">
        <v>7.5</v>
      </c>
      <c r="G257" s="7" t="s">
        <v>27</v>
      </c>
      <c r="H257" s="34">
        <v>7.5</v>
      </c>
      <c r="I257" s="33" t="s">
        <v>970</v>
      </c>
      <c r="J257" s="6" t="s">
        <v>888</v>
      </c>
      <c r="K257" s="6" t="s">
        <v>973</v>
      </c>
      <c r="L257" s="7">
        <v>7.5</v>
      </c>
      <c r="M257" s="7">
        <f t="shared" si="7"/>
        <v>0</v>
      </c>
      <c r="N257" s="7" t="s">
        <v>29</v>
      </c>
    </row>
    <row r="258" s="1" customFormat="1" ht="84" spans="1:14">
      <c r="A258" s="6">
        <v>33</v>
      </c>
      <c r="B258" s="9" t="s">
        <v>979</v>
      </c>
      <c r="C258" s="33" t="s">
        <v>885</v>
      </c>
      <c r="D258" s="6" t="s">
        <v>72</v>
      </c>
      <c r="E258" s="6" t="s">
        <v>980</v>
      </c>
      <c r="F258" s="34">
        <v>7.5</v>
      </c>
      <c r="G258" s="7" t="s">
        <v>229</v>
      </c>
      <c r="H258" s="34">
        <v>7.5</v>
      </c>
      <c r="I258" s="33" t="s">
        <v>981</v>
      </c>
      <c r="J258" s="6" t="s">
        <v>888</v>
      </c>
      <c r="K258" s="6" t="s">
        <v>973</v>
      </c>
      <c r="L258" s="7">
        <v>7.5</v>
      </c>
      <c r="M258" s="7">
        <f t="shared" si="7"/>
        <v>0</v>
      </c>
      <c r="N258" s="7" t="s">
        <v>29</v>
      </c>
    </row>
    <row r="259" s="1" customFormat="1" ht="84" spans="1:14">
      <c r="A259" s="42">
        <v>34</v>
      </c>
      <c r="B259" s="47" t="s">
        <v>982</v>
      </c>
      <c r="C259" s="48" t="s">
        <v>885</v>
      </c>
      <c r="D259" s="42" t="s">
        <v>72</v>
      </c>
      <c r="E259" s="42" t="s">
        <v>983</v>
      </c>
      <c r="F259" s="49">
        <v>6.9</v>
      </c>
      <c r="G259" s="43" t="s">
        <v>224</v>
      </c>
      <c r="H259" s="49">
        <v>6.9</v>
      </c>
      <c r="I259" s="48" t="s">
        <v>970</v>
      </c>
      <c r="J259" s="42" t="s">
        <v>888</v>
      </c>
      <c r="K259" s="42" t="s">
        <v>973</v>
      </c>
      <c r="L259" s="43">
        <v>6.9</v>
      </c>
      <c r="M259" s="43">
        <f t="shared" si="7"/>
        <v>0</v>
      </c>
      <c r="N259" s="43" t="s">
        <v>29</v>
      </c>
    </row>
    <row r="260" s="1" customFormat="1" ht="84" spans="1:14">
      <c r="A260" s="42">
        <v>35</v>
      </c>
      <c r="B260" s="47" t="s">
        <v>984</v>
      </c>
      <c r="C260" s="48" t="s">
        <v>975</v>
      </c>
      <c r="D260" s="42" t="s">
        <v>72</v>
      </c>
      <c r="E260" s="42" t="s">
        <v>138</v>
      </c>
      <c r="F260" s="49">
        <v>5</v>
      </c>
      <c r="G260" s="43" t="s">
        <v>229</v>
      </c>
      <c r="H260" s="49">
        <v>5</v>
      </c>
      <c r="I260" s="48" t="s">
        <v>985</v>
      </c>
      <c r="J260" s="42" t="s">
        <v>888</v>
      </c>
      <c r="K260" s="42" t="s">
        <v>973</v>
      </c>
      <c r="L260" s="43">
        <v>5</v>
      </c>
      <c r="M260" s="43">
        <f t="shared" si="7"/>
        <v>0</v>
      </c>
      <c r="N260" s="43" t="s">
        <v>29</v>
      </c>
    </row>
    <row r="261" s="1" customFormat="1" ht="84" spans="1:14">
      <c r="A261" s="6">
        <v>36</v>
      </c>
      <c r="B261" s="9" t="s">
        <v>986</v>
      </c>
      <c r="C261" s="33" t="s">
        <v>885</v>
      </c>
      <c r="D261" s="6" t="s">
        <v>72</v>
      </c>
      <c r="E261" s="6" t="s">
        <v>411</v>
      </c>
      <c r="F261" s="34">
        <v>7.5</v>
      </c>
      <c r="G261" s="7" t="s">
        <v>27</v>
      </c>
      <c r="H261" s="34">
        <v>7.5</v>
      </c>
      <c r="I261" s="33" t="s">
        <v>987</v>
      </c>
      <c r="J261" s="6" t="s">
        <v>888</v>
      </c>
      <c r="K261" s="6" t="s">
        <v>973</v>
      </c>
      <c r="L261" s="7">
        <v>7.5</v>
      </c>
      <c r="M261" s="7">
        <f t="shared" si="7"/>
        <v>0</v>
      </c>
      <c r="N261" s="7" t="s">
        <v>29</v>
      </c>
    </row>
    <row r="262" s="1" customFormat="1" ht="84" spans="1:14">
      <c r="A262" s="6">
        <v>37</v>
      </c>
      <c r="B262" s="9" t="s">
        <v>988</v>
      </c>
      <c r="C262" s="33" t="s">
        <v>913</v>
      </c>
      <c r="D262" s="6" t="s">
        <v>72</v>
      </c>
      <c r="E262" s="6" t="s">
        <v>352</v>
      </c>
      <c r="F262" s="34">
        <v>3</v>
      </c>
      <c r="G262" s="7" t="s">
        <v>27</v>
      </c>
      <c r="H262" s="34">
        <v>3</v>
      </c>
      <c r="I262" s="33" t="s">
        <v>989</v>
      </c>
      <c r="J262" s="6" t="s">
        <v>888</v>
      </c>
      <c r="K262" s="6" t="s">
        <v>973</v>
      </c>
      <c r="L262" s="7">
        <v>3</v>
      </c>
      <c r="M262" s="7">
        <f t="shared" si="7"/>
        <v>0</v>
      </c>
      <c r="N262" s="7" t="s">
        <v>29</v>
      </c>
    </row>
    <row r="263" s="1" customFormat="1" ht="84" spans="1:14">
      <c r="A263" s="6">
        <v>38</v>
      </c>
      <c r="B263" s="9" t="s">
        <v>990</v>
      </c>
      <c r="C263" s="33" t="s">
        <v>913</v>
      </c>
      <c r="D263" s="6" t="s">
        <v>72</v>
      </c>
      <c r="E263" s="6" t="s">
        <v>991</v>
      </c>
      <c r="F263" s="34">
        <v>3</v>
      </c>
      <c r="G263" s="7" t="s">
        <v>27</v>
      </c>
      <c r="H263" s="34">
        <v>3</v>
      </c>
      <c r="I263" s="33" t="s">
        <v>989</v>
      </c>
      <c r="J263" s="6" t="s">
        <v>888</v>
      </c>
      <c r="K263" s="6" t="s">
        <v>973</v>
      </c>
      <c r="L263" s="7">
        <v>3</v>
      </c>
      <c r="M263" s="7">
        <f t="shared" si="7"/>
        <v>0</v>
      </c>
      <c r="N263" s="7" t="s">
        <v>29</v>
      </c>
    </row>
    <row r="264" s="1" customFormat="1" ht="84" spans="1:14">
      <c r="A264" s="6">
        <v>39</v>
      </c>
      <c r="B264" s="9" t="s">
        <v>992</v>
      </c>
      <c r="C264" s="33" t="s">
        <v>906</v>
      </c>
      <c r="D264" s="6" t="s">
        <v>77</v>
      </c>
      <c r="E264" s="6" t="s">
        <v>92</v>
      </c>
      <c r="F264" s="34">
        <v>4.5</v>
      </c>
      <c r="G264" s="7" t="s">
        <v>27</v>
      </c>
      <c r="H264" s="34">
        <v>4.5</v>
      </c>
      <c r="I264" s="33" t="s">
        <v>993</v>
      </c>
      <c r="J264" s="6" t="s">
        <v>888</v>
      </c>
      <c r="K264" s="6" t="s">
        <v>994</v>
      </c>
      <c r="L264" s="7">
        <v>4.5</v>
      </c>
      <c r="M264" s="7">
        <f t="shared" si="7"/>
        <v>0</v>
      </c>
      <c r="N264" s="7" t="s">
        <v>29</v>
      </c>
    </row>
    <row r="265" s="1" customFormat="1" ht="96" spans="1:14">
      <c r="A265" s="6">
        <v>40</v>
      </c>
      <c r="B265" s="9" t="s">
        <v>995</v>
      </c>
      <c r="C265" s="33" t="s">
        <v>920</v>
      </c>
      <c r="D265" s="6" t="s">
        <v>77</v>
      </c>
      <c r="E265" s="6" t="s">
        <v>996</v>
      </c>
      <c r="F265" s="34">
        <v>15</v>
      </c>
      <c r="G265" s="7" t="s">
        <v>27</v>
      </c>
      <c r="H265" s="34">
        <v>15</v>
      </c>
      <c r="I265" s="33" t="s">
        <v>997</v>
      </c>
      <c r="J265" s="6" t="s">
        <v>888</v>
      </c>
      <c r="K265" s="6" t="s">
        <v>994</v>
      </c>
      <c r="L265" s="7">
        <v>15</v>
      </c>
      <c r="M265" s="7">
        <f t="shared" si="7"/>
        <v>0</v>
      </c>
      <c r="N265" s="7" t="s">
        <v>29</v>
      </c>
    </row>
    <row r="266" s="1" customFormat="1" ht="96" spans="1:14">
      <c r="A266" s="6">
        <v>41</v>
      </c>
      <c r="B266" s="9" t="s">
        <v>998</v>
      </c>
      <c r="C266" s="33" t="s">
        <v>999</v>
      </c>
      <c r="D266" s="6" t="s">
        <v>77</v>
      </c>
      <c r="E266" s="6" t="s">
        <v>815</v>
      </c>
      <c r="F266" s="34">
        <v>18</v>
      </c>
      <c r="G266" s="7" t="s">
        <v>27</v>
      </c>
      <c r="H266" s="34">
        <v>18</v>
      </c>
      <c r="I266" s="33" t="s">
        <v>1000</v>
      </c>
      <c r="J266" s="6" t="s">
        <v>888</v>
      </c>
      <c r="K266" s="6" t="s">
        <v>994</v>
      </c>
      <c r="L266" s="7">
        <v>18</v>
      </c>
      <c r="M266" s="7">
        <f t="shared" si="7"/>
        <v>0</v>
      </c>
      <c r="N266" s="7" t="s">
        <v>29</v>
      </c>
    </row>
    <row r="267" s="1" customFormat="1" ht="96" spans="1:14">
      <c r="A267" s="6">
        <v>42</v>
      </c>
      <c r="B267" s="9" t="s">
        <v>1001</v>
      </c>
      <c r="C267" s="33" t="s">
        <v>920</v>
      </c>
      <c r="D267" s="6" t="s">
        <v>77</v>
      </c>
      <c r="E267" s="6" t="s">
        <v>493</v>
      </c>
      <c r="F267" s="34">
        <v>15</v>
      </c>
      <c r="G267" s="7" t="s">
        <v>27</v>
      </c>
      <c r="H267" s="34">
        <v>15</v>
      </c>
      <c r="I267" s="33" t="s">
        <v>1002</v>
      </c>
      <c r="J267" s="6" t="s">
        <v>888</v>
      </c>
      <c r="K267" s="6" t="s">
        <v>994</v>
      </c>
      <c r="L267" s="7">
        <v>15</v>
      </c>
      <c r="M267" s="7">
        <f t="shared" si="7"/>
        <v>0</v>
      </c>
      <c r="N267" s="7" t="s">
        <v>29</v>
      </c>
    </row>
    <row r="268" s="1" customFormat="1" ht="84" spans="1:14">
      <c r="A268" s="6">
        <v>43</v>
      </c>
      <c r="B268" s="9" t="s">
        <v>1003</v>
      </c>
      <c r="C268" s="33" t="s">
        <v>913</v>
      </c>
      <c r="D268" s="6" t="s">
        <v>77</v>
      </c>
      <c r="E268" s="6" t="s">
        <v>810</v>
      </c>
      <c r="F268" s="34">
        <v>3</v>
      </c>
      <c r="G268" s="7" t="s">
        <v>27</v>
      </c>
      <c r="H268" s="34">
        <v>3</v>
      </c>
      <c r="I268" s="33" t="s">
        <v>989</v>
      </c>
      <c r="J268" s="6" t="s">
        <v>888</v>
      </c>
      <c r="K268" s="6" t="s">
        <v>994</v>
      </c>
      <c r="L268" s="7">
        <v>3</v>
      </c>
      <c r="M268" s="7">
        <f t="shared" si="7"/>
        <v>0</v>
      </c>
      <c r="N268" s="7" t="s">
        <v>29</v>
      </c>
    </row>
    <row r="269" s="1" customFormat="1" ht="96" spans="1:14">
      <c r="A269" s="6">
        <v>44</v>
      </c>
      <c r="B269" s="9" t="s">
        <v>1004</v>
      </c>
      <c r="C269" s="33" t="s">
        <v>890</v>
      </c>
      <c r="D269" s="6" t="s">
        <v>77</v>
      </c>
      <c r="E269" s="6" t="s">
        <v>190</v>
      </c>
      <c r="F269" s="34">
        <v>12</v>
      </c>
      <c r="G269" s="7" t="s">
        <v>27</v>
      </c>
      <c r="H269" s="34">
        <v>12</v>
      </c>
      <c r="I269" s="33" t="s">
        <v>1005</v>
      </c>
      <c r="J269" s="6" t="s">
        <v>888</v>
      </c>
      <c r="K269" s="6" t="s">
        <v>994</v>
      </c>
      <c r="L269" s="7">
        <v>12</v>
      </c>
      <c r="M269" s="7">
        <f t="shared" si="7"/>
        <v>0</v>
      </c>
      <c r="N269" s="7" t="s">
        <v>29</v>
      </c>
    </row>
    <row r="270" s="1" customFormat="1" ht="96" spans="1:14">
      <c r="A270" s="6">
        <v>45</v>
      </c>
      <c r="B270" s="9" t="s">
        <v>1006</v>
      </c>
      <c r="C270" s="33" t="s">
        <v>890</v>
      </c>
      <c r="D270" s="6" t="s">
        <v>77</v>
      </c>
      <c r="E270" s="6" t="s">
        <v>1007</v>
      </c>
      <c r="F270" s="34">
        <v>12</v>
      </c>
      <c r="G270" s="7" t="s">
        <v>27</v>
      </c>
      <c r="H270" s="34">
        <v>12</v>
      </c>
      <c r="I270" s="33" t="s">
        <v>1008</v>
      </c>
      <c r="J270" s="6" t="s">
        <v>888</v>
      </c>
      <c r="K270" s="6" t="s">
        <v>994</v>
      </c>
      <c r="L270" s="7">
        <v>12</v>
      </c>
      <c r="M270" s="7">
        <f t="shared" si="7"/>
        <v>0</v>
      </c>
      <c r="N270" s="7" t="s">
        <v>29</v>
      </c>
    </row>
    <row r="271" s="1" customFormat="1" ht="84" spans="1:14">
      <c r="A271" s="6">
        <v>46</v>
      </c>
      <c r="B271" s="9" t="s">
        <v>1009</v>
      </c>
      <c r="C271" s="33" t="s">
        <v>885</v>
      </c>
      <c r="D271" s="6" t="s">
        <v>77</v>
      </c>
      <c r="E271" s="6" t="s">
        <v>1010</v>
      </c>
      <c r="F271" s="34">
        <v>7.5</v>
      </c>
      <c r="G271" s="7" t="s">
        <v>27</v>
      </c>
      <c r="H271" s="34">
        <v>7.5</v>
      </c>
      <c r="I271" s="33" t="s">
        <v>970</v>
      </c>
      <c r="J271" s="6" t="s">
        <v>888</v>
      </c>
      <c r="K271" s="6" t="s">
        <v>994</v>
      </c>
      <c r="L271" s="7">
        <v>7.5</v>
      </c>
      <c r="M271" s="7">
        <f t="shared" si="7"/>
        <v>0</v>
      </c>
      <c r="N271" s="7" t="s">
        <v>29</v>
      </c>
    </row>
    <row r="272" s="1" customFormat="1" ht="84" spans="1:14">
      <c r="A272" s="6">
        <v>47</v>
      </c>
      <c r="B272" s="9" t="s">
        <v>1011</v>
      </c>
      <c r="C272" s="33" t="s">
        <v>913</v>
      </c>
      <c r="D272" s="6" t="s">
        <v>77</v>
      </c>
      <c r="E272" s="6" t="s">
        <v>509</v>
      </c>
      <c r="F272" s="34">
        <v>3</v>
      </c>
      <c r="G272" s="7" t="s">
        <v>27</v>
      </c>
      <c r="H272" s="34">
        <v>3</v>
      </c>
      <c r="I272" s="33" t="s">
        <v>1012</v>
      </c>
      <c r="J272" s="6" t="s">
        <v>888</v>
      </c>
      <c r="K272" s="6" t="s">
        <v>994</v>
      </c>
      <c r="L272" s="7">
        <v>3</v>
      </c>
      <c r="M272" s="7">
        <f t="shared" si="7"/>
        <v>0</v>
      </c>
      <c r="N272" s="7" t="s">
        <v>29</v>
      </c>
    </row>
    <row r="273" s="1" customFormat="1" ht="96" spans="1:14">
      <c r="A273" s="6">
        <v>48</v>
      </c>
      <c r="B273" s="9" t="s">
        <v>1013</v>
      </c>
      <c r="C273" s="33" t="s">
        <v>920</v>
      </c>
      <c r="D273" s="6" t="s">
        <v>87</v>
      </c>
      <c r="E273" s="6" t="s">
        <v>446</v>
      </c>
      <c r="F273" s="34">
        <v>15</v>
      </c>
      <c r="G273" s="7" t="s">
        <v>27</v>
      </c>
      <c r="H273" s="34">
        <v>15</v>
      </c>
      <c r="I273" s="33" t="s">
        <v>1014</v>
      </c>
      <c r="J273" s="6" t="s">
        <v>888</v>
      </c>
      <c r="K273" s="6" t="s">
        <v>1015</v>
      </c>
      <c r="L273" s="7">
        <v>15</v>
      </c>
      <c r="M273" s="7">
        <f t="shared" si="7"/>
        <v>0</v>
      </c>
      <c r="N273" s="7" t="s">
        <v>29</v>
      </c>
    </row>
    <row r="274" s="1" customFormat="1" ht="84" spans="1:14">
      <c r="A274" s="6">
        <v>49</v>
      </c>
      <c r="B274" s="9" t="s">
        <v>1016</v>
      </c>
      <c r="C274" s="33" t="s">
        <v>913</v>
      </c>
      <c r="D274" s="6" t="s">
        <v>87</v>
      </c>
      <c r="E274" s="6" t="s">
        <v>562</v>
      </c>
      <c r="F274" s="34">
        <v>3</v>
      </c>
      <c r="G274" s="7" t="s">
        <v>27</v>
      </c>
      <c r="H274" s="34">
        <v>3</v>
      </c>
      <c r="I274" s="33" t="s">
        <v>1017</v>
      </c>
      <c r="J274" s="6" t="s">
        <v>888</v>
      </c>
      <c r="K274" s="6" t="s">
        <v>1015</v>
      </c>
      <c r="L274" s="7">
        <v>3</v>
      </c>
      <c r="M274" s="7">
        <f t="shared" si="7"/>
        <v>0</v>
      </c>
      <c r="N274" s="7" t="s">
        <v>29</v>
      </c>
    </row>
    <row r="275" s="1" customFormat="1" ht="96" spans="1:14">
      <c r="A275" s="6">
        <v>50</v>
      </c>
      <c r="B275" s="9" t="s">
        <v>1018</v>
      </c>
      <c r="C275" s="33" t="s">
        <v>920</v>
      </c>
      <c r="D275" s="6" t="s">
        <v>96</v>
      </c>
      <c r="E275" s="6" t="s">
        <v>97</v>
      </c>
      <c r="F275" s="34">
        <v>15</v>
      </c>
      <c r="G275" s="7" t="s">
        <v>27</v>
      </c>
      <c r="H275" s="34">
        <v>15</v>
      </c>
      <c r="I275" s="33" t="s">
        <v>1019</v>
      </c>
      <c r="J275" s="6" t="s">
        <v>888</v>
      </c>
      <c r="K275" s="6" t="s">
        <v>1020</v>
      </c>
      <c r="L275" s="7">
        <v>15</v>
      </c>
      <c r="M275" s="7">
        <f t="shared" si="7"/>
        <v>0</v>
      </c>
      <c r="N275" s="7" t="s">
        <v>29</v>
      </c>
    </row>
    <row r="276" s="1" customFormat="1" ht="84" spans="1:14">
      <c r="A276" s="6">
        <v>51</v>
      </c>
      <c r="B276" s="9" t="s">
        <v>1021</v>
      </c>
      <c r="C276" s="33" t="s">
        <v>903</v>
      </c>
      <c r="D276" s="6" t="s">
        <v>96</v>
      </c>
      <c r="E276" s="6" t="s">
        <v>150</v>
      </c>
      <c r="F276" s="34">
        <v>9</v>
      </c>
      <c r="G276" s="7" t="s">
        <v>27</v>
      </c>
      <c r="H276" s="34">
        <v>9</v>
      </c>
      <c r="I276" s="33" t="s">
        <v>1022</v>
      </c>
      <c r="J276" s="6" t="s">
        <v>888</v>
      </c>
      <c r="K276" s="6" t="s">
        <v>1020</v>
      </c>
      <c r="L276" s="7">
        <v>9</v>
      </c>
      <c r="M276" s="7">
        <f t="shared" si="7"/>
        <v>0</v>
      </c>
      <c r="N276" s="7" t="s">
        <v>29</v>
      </c>
    </row>
    <row r="277" s="1" customFormat="1" ht="96" spans="1:14">
      <c r="A277" s="6">
        <v>52</v>
      </c>
      <c r="B277" s="9" t="s">
        <v>1023</v>
      </c>
      <c r="C277" s="33" t="s">
        <v>920</v>
      </c>
      <c r="D277" s="6" t="s">
        <v>96</v>
      </c>
      <c r="E277" s="6" t="s">
        <v>154</v>
      </c>
      <c r="F277" s="34">
        <v>15</v>
      </c>
      <c r="G277" s="7" t="s">
        <v>27</v>
      </c>
      <c r="H277" s="34">
        <v>15</v>
      </c>
      <c r="I277" s="33" t="s">
        <v>921</v>
      </c>
      <c r="J277" s="6" t="s">
        <v>888</v>
      </c>
      <c r="K277" s="6" t="s">
        <v>1020</v>
      </c>
      <c r="L277" s="7">
        <v>15</v>
      </c>
      <c r="M277" s="7">
        <f t="shared" si="7"/>
        <v>0</v>
      </c>
      <c r="N277" s="7" t="s">
        <v>29</v>
      </c>
    </row>
    <row r="278" s="1" customFormat="1" ht="96" spans="1:14">
      <c r="A278" s="6">
        <v>53</v>
      </c>
      <c r="B278" s="9" t="s">
        <v>1024</v>
      </c>
      <c r="C278" s="33" t="s">
        <v>920</v>
      </c>
      <c r="D278" s="6" t="s">
        <v>96</v>
      </c>
      <c r="E278" s="6" t="s">
        <v>1025</v>
      </c>
      <c r="F278" s="34">
        <v>15</v>
      </c>
      <c r="G278" s="7" t="s">
        <v>27</v>
      </c>
      <c r="H278" s="34">
        <v>15</v>
      </c>
      <c r="I278" s="33" t="s">
        <v>1019</v>
      </c>
      <c r="J278" s="6" t="s">
        <v>888</v>
      </c>
      <c r="K278" s="6" t="s">
        <v>1020</v>
      </c>
      <c r="L278" s="7">
        <v>15</v>
      </c>
      <c r="M278" s="7">
        <f t="shared" si="7"/>
        <v>0</v>
      </c>
      <c r="N278" s="7" t="s">
        <v>29</v>
      </c>
    </row>
    <row r="279" s="1" customFormat="1" ht="96" spans="1:14">
      <c r="A279" s="6">
        <v>54</v>
      </c>
      <c r="B279" s="9" t="s">
        <v>1026</v>
      </c>
      <c r="C279" s="33" t="s">
        <v>920</v>
      </c>
      <c r="D279" s="6" t="s">
        <v>43</v>
      </c>
      <c r="E279" s="6" t="s">
        <v>1027</v>
      </c>
      <c r="F279" s="34">
        <v>15</v>
      </c>
      <c r="G279" s="7" t="s">
        <v>27</v>
      </c>
      <c r="H279" s="34">
        <v>15</v>
      </c>
      <c r="I279" s="33" t="s">
        <v>1028</v>
      </c>
      <c r="J279" s="6" t="s">
        <v>888</v>
      </c>
      <c r="K279" s="6" t="s">
        <v>1029</v>
      </c>
      <c r="L279" s="7">
        <v>15</v>
      </c>
      <c r="M279" s="7">
        <f t="shared" si="7"/>
        <v>0</v>
      </c>
      <c r="N279" s="7" t="s">
        <v>29</v>
      </c>
    </row>
    <row r="280" s="1" customFormat="1" ht="96" spans="1:14">
      <c r="A280" s="6">
        <v>55</v>
      </c>
      <c r="B280" s="9" t="s">
        <v>1030</v>
      </c>
      <c r="C280" s="33" t="s">
        <v>920</v>
      </c>
      <c r="D280" s="6" t="s">
        <v>43</v>
      </c>
      <c r="E280" s="6" t="s">
        <v>44</v>
      </c>
      <c r="F280" s="34">
        <v>15</v>
      </c>
      <c r="G280" s="7" t="s">
        <v>27</v>
      </c>
      <c r="H280" s="34">
        <v>15</v>
      </c>
      <c r="I280" s="33" t="s">
        <v>1028</v>
      </c>
      <c r="J280" s="6" t="s">
        <v>888</v>
      </c>
      <c r="K280" s="6" t="s">
        <v>1029</v>
      </c>
      <c r="L280" s="7">
        <v>15</v>
      </c>
      <c r="M280" s="7">
        <f t="shared" si="7"/>
        <v>0</v>
      </c>
      <c r="N280" s="7" t="s">
        <v>29</v>
      </c>
    </row>
    <row r="281" s="1" customFormat="1" ht="84" spans="1:14">
      <c r="A281" s="6">
        <v>56</v>
      </c>
      <c r="B281" s="9" t="s">
        <v>1031</v>
      </c>
      <c r="C281" s="33" t="s">
        <v>885</v>
      </c>
      <c r="D281" s="6" t="s">
        <v>43</v>
      </c>
      <c r="E281" s="6" t="s">
        <v>770</v>
      </c>
      <c r="F281" s="34">
        <v>7.5</v>
      </c>
      <c r="G281" s="7" t="s">
        <v>27</v>
      </c>
      <c r="H281" s="34">
        <v>7.5</v>
      </c>
      <c r="I281" s="33" t="s">
        <v>887</v>
      </c>
      <c r="J281" s="6" t="s">
        <v>888</v>
      </c>
      <c r="K281" s="6" t="s">
        <v>1029</v>
      </c>
      <c r="L281" s="7">
        <v>7.5</v>
      </c>
      <c r="M281" s="7">
        <f t="shared" si="7"/>
        <v>0</v>
      </c>
      <c r="N281" s="7" t="s">
        <v>29</v>
      </c>
    </row>
    <row r="282" s="1" customFormat="1" ht="84" spans="1:14">
      <c r="A282" s="6">
        <v>57</v>
      </c>
      <c r="B282" s="6" t="s">
        <v>1032</v>
      </c>
      <c r="C282" s="6" t="s">
        <v>1033</v>
      </c>
      <c r="D282" s="9" t="s">
        <v>1034</v>
      </c>
      <c r="E282" s="9" t="s">
        <v>1035</v>
      </c>
      <c r="F282" s="34">
        <v>653.555</v>
      </c>
      <c r="G282" s="7" t="s">
        <v>27</v>
      </c>
      <c r="H282" s="34">
        <v>653.555</v>
      </c>
      <c r="I282" s="33" t="s">
        <v>1036</v>
      </c>
      <c r="J282" s="6" t="s">
        <v>888</v>
      </c>
      <c r="K282" s="6" t="s">
        <v>888</v>
      </c>
      <c r="L282" s="7">
        <v>653.555</v>
      </c>
      <c r="M282" s="7">
        <f t="shared" si="7"/>
        <v>0</v>
      </c>
      <c r="N282" s="7" t="s">
        <v>29</v>
      </c>
    </row>
    <row r="283" s="1" customFormat="1" ht="84" spans="1:14">
      <c r="A283" s="6">
        <v>58</v>
      </c>
      <c r="B283" s="9" t="s">
        <v>1037</v>
      </c>
      <c r="C283" s="33" t="s">
        <v>1038</v>
      </c>
      <c r="D283" s="6" t="s">
        <v>106</v>
      </c>
      <c r="E283" s="6" t="s">
        <v>547</v>
      </c>
      <c r="F283" s="34">
        <v>5.4</v>
      </c>
      <c r="G283" s="7" t="s">
        <v>27</v>
      </c>
      <c r="H283" s="34">
        <v>5.4</v>
      </c>
      <c r="I283" s="33" t="s">
        <v>1039</v>
      </c>
      <c r="J283" s="6" t="s">
        <v>888</v>
      </c>
      <c r="K283" s="6" t="s">
        <v>888</v>
      </c>
      <c r="L283" s="7">
        <v>5.4</v>
      </c>
      <c r="M283" s="7">
        <f t="shared" si="7"/>
        <v>0</v>
      </c>
      <c r="N283" s="7" t="s">
        <v>29</v>
      </c>
    </row>
    <row r="284" s="1" customFormat="1" ht="84" spans="1:14">
      <c r="A284" s="6">
        <v>59</v>
      </c>
      <c r="B284" s="9" t="s">
        <v>1040</v>
      </c>
      <c r="C284" s="9" t="s">
        <v>1041</v>
      </c>
      <c r="D284" s="6" t="s">
        <v>48</v>
      </c>
      <c r="E284" s="6" t="s">
        <v>1042</v>
      </c>
      <c r="F284" s="34">
        <v>2.75</v>
      </c>
      <c r="G284" s="7" t="s">
        <v>27</v>
      </c>
      <c r="H284" s="34">
        <v>2.75</v>
      </c>
      <c r="I284" s="33" t="s">
        <v>1043</v>
      </c>
      <c r="J284" s="6" t="s">
        <v>888</v>
      </c>
      <c r="K284" s="6" t="s">
        <v>888</v>
      </c>
      <c r="L284" s="7">
        <v>2.75</v>
      </c>
      <c r="M284" s="7">
        <f t="shared" si="7"/>
        <v>0</v>
      </c>
      <c r="N284" s="7" t="s">
        <v>29</v>
      </c>
    </row>
    <row r="285" s="1" customFormat="1" ht="84" spans="1:14">
      <c r="A285" s="6">
        <v>60</v>
      </c>
      <c r="B285" s="9" t="s">
        <v>1044</v>
      </c>
      <c r="C285" s="33" t="s">
        <v>1045</v>
      </c>
      <c r="D285" s="6" t="s">
        <v>48</v>
      </c>
      <c r="E285" s="6" t="s">
        <v>926</v>
      </c>
      <c r="F285" s="34">
        <v>3.85</v>
      </c>
      <c r="G285" s="7" t="s">
        <v>27</v>
      </c>
      <c r="H285" s="34">
        <v>3.85</v>
      </c>
      <c r="I285" s="33" t="s">
        <v>1043</v>
      </c>
      <c r="J285" s="6" t="s">
        <v>888</v>
      </c>
      <c r="K285" s="6" t="s">
        <v>888</v>
      </c>
      <c r="L285" s="7">
        <v>3.85</v>
      </c>
      <c r="M285" s="7">
        <f t="shared" si="7"/>
        <v>0</v>
      </c>
      <c r="N285" s="7" t="s">
        <v>29</v>
      </c>
    </row>
    <row r="286" s="1" customFormat="1" ht="84" spans="1:14">
      <c r="A286" s="6">
        <v>61</v>
      </c>
      <c r="B286" s="9" t="s">
        <v>1046</v>
      </c>
      <c r="C286" s="33" t="s">
        <v>1047</v>
      </c>
      <c r="D286" s="6" t="s">
        <v>48</v>
      </c>
      <c r="E286" s="6" t="s">
        <v>49</v>
      </c>
      <c r="F286" s="34">
        <v>4.19</v>
      </c>
      <c r="G286" s="7" t="s">
        <v>27</v>
      </c>
      <c r="H286" s="34">
        <v>4.19</v>
      </c>
      <c r="I286" s="33" t="s">
        <v>1048</v>
      </c>
      <c r="J286" s="6" t="s">
        <v>888</v>
      </c>
      <c r="K286" s="6" t="s">
        <v>888</v>
      </c>
      <c r="L286" s="7">
        <v>4.19</v>
      </c>
      <c r="M286" s="7">
        <f t="shared" si="7"/>
        <v>0</v>
      </c>
      <c r="N286" s="7" t="s">
        <v>29</v>
      </c>
    </row>
    <row r="287" s="1" customFormat="1" ht="84" spans="1:14">
      <c r="A287" s="6">
        <v>62</v>
      </c>
      <c r="B287" s="9" t="s">
        <v>1049</v>
      </c>
      <c r="C287" s="33" t="s">
        <v>1050</v>
      </c>
      <c r="D287" s="6" t="s">
        <v>48</v>
      </c>
      <c r="E287" s="6" t="s">
        <v>569</v>
      </c>
      <c r="F287" s="34">
        <v>2.69</v>
      </c>
      <c r="G287" s="7" t="s">
        <v>27</v>
      </c>
      <c r="H287" s="34">
        <v>2.69</v>
      </c>
      <c r="I287" s="33" t="s">
        <v>1051</v>
      </c>
      <c r="J287" s="6" t="s">
        <v>888</v>
      </c>
      <c r="K287" s="6" t="s">
        <v>888</v>
      </c>
      <c r="L287" s="7">
        <v>2.69</v>
      </c>
      <c r="M287" s="7">
        <f t="shared" si="7"/>
        <v>0</v>
      </c>
      <c r="N287" s="7" t="s">
        <v>29</v>
      </c>
    </row>
    <row r="288" s="1" customFormat="1" ht="84" spans="1:14">
      <c r="A288" s="6">
        <v>63</v>
      </c>
      <c r="B288" s="9" t="s">
        <v>1052</v>
      </c>
      <c r="C288" s="33" t="s">
        <v>1050</v>
      </c>
      <c r="D288" s="6" t="s">
        <v>43</v>
      </c>
      <c r="E288" s="6" t="s">
        <v>1027</v>
      </c>
      <c r="F288" s="34">
        <v>4.36</v>
      </c>
      <c r="G288" s="7" t="s">
        <v>27</v>
      </c>
      <c r="H288" s="34">
        <v>4.36</v>
      </c>
      <c r="I288" s="33" t="s">
        <v>1053</v>
      </c>
      <c r="J288" s="6" t="s">
        <v>888</v>
      </c>
      <c r="K288" s="6" t="s">
        <v>888</v>
      </c>
      <c r="L288" s="7">
        <v>4.36</v>
      </c>
      <c r="M288" s="7">
        <f t="shared" si="7"/>
        <v>0</v>
      </c>
      <c r="N288" s="7" t="s">
        <v>29</v>
      </c>
    </row>
    <row r="289" s="1" customFormat="1" ht="84" spans="1:14">
      <c r="A289" s="6">
        <v>64</v>
      </c>
      <c r="B289" s="9" t="s">
        <v>1054</v>
      </c>
      <c r="C289" s="33" t="s">
        <v>1050</v>
      </c>
      <c r="D289" s="6" t="s">
        <v>43</v>
      </c>
      <c r="E289" s="6" t="s">
        <v>44</v>
      </c>
      <c r="F289" s="34">
        <v>4.02</v>
      </c>
      <c r="G289" s="7" t="s">
        <v>27</v>
      </c>
      <c r="H289" s="34">
        <v>4.02</v>
      </c>
      <c r="I289" s="33" t="s">
        <v>1055</v>
      </c>
      <c r="J289" s="6" t="s">
        <v>888</v>
      </c>
      <c r="K289" s="6" t="s">
        <v>888</v>
      </c>
      <c r="L289" s="7">
        <v>4.02</v>
      </c>
      <c r="M289" s="7">
        <f t="shared" si="7"/>
        <v>0</v>
      </c>
      <c r="N289" s="7" t="s">
        <v>29</v>
      </c>
    </row>
    <row r="290" s="1" customFormat="1" ht="84" spans="1:14">
      <c r="A290" s="6">
        <v>65</v>
      </c>
      <c r="B290" s="9" t="s">
        <v>1056</v>
      </c>
      <c r="C290" s="33" t="s">
        <v>1045</v>
      </c>
      <c r="D290" s="6" t="s">
        <v>43</v>
      </c>
      <c r="E290" s="6" t="s">
        <v>770</v>
      </c>
      <c r="F290" s="34">
        <v>2.83</v>
      </c>
      <c r="G290" s="7" t="s">
        <v>27</v>
      </c>
      <c r="H290" s="34">
        <v>2.83</v>
      </c>
      <c r="I290" s="33" t="s">
        <v>1043</v>
      </c>
      <c r="J290" s="6" t="s">
        <v>888</v>
      </c>
      <c r="K290" s="6" t="s">
        <v>888</v>
      </c>
      <c r="L290" s="7">
        <v>2.83</v>
      </c>
      <c r="M290" s="7">
        <f t="shared" ref="M290:M299" si="8">F290-L290</f>
        <v>0</v>
      </c>
      <c r="N290" s="7" t="s">
        <v>29</v>
      </c>
    </row>
    <row r="291" s="1" customFormat="1" ht="84" spans="1:14">
      <c r="A291" s="6">
        <v>66</v>
      </c>
      <c r="B291" s="9" t="s">
        <v>1057</v>
      </c>
      <c r="C291" s="33" t="s">
        <v>1058</v>
      </c>
      <c r="D291" s="6" t="s">
        <v>87</v>
      </c>
      <c r="E291" s="6" t="s">
        <v>1059</v>
      </c>
      <c r="F291" s="34">
        <v>10</v>
      </c>
      <c r="G291" s="7" t="s">
        <v>27</v>
      </c>
      <c r="H291" s="34">
        <v>10</v>
      </c>
      <c r="I291" s="33" t="s">
        <v>1060</v>
      </c>
      <c r="J291" s="6" t="s">
        <v>888</v>
      </c>
      <c r="K291" s="6" t="s">
        <v>888</v>
      </c>
      <c r="L291" s="7">
        <v>10</v>
      </c>
      <c r="M291" s="7">
        <f t="shared" si="8"/>
        <v>0</v>
      </c>
      <c r="N291" s="7" t="s">
        <v>29</v>
      </c>
    </row>
    <row r="292" s="1" customFormat="1" ht="84" spans="1:14">
      <c r="A292" s="6">
        <v>67</v>
      </c>
      <c r="B292" s="9" t="s">
        <v>1061</v>
      </c>
      <c r="C292" s="33" t="s">
        <v>1062</v>
      </c>
      <c r="D292" s="6" t="s">
        <v>106</v>
      </c>
      <c r="E292" s="6" t="s">
        <v>158</v>
      </c>
      <c r="F292" s="34">
        <v>7.35</v>
      </c>
      <c r="G292" s="7" t="s">
        <v>27</v>
      </c>
      <c r="H292" s="34">
        <v>7.35</v>
      </c>
      <c r="I292" s="33" t="s">
        <v>1063</v>
      </c>
      <c r="J292" s="6" t="s">
        <v>888</v>
      </c>
      <c r="K292" s="6" t="s">
        <v>888</v>
      </c>
      <c r="L292" s="7">
        <v>7.35</v>
      </c>
      <c r="M292" s="7">
        <f t="shared" si="8"/>
        <v>0</v>
      </c>
      <c r="N292" s="7" t="s">
        <v>29</v>
      </c>
    </row>
    <row r="293" s="1" customFormat="1" ht="96" spans="1:14">
      <c r="A293" s="6">
        <v>68</v>
      </c>
      <c r="B293" s="9" t="s">
        <v>1064</v>
      </c>
      <c r="C293" s="33" t="s">
        <v>1065</v>
      </c>
      <c r="D293" s="6" t="s">
        <v>37</v>
      </c>
      <c r="E293" s="6" t="s">
        <v>765</v>
      </c>
      <c r="F293" s="34">
        <v>5.375</v>
      </c>
      <c r="G293" s="7" t="s">
        <v>27</v>
      </c>
      <c r="H293" s="34">
        <v>5.375</v>
      </c>
      <c r="I293" s="33" t="s">
        <v>1066</v>
      </c>
      <c r="J293" s="6" t="s">
        <v>888</v>
      </c>
      <c r="K293" s="6" t="s">
        <v>888</v>
      </c>
      <c r="L293" s="7">
        <v>5.375</v>
      </c>
      <c r="M293" s="7">
        <f t="shared" si="8"/>
        <v>0</v>
      </c>
      <c r="N293" s="7" t="s">
        <v>29</v>
      </c>
    </row>
    <row r="294" s="1" customFormat="1" ht="84" spans="1:14">
      <c r="A294" s="6">
        <v>69</v>
      </c>
      <c r="B294" s="9" t="s">
        <v>963</v>
      </c>
      <c r="C294" s="33" t="s">
        <v>1045</v>
      </c>
      <c r="D294" s="6" t="s">
        <v>106</v>
      </c>
      <c r="E294" s="6" t="s">
        <v>964</v>
      </c>
      <c r="F294" s="34">
        <v>4.67</v>
      </c>
      <c r="G294" s="7" t="s">
        <v>27</v>
      </c>
      <c r="H294" s="34">
        <v>4.67</v>
      </c>
      <c r="I294" s="33" t="s">
        <v>1043</v>
      </c>
      <c r="J294" s="6" t="s">
        <v>888</v>
      </c>
      <c r="K294" s="6" t="s">
        <v>888</v>
      </c>
      <c r="L294" s="7">
        <v>4.67</v>
      </c>
      <c r="M294" s="7">
        <f t="shared" si="8"/>
        <v>0</v>
      </c>
      <c r="N294" s="7" t="s">
        <v>29</v>
      </c>
    </row>
    <row r="295" s="1" customFormat="1" ht="84" spans="1:14">
      <c r="A295" s="6">
        <v>70</v>
      </c>
      <c r="B295" s="9" t="s">
        <v>1067</v>
      </c>
      <c r="C295" s="33" t="s">
        <v>1068</v>
      </c>
      <c r="D295" s="6" t="s">
        <v>72</v>
      </c>
      <c r="E295" s="6" t="s">
        <v>1069</v>
      </c>
      <c r="F295" s="34">
        <v>2.8</v>
      </c>
      <c r="G295" s="7" t="s">
        <v>27</v>
      </c>
      <c r="H295" s="34">
        <v>2.8</v>
      </c>
      <c r="I295" s="33" t="s">
        <v>1070</v>
      </c>
      <c r="J295" s="6" t="s">
        <v>888</v>
      </c>
      <c r="K295" s="6" t="s">
        <v>973</v>
      </c>
      <c r="L295" s="7">
        <v>2.8</v>
      </c>
      <c r="M295" s="7">
        <f t="shared" si="8"/>
        <v>0</v>
      </c>
      <c r="N295" s="7" t="s">
        <v>29</v>
      </c>
    </row>
    <row r="296" s="1" customFormat="1" ht="228" spans="1:14">
      <c r="A296" s="6">
        <v>71</v>
      </c>
      <c r="B296" s="6" t="s">
        <v>1071</v>
      </c>
      <c r="C296" s="9" t="s">
        <v>1072</v>
      </c>
      <c r="D296" s="9" t="s">
        <v>1073</v>
      </c>
      <c r="E296" s="9" t="s">
        <v>1074</v>
      </c>
      <c r="F296" s="33">
        <v>164.88</v>
      </c>
      <c r="G296" s="7" t="s">
        <v>27</v>
      </c>
      <c r="H296" s="33">
        <v>164.88</v>
      </c>
      <c r="I296" s="9" t="s">
        <v>1075</v>
      </c>
      <c r="J296" s="6" t="s">
        <v>888</v>
      </c>
      <c r="K296" s="6" t="s">
        <v>888</v>
      </c>
      <c r="L296" s="7">
        <v>158.5324</v>
      </c>
      <c r="M296" s="7">
        <f t="shared" si="8"/>
        <v>6.3476</v>
      </c>
      <c r="N296" s="7" t="s">
        <v>29</v>
      </c>
    </row>
    <row r="297" s="1" customFormat="1" ht="96" spans="1:14">
      <c r="A297" s="6">
        <v>72</v>
      </c>
      <c r="B297" s="9" t="s">
        <v>1076</v>
      </c>
      <c r="C297" s="9" t="s">
        <v>1077</v>
      </c>
      <c r="D297" s="9" t="s">
        <v>1078</v>
      </c>
      <c r="E297" s="9" t="s">
        <v>1079</v>
      </c>
      <c r="F297" s="33">
        <v>15.71</v>
      </c>
      <c r="G297" s="7" t="s">
        <v>27</v>
      </c>
      <c r="H297" s="33">
        <v>15.71</v>
      </c>
      <c r="I297" s="9" t="s">
        <v>1080</v>
      </c>
      <c r="J297" s="6" t="s">
        <v>888</v>
      </c>
      <c r="K297" s="6" t="s">
        <v>888</v>
      </c>
      <c r="L297" s="7">
        <v>0</v>
      </c>
      <c r="M297" s="7">
        <f t="shared" si="8"/>
        <v>15.71</v>
      </c>
      <c r="N297" s="7" t="s">
        <v>29</v>
      </c>
    </row>
    <row r="298" s="1" customFormat="1" ht="84" spans="1:14">
      <c r="A298" s="6">
        <v>73</v>
      </c>
      <c r="B298" s="9" t="s">
        <v>1081</v>
      </c>
      <c r="C298" s="9" t="s">
        <v>1082</v>
      </c>
      <c r="D298" s="9" t="s">
        <v>1073</v>
      </c>
      <c r="E298" s="9" t="s">
        <v>1083</v>
      </c>
      <c r="F298" s="33">
        <v>17.63</v>
      </c>
      <c r="G298" s="7" t="s">
        <v>27</v>
      </c>
      <c r="H298" s="33">
        <v>17.63</v>
      </c>
      <c r="I298" s="9" t="s">
        <v>1084</v>
      </c>
      <c r="J298" s="6" t="s">
        <v>888</v>
      </c>
      <c r="K298" s="6" t="s">
        <v>888</v>
      </c>
      <c r="L298" s="7">
        <v>0</v>
      </c>
      <c r="M298" s="7">
        <f t="shared" si="8"/>
        <v>17.63</v>
      </c>
      <c r="N298" s="7" t="s">
        <v>29</v>
      </c>
    </row>
    <row r="299" s="1" customFormat="1" ht="96" spans="1:14">
      <c r="A299" s="6">
        <v>74</v>
      </c>
      <c r="B299" s="9" t="s">
        <v>1085</v>
      </c>
      <c r="C299" s="9" t="s">
        <v>1086</v>
      </c>
      <c r="D299" s="9" t="s">
        <v>1073</v>
      </c>
      <c r="E299" s="9" t="s">
        <v>1087</v>
      </c>
      <c r="F299" s="33">
        <v>15.54</v>
      </c>
      <c r="G299" s="7" t="s">
        <v>27</v>
      </c>
      <c r="H299" s="33">
        <v>15.54</v>
      </c>
      <c r="I299" s="9" t="s">
        <v>1088</v>
      </c>
      <c r="J299" s="6" t="s">
        <v>888</v>
      </c>
      <c r="K299" s="6" t="s">
        <v>888</v>
      </c>
      <c r="L299" s="7">
        <v>0</v>
      </c>
      <c r="M299" s="7">
        <f t="shared" si="8"/>
        <v>15.54</v>
      </c>
      <c r="N299" s="7" t="s">
        <v>29</v>
      </c>
    </row>
    <row r="300" s="1" customFormat="1" ht="24" spans="1:14">
      <c r="A300" s="6"/>
      <c r="B300" s="44" t="s">
        <v>37</v>
      </c>
      <c r="C300" s="8"/>
      <c r="D300" s="6"/>
      <c r="E300" s="8"/>
      <c r="F300" s="45"/>
      <c r="G300" s="15"/>
      <c r="H300" s="45"/>
      <c r="I300" s="23"/>
      <c r="J300" s="8"/>
      <c r="K300" s="8"/>
      <c r="L300" s="7"/>
      <c r="M300" s="7"/>
      <c r="N300" s="7"/>
    </row>
    <row r="301" s="1" customFormat="1" ht="72" spans="1:14">
      <c r="A301" s="6">
        <v>1</v>
      </c>
      <c r="B301" s="9" t="s">
        <v>1089</v>
      </c>
      <c r="C301" s="9" t="s">
        <v>1090</v>
      </c>
      <c r="D301" s="6" t="s">
        <v>37</v>
      </c>
      <c r="E301" s="6" t="s">
        <v>765</v>
      </c>
      <c r="F301" s="10">
        <v>8</v>
      </c>
      <c r="G301" s="7" t="s">
        <v>27</v>
      </c>
      <c r="H301" s="10">
        <v>8</v>
      </c>
      <c r="I301" s="9" t="s">
        <v>1091</v>
      </c>
      <c r="J301" s="6" t="s">
        <v>37</v>
      </c>
      <c r="K301" s="6" t="s">
        <v>767</v>
      </c>
      <c r="L301" s="7">
        <v>8</v>
      </c>
      <c r="M301" s="7">
        <f t="shared" ref="M301:M320" si="9">F301-L301</f>
        <v>0</v>
      </c>
      <c r="N301" s="7" t="s">
        <v>29</v>
      </c>
    </row>
    <row r="302" s="1" customFormat="1" ht="72" spans="1:14">
      <c r="A302" s="6">
        <v>2</v>
      </c>
      <c r="B302" s="9" t="s">
        <v>1092</v>
      </c>
      <c r="C302" s="9" t="s">
        <v>1093</v>
      </c>
      <c r="D302" s="6" t="s">
        <v>37</v>
      </c>
      <c r="E302" s="6" t="s">
        <v>1094</v>
      </c>
      <c r="F302" s="10">
        <v>17</v>
      </c>
      <c r="G302" s="7" t="s">
        <v>27</v>
      </c>
      <c r="H302" s="10">
        <v>17</v>
      </c>
      <c r="I302" s="9" t="s">
        <v>1095</v>
      </c>
      <c r="J302" s="6" t="s">
        <v>37</v>
      </c>
      <c r="K302" s="6" t="s">
        <v>1096</v>
      </c>
      <c r="L302" s="7">
        <v>16.1885</v>
      </c>
      <c r="M302" s="7">
        <f t="shared" si="9"/>
        <v>0.811499999999999</v>
      </c>
      <c r="N302" s="7" t="s">
        <v>29</v>
      </c>
    </row>
    <row r="303" s="1" customFormat="1" ht="72" spans="1:14">
      <c r="A303" s="6">
        <v>3</v>
      </c>
      <c r="B303" s="9" t="s">
        <v>1097</v>
      </c>
      <c r="C303" s="9" t="s">
        <v>1098</v>
      </c>
      <c r="D303" s="6" t="s">
        <v>37</v>
      </c>
      <c r="E303" s="6" t="s">
        <v>1099</v>
      </c>
      <c r="F303" s="10">
        <v>15</v>
      </c>
      <c r="G303" s="7" t="s">
        <v>27</v>
      </c>
      <c r="H303" s="10">
        <v>15</v>
      </c>
      <c r="I303" s="9" t="s">
        <v>1100</v>
      </c>
      <c r="J303" s="6" t="s">
        <v>37</v>
      </c>
      <c r="K303" s="6" t="s">
        <v>1101</v>
      </c>
      <c r="L303" s="7">
        <v>15</v>
      </c>
      <c r="M303" s="7">
        <f t="shared" si="9"/>
        <v>0</v>
      </c>
      <c r="N303" s="7" t="s">
        <v>29</v>
      </c>
    </row>
    <row r="304" s="1" customFormat="1" ht="84" spans="1:14">
      <c r="A304" s="6">
        <v>4</v>
      </c>
      <c r="B304" s="9" t="s">
        <v>1102</v>
      </c>
      <c r="C304" s="6" t="s">
        <v>1103</v>
      </c>
      <c r="D304" s="6" t="s">
        <v>37</v>
      </c>
      <c r="E304" s="6" t="s">
        <v>555</v>
      </c>
      <c r="F304" s="10">
        <v>5</v>
      </c>
      <c r="G304" s="7" t="s">
        <v>27</v>
      </c>
      <c r="H304" s="10">
        <v>5</v>
      </c>
      <c r="I304" s="9" t="s">
        <v>1104</v>
      </c>
      <c r="J304" s="6" t="s">
        <v>37</v>
      </c>
      <c r="K304" s="6" t="s">
        <v>1105</v>
      </c>
      <c r="L304" s="7">
        <v>5</v>
      </c>
      <c r="M304" s="7">
        <f t="shared" si="9"/>
        <v>0</v>
      </c>
      <c r="N304" s="7" t="s">
        <v>29</v>
      </c>
    </row>
    <row r="305" s="1" customFormat="1" ht="84" spans="1:14">
      <c r="A305" s="6">
        <v>5</v>
      </c>
      <c r="B305" s="6" t="s">
        <v>1106</v>
      </c>
      <c r="C305" s="6" t="s">
        <v>1107</v>
      </c>
      <c r="D305" s="6" t="s">
        <v>37</v>
      </c>
      <c r="E305" s="6" t="s">
        <v>555</v>
      </c>
      <c r="F305" s="10">
        <v>60</v>
      </c>
      <c r="G305" s="7" t="s">
        <v>27</v>
      </c>
      <c r="H305" s="10">
        <v>60</v>
      </c>
      <c r="I305" s="9" t="s">
        <v>1108</v>
      </c>
      <c r="J305" s="6" t="s">
        <v>37</v>
      </c>
      <c r="K305" s="6" t="s">
        <v>1105</v>
      </c>
      <c r="L305" s="7">
        <v>48</v>
      </c>
      <c r="M305" s="7">
        <f t="shared" si="9"/>
        <v>12</v>
      </c>
      <c r="N305" s="7" t="s">
        <v>29</v>
      </c>
    </row>
    <row r="306" s="1" customFormat="1" ht="48" spans="1:14">
      <c r="A306" s="6">
        <v>6</v>
      </c>
      <c r="B306" s="6" t="s">
        <v>1109</v>
      </c>
      <c r="C306" s="6" t="s">
        <v>1110</v>
      </c>
      <c r="D306" s="6" t="s">
        <v>37</v>
      </c>
      <c r="E306" s="6" t="s">
        <v>555</v>
      </c>
      <c r="F306" s="6">
        <v>40</v>
      </c>
      <c r="G306" s="7" t="s">
        <v>27</v>
      </c>
      <c r="H306" s="6">
        <v>40</v>
      </c>
      <c r="I306" s="9" t="s">
        <v>1111</v>
      </c>
      <c r="J306" s="6" t="s">
        <v>37</v>
      </c>
      <c r="K306" s="6" t="s">
        <v>1105</v>
      </c>
      <c r="L306" s="7">
        <v>32</v>
      </c>
      <c r="M306" s="7">
        <f t="shared" si="9"/>
        <v>8</v>
      </c>
      <c r="N306" s="7" t="s">
        <v>29</v>
      </c>
    </row>
    <row r="307" s="1" customFormat="1" ht="96" spans="1:14">
      <c r="A307" s="6">
        <v>7</v>
      </c>
      <c r="B307" s="9" t="s">
        <v>1112</v>
      </c>
      <c r="C307" s="9" t="s">
        <v>1113</v>
      </c>
      <c r="D307" s="6" t="s">
        <v>37</v>
      </c>
      <c r="E307" s="6" t="s">
        <v>206</v>
      </c>
      <c r="F307" s="10">
        <v>10</v>
      </c>
      <c r="G307" s="7" t="s">
        <v>27</v>
      </c>
      <c r="H307" s="10">
        <v>10</v>
      </c>
      <c r="I307" s="50" t="s">
        <v>1114</v>
      </c>
      <c r="J307" s="6" t="s">
        <v>37</v>
      </c>
      <c r="K307" s="6" t="s">
        <v>1115</v>
      </c>
      <c r="L307" s="7">
        <v>10</v>
      </c>
      <c r="M307" s="7">
        <f t="shared" si="9"/>
        <v>0</v>
      </c>
      <c r="N307" s="7" t="s">
        <v>29</v>
      </c>
    </row>
    <row r="308" s="1" customFormat="1" ht="54" spans="1:14">
      <c r="A308" s="6">
        <v>8</v>
      </c>
      <c r="B308" s="6" t="s">
        <v>1116</v>
      </c>
      <c r="C308" s="6" t="s">
        <v>1117</v>
      </c>
      <c r="D308" s="6" t="s">
        <v>37</v>
      </c>
      <c r="E308" s="6" t="s">
        <v>1118</v>
      </c>
      <c r="F308" s="10">
        <v>20</v>
      </c>
      <c r="G308" s="7" t="s">
        <v>27</v>
      </c>
      <c r="H308" s="10">
        <v>20</v>
      </c>
      <c r="I308" s="39" t="s">
        <v>1119</v>
      </c>
      <c r="J308" s="6" t="s">
        <v>37</v>
      </c>
      <c r="K308" s="6" t="s">
        <v>1118</v>
      </c>
      <c r="L308" s="7">
        <v>20</v>
      </c>
      <c r="M308" s="7">
        <f t="shared" si="9"/>
        <v>0</v>
      </c>
      <c r="N308" s="7" t="s">
        <v>29</v>
      </c>
    </row>
    <row r="309" s="1" customFormat="1" ht="84" spans="1:14">
      <c r="A309" s="6">
        <v>9</v>
      </c>
      <c r="B309" s="6" t="s">
        <v>1120</v>
      </c>
      <c r="C309" s="6" t="s">
        <v>1121</v>
      </c>
      <c r="D309" s="6" t="s">
        <v>37</v>
      </c>
      <c r="E309" s="6" t="s">
        <v>1122</v>
      </c>
      <c r="F309" s="10">
        <v>8</v>
      </c>
      <c r="G309" s="7" t="s">
        <v>27</v>
      </c>
      <c r="H309" s="10">
        <v>8</v>
      </c>
      <c r="I309" s="9" t="s">
        <v>1123</v>
      </c>
      <c r="J309" s="6" t="s">
        <v>37</v>
      </c>
      <c r="K309" s="6" t="s">
        <v>1122</v>
      </c>
      <c r="L309" s="7">
        <v>8</v>
      </c>
      <c r="M309" s="7">
        <f t="shared" si="9"/>
        <v>0</v>
      </c>
      <c r="N309" s="7" t="s">
        <v>29</v>
      </c>
    </row>
    <row r="310" s="1" customFormat="1" ht="84" spans="1:14">
      <c r="A310" s="6">
        <v>10</v>
      </c>
      <c r="B310" s="6" t="s">
        <v>1124</v>
      </c>
      <c r="C310" s="6" t="s">
        <v>1103</v>
      </c>
      <c r="D310" s="6" t="s">
        <v>37</v>
      </c>
      <c r="E310" s="6" t="s">
        <v>1125</v>
      </c>
      <c r="F310" s="10">
        <v>5</v>
      </c>
      <c r="G310" s="7" t="s">
        <v>27</v>
      </c>
      <c r="H310" s="10">
        <v>5</v>
      </c>
      <c r="I310" s="9" t="s">
        <v>1126</v>
      </c>
      <c r="J310" s="6" t="s">
        <v>37</v>
      </c>
      <c r="K310" s="6" t="s">
        <v>1125</v>
      </c>
      <c r="L310" s="7">
        <v>5</v>
      </c>
      <c r="M310" s="7">
        <f t="shared" si="9"/>
        <v>0</v>
      </c>
      <c r="N310" s="7" t="s">
        <v>29</v>
      </c>
    </row>
    <row r="311" s="1" customFormat="1" ht="84" spans="1:14">
      <c r="A311" s="6">
        <v>11</v>
      </c>
      <c r="B311" s="6" t="s">
        <v>1127</v>
      </c>
      <c r="C311" s="6" t="s">
        <v>1128</v>
      </c>
      <c r="D311" s="6" t="s">
        <v>37</v>
      </c>
      <c r="E311" s="6" t="s">
        <v>1129</v>
      </c>
      <c r="F311" s="10">
        <v>10</v>
      </c>
      <c r="G311" s="7" t="s">
        <v>27</v>
      </c>
      <c r="H311" s="10">
        <v>10</v>
      </c>
      <c r="I311" s="9" t="s">
        <v>1130</v>
      </c>
      <c r="J311" s="6" t="s">
        <v>37</v>
      </c>
      <c r="K311" s="6" t="s">
        <v>1129</v>
      </c>
      <c r="L311" s="7">
        <v>10</v>
      </c>
      <c r="M311" s="7">
        <f t="shared" si="9"/>
        <v>0</v>
      </c>
      <c r="N311" s="7" t="s">
        <v>29</v>
      </c>
    </row>
    <row r="312" s="1" customFormat="1" ht="60" spans="1:14">
      <c r="A312" s="6">
        <v>12</v>
      </c>
      <c r="B312" s="6" t="s">
        <v>1131</v>
      </c>
      <c r="C312" s="6" t="s">
        <v>1132</v>
      </c>
      <c r="D312" s="6" t="s">
        <v>37</v>
      </c>
      <c r="E312" s="6" t="s">
        <v>1133</v>
      </c>
      <c r="F312" s="10">
        <v>6</v>
      </c>
      <c r="G312" s="7" t="s">
        <v>27</v>
      </c>
      <c r="H312" s="10">
        <v>6</v>
      </c>
      <c r="I312" s="9" t="s">
        <v>1134</v>
      </c>
      <c r="J312" s="6" t="s">
        <v>37</v>
      </c>
      <c r="K312" s="6" t="s">
        <v>1133</v>
      </c>
      <c r="L312" s="7">
        <v>6</v>
      </c>
      <c r="M312" s="7">
        <f t="shared" si="9"/>
        <v>0</v>
      </c>
      <c r="N312" s="7" t="s">
        <v>29</v>
      </c>
    </row>
    <row r="313" s="1" customFormat="1" ht="84" spans="1:14">
      <c r="A313" s="6">
        <v>13</v>
      </c>
      <c r="B313" s="6" t="s">
        <v>1135</v>
      </c>
      <c r="C313" s="6" t="s">
        <v>1128</v>
      </c>
      <c r="D313" s="6" t="s">
        <v>37</v>
      </c>
      <c r="E313" s="6" t="s">
        <v>1136</v>
      </c>
      <c r="F313" s="10">
        <v>10</v>
      </c>
      <c r="G313" s="7" t="s">
        <v>27</v>
      </c>
      <c r="H313" s="10">
        <v>10</v>
      </c>
      <c r="I313" s="9" t="s">
        <v>1137</v>
      </c>
      <c r="J313" s="6" t="s">
        <v>37</v>
      </c>
      <c r="K313" s="6" t="s">
        <v>1136</v>
      </c>
      <c r="L313" s="7">
        <v>10</v>
      </c>
      <c r="M313" s="7">
        <f t="shared" si="9"/>
        <v>0</v>
      </c>
      <c r="N313" s="7" t="s">
        <v>29</v>
      </c>
    </row>
    <row r="314" s="1" customFormat="1" ht="84" spans="1:14">
      <c r="A314" s="6">
        <v>14</v>
      </c>
      <c r="B314" s="6" t="s">
        <v>1138</v>
      </c>
      <c r="C314" s="6" t="s">
        <v>1128</v>
      </c>
      <c r="D314" s="6" t="s">
        <v>37</v>
      </c>
      <c r="E314" s="6" t="s">
        <v>1139</v>
      </c>
      <c r="F314" s="10">
        <v>10</v>
      </c>
      <c r="G314" s="7" t="s">
        <v>27</v>
      </c>
      <c r="H314" s="10">
        <v>10</v>
      </c>
      <c r="I314" s="9" t="s">
        <v>1140</v>
      </c>
      <c r="J314" s="6" t="s">
        <v>37</v>
      </c>
      <c r="K314" s="6" t="s">
        <v>1139</v>
      </c>
      <c r="L314" s="7">
        <v>10</v>
      </c>
      <c r="M314" s="7">
        <f t="shared" si="9"/>
        <v>0</v>
      </c>
      <c r="N314" s="7" t="s">
        <v>29</v>
      </c>
    </row>
    <row r="315" s="1" customFormat="1" ht="60" spans="1:14">
      <c r="A315" s="6">
        <v>15</v>
      </c>
      <c r="B315" s="6" t="s">
        <v>1141</v>
      </c>
      <c r="C315" s="6" t="s">
        <v>1142</v>
      </c>
      <c r="D315" s="6" t="s">
        <v>37</v>
      </c>
      <c r="E315" s="6" t="s">
        <v>1143</v>
      </c>
      <c r="F315" s="10">
        <v>8</v>
      </c>
      <c r="G315" s="7" t="s">
        <v>27</v>
      </c>
      <c r="H315" s="10">
        <v>8</v>
      </c>
      <c r="I315" s="9" t="s">
        <v>1144</v>
      </c>
      <c r="J315" s="6" t="s">
        <v>37</v>
      </c>
      <c r="K315" s="6" t="s">
        <v>1143</v>
      </c>
      <c r="L315" s="7">
        <v>8</v>
      </c>
      <c r="M315" s="7">
        <f t="shared" si="9"/>
        <v>0</v>
      </c>
      <c r="N315" s="7" t="s">
        <v>29</v>
      </c>
    </row>
    <row r="316" s="1" customFormat="1" ht="60" spans="1:14">
      <c r="A316" s="6">
        <v>16</v>
      </c>
      <c r="B316" s="6" t="s">
        <v>1145</v>
      </c>
      <c r="C316" s="6" t="s">
        <v>1146</v>
      </c>
      <c r="D316" s="6" t="s">
        <v>37</v>
      </c>
      <c r="E316" s="6" t="s">
        <v>1147</v>
      </c>
      <c r="F316" s="10">
        <v>10</v>
      </c>
      <c r="G316" s="7" t="s">
        <v>27</v>
      </c>
      <c r="H316" s="10">
        <v>10</v>
      </c>
      <c r="I316" s="9" t="s">
        <v>1148</v>
      </c>
      <c r="J316" s="6" t="s">
        <v>37</v>
      </c>
      <c r="K316" s="6" t="s">
        <v>1147</v>
      </c>
      <c r="L316" s="7">
        <v>10</v>
      </c>
      <c r="M316" s="7">
        <f t="shared" si="9"/>
        <v>0</v>
      </c>
      <c r="N316" s="7" t="s">
        <v>29</v>
      </c>
    </row>
    <row r="317" s="1" customFormat="1" ht="60" spans="1:14">
      <c r="A317" s="6">
        <v>17</v>
      </c>
      <c r="B317" s="6" t="s">
        <v>1149</v>
      </c>
      <c r="C317" s="6" t="s">
        <v>1150</v>
      </c>
      <c r="D317" s="6" t="s">
        <v>37</v>
      </c>
      <c r="E317" s="6" t="s">
        <v>1151</v>
      </c>
      <c r="F317" s="10">
        <v>8</v>
      </c>
      <c r="G317" s="7" t="s">
        <v>27</v>
      </c>
      <c r="H317" s="10">
        <v>8</v>
      </c>
      <c r="I317" s="9" t="s">
        <v>1152</v>
      </c>
      <c r="J317" s="6" t="s">
        <v>37</v>
      </c>
      <c r="K317" s="6" t="s">
        <v>1151</v>
      </c>
      <c r="L317" s="7">
        <v>8</v>
      </c>
      <c r="M317" s="7">
        <f t="shared" si="9"/>
        <v>0</v>
      </c>
      <c r="N317" s="7" t="s">
        <v>29</v>
      </c>
    </row>
    <row r="318" s="1" customFormat="1" ht="96" spans="1:14">
      <c r="A318" s="6">
        <v>18</v>
      </c>
      <c r="B318" s="6" t="s">
        <v>1153</v>
      </c>
      <c r="C318" s="6" t="s">
        <v>1154</v>
      </c>
      <c r="D318" s="6" t="s">
        <v>37</v>
      </c>
      <c r="E318" s="6" t="s">
        <v>1155</v>
      </c>
      <c r="F318" s="10">
        <v>9</v>
      </c>
      <c r="G318" s="7" t="s">
        <v>27</v>
      </c>
      <c r="H318" s="10">
        <v>9</v>
      </c>
      <c r="I318" s="9" t="s">
        <v>1156</v>
      </c>
      <c r="J318" s="6" t="s">
        <v>37</v>
      </c>
      <c r="K318" s="6" t="s">
        <v>1155</v>
      </c>
      <c r="L318" s="7">
        <v>9</v>
      </c>
      <c r="M318" s="7">
        <f t="shared" si="9"/>
        <v>0</v>
      </c>
      <c r="N318" s="7" t="s">
        <v>29</v>
      </c>
    </row>
    <row r="319" s="1" customFormat="1" ht="72" spans="1:14">
      <c r="A319" s="6">
        <v>19</v>
      </c>
      <c r="B319" s="6" t="s">
        <v>1157</v>
      </c>
      <c r="C319" s="6" t="s">
        <v>1158</v>
      </c>
      <c r="D319" s="6" t="s">
        <v>37</v>
      </c>
      <c r="E319" s="6" t="s">
        <v>1159</v>
      </c>
      <c r="F319" s="10">
        <v>10</v>
      </c>
      <c r="G319" s="7" t="s">
        <v>27</v>
      </c>
      <c r="H319" s="10">
        <v>10</v>
      </c>
      <c r="I319" s="9" t="s">
        <v>1160</v>
      </c>
      <c r="J319" s="6" t="s">
        <v>37</v>
      </c>
      <c r="K319" s="6" t="s">
        <v>1159</v>
      </c>
      <c r="L319" s="7">
        <v>10</v>
      </c>
      <c r="M319" s="7">
        <f t="shared" si="9"/>
        <v>0</v>
      </c>
      <c r="N319" s="7" t="s">
        <v>29</v>
      </c>
    </row>
    <row r="320" s="1" customFormat="1" ht="60" spans="1:14">
      <c r="A320" s="6">
        <v>20</v>
      </c>
      <c r="B320" s="6" t="s">
        <v>1161</v>
      </c>
      <c r="C320" s="6" t="s">
        <v>1117</v>
      </c>
      <c r="D320" s="6" t="s">
        <v>37</v>
      </c>
      <c r="E320" s="6" t="s">
        <v>1162</v>
      </c>
      <c r="F320" s="10">
        <v>6</v>
      </c>
      <c r="G320" s="7" t="s">
        <v>27</v>
      </c>
      <c r="H320" s="10">
        <v>6</v>
      </c>
      <c r="I320" s="9" t="s">
        <v>1163</v>
      </c>
      <c r="J320" s="6" t="s">
        <v>37</v>
      </c>
      <c r="K320" s="6" t="s">
        <v>1162</v>
      </c>
      <c r="L320" s="7">
        <v>6</v>
      </c>
      <c r="M320" s="7">
        <f t="shared" si="9"/>
        <v>0</v>
      </c>
      <c r="N320" s="7" t="s">
        <v>29</v>
      </c>
    </row>
    <row r="321" s="1" customFormat="1" ht="34" customHeight="1" spans="1:14">
      <c r="A321" s="35"/>
      <c r="B321" s="51" t="s">
        <v>43</v>
      </c>
      <c r="C321" s="35"/>
      <c r="D321" s="35"/>
      <c r="E321" s="35"/>
      <c r="F321" s="35"/>
      <c r="G321" s="15"/>
      <c r="H321" s="35"/>
      <c r="I321" s="37"/>
      <c r="J321" s="35"/>
      <c r="K321" s="35"/>
      <c r="L321" s="7"/>
      <c r="M321" s="7"/>
      <c r="N321" s="7"/>
    </row>
    <row r="322" s="1" customFormat="1" ht="96" spans="1:14">
      <c r="A322" s="6">
        <v>1</v>
      </c>
      <c r="B322" s="8" t="s">
        <v>1164</v>
      </c>
      <c r="C322" s="8" t="s">
        <v>1165</v>
      </c>
      <c r="D322" s="6" t="s">
        <v>43</v>
      </c>
      <c r="E322" s="6" t="s">
        <v>1166</v>
      </c>
      <c r="F322" s="10">
        <v>15</v>
      </c>
      <c r="G322" s="7" t="s">
        <v>27</v>
      </c>
      <c r="H322" s="10">
        <v>15</v>
      </c>
      <c r="I322" s="21" t="s">
        <v>1167</v>
      </c>
      <c r="J322" s="6" t="s">
        <v>43</v>
      </c>
      <c r="K322" s="54" t="s">
        <v>1168</v>
      </c>
      <c r="L322" s="7">
        <v>12</v>
      </c>
      <c r="M322" s="7">
        <f t="shared" ref="M322:M334" si="10">F322-L322</f>
        <v>3</v>
      </c>
      <c r="N322" s="7" t="s">
        <v>29</v>
      </c>
    </row>
    <row r="323" s="1" customFormat="1" ht="72" spans="1:14">
      <c r="A323" s="6">
        <v>2</v>
      </c>
      <c r="B323" s="6" t="s">
        <v>1169</v>
      </c>
      <c r="C323" s="6" t="s">
        <v>1170</v>
      </c>
      <c r="D323" s="6" t="s">
        <v>43</v>
      </c>
      <c r="E323" s="6" t="s">
        <v>43</v>
      </c>
      <c r="F323" s="10">
        <v>20</v>
      </c>
      <c r="G323" s="7" t="s">
        <v>27</v>
      </c>
      <c r="H323" s="10">
        <v>20</v>
      </c>
      <c r="I323" s="9" t="s">
        <v>1171</v>
      </c>
      <c r="J323" s="6" t="s">
        <v>43</v>
      </c>
      <c r="K323" s="54" t="s">
        <v>43</v>
      </c>
      <c r="L323" s="7">
        <v>18</v>
      </c>
      <c r="M323" s="7">
        <f t="shared" si="10"/>
        <v>2</v>
      </c>
      <c r="N323" s="7" t="s">
        <v>29</v>
      </c>
    </row>
    <row r="324" s="1" customFormat="1" ht="72" spans="1:14">
      <c r="A324" s="6">
        <v>3</v>
      </c>
      <c r="B324" s="6" t="s">
        <v>1172</v>
      </c>
      <c r="C324" s="6" t="s">
        <v>1173</v>
      </c>
      <c r="D324" s="6" t="s">
        <v>43</v>
      </c>
      <c r="E324" s="6" t="s">
        <v>1174</v>
      </c>
      <c r="F324" s="10">
        <v>2</v>
      </c>
      <c r="G324" s="7" t="s">
        <v>27</v>
      </c>
      <c r="H324" s="10">
        <v>2</v>
      </c>
      <c r="I324" s="53" t="s">
        <v>1175</v>
      </c>
      <c r="J324" s="6" t="s">
        <v>43</v>
      </c>
      <c r="K324" s="55" t="s">
        <v>1168</v>
      </c>
      <c r="L324" s="7">
        <v>2</v>
      </c>
      <c r="M324" s="7">
        <f t="shared" si="10"/>
        <v>0</v>
      </c>
      <c r="N324" s="7" t="s">
        <v>29</v>
      </c>
    </row>
    <row r="325" s="1" customFormat="1" ht="84" spans="1:14">
      <c r="A325" s="6">
        <v>4</v>
      </c>
      <c r="B325" s="6" t="s">
        <v>1176</v>
      </c>
      <c r="C325" s="6" t="s">
        <v>1177</v>
      </c>
      <c r="D325" s="6" t="s">
        <v>43</v>
      </c>
      <c r="E325" s="6" t="s">
        <v>1178</v>
      </c>
      <c r="F325" s="10">
        <v>2</v>
      </c>
      <c r="G325" s="7" t="s">
        <v>27</v>
      </c>
      <c r="H325" s="10">
        <v>2</v>
      </c>
      <c r="I325" s="53" t="s">
        <v>1179</v>
      </c>
      <c r="J325" s="6" t="s">
        <v>43</v>
      </c>
      <c r="K325" s="55" t="s">
        <v>772</v>
      </c>
      <c r="L325" s="7">
        <v>2</v>
      </c>
      <c r="M325" s="7">
        <f t="shared" si="10"/>
        <v>0</v>
      </c>
      <c r="N325" s="7" t="s">
        <v>29</v>
      </c>
    </row>
    <row r="326" s="1" customFormat="1" ht="84" spans="1:14">
      <c r="A326" s="6">
        <v>5</v>
      </c>
      <c r="B326" s="8" t="s">
        <v>1180</v>
      </c>
      <c r="C326" s="6" t="s">
        <v>1181</v>
      </c>
      <c r="D326" s="6" t="s">
        <v>43</v>
      </c>
      <c r="E326" s="6" t="s">
        <v>1182</v>
      </c>
      <c r="F326" s="10">
        <v>4</v>
      </c>
      <c r="G326" s="7" t="s">
        <v>27</v>
      </c>
      <c r="H326" s="10">
        <v>4</v>
      </c>
      <c r="I326" s="53" t="s">
        <v>1183</v>
      </c>
      <c r="J326" s="6" t="s">
        <v>43</v>
      </c>
      <c r="K326" s="55" t="s">
        <v>777</v>
      </c>
      <c r="L326" s="7">
        <v>4</v>
      </c>
      <c r="M326" s="7">
        <f t="shared" si="10"/>
        <v>0</v>
      </c>
      <c r="N326" s="7" t="s">
        <v>29</v>
      </c>
    </row>
    <row r="327" s="1" customFormat="1" ht="96" spans="1:14">
      <c r="A327" s="6">
        <v>6</v>
      </c>
      <c r="B327" s="8" t="s">
        <v>1184</v>
      </c>
      <c r="C327" s="6" t="s">
        <v>1185</v>
      </c>
      <c r="D327" s="6" t="s">
        <v>43</v>
      </c>
      <c r="E327" s="6" t="s">
        <v>1186</v>
      </c>
      <c r="F327" s="10">
        <v>2</v>
      </c>
      <c r="G327" s="7" t="s">
        <v>27</v>
      </c>
      <c r="H327" s="10">
        <v>2</v>
      </c>
      <c r="I327" s="53" t="s">
        <v>1187</v>
      </c>
      <c r="J327" s="6" t="s">
        <v>43</v>
      </c>
      <c r="K327" s="55" t="s">
        <v>1188</v>
      </c>
      <c r="L327" s="7">
        <v>2</v>
      </c>
      <c r="M327" s="7">
        <f t="shared" si="10"/>
        <v>0</v>
      </c>
      <c r="N327" s="7" t="s">
        <v>29</v>
      </c>
    </row>
    <row r="328" s="1" customFormat="1" ht="60" spans="1:14">
      <c r="A328" s="6">
        <v>7</v>
      </c>
      <c r="B328" s="6" t="s">
        <v>1189</v>
      </c>
      <c r="C328" s="6" t="s">
        <v>1190</v>
      </c>
      <c r="D328" s="6" t="s">
        <v>43</v>
      </c>
      <c r="E328" s="6" t="s">
        <v>1191</v>
      </c>
      <c r="F328" s="10">
        <v>6</v>
      </c>
      <c r="G328" s="7" t="s">
        <v>27</v>
      </c>
      <c r="H328" s="10">
        <v>6</v>
      </c>
      <c r="I328" s="9" t="s">
        <v>1192</v>
      </c>
      <c r="J328" s="6" t="s">
        <v>43</v>
      </c>
      <c r="K328" s="54" t="s">
        <v>1191</v>
      </c>
      <c r="L328" s="7">
        <v>6</v>
      </c>
      <c r="M328" s="7">
        <f t="shared" si="10"/>
        <v>0</v>
      </c>
      <c r="N328" s="7" t="s">
        <v>29</v>
      </c>
    </row>
    <row r="329" s="1" customFormat="1" ht="84" spans="1:14">
      <c r="A329" s="6">
        <v>8</v>
      </c>
      <c r="B329" s="6" t="s">
        <v>1193</v>
      </c>
      <c r="C329" s="8" t="s">
        <v>1194</v>
      </c>
      <c r="D329" s="6" t="s">
        <v>43</v>
      </c>
      <c r="E329" s="6" t="s">
        <v>1195</v>
      </c>
      <c r="F329" s="10">
        <v>17</v>
      </c>
      <c r="G329" s="7" t="s">
        <v>27</v>
      </c>
      <c r="H329" s="10">
        <v>17</v>
      </c>
      <c r="I329" s="9" t="s">
        <v>1196</v>
      </c>
      <c r="J329" s="6" t="s">
        <v>43</v>
      </c>
      <c r="K329" s="54" t="s">
        <v>1195</v>
      </c>
      <c r="L329" s="7">
        <v>17</v>
      </c>
      <c r="M329" s="7">
        <f t="shared" si="10"/>
        <v>0</v>
      </c>
      <c r="N329" s="7" t="s">
        <v>29</v>
      </c>
    </row>
    <row r="330" s="1" customFormat="1" ht="72" spans="1:14">
      <c r="A330" s="6">
        <v>9</v>
      </c>
      <c r="B330" s="6" t="s">
        <v>1197</v>
      </c>
      <c r="C330" s="8" t="s">
        <v>1198</v>
      </c>
      <c r="D330" s="6" t="s">
        <v>43</v>
      </c>
      <c r="E330" s="6" t="s">
        <v>1195</v>
      </c>
      <c r="F330" s="10">
        <v>3</v>
      </c>
      <c r="G330" s="7" t="s">
        <v>27</v>
      </c>
      <c r="H330" s="10">
        <v>3</v>
      </c>
      <c r="I330" s="9" t="s">
        <v>1199</v>
      </c>
      <c r="J330" s="6" t="s">
        <v>43</v>
      </c>
      <c r="K330" s="54" t="s">
        <v>1195</v>
      </c>
      <c r="L330" s="7">
        <v>3</v>
      </c>
      <c r="M330" s="7">
        <f t="shared" si="10"/>
        <v>0</v>
      </c>
      <c r="N330" s="7" t="s">
        <v>29</v>
      </c>
    </row>
    <row r="331" s="1" customFormat="1" ht="84" spans="1:14">
      <c r="A331" s="6">
        <v>10</v>
      </c>
      <c r="B331" s="8" t="s">
        <v>1200</v>
      </c>
      <c r="C331" s="8" t="s">
        <v>1201</v>
      </c>
      <c r="D331" s="6" t="s">
        <v>43</v>
      </c>
      <c r="E331" s="6" t="s">
        <v>1202</v>
      </c>
      <c r="F331" s="10">
        <v>18.5</v>
      </c>
      <c r="G331" s="7" t="s">
        <v>27</v>
      </c>
      <c r="H331" s="10">
        <v>18.5</v>
      </c>
      <c r="I331" s="21" t="s">
        <v>1203</v>
      </c>
      <c r="J331" s="6" t="s">
        <v>43</v>
      </c>
      <c r="K331" s="54" t="s">
        <v>1202</v>
      </c>
      <c r="L331" s="7">
        <v>18.5</v>
      </c>
      <c r="M331" s="7">
        <f t="shared" si="10"/>
        <v>0</v>
      </c>
      <c r="N331" s="7" t="s">
        <v>29</v>
      </c>
    </row>
    <row r="332" s="1" customFormat="1" ht="72" spans="1:14">
      <c r="A332" s="6">
        <v>11</v>
      </c>
      <c r="B332" s="6" t="s">
        <v>1204</v>
      </c>
      <c r="C332" s="6" t="s">
        <v>1205</v>
      </c>
      <c r="D332" s="6" t="s">
        <v>43</v>
      </c>
      <c r="E332" s="6" t="s">
        <v>1206</v>
      </c>
      <c r="F332" s="10">
        <v>10</v>
      </c>
      <c r="G332" s="7" t="s">
        <v>27</v>
      </c>
      <c r="H332" s="10">
        <v>10</v>
      </c>
      <c r="I332" s="9" t="s">
        <v>1207</v>
      </c>
      <c r="J332" s="6" t="s">
        <v>43</v>
      </c>
      <c r="K332" s="54" t="s">
        <v>1206</v>
      </c>
      <c r="L332" s="7">
        <v>10</v>
      </c>
      <c r="M332" s="7">
        <f t="shared" si="10"/>
        <v>0</v>
      </c>
      <c r="N332" s="7" t="s">
        <v>29</v>
      </c>
    </row>
    <row r="333" s="1" customFormat="1" ht="72" spans="1:14">
      <c r="A333" s="6">
        <v>12</v>
      </c>
      <c r="B333" s="6" t="s">
        <v>1208</v>
      </c>
      <c r="C333" s="6" t="s">
        <v>1209</v>
      </c>
      <c r="D333" s="6" t="s">
        <v>43</v>
      </c>
      <c r="E333" s="6" t="s">
        <v>1206</v>
      </c>
      <c r="F333" s="10">
        <v>7</v>
      </c>
      <c r="G333" s="7" t="s">
        <v>27</v>
      </c>
      <c r="H333" s="10">
        <v>7</v>
      </c>
      <c r="I333" s="9" t="s">
        <v>1210</v>
      </c>
      <c r="J333" s="6" t="s">
        <v>43</v>
      </c>
      <c r="K333" s="54" t="s">
        <v>1206</v>
      </c>
      <c r="L333" s="7">
        <v>7</v>
      </c>
      <c r="M333" s="7">
        <f t="shared" si="10"/>
        <v>0</v>
      </c>
      <c r="N333" s="7" t="s">
        <v>29</v>
      </c>
    </row>
    <row r="334" s="1" customFormat="1" ht="84" spans="1:14">
      <c r="A334" s="6">
        <v>13</v>
      </c>
      <c r="B334" s="6" t="s">
        <v>1211</v>
      </c>
      <c r="C334" s="6" t="s">
        <v>1212</v>
      </c>
      <c r="D334" s="6" t="s">
        <v>43</v>
      </c>
      <c r="E334" s="6" t="s">
        <v>1213</v>
      </c>
      <c r="F334" s="10">
        <v>18.5</v>
      </c>
      <c r="G334" s="7" t="s">
        <v>27</v>
      </c>
      <c r="H334" s="10">
        <v>18.5</v>
      </c>
      <c r="I334" s="9" t="s">
        <v>1196</v>
      </c>
      <c r="J334" s="6" t="s">
        <v>43</v>
      </c>
      <c r="K334" s="54" t="s">
        <v>1213</v>
      </c>
      <c r="L334" s="7">
        <v>18.5</v>
      </c>
      <c r="M334" s="7">
        <f t="shared" si="10"/>
        <v>0</v>
      </c>
      <c r="N334" s="7" t="s">
        <v>29</v>
      </c>
    </row>
    <row r="335" s="1" customFormat="1" ht="23" customHeight="1" spans="1:14">
      <c r="A335" s="6"/>
      <c r="B335" s="5" t="s">
        <v>48</v>
      </c>
      <c r="C335" s="6"/>
      <c r="D335" s="6"/>
      <c r="E335" s="6"/>
      <c r="F335" s="6"/>
      <c r="G335" s="15"/>
      <c r="H335" s="6"/>
      <c r="I335" s="6"/>
      <c r="J335" s="6"/>
      <c r="K335" s="6"/>
      <c r="L335" s="7"/>
      <c r="M335" s="7"/>
      <c r="N335" s="7"/>
    </row>
    <row r="336" s="1" customFormat="1" ht="72" spans="1:14">
      <c r="A336" s="40">
        <v>1</v>
      </c>
      <c r="B336" s="40" t="s">
        <v>1214</v>
      </c>
      <c r="C336" s="40" t="s">
        <v>1215</v>
      </c>
      <c r="D336" s="40" t="s">
        <v>48</v>
      </c>
      <c r="E336" s="40" t="s">
        <v>569</v>
      </c>
      <c r="F336" s="10">
        <v>2</v>
      </c>
      <c r="G336" s="7" t="s">
        <v>27</v>
      </c>
      <c r="H336" s="10">
        <v>2</v>
      </c>
      <c r="I336" s="52" t="s">
        <v>1216</v>
      </c>
      <c r="J336" s="46" t="s">
        <v>1217</v>
      </c>
      <c r="K336" s="46" t="s">
        <v>1218</v>
      </c>
      <c r="L336" s="7">
        <v>2</v>
      </c>
      <c r="M336" s="7">
        <f t="shared" ref="M336:M343" si="11">F336-L336</f>
        <v>0</v>
      </c>
      <c r="N336" s="7" t="s">
        <v>29</v>
      </c>
    </row>
    <row r="337" s="1" customFormat="1" ht="72" spans="1:14">
      <c r="A337" s="40">
        <v>2</v>
      </c>
      <c r="B337" s="40" t="s">
        <v>1219</v>
      </c>
      <c r="C337" s="40" t="s">
        <v>1220</v>
      </c>
      <c r="D337" s="40" t="s">
        <v>48</v>
      </c>
      <c r="E337" s="40" t="s">
        <v>1221</v>
      </c>
      <c r="F337" s="10">
        <v>6</v>
      </c>
      <c r="G337" s="7" t="s">
        <v>27</v>
      </c>
      <c r="H337" s="10">
        <v>6</v>
      </c>
      <c r="I337" s="9" t="s">
        <v>1222</v>
      </c>
      <c r="J337" s="46" t="s">
        <v>1217</v>
      </c>
      <c r="K337" s="46" t="s">
        <v>1223</v>
      </c>
      <c r="L337" s="7">
        <v>6</v>
      </c>
      <c r="M337" s="7">
        <f t="shared" si="11"/>
        <v>0</v>
      </c>
      <c r="N337" s="7" t="s">
        <v>29</v>
      </c>
    </row>
    <row r="338" s="1" customFormat="1" ht="72" spans="1:14">
      <c r="A338" s="40">
        <v>3</v>
      </c>
      <c r="B338" s="40" t="s">
        <v>1224</v>
      </c>
      <c r="C338" s="40" t="s">
        <v>1225</v>
      </c>
      <c r="D338" s="40" t="s">
        <v>48</v>
      </c>
      <c r="E338" s="40" t="s">
        <v>375</v>
      </c>
      <c r="F338" s="40">
        <v>10</v>
      </c>
      <c r="G338" s="7" t="s">
        <v>27</v>
      </c>
      <c r="H338" s="40">
        <v>10</v>
      </c>
      <c r="I338" s="9" t="s">
        <v>1226</v>
      </c>
      <c r="J338" s="46" t="s">
        <v>1217</v>
      </c>
      <c r="K338" s="46" t="s">
        <v>1227</v>
      </c>
      <c r="L338" s="7">
        <v>10</v>
      </c>
      <c r="M338" s="7">
        <f t="shared" si="11"/>
        <v>0</v>
      </c>
      <c r="N338" s="7" t="s">
        <v>29</v>
      </c>
    </row>
    <row r="339" s="1" customFormat="1" ht="72" spans="1:14">
      <c r="A339" s="40">
        <v>4</v>
      </c>
      <c r="B339" s="40" t="s">
        <v>1228</v>
      </c>
      <c r="C339" s="6" t="s">
        <v>1229</v>
      </c>
      <c r="D339" s="40" t="s">
        <v>48</v>
      </c>
      <c r="E339" s="40" t="s">
        <v>1230</v>
      </c>
      <c r="F339" s="10">
        <v>17</v>
      </c>
      <c r="G339" s="7" t="s">
        <v>27</v>
      </c>
      <c r="H339" s="10">
        <v>17</v>
      </c>
      <c r="I339" s="9" t="s">
        <v>1231</v>
      </c>
      <c r="J339" s="46" t="s">
        <v>1217</v>
      </c>
      <c r="K339" s="46" t="s">
        <v>1232</v>
      </c>
      <c r="L339" s="7">
        <v>17</v>
      </c>
      <c r="M339" s="7">
        <f t="shared" si="11"/>
        <v>0</v>
      </c>
      <c r="N339" s="7" t="s">
        <v>29</v>
      </c>
    </row>
    <row r="340" s="1" customFormat="1" ht="60" spans="1:14">
      <c r="A340" s="40">
        <v>5</v>
      </c>
      <c r="B340" s="40" t="s">
        <v>1233</v>
      </c>
      <c r="C340" s="40" t="s">
        <v>1220</v>
      </c>
      <c r="D340" s="40" t="s">
        <v>48</v>
      </c>
      <c r="E340" s="40" t="s">
        <v>202</v>
      </c>
      <c r="F340" s="40">
        <v>6</v>
      </c>
      <c r="G340" s="7" t="s">
        <v>27</v>
      </c>
      <c r="H340" s="40">
        <v>6</v>
      </c>
      <c r="I340" s="9" t="s">
        <v>1234</v>
      </c>
      <c r="J340" s="46" t="s">
        <v>1217</v>
      </c>
      <c r="K340" s="46" t="s">
        <v>1235</v>
      </c>
      <c r="L340" s="7">
        <v>6</v>
      </c>
      <c r="M340" s="7">
        <f t="shared" si="11"/>
        <v>0</v>
      </c>
      <c r="N340" s="7" t="s">
        <v>29</v>
      </c>
    </row>
    <row r="341" s="1" customFormat="1" ht="72" spans="1:14">
      <c r="A341" s="40">
        <v>6</v>
      </c>
      <c r="B341" s="40" t="s">
        <v>1236</v>
      </c>
      <c r="C341" s="40" t="s">
        <v>1237</v>
      </c>
      <c r="D341" s="40" t="s">
        <v>48</v>
      </c>
      <c r="E341" s="40" t="s">
        <v>202</v>
      </c>
      <c r="F341" s="40">
        <v>9</v>
      </c>
      <c r="G341" s="7" t="s">
        <v>27</v>
      </c>
      <c r="H341" s="40">
        <v>9</v>
      </c>
      <c r="I341" s="9" t="s">
        <v>1238</v>
      </c>
      <c r="J341" s="46" t="s">
        <v>1217</v>
      </c>
      <c r="K341" s="46" t="s">
        <v>1235</v>
      </c>
      <c r="L341" s="7">
        <v>9</v>
      </c>
      <c r="M341" s="7">
        <f t="shared" si="11"/>
        <v>0</v>
      </c>
      <c r="N341" s="7" t="s">
        <v>29</v>
      </c>
    </row>
    <row r="342" s="1" customFormat="1" ht="72" spans="1:14">
      <c r="A342" s="40">
        <v>7</v>
      </c>
      <c r="B342" s="6" t="s">
        <v>1239</v>
      </c>
      <c r="C342" s="52" t="s">
        <v>1240</v>
      </c>
      <c r="D342" s="40" t="s">
        <v>48</v>
      </c>
      <c r="E342" s="40" t="s">
        <v>1241</v>
      </c>
      <c r="F342" s="40">
        <v>10</v>
      </c>
      <c r="G342" s="7" t="s">
        <v>27</v>
      </c>
      <c r="H342" s="40">
        <v>10</v>
      </c>
      <c r="I342" s="40" t="s">
        <v>50</v>
      </c>
      <c r="J342" s="46" t="s">
        <v>918</v>
      </c>
      <c r="K342" s="46" t="s">
        <v>1242</v>
      </c>
      <c r="L342" s="7">
        <v>10</v>
      </c>
      <c r="M342" s="7">
        <f t="shared" si="11"/>
        <v>0</v>
      </c>
      <c r="N342" s="7" t="s">
        <v>29</v>
      </c>
    </row>
    <row r="343" s="1" customFormat="1" ht="108" spans="1:14">
      <c r="A343" s="40">
        <v>8</v>
      </c>
      <c r="B343" s="6" t="s">
        <v>1243</v>
      </c>
      <c r="C343" s="6" t="s">
        <v>1244</v>
      </c>
      <c r="D343" s="6" t="s">
        <v>48</v>
      </c>
      <c r="E343" s="6" t="s">
        <v>1245</v>
      </c>
      <c r="F343" s="6">
        <v>80</v>
      </c>
      <c r="G343" s="7" t="s">
        <v>348</v>
      </c>
      <c r="H343" s="6">
        <v>80</v>
      </c>
      <c r="I343" s="40" t="s">
        <v>1246</v>
      </c>
      <c r="J343" s="6" t="s">
        <v>918</v>
      </c>
      <c r="K343" s="6" t="s">
        <v>918</v>
      </c>
      <c r="L343" s="7">
        <v>80</v>
      </c>
      <c r="M343" s="7">
        <f t="shared" si="11"/>
        <v>0</v>
      </c>
      <c r="N343" s="7" t="s">
        <v>29</v>
      </c>
    </row>
    <row r="344" s="1" customFormat="1" ht="36" customHeight="1" spans="1:14">
      <c r="A344" s="8"/>
      <c r="B344" s="44" t="s">
        <v>53</v>
      </c>
      <c r="C344" s="8"/>
      <c r="D344" s="8"/>
      <c r="E344" s="8"/>
      <c r="F344" s="8"/>
      <c r="G344" s="15"/>
      <c r="H344" s="8"/>
      <c r="I344" s="8"/>
      <c r="J344" s="8"/>
      <c r="K344" s="8"/>
      <c r="L344" s="7"/>
      <c r="M344" s="7"/>
      <c r="N344" s="7"/>
    </row>
    <row r="345" s="1" customFormat="1" ht="96" spans="1:14">
      <c r="A345" s="6">
        <v>1</v>
      </c>
      <c r="B345" s="8" t="s">
        <v>1247</v>
      </c>
      <c r="C345" s="8" t="s">
        <v>1248</v>
      </c>
      <c r="D345" s="6" t="s">
        <v>53</v>
      </c>
      <c r="E345" s="8" t="s">
        <v>194</v>
      </c>
      <c r="F345" s="8">
        <v>40</v>
      </c>
      <c r="G345" s="7" t="s">
        <v>27</v>
      </c>
      <c r="H345" s="8">
        <v>40</v>
      </c>
      <c r="I345" s="23" t="s">
        <v>1249</v>
      </c>
      <c r="J345" s="8" t="s">
        <v>1250</v>
      </c>
      <c r="K345" s="8" t="s">
        <v>1250</v>
      </c>
      <c r="L345" s="7">
        <v>32</v>
      </c>
      <c r="M345" s="7">
        <f t="shared" ref="M345:M347" si="12">F345-L345</f>
        <v>8</v>
      </c>
      <c r="N345" s="7" t="s">
        <v>29</v>
      </c>
    </row>
    <row r="346" s="1" customFormat="1" ht="36" spans="1:14">
      <c r="A346" s="6">
        <v>2</v>
      </c>
      <c r="B346" s="8" t="s">
        <v>1251</v>
      </c>
      <c r="C346" s="8" t="s">
        <v>1252</v>
      </c>
      <c r="D346" s="6" t="s">
        <v>53</v>
      </c>
      <c r="E346" s="8" t="s">
        <v>194</v>
      </c>
      <c r="F346" s="53">
        <v>10</v>
      </c>
      <c r="G346" s="7" t="s">
        <v>27</v>
      </c>
      <c r="H346" s="53">
        <v>10</v>
      </c>
      <c r="I346" s="23" t="s">
        <v>1253</v>
      </c>
      <c r="J346" s="8" t="s">
        <v>1254</v>
      </c>
      <c r="K346" s="8" t="s">
        <v>1254</v>
      </c>
      <c r="L346" s="7">
        <v>10</v>
      </c>
      <c r="M346" s="7">
        <f t="shared" si="12"/>
        <v>0</v>
      </c>
      <c r="N346" s="7" t="s">
        <v>29</v>
      </c>
    </row>
    <row r="347" s="1" customFormat="1" ht="72" spans="1:14">
      <c r="A347" s="6">
        <v>3</v>
      </c>
      <c r="B347" s="8" t="s">
        <v>1255</v>
      </c>
      <c r="C347" s="8" t="s">
        <v>1256</v>
      </c>
      <c r="D347" s="6" t="s">
        <v>53</v>
      </c>
      <c r="E347" s="8" t="s">
        <v>194</v>
      </c>
      <c r="F347" s="53">
        <v>70</v>
      </c>
      <c r="G347" s="7" t="s">
        <v>27</v>
      </c>
      <c r="H347" s="53">
        <v>70</v>
      </c>
      <c r="I347" s="23" t="s">
        <v>1257</v>
      </c>
      <c r="J347" s="8" t="s">
        <v>1254</v>
      </c>
      <c r="K347" s="8" t="s">
        <v>1254</v>
      </c>
      <c r="L347" s="7">
        <v>56</v>
      </c>
      <c r="M347" s="7">
        <f t="shared" si="12"/>
        <v>14</v>
      </c>
      <c r="N347" s="7" t="s">
        <v>29</v>
      </c>
    </row>
    <row r="348" s="1" customFormat="1" ht="28" customHeight="1" spans="1:14">
      <c r="A348" s="6"/>
      <c r="B348" s="5" t="s">
        <v>114</v>
      </c>
      <c r="C348" s="6"/>
      <c r="D348" s="6"/>
      <c r="E348" s="6"/>
      <c r="F348" s="6"/>
      <c r="G348" s="15"/>
      <c r="H348" s="6"/>
      <c r="I348" s="9"/>
      <c r="J348" s="6"/>
      <c r="K348" s="6"/>
      <c r="L348" s="7"/>
      <c r="M348" s="7"/>
      <c r="N348" s="7"/>
    </row>
    <row r="349" s="1" customFormat="1" ht="72" spans="1:14">
      <c r="A349" s="6">
        <v>1</v>
      </c>
      <c r="B349" s="6" t="s">
        <v>1258</v>
      </c>
      <c r="C349" s="6" t="s">
        <v>1259</v>
      </c>
      <c r="D349" s="6" t="s">
        <v>114</v>
      </c>
      <c r="E349" s="6" t="s">
        <v>1260</v>
      </c>
      <c r="F349" s="10">
        <v>9.4</v>
      </c>
      <c r="G349" s="7" t="s">
        <v>27</v>
      </c>
      <c r="H349" s="10">
        <v>9.4</v>
      </c>
      <c r="I349" s="21" t="s">
        <v>1261</v>
      </c>
      <c r="J349" s="6" t="s">
        <v>58</v>
      </c>
      <c r="K349" s="6" t="s">
        <v>1262</v>
      </c>
      <c r="L349" s="7">
        <v>9.4</v>
      </c>
      <c r="M349" s="7">
        <f t="shared" ref="M349:M357" si="13">F349-L349</f>
        <v>0</v>
      </c>
      <c r="N349" s="7" t="s">
        <v>29</v>
      </c>
    </row>
    <row r="350" s="1" customFormat="1" ht="96" spans="1:14">
      <c r="A350" s="6">
        <v>2</v>
      </c>
      <c r="B350" s="6" t="s">
        <v>1263</v>
      </c>
      <c r="C350" s="6" t="s">
        <v>1264</v>
      </c>
      <c r="D350" s="6" t="s">
        <v>114</v>
      </c>
      <c r="E350" s="36" t="s">
        <v>1265</v>
      </c>
      <c r="F350" s="10">
        <v>18.5</v>
      </c>
      <c r="G350" s="7" t="s">
        <v>27</v>
      </c>
      <c r="H350" s="10">
        <v>18.5</v>
      </c>
      <c r="I350" s="21" t="s">
        <v>1266</v>
      </c>
      <c r="J350" s="6" t="s">
        <v>58</v>
      </c>
      <c r="K350" s="6" t="s">
        <v>1267</v>
      </c>
      <c r="L350" s="7">
        <v>18.5</v>
      </c>
      <c r="M350" s="7">
        <f t="shared" si="13"/>
        <v>0</v>
      </c>
      <c r="N350" s="7" t="s">
        <v>29</v>
      </c>
    </row>
    <row r="351" s="1" customFormat="1" ht="72" spans="1:14">
      <c r="A351" s="6">
        <v>3</v>
      </c>
      <c r="B351" s="6" t="s">
        <v>1268</v>
      </c>
      <c r="C351" s="6" t="s">
        <v>1269</v>
      </c>
      <c r="D351" s="6" t="s">
        <v>114</v>
      </c>
      <c r="E351" s="6" t="s">
        <v>1270</v>
      </c>
      <c r="F351" s="10">
        <v>1.45</v>
      </c>
      <c r="G351" s="7" t="s">
        <v>27</v>
      </c>
      <c r="H351" s="10">
        <v>1.45</v>
      </c>
      <c r="I351" s="21" t="s">
        <v>1261</v>
      </c>
      <c r="J351" s="6" t="s">
        <v>58</v>
      </c>
      <c r="K351" s="6" t="s">
        <v>1271</v>
      </c>
      <c r="L351" s="7">
        <v>1.45</v>
      </c>
      <c r="M351" s="7">
        <f t="shared" si="13"/>
        <v>0</v>
      </c>
      <c r="N351" s="7" t="s">
        <v>29</v>
      </c>
    </row>
    <row r="352" s="1" customFormat="1" ht="108" spans="1:14">
      <c r="A352" s="6">
        <v>4</v>
      </c>
      <c r="B352" s="6" t="s">
        <v>1272</v>
      </c>
      <c r="C352" s="6" t="s">
        <v>1273</v>
      </c>
      <c r="D352" s="6" t="s">
        <v>114</v>
      </c>
      <c r="E352" s="6" t="s">
        <v>1260</v>
      </c>
      <c r="F352" s="10">
        <v>3.5</v>
      </c>
      <c r="G352" s="7" t="s">
        <v>27</v>
      </c>
      <c r="H352" s="10">
        <v>3.5</v>
      </c>
      <c r="I352" s="21" t="s">
        <v>1274</v>
      </c>
      <c r="J352" s="6" t="s">
        <v>58</v>
      </c>
      <c r="K352" s="6" t="s">
        <v>1262</v>
      </c>
      <c r="L352" s="7">
        <v>3.5</v>
      </c>
      <c r="M352" s="7">
        <f t="shared" si="13"/>
        <v>0</v>
      </c>
      <c r="N352" s="7" t="s">
        <v>29</v>
      </c>
    </row>
    <row r="353" s="1" customFormat="1" ht="60" spans="1:14">
      <c r="A353" s="6">
        <v>5</v>
      </c>
      <c r="B353" s="6" t="s">
        <v>1275</v>
      </c>
      <c r="C353" s="6" t="s">
        <v>1276</v>
      </c>
      <c r="D353" s="6" t="s">
        <v>114</v>
      </c>
      <c r="E353" s="6" t="s">
        <v>1277</v>
      </c>
      <c r="F353" s="10">
        <v>25.65</v>
      </c>
      <c r="G353" s="7" t="s">
        <v>27</v>
      </c>
      <c r="H353" s="10">
        <v>25.65</v>
      </c>
      <c r="I353" s="21" t="s">
        <v>1266</v>
      </c>
      <c r="J353" s="6" t="s">
        <v>58</v>
      </c>
      <c r="K353" s="6" t="s">
        <v>1278</v>
      </c>
      <c r="L353" s="7">
        <v>25.65</v>
      </c>
      <c r="M353" s="7">
        <f t="shared" si="13"/>
        <v>0</v>
      </c>
      <c r="N353" s="7" t="s">
        <v>29</v>
      </c>
    </row>
    <row r="354" s="1" customFormat="1" ht="84" spans="1:14">
      <c r="A354" s="6">
        <v>6</v>
      </c>
      <c r="B354" s="6" t="s">
        <v>1279</v>
      </c>
      <c r="C354" s="6" t="s">
        <v>1280</v>
      </c>
      <c r="D354" s="6" t="s">
        <v>114</v>
      </c>
      <c r="E354" s="6" t="s">
        <v>59</v>
      </c>
      <c r="F354" s="10">
        <v>40</v>
      </c>
      <c r="G354" s="7" t="s">
        <v>27</v>
      </c>
      <c r="H354" s="10">
        <v>40</v>
      </c>
      <c r="I354" s="21" t="s">
        <v>1281</v>
      </c>
      <c r="J354" s="6" t="s">
        <v>58</v>
      </c>
      <c r="K354" s="6" t="s">
        <v>59</v>
      </c>
      <c r="L354" s="7">
        <v>40</v>
      </c>
      <c r="M354" s="7">
        <f t="shared" si="13"/>
        <v>0</v>
      </c>
      <c r="N354" s="7" t="s">
        <v>29</v>
      </c>
    </row>
    <row r="355" s="1" customFormat="1" ht="72" spans="1:14">
      <c r="A355" s="6">
        <v>7</v>
      </c>
      <c r="B355" s="6" t="s">
        <v>1282</v>
      </c>
      <c r="C355" s="6" t="s">
        <v>1283</v>
      </c>
      <c r="D355" s="6" t="s">
        <v>114</v>
      </c>
      <c r="E355" s="6" t="s">
        <v>59</v>
      </c>
      <c r="F355" s="10">
        <v>15</v>
      </c>
      <c r="G355" s="7" t="s">
        <v>27</v>
      </c>
      <c r="H355" s="10">
        <v>15</v>
      </c>
      <c r="I355" s="21" t="s">
        <v>1284</v>
      </c>
      <c r="J355" s="6" t="s">
        <v>58</v>
      </c>
      <c r="K355" s="6" t="s">
        <v>59</v>
      </c>
      <c r="L355" s="7">
        <v>15</v>
      </c>
      <c r="M355" s="7">
        <f t="shared" si="13"/>
        <v>0</v>
      </c>
      <c r="N355" s="7" t="s">
        <v>29</v>
      </c>
    </row>
    <row r="356" s="1" customFormat="1" ht="72" spans="1:14">
      <c r="A356" s="6">
        <v>8</v>
      </c>
      <c r="B356" s="6" t="s">
        <v>1285</v>
      </c>
      <c r="C356" s="6" t="s">
        <v>1286</v>
      </c>
      <c r="D356" s="6" t="s">
        <v>114</v>
      </c>
      <c r="E356" s="6" t="s">
        <v>59</v>
      </c>
      <c r="F356" s="10">
        <v>45</v>
      </c>
      <c r="G356" s="7" t="s">
        <v>27</v>
      </c>
      <c r="H356" s="10">
        <v>45</v>
      </c>
      <c r="I356" s="21" t="s">
        <v>1287</v>
      </c>
      <c r="J356" s="6" t="s">
        <v>58</v>
      </c>
      <c r="K356" s="6" t="s">
        <v>59</v>
      </c>
      <c r="L356" s="7">
        <v>35</v>
      </c>
      <c r="M356" s="7">
        <f t="shared" si="13"/>
        <v>10</v>
      </c>
      <c r="N356" s="7" t="s">
        <v>29</v>
      </c>
    </row>
    <row r="357" s="1" customFormat="1" ht="96" spans="1:14">
      <c r="A357" s="6">
        <v>9</v>
      </c>
      <c r="B357" s="6" t="s">
        <v>1288</v>
      </c>
      <c r="C357" s="6" t="s">
        <v>1289</v>
      </c>
      <c r="D357" s="6" t="s">
        <v>114</v>
      </c>
      <c r="E357" s="6" t="s">
        <v>1290</v>
      </c>
      <c r="F357" s="10">
        <v>10</v>
      </c>
      <c r="G357" s="7" t="s">
        <v>27</v>
      </c>
      <c r="H357" s="10">
        <v>10</v>
      </c>
      <c r="I357" s="53" t="s">
        <v>1266</v>
      </c>
      <c r="J357" s="6" t="s">
        <v>258</v>
      </c>
      <c r="K357" s="6" t="s">
        <v>258</v>
      </c>
      <c r="L357" s="7">
        <v>10</v>
      </c>
      <c r="M357" s="7">
        <f t="shared" si="13"/>
        <v>0</v>
      </c>
      <c r="N357" s="7" t="s">
        <v>29</v>
      </c>
    </row>
    <row r="358" s="1" customFormat="1" ht="24" customHeight="1" spans="1:14">
      <c r="A358" s="6"/>
      <c r="B358" s="5" t="s">
        <v>67</v>
      </c>
      <c r="C358" s="6"/>
      <c r="D358" s="6"/>
      <c r="E358" s="6"/>
      <c r="F358" s="6"/>
      <c r="G358" s="15"/>
      <c r="H358" s="6"/>
      <c r="I358" s="9"/>
      <c r="J358" s="6"/>
      <c r="K358" s="6"/>
      <c r="L358" s="7"/>
      <c r="M358" s="7"/>
      <c r="N358" s="7"/>
    </row>
    <row r="359" s="1" customFormat="1" ht="72" spans="1:14">
      <c r="A359" s="6">
        <v>1</v>
      </c>
      <c r="B359" s="6" t="s">
        <v>1291</v>
      </c>
      <c r="C359" s="6" t="s">
        <v>1292</v>
      </c>
      <c r="D359" s="6" t="s">
        <v>67</v>
      </c>
      <c r="E359" s="6" t="s">
        <v>1293</v>
      </c>
      <c r="F359" s="8">
        <v>12</v>
      </c>
      <c r="G359" s="7" t="s">
        <v>27</v>
      </c>
      <c r="H359" s="8">
        <v>12</v>
      </c>
      <c r="I359" s="21" t="s">
        <v>1294</v>
      </c>
      <c r="J359" s="6" t="s">
        <v>901</v>
      </c>
      <c r="K359" s="6" t="s">
        <v>1295</v>
      </c>
      <c r="L359" s="7">
        <v>12</v>
      </c>
      <c r="M359" s="7">
        <f t="shared" ref="M359:M390" si="14">F359-L359</f>
        <v>0</v>
      </c>
      <c r="N359" s="7" t="s">
        <v>29</v>
      </c>
    </row>
    <row r="360" s="1" customFormat="1" ht="72" spans="1:14">
      <c r="A360" s="6">
        <v>2</v>
      </c>
      <c r="B360" s="6" t="s">
        <v>1296</v>
      </c>
      <c r="C360" s="6" t="s">
        <v>1297</v>
      </c>
      <c r="D360" s="6" t="s">
        <v>67</v>
      </c>
      <c r="E360" s="6" t="s">
        <v>68</v>
      </c>
      <c r="F360" s="6">
        <v>11</v>
      </c>
      <c r="G360" s="7" t="s">
        <v>27</v>
      </c>
      <c r="H360" s="6">
        <v>11</v>
      </c>
      <c r="I360" s="21" t="s">
        <v>1298</v>
      </c>
      <c r="J360" s="6" t="s">
        <v>901</v>
      </c>
      <c r="K360" s="6" t="s">
        <v>1299</v>
      </c>
      <c r="L360" s="7">
        <v>11</v>
      </c>
      <c r="M360" s="7">
        <f t="shared" si="14"/>
        <v>0</v>
      </c>
      <c r="N360" s="7" t="s">
        <v>29</v>
      </c>
    </row>
    <row r="361" s="1" customFormat="1" ht="84" spans="1:14">
      <c r="A361" s="6">
        <v>3</v>
      </c>
      <c r="B361" s="6" t="s">
        <v>1300</v>
      </c>
      <c r="C361" s="6" t="s">
        <v>1301</v>
      </c>
      <c r="D361" s="6" t="s">
        <v>67</v>
      </c>
      <c r="E361" s="6" t="s">
        <v>68</v>
      </c>
      <c r="F361" s="6">
        <v>5</v>
      </c>
      <c r="G361" s="7" t="s">
        <v>27</v>
      </c>
      <c r="H361" s="6">
        <v>5</v>
      </c>
      <c r="I361" s="21" t="s">
        <v>1302</v>
      </c>
      <c r="J361" s="6" t="s">
        <v>901</v>
      </c>
      <c r="K361" s="6" t="s">
        <v>1299</v>
      </c>
      <c r="L361" s="7">
        <v>5</v>
      </c>
      <c r="M361" s="7">
        <f t="shared" si="14"/>
        <v>0</v>
      </c>
      <c r="N361" s="7" t="s">
        <v>29</v>
      </c>
    </row>
    <row r="362" s="1" customFormat="1" ht="108" spans="1:14">
      <c r="A362" s="6">
        <v>4</v>
      </c>
      <c r="B362" s="6" t="s">
        <v>1303</v>
      </c>
      <c r="C362" s="6" t="s">
        <v>1304</v>
      </c>
      <c r="D362" s="6" t="s">
        <v>67</v>
      </c>
      <c r="E362" s="6" t="s">
        <v>1305</v>
      </c>
      <c r="F362" s="6">
        <v>7</v>
      </c>
      <c r="G362" s="7" t="s">
        <v>27</v>
      </c>
      <c r="H362" s="6">
        <v>7</v>
      </c>
      <c r="I362" s="21" t="s">
        <v>1306</v>
      </c>
      <c r="J362" s="6" t="s">
        <v>901</v>
      </c>
      <c r="K362" s="6" t="s">
        <v>1307</v>
      </c>
      <c r="L362" s="7">
        <v>7</v>
      </c>
      <c r="M362" s="7">
        <f t="shared" si="14"/>
        <v>0</v>
      </c>
      <c r="N362" s="7" t="s">
        <v>29</v>
      </c>
    </row>
    <row r="363" s="1" customFormat="1" ht="72" spans="1:14">
      <c r="A363" s="6">
        <v>5</v>
      </c>
      <c r="B363" s="8" t="s">
        <v>1308</v>
      </c>
      <c r="C363" s="8" t="s">
        <v>1309</v>
      </c>
      <c r="D363" s="6" t="s">
        <v>67</v>
      </c>
      <c r="E363" s="8" t="s">
        <v>622</v>
      </c>
      <c r="F363" s="6">
        <v>4</v>
      </c>
      <c r="G363" s="7" t="s">
        <v>27</v>
      </c>
      <c r="H363" s="6">
        <v>4</v>
      </c>
      <c r="I363" s="21" t="s">
        <v>1310</v>
      </c>
      <c r="J363" s="6" t="s">
        <v>901</v>
      </c>
      <c r="K363" s="8" t="s">
        <v>1311</v>
      </c>
      <c r="L363" s="7">
        <v>4</v>
      </c>
      <c r="M363" s="7">
        <f t="shared" si="14"/>
        <v>0</v>
      </c>
      <c r="N363" s="7" t="s">
        <v>29</v>
      </c>
    </row>
    <row r="364" s="1" customFormat="1" ht="60" spans="1:14">
      <c r="A364" s="6">
        <v>6</v>
      </c>
      <c r="B364" s="8" t="s">
        <v>1312</v>
      </c>
      <c r="C364" s="8" t="s">
        <v>1313</v>
      </c>
      <c r="D364" s="6" t="s">
        <v>67</v>
      </c>
      <c r="E364" s="8" t="s">
        <v>622</v>
      </c>
      <c r="F364" s="6">
        <v>2</v>
      </c>
      <c r="G364" s="7" t="s">
        <v>27</v>
      </c>
      <c r="H364" s="6">
        <v>2</v>
      </c>
      <c r="I364" s="21" t="s">
        <v>1314</v>
      </c>
      <c r="J364" s="6" t="s">
        <v>901</v>
      </c>
      <c r="K364" s="8" t="s">
        <v>1311</v>
      </c>
      <c r="L364" s="7">
        <v>2</v>
      </c>
      <c r="M364" s="7">
        <f t="shared" si="14"/>
        <v>0</v>
      </c>
      <c r="N364" s="7" t="s">
        <v>29</v>
      </c>
    </row>
    <row r="365" s="1" customFormat="1" ht="96" spans="1:14">
      <c r="A365" s="6">
        <v>7</v>
      </c>
      <c r="B365" s="8" t="s">
        <v>1315</v>
      </c>
      <c r="C365" s="6" t="s">
        <v>1316</v>
      </c>
      <c r="D365" s="6" t="s">
        <v>67</v>
      </c>
      <c r="E365" s="8" t="s">
        <v>622</v>
      </c>
      <c r="F365" s="6">
        <v>3</v>
      </c>
      <c r="G365" s="7" t="s">
        <v>27</v>
      </c>
      <c r="H365" s="6">
        <v>3</v>
      </c>
      <c r="I365" s="21" t="s">
        <v>1317</v>
      </c>
      <c r="J365" s="6" t="s">
        <v>901</v>
      </c>
      <c r="K365" s="8" t="s">
        <v>1311</v>
      </c>
      <c r="L365" s="7">
        <v>3</v>
      </c>
      <c r="M365" s="7">
        <f t="shared" si="14"/>
        <v>0</v>
      </c>
      <c r="N365" s="7" t="s">
        <v>29</v>
      </c>
    </row>
    <row r="366" s="1" customFormat="1" ht="72" spans="1:14">
      <c r="A366" s="6">
        <v>8</v>
      </c>
      <c r="B366" s="8" t="s">
        <v>1318</v>
      </c>
      <c r="C366" s="6" t="s">
        <v>1319</v>
      </c>
      <c r="D366" s="6" t="s">
        <v>67</v>
      </c>
      <c r="E366" s="8" t="s">
        <v>622</v>
      </c>
      <c r="F366" s="6">
        <v>2</v>
      </c>
      <c r="G366" s="7" t="s">
        <v>27</v>
      </c>
      <c r="H366" s="6">
        <v>2</v>
      </c>
      <c r="I366" s="21" t="s">
        <v>1310</v>
      </c>
      <c r="J366" s="6" t="s">
        <v>901</v>
      </c>
      <c r="K366" s="8" t="s">
        <v>1311</v>
      </c>
      <c r="L366" s="7">
        <v>2</v>
      </c>
      <c r="M366" s="7">
        <f t="shared" si="14"/>
        <v>0</v>
      </c>
      <c r="N366" s="7" t="s">
        <v>29</v>
      </c>
    </row>
    <row r="367" s="1" customFormat="1" ht="72" spans="1:14">
      <c r="A367" s="6">
        <v>9</v>
      </c>
      <c r="B367" s="8" t="s">
        <v>1320</v>
      </c>
      <c r="C367" s="8" t="s">
        <v>1321</v>
      </c>
      <c r="D367" s="6" t="s">
        <v>67</v>
      </c>
      <c r="E367" s="8" t="s">
        <v>1322</v>
      </c>
      <c r="F367" s="6">
        <v>3</v>
      </c>
      <c r="G367" s="7" t="s">
        <v>27</v>
      </c>
      <c r="H367" s="6">
        <v>3</v>
      </c>
      <c r="I367" s="21" t="s">
        <v>1323</v>
      </c>
      <c r="J367" s="6" t="s">
        <v>901</v>
      </c>
      <c r="K367" s="8" t="s">
        <v>1324</v>
      </c>
      <c r="L367" s="7">
        <v>3</v>
      </c>
      <c r="M367" s="7">
        <f t="shared" si="14"/>
        <v>0</v>
      </c>
      <c r="N367" s="7" t="s">
        <v>29</v>
      </c>
    </row>
    <row r="368" s="1" customFormat="1" ht="72" spans="1:14">
      <c r="A368" s="6">
        <v>10</v>
      </c>
      <c r="B368" s="8" t="s">
        <v>1325</v>
      </c>
      <c r="C368" s="8" t="s">
        <v>1326</v>
      </c>
      <c r="D368" s="6" t="s">
        <v>67</v>
      </c>
      <c r="E368" s="8" t="s">
        <v>1327</v>
      </c>
      <c r="F368" s="6">
        <v>1.8</v>
      </c>
      <c r="G368" s="7" t="s">
        <v>27</v>
      </c>
      <c r="H368" s="6">
        <v>1.8</v>
      </c>
      <c r="I368" s="21" t="s">
        <v>1314</v>
      </c>
      <c r="J368" s="6" t="s">
        <v>901</v>
      </c>
      <c r="K368" s="8" t="s">
        <v>1328</v>
      </c>
      <c r="L368" s="7">
        <v>1.8</v>
      </c>
      <c r="M368" s="7">
        <f t="shared" si="14"/>
        <v>0</v>
      </c>
      <c r="N368" s="7" t="s">
        <v>29</v>
      </c>
    </row>
    <row r="369" s="1" customFormat="1" ht="72" spans="1:14">
      <c r="A369" s="6">
        <v>11</v>
      </c>
      <c r="B369" s="8" t="s">
        <v>1329</v>
      </c>
      <c r="C369" s="8" t="s">
        <v>1330</v>
      </c>
      <c r="D369" s="6" t="s">
        <v>67</v>
      </c>
      <c r="E369" s="8" t="s">
        <v>1331</v>
      </c>
      <c r="F369" s="6">
        <v>3</v>
      </c>
      <c r="G369" s="7" t="s">
        <v>27</v>
      </c>
      <c r="H369" s="6">
        <v>3</v>
      </c>
      <c r="I369" s="21" t="s">
        <v>1332</v>
      </c>
      <c r="J369" s="6" t="s">
        <v>901</v>
      </c>
      <c r="K369" s="8" t="s">
        <v>1333</v>
      </c>
      <c r="L369" s="7">
        <v>3</v>
      </c>
      <c r="M369" s="7">
        <f t="shared" si="14"/>
        <v>0</v>
      </c>
      <c r="N369" s="7" t="s">
        <v>29</v>
      </c>
    </row>
    <row r="370" s="1" customFormat="1" ht="60" spans="1:14">
      <c r="A370" s="6">
        <v>12</v>
      </c>
      <c r="B370" s="6" t="s">
        <v>1334</v>
      </c>
      <c r="C370" s="6" t="s">
        <v>1335</v>
      </c>
      <c r="D370" s="6" t="s">
        <v>67</v>
      </c>
      <c r="E370" s="6" t="s">
        <v>788</v>
      </c>
      <c r="F370" s="6">
        <v>2</v>
      </c>
      <c r="G370" s="7" t="s">
        <v>27</v>
      </c>
      <c r="H370" s="6">
        <v>2</v>
      </c>
      <c r="I370" s="21" t="s">
        <v>1336</v>
      </c>
      <c r="J370" s="6" t="s">
        <v>901</v>
      </c>
      <c r="K370" s="6" t="s">
        <v>790</v>
      </c>
      <c r="L370" s="7">
        <v>2</v>
      </c>
      <c r="M370" s="7">
        <f t="shared" si="14"/>
        <v>0</v>
      </c>
      <c r="N370" s="7" t="s">
        <v>29</v>
      </c>
    </row>
    <row r="371" s="1" customFormat="1" ht="60" spans="1:14">
      <c r="A371" s="6">
        <v>13</v>
      </c>
      <c r="B371" s="6" t="s">
        <v>1337</v>
      </c>
      <c r="C371" s="6" t="s">
        <v>1338</v>
      </c>
      <c r="D371" s="6" t="s">
        <v>67</v>
      </c>
      <c r="E371" s="6" t="s">
        <v>1339</v>
      </c>
      <c r="F371" s="6">
        <v>3</v>
      </c>
      <c r="G371" s="7" t="s">
        <v>27</v>
      </c>
      <c r="H371" s="6">
        <v>3</v>
      </c>
      <c r="I371" s="21" t="s">
        <v>1340</v>
      </c>
      <c r="J371" s="6" t="s">
        <v>901</v>
      </c>
      <c r="K371" s="6" t="s">
        <v>1341</v>
      </c>
      <c r="L371" s="7">
        <v>3</v>
      </c>
      <c r="M371" s="7">
        <f t="shared" si="14"/>
        <v>0</v>
      </c>
      <c r="N371" s="7" t="s">
        <v>29</v>
      </c>
    </row>
    <row r="372" s="1" customFormat="1" ht="72" spans="1:14">
      <c r="A372" s="6">
        <v>14</v>
      </c>
      <c r="B372" s="6" t="s">
        <v>1342</v>
      </c>
      <c r="C372" s="6" t="s">
        <v>1343</v>
      </c>
      <c r="D372" s="6" t="s">
        <v>67</v>
      </c>
      <c r="E372" s="6" t="s">
        <v>914</v>
      </c>
      <c r="F372" s="6">
        <v>4</v>
      </c>
      <c r="G372" s="7" t="s">
        <v>27</v>
      </c>
      <c r="H372" s="6">
        <v>4</v>
      </c>
      <c r="I372" s="21" t="s">
        <v>1344</v>
      </c>
      <c r="J372" s="6" t="s">
        <v>901</v>
      </c>
      <c r="K372" s="6" t="s">
        <v>1345</v>
      </c>
      <c r="L372" s="7">
        <v>4</v>
      </c>
      <c r="M372" s="7">
        <f t="shared" si="14"/>
        <v>0</v>
      </c>
      <c r="N372" s="7" t="s">
        <v>29</v>
      </c>
    </row>
    <row r="373" s="1" customFormat="1" ht="60" spans="1:14">
      <c r="A373" s="6">
        <v>15</v>
      </c>
      <c r="B373" s="6" t="s">
        <v>1346</v>
      </c>
      <c r="C373" s="6" t="s">
        <v>1347</v>
      </c>
      <c r="D373" s="6" t="s">
        <v>67</v>
      </c>
      <c r="E373" s="6" t="s">
        <v>899</v>
      </c>
      <c r="F373" s="6">
        <v>1.2</v>
      </c>
      <c r="G373" s="7" t="s">
        <v>27</v>
      </c>
      <c r="H373" s="6">
        <v>1.2</v>
      </c>
      <c r="I373" s="21" t="s">
        <v>1348</v>
      </c>
      <c r="J373" s="6" t="s">
        <v>901</v>
      </c>
      <c r="K373" s="6" t="s">
        <v>1349</v>
      </c>
      <c r="L373" s="7">
        <v>1.2</v>
      </c>
      <c r="M373" s="7">
        <f t="shared" si="14"/>
        <v>0</v>
      </c>
      <c r="N373" s="7" t="s">
        <v>29</v>
      </c>
    </row>
    <row r="374" s="1" customFormat="1" ht="60" spans="1:14">
      <c r="A374" s="6">
        <v>16</v>
      </c>
      <c r="B374" s="6" t="s">
        <v>1350</v>
      </c>
      <c r="C374" s="6" t="s">
        <v>1350</v>
      </c>
      <c r="D374" s="6" t="s">
        <v>67</v>
      </c>
      <c r="E374" s="6" t="s">
        <v>513</v>
      </c>
      <c r="F374" s="6">
        <v>3</v>
      </c>
      <c r="G374" s="7" t="s">
        <v>27</v>
      </c>
      <c r="H374" s="6">
        <v>3</v>
      </c>
      <c r="I374" s="21" t="s">
        <v>1351</v>
      </c>
      <c r="J374" s="6" t="s">
        <v>901</v>
      </c>
      <c r="K374" s="6" t="s">
        <v>1352</v>
      </c>
      <c r="L374" s="7">
        <v>3</v>
      </c>
      <c r="M374" s="7">
        <f t="shared" si="14"/>
        <v>0</v>
      </c>
      <c r="N374" s="7" t="s">
        <v>29</v>
      </c>
    </row>
    <row r="375" s="1" customFormat="1" ht="72" spans="1:14">
      <c r="A375" s="6">
        <v>17</v>
      </c>
      <c r="B375" s="6" t="s">
        <v>1353</v>
      </c>
      <c r="C375" s="8" t="s">
        <v>1354</v>
      </c>
      <c r="D375" s="6" t="s">
        <v>67</v>
      </c>
      <c r="E375" s="6" t="s">
        <v>1355</v>
      </c>
      <c r="F375" s="45">
        <v>6.5</v>
      </c>
      <c r="G375" s="7" t="s">
        <v>27</v>
      </c>
      <c r="H375" s="45">
        <v>6.5</v>
      </c>
      <c r="I375" s="21" t="s">
        <v>1356</v>
      </c>
      <c r="J375" s="6" t="s">
        <v>901</v>
      </c>
      <c r="K375" s="6" t="s">
        <v>1357</v>
      </c>
      <c r="L375" s="7">
        <v>6.5</v>
      </c>
      <c r="M375" s="7">
        <f t="shared" si="14"/>
        <v>0</v>
      </c>
      <c r="N375" s="7" t="s">
        <v>29</v>
      </c>
    </row>
    <row r="376" s="1" customFormat="1" ht="60" spans="1:14">
      <c r="A376" s="6">
        <v>18</v>
      </c>
      <c r="B376" s="6" t="s">
        <v>1358</v>
      </c>
      <c r="C376" s="6" t="s">
        <v>1359</v>
      </c>
      <c r="D376" s="6" t="s">
        <v>67</v>
      </c>
      <c r="E376" s="6" t="s">
        <v>1355</v>
      </c>
      <c r="F376" s="6">
        <v>3.5</v>
      </c>
      <c r="G376" s="7" t="s">
        <v>27</v>
      </c>
      <c r="H376" s="6">
        <v>3.5</v>
      </c>
      <c r="I376" s="21" t="s">
        <v>1360</v>
      </c>
      <c r="J376" s="6" t="s">
        <v>901</v>
      </c>
      <c r="K376" s="6" t="s">
        <v>1357</v>
      </c>
      <c r="L376" s="7">
        <v>3.5</v>
      </c>
      <c r="M376" s="7">
        <f t="shared" si="14"/>
        <v>0</v>
      </c>
      <c r="N376" s="7" t="s">
        <v>29</v>
      </c>
    </row>
    <row r="377" s="1" customFormat="1" ht="48" spans="1:14">
      <c r="A377" s="6">
        <v>19</v>
      </c>
      <c r="B377" s="6" t="s">
        <v>1361</v>
      </c>
      <c r="C377" s="6" t="s">
        <v>1362</v>
      </c>
      <c r="D377" s="6" t="s">
        <v>67</v>
      </c>
      <c r="E377" s="6" t="s">
        <v>1355</v>
      </c>
      <c r="F377" s="6">
        <v>5</v>
      </c>
      <c r="G377" s="7" t="s">
        <v>27</v>
      </c>
      <c r="H377" s="6">
        <v>5</v>
      </c>
      <c r="I377" s="21" t="s">
        <v>1363</v>
      </c>
      <c r="J377" s="6" t="s">
        <v>901</v>
      </c>
      <c r="K377" s="6" t="s">
        <v>1357</v>
      </c>
      <c r="L377" s="7">
        <v>5</v>
      </c>
      <c r="M377" s="7">
        <f t="shared" si="14"/>
        <v>0</v>
      </c>
      <c r="N377" s="7" t="s">
        <v>29</v>
      </c>
    </row>
    <row r="378" s="1" customFormat="1" ht="36" spans="1:14">
      <c r="A378" s="6">
        <v>20</v>
      </c>
      <c r="B378" s="8" t="s">
        <v>1364</v>
      </c>
      <c r="C378" s="6" t="s">
        <v>1365</v>
      </c>
      <c r="D378" s="6" t="s">
        <v>67</v>
      </c>
      <c r="E378" s="6" t="s">
        <v>1355</v>
      </c>
      <c r="F378" s="6">
        <v>5</v>
      </c>
      <c r="G378" s="7" t="s">
        <v>27</v>
      </c>
      <c r="H378" s="6">
        <v>5</v>
      </c>
      <c r="I378" s="21" t="s">
        <v>1366</v>
      </c>
      <c r="J378" s="6" t="s">
        <v>901</v>
      </c>
      <c r="K378" s="6" t="s">
        <v>1357</v>
      </c>
      <c r="L378" s="7">
        <v>5</v>
      </c>
      <c r="M378" s="7">
        <f t="shared" si="14"/>
        <v>0</v>
      </c>
      <c r="N378" s="7" t="s">
        <v>29</v>
      </c>
    </row>
    <row r="379" s="1" customFormat="1" ht="72" spans="1:14">
      <c r="A379" s="6">
        <v>21</v>
      </c>
      <c r="B379" s="8" t="s">
        <v>1367</v>
      </c>
      <c r="C379" s="8" t="s">
        <v>1368</v>
      </c>
      <c r="D379" s="6" t="s">
        <v>67</v>
      </c>
      <c r="E379" s="8" t="s">
        <v>907</v>
      </c>
      <c r="F379" s="6">
        <v>3</v>
      </c>
      <c r="G379" s="7" t="s">
        <v>27</v>
      </c>
      <c r="H379" s="6">
        <v>3</v>
      </c>
      <c r="I379" s="21" t="s">
        <v>1294</v>
      </c>
      <c r="J379" s="6" t="s">
        <v>901</v>
      </c>
      <c r="K379" s="6" t="s">
        <v>1369</v>
      </c>
      <c r="L379" s="7">
        <v>3</v>
      </c>
      <c r="M379" s="7">
        <f t="shared" si="14"/>
        <v>0</v>
      </c>
      <c r="N379" s="7" t="s">
        <v>29</v>
      </c>
    </row>
    <row r="380" s="1" customFormat="1" ht="72" spans="1:14">
      <c r="A380" s="6">
        <v>22</v>
      </c>
      <c r="B380" s="6" t="s">
        <v>1370</v>
      </c>
      <c r="C380" s="8" t="s">
        <v>1371</v>
      </c>
      <c r="D380" s="6" t="s">
        <v>67</v>
      </c>
      <c r="E380" s="6" t="s">
        <v>873</v>
      </c>
      <c r="F380" s="8">
        <v>20</v>
      </c>
      <c r="G380" s="7" t="s">
        <v>27</v>
      </c>
      <c r="H380" s="8">
        <v>20</v>
      </c>
      <c r="I380" s="21" t="s">
        <v>1372</v>
      </c>
      <c r="J380" s="6" t="s">
        <v>901</v>
      </c>
      <c r="K380" s="6" t="s">
        <v>1373</v>
      </c>
      <c r="L380" s="7">
        <v>20</v>
      </c>
      <c r="M380" s="7">
        <f t="shared" si="14"/>
        <v>0</v>
      </c>
      <c r="N380" s="7" t="s">
        <v>29</v>
      </c>
    </row>
    <row r="381" s="1" customFormat="1" ht="96" spans="1:14">
      <c r="A381" s="6">
        <v>23</v>
      </c>
      <c r="B381" s="6" t="s">
        <v>1374</v>
      </c>
      <c r="C381" s="8" t="s">
        <v>1375</v>
      </c>
      <c r="D381" s="6" t="s">
        <v>67</v>
      </c>
      <c r="E381" s="6" t="s">
        <v>873</v>
      </c>
      <c r="F381" s="8">
        <v>7</v>
      </c>
      <c r="G381" s="7" t="s">
        <v>27</v>
      </c>
      <c r="H381" s="8">
        <v>7</v>
      </c>
      <c r="I381" s="21" t="s">
        <v>1376</v>
      </c>
      <c r="J381" s="6" t="s">
        <v>901</v>
      </c>
      <c r="K381" s="6" t="s">
        <v>1373</v>
      </c>
      <c r="L381" s="7">
        <v>6.997</v>
      </c>
      <c r="M381" s="7">
        <f t="shared" si="14"/>
        <v>0.00300000000000011</v>
      </c>
      <c r="N381" s="7" t="s">
        <v>29</v>
      </c>
    </row>
    <row r="382" s="1" customFormat="1" ht="72" spans="1:14">
      <c r="A382" s="6">
        <v>24</v>
      </c>
      <c r="B382" s="6" t="s">
        <v>1377</v>
      </c>
      <c r="C382" s="8" t="s">
        <v>1378</v>
      </c>
      <c r="D382" s="6" t="s">
        <v>67</v>
      </c>
      <c r="E382" s="6" t="s">
        <v>873</v>
      </c>
      <c r="F382" s="8">
        <v>10</v>
      </c>
      <c r="G382" s="7" t="s">
        <v>27</v>
      </c>
      <c r="H382" s="8">
        <v>10</v>
      </c>
      <c r="I382" s="21" t="s">
        <v>1379</v>
      </c>
      <c r="J382" s="6" t="s">
        <v>901</v>
      </c>
      <c r="K382" s="6" t="s">
        <v>1373</v>
      </c>
      <c r="L382" s="7">
        <v>9.5</v>
      </c>
      <c r="M382" s="7">
        <f t="shared" si="14"/>
        <v>0.5</v>
      </c>
      <c r="N382" s="7" t="s">
        <v>29</v>
      </c>
    </row>
    <row r="383" s="1" customFormat="1" ht="60" spans="1:14">
      <c r="A383" s="6">
        <v>25</v>
      </c>
      <c r="B383" s="6" t="s">
        <v>1380</v>
      </c>
      <c r="C383" s="8" t="s">
        <v>1381</v>
      </c>
      <c r="D383" s="6" t="s">
        <v>67</v>
      </c>
      <c r="E383" s="6" t="s">
        <v>873</v>
      </c>
      <c r="F383" s="8">
        <v>6</v>
      </c>
      <c r="G383" s="7" t="s">
        <v>27</v>
      </c>
      <c r="H383" s="8">
        <v>6</v>
      </c>
      <c r="I383" s="21" t="s">
        <v>1382</v>
      </c>
      <c r="J383" s="6" t="s">
        <v>901</v>
      </c>
      <c r="K383" s="6" t="s">
        <v>1373</v>
      </c>
      <c r="L383" s="7">
        <v>6</v>
      </c>
      <c r="M383" s="7">
        <f t="shared" si="14"/>
        <v>0</v>
      </c>
      <c r="N383" s="7" t="s">
        <v>29</v>
      </c>
    </row>
    <row r="384" s="1" customFormat="1" ht="84" spans="1:14">
      <c r="A384" s="6">
        <v>26</v>
      </c>
      <c r="B384" s="6" t="s">
        <v>1383</v>
      </c>
      <c r="C384" s="8" t="s">
        <v>1384</v>
      </c>
      <c r="D384" s="6" t="s">
        <v>67</v>
      </c>
      <c r="E384" s="6" t="s">
        <v>873</v>
      </c>
      <c r="F384" s="8">
        <v>7</v>
      </c>
      <c r="G384" s="7" t="s">
        <v>27</v>
      </c>
      <c r="H384" s="8">
        <v>7</v>
      </c>
      <c r="I384" s="21" t="s">
        <v>1385</v>
      </c>
      <c r="J384" s="6" t="s">
        <v>901</v>
      </c>
      <c r="K384" s="6" t="s">
        <v>1373</v>
      </c>
      <c r="L384" s="7">
        <v>6.9395</v>
      </c>
      <c r="M384" s="7">
        <f t="shared" si="14"/>
        <v>0.0605000000000002</v>
      </c>
      <c r="N384" s="7" t="s">
        <v>29</v>
      </c>
    </row>
    <row r="385" s="1" customFormat="1" ht="144" spans="1:14">
      <c r="A385" s="6">
        <v>27</v>
      </c>
      <c r="B385" s="6" t="s">
        <v>1386</v>
      </c>
      <c r="C385" s="8" t="s">
        <v>1387</v>
      </c>
      <c r="D385" s="6" t="s">
        <v>67</v>
      </c>
      <c r="E385" s="6" t="s">
        <v>873</v>
      </c>
      <c r="F385" s="8">
        <v>5</v>
      </c>
      <c r="G385" s="7" t="s">
        <v>27</v>
      </c>
      <c r="H385" s="8">
        <v>5</v>
      </c>
      <c r="I385" s="21" t="s">
        <v>1388</v>
      </c>
      <c r="J385" s="6" t="s">
        <v>901</v>
      </c>
      <c r="K385" s="6" t="s">
        <v>1373</v>
      </c>
      <c r="L385" s="7">
        <v>4.9953</v>
      </c>
      <c r="M385" s="7">
        <f t="shared" si="14"/>
        <v>0.0046999999999997</v>
      </c>
      <c r="N385" s="7" t="s">
        <v>29</v>
      </c>
    </row>
    <row r="386" s="1" customFormat="1" ht="84" spans="1:14">
      <c r="A386" s="6">
        <v>28</v>
      </c>
      <c r="B386" s="6" t="s">
        <v>1389</v>
      </c>
      <c r="C386" s="8" t="s">
        <v>1390</v>
      </c>
      <c r="D386" s="6" t="s">
        <v>67</v>
      </c>
      <c r="E386" s="6" t="s">
        <v>873</v>
      </c>
      <c r="F386" s="8">
        <v>12</v>
      </c>
      <c r="G386" s="7" t="s">
        <v>27</v>
      </c>
      <c r="H386" s="8">
        <v>12</v>
      </c>
      <c r="I386" s="21" t="s">
        <v>1391</v>
      </c>
      <c r="J386" s="6" t="s">
        <v>901</v>
      </c>
      <c r="K386" s="6" t="s">
        <v>1373</v>
      </c>
      <c r="L386" s="7">
        <v>12</v>
      </c>
      <c r="M386" s="7">
        <f t="shared" si="14"/>
        <v>0</v>
      </c>
      <c r="N386" s="7" t="s">
        <v>29</v>
      </c>
    </row>
    <row r="387" s="1" customFormat="1" ht="84" spans="1:14">
      <c r="A387" s="6">
        <v>29</v>
      </c>
      <c r="B387" s="6" t="s">
        <v>1392</v>
      </c>
      <c r="C387" s="8" t="s">
        <v>1390</v>
      </c>
      <c r="D387" s="6" t="s">
        <v>67</v>
      </c>
      <c r="E387" s="6" t="s">
        <v>873</v>
      </c>
      <c r="F387" s="8">
        <v>12</v>
      </c>
      <c r="G387" s="7" t="s">
        <v>27</v>
      </c>
      <c r="H387" s="8">
        <v>12</v>
      </c>
      <c r="I387" s="21" t="s">
        <v>1393</v>
      </c>
      <c r="J387" s="6" t="s">
        <v>901</v>
      </c>
      <c r="K387" s="6" t="s">
        <v>1373</v>
      </c>
      <c r="L387" s="7">
        <v>12</v>
      </c>
      <c r="M387" s="7">
        <f t="shared" si="14"/>
        <v>0</v>
      </c>
      <c r="N387" s="7" t="s">
        <v>29</v>
      </c>
    </row>
    <row r="388" s="1" customFormat="1" ht="84" spans="1:14">
      <c r="A388" s="6">
        <v>30</v>
      </c>
      <c r="B388" s="6" t="s">
        <v>1394</v>
      </c>
      <c r="C388" s="8" t="s">
        <v>1390</v>
      </c>
      <c r="D388" s="6" t="s">
        <v>67</v>
      </c>
      <c r="E388" s="6" t="s">
        <v>873</v>
      </c>
      <c r="F388" s="8">
        <v>12</v>
      </c>
      <c r="G388" s="7" t="s">
        <v>27</v>
      </c>
      <c r="H388" s="8">
        <v>12</v>
      </c>
      <c r="I388" s="21" t="s">
        <v>1395</v>
      </c>
      <c r="J388" s="6" t="s">
        <v>901</v>
      </c>
      <c r="K388" s="6" t="s">
        <v>1373</v>
      </c>
      <c r="L388" s="7">
        <v>12</v>
      </c>
      <c r="M388" s="7">
        <f t="shared" si="14"/>
        <v>0</v>
      </c>
      <c r="N388" s="7" t="s">
        <v>29</v>
      </c>
    </row>
    <row r="389" s="1" customFormat="1" ht="96" spans="1:14">
      <c r="A389" s="6">
        <v>31</v>
      </c>
      <c r="B389" s="6" t="s">
        <v>1396</v>
      </c>
      <c r="C389" s="8" t="s">
        <v>1390</v>
      </c>
      <c r="D389" s="6" t="s">
        <v>67</v>
      </c>
      <c r="E389" s="6" t="s">
        <v>873</v>
      </c>
      <c r="F389" s="8">
        <v>9</v>
      </c>
      <c r="G389" s="7" t="s">
        <v>27</v>
      </c>
      <c r="H389" s="8">
        <v>9</v>
      </c>
      <c r="I389" s="21" t="s">
        <v>1397</v>
      </c>
      <c r="J389" s="6" t="s">
        <v>901</v>
      </c>
      <c r="K389" s="6" t="s">
        <v>1373</v>
      </c>
      <c r="L389" s="7">
        <v>9</v>
      </c>
      <c r="M389" s="7">
        <f t="shared" si="14"/>
        <v>0</v>
      </c>
      <c r="N389" s="7" t="s">
        <v>29</v>
      </c>
    </row>
    <row r="390" s="1" customFormat="1" ht="72" spans="1:14">
      <c r="A390" s="6">
        <v>32</v>
      </c>
      <c r="B390" s="6" t="s">
        <v>1398</v>
      </c>
      <c r="C390" s="6" t="s">
        <v>1399</v>
      </c>
      <c r="D390" s="6" t="s">
        <v>67</v>
      </c>
      <c r="E390" s="6" t="s">
        <v>1400</v>
      </c>
      <c r="F390" s="6">
        <v>10</v>
      </c>
      <c r="G390" s="7" t="s">
        <v>27</v>
      </c>
      <c r="H390" s="6">
        <v>10</v>
      </c>
      <c r="I390" s="21" t="s">
        <v>1401</v>
      </c>
      <c r="J390" s="6" t="s">
        <v>901</v>
      </c>
      <c r="K390" s="6" t="s">
        <v>1402</v>
      </c>
      <c r="L390" s="7">
        <v>10</v>
      </c>
      <c r="M390" s="7">
        <f t="shared" si="14"/>
        <v>0</v>
      </c>
      <c r="N390" s="7" t="s">
        <v>29</v>
      </c>
    </row>
    <row r="391" s="1" customFormat="1" ht="24" customHeight="1" spans="1:14">
      <c r="A391" s="13"/>
      <c r="B391" s="5" t="s">
        <v>72</v>
      </c>
      <c r="C391" s="9"/>
      <c r="D391" s="13"/>
      <c r="E391" s="11"/>
      <c r="F391" s="17"/>
      <c r="G391" s="15"/>
      <c r="H391" s="17"/>
      <c r="I391" s="6"/>
      <c r="J391" s="6"/>
      <c r="K391" s="6"/>
      <c r="L391" s="7"/>
      <c r="M391" s="7"/>
      <c r="N391" s="7"/>
    </row>
    <row r="392" s="1" customFormat="1" ht="72" spans="1:14">
      <c r="A392" s="6">
        <v>1</v>
      </c>
      <c r="B392" s="6" t="s">
        <v>1403</v>
      </c>
      <c r="C392" s="8" t="s">
        <v>1404</v>
      </c>
      <c r="D392" s="6" t="s">
        <v>72</v>
      </c>
      <c r="E392" s="6" t="s">
        <v>991</v>
      </c>
      <c r="F392" s="10">
        <v>1.2</v>
      </c>
      <c r="G392" s="7" t="s">
        <v>27</v>
      </c>
      <c r="H392" s="10">
        <v>1.2</v>
      </c>
      <c r="I392" s="9" t="s">
        <v>1405</v>
      </c>
      <c r="J392" s="6" t="s">
        <v>1406</v>
      </c>
      <c r="K392" s="6" t="s">
        <v>991</v>
      </c>
      <c r="L392" s="7">
        <v>1.2</v>
      </c>
      <c r="M392" s="7">
        <f t="shared" ref="M392:M410" si="15">F392-L392</f>
        <v>0</v>
      </c>
      <c r="N392" s="7" t="s">
        <v>29</v>
      </c>
    </row>
    <row r="393" s="1" customFormat="1" ht="72" spans="1:14">
      <c r="A393" s="6">
        <v>2</v>
      </c>
      <c r="B393" s="6" t="s">
        <v>1407</v>
      </c>
      <c r="C393" s="6" t="s">
        <v>1408</v>
      </c>
      <c r="D393" s="6" t="s">
        <v>72</v>
      </c>
      <c r="E393" s="6" t="s">
        <v>603</v>
      </c>
      <c r="F393" s="10">
        <v>4.8</v>
      </c>
      <c r="G393" s="7" t="s">
        <v>27</v>
      </c>
      <c r="H393" s="10">
        <v>4.8</v>
      </c>
      <c r="I393" s="9" t="s">
        <v>1409</v>
      </c>
      <c r="J393" s="6" t="s">
        <v>1406</v>
      </c>
      <c r="K393" s="6" t="s">
        <v>603</v>
      </c>
      <c r="L393" s="7">
        <v>4.8</v>
      </c>
      <c r="M393" s="7">
        <f t="shared" si="15"/>
        <v>0</v>
      </c>
      <c r="N393" s="7" t="s">
        <v>29</v>
      </c>
    </row>
    <row r="394" s="1" customFormat="1" ht="72" spans="1:14">
      <c r="A394" s="6">
        <v>3</v>
      </c>
      <c r="B394" s="6" t="s">
        <v>1410</v>
      </c>
      <c r="C394" s="6" t="s">
        <v>1411</v>
      </c>
      <c r="D394" s="6" t="s">
        <v>72</v>
      </c>
      <c r="E394" s="6" t="s">
        <v>976</v>
      </c>
      <c r="F394" s="6">
        <v>2.4</v>
      </c>
      <c r="G394" s="7" t="s">
        <v>27</v>
      </c>
      <c r="H394" s="6">
        <v>2.4</v>
      </c>
      <c r="I394" s="9" t="s">
        <v>1412</v>
      </c>
      <c r="J394" s="6" t="s">
        <v>1406</v>
      </c>
      <c r="K394" s="6" t="s">
        <v>976</v>
      </c>
      <c r="L394" s="7">
        <v>2.4</v>
      </c>
      <c r="M394" s="7">
        <f t="shared" si="15"/>
        <v>0</v>
      </c>
      <c r="N394" s="7" t="s">
        <v>29</v>
      </c>
    </row>
    <row r="395" s="1" customFormat="1" ht="72" spans="1:14">
      <c r="A395" s="6">
        <v>4</v>
      </c>
      <c r="B395" s="6" t="s">
        <v>1413</v>
      </c>
      <c r="C395" s="8" t="s">
        <v>1414</v>
      </c>
      <c r="D395" s="6" t="s">
        <v>72</v>
      </c>
      <c r="E395" s="6" t="s">
        <v>1415</v>
      </c>
      <c r="F395" s="10">
        <v>3</v>
      </c>
      <c r="G395" s="7" t="s">
        <v>27</v>
      </c>
      <c r="H395" s="10">
        <v>3</v>
      </c>
      <c r="I395" s="9" t="s">
        <v>1416</v>
      </c>
      <c r="J395" s="6" t="s">
        <v>1406</v>
      </c>
      <c r="K395" s="6" t="s">
        <v>1415</v>
      </c>
      <c r="L395" s="7">
        <v>3</v>
      </c>
      <c r="M395" s="7">
        <f t="shared" si="15"/>
        <v>0</v>
      </c>
      <c r="N395" s="7" t="s">
        <v>29</v>
      </c>
    </row>
    <row r="396" s="1" customFormat="1" ht="72" spans="1:14">
      <c r="A396" s="6">
        <v>5</v>
      </c>
      <c r="B396" s="6" t="s">
        <v>1417</v>
      </c>
      <c r="C396" s="8" t="s">
        <v>1414</v>
      </c>
      <c r="D396" s="6" t="s">
        <v>72</v>
      </c>
      <c r="E396" s="6" t="s">
        <v>980</v>
      </c>
      <c r="F396" s="10">
        <v>3</v>
      </c>
      <c r="G396" s="7" t="s">
        <v>27</v>
      </c>
      <c r="H396" s="10">
        <v>3</v>
      </c>
      <c r="I396" s="9" t="s">
        <v>1416</v>
      </c>
      <c r="J396" s="6" t="s">
        <v>1406</v>
      </c>
      <c r="K396" s="6" t="s">
        <v>980</v>
      </c>
      <c r="L396" s="7">
        <v>3</v>
      </c>
      <c r="M396" s="7">
        <f t="shared" si="15"/>
        <v>0</v>
      </c>
      <c r="N396" s="7" t="s">
        <v>29</v>
      </c>
    </row>
    <row r="397" s="1" customFormat="1" ht="72" spans="1:14">
      <c r="A397" s="6">
        <v>6</v>
      </c>
      <c r="B397" s="6" t="s">
        <v>1418</v>
      </c>
      <c r="C397" s="8" t="s">
        <v>1411</v>
      </c>
      <c r="D397" s="6" t="s">
        <v>72</v>
      </c>
      <c r="E397" s="6" t="s">
        <v>138</v>
      </c>
      <c r="F397" s="10">
        <v>2.4</v>
      </c>
      <c r="G397" s="7" t="s">
        <v>27</v>
      </c>
      <c r="H397" s="10">
        <v>2.4</v>
      </c>
      <c r="I397" s="9" t="s">
        <v>1416</v>
      </c>
      <c r="J397" s="6" t="s">
        <v>1406</v>
      </c>
      <c r="K397" s="6" t="s">
        <v>138</v>
      </c>
      <c r="L397" s="7">
        <v>2.4</v>
      </c>
      <c r="M397" s="7">
        <f t="shared" si="15"/>
        <v>0</v>
      </c>
      <c r="N397" s="7" t="s">
        <v>29</v>
      </c>
    </row>
    <row r="398" s="1" customFormat="1" ht="72" spans="1:14">
      <c r="A398" s="6">
        <v>7</v>
      </c>
      <c r="B398" s="6" t="s">
        <v>1419</v>
      </c>
      <c r="C398" s="8" t="s">
        <v>1414</v>
      </c>
      <c r="D398" s="6" t="s">
        <v>72</v>
      </c>
      <c r="E398" s="6" t="s">
        <v>978</v>
      </c>
      <c r="F398" s="10">
        <v>3</v>
      </c>
      <c r="G398" s="7" t="s">
        <v>27</v>
      </c>
      <c r="H398" s="10">
        <v>3</v>
      </c>
      <c r="I398" s="9" t="s">
        <v>1416</v>
      </c>
      <c r="J398" s="6" t="s">
        <v>1406</v>
      </c>
      <c r="K398" s="6" t="s">
        <v>978</v>
      </c>
      <c r="L398" s="7">
        <v>3</v>
      </c>
      <c r="M398" s="7">
        <f t="shared" si="15"/>
        <v>0</v>
      </c>
      <c r="N398" s="7" t="s">
        <v>29</v>
      </c>
    </row>
    <row r="399" s="1" customFormat="1" ht="72" spans="1:14">
      <c r="A399" s="6">
        <v>8</v>
      </c>
      <c r="B399" s="6" t="s">
        <v>1420</v>
      </c>
      <c r="C399" s="8" t="s">
        <v>1414</v>
      </c>
      <c r="D399" s="6" t="s">
        <v>72</v>
      </c>
      <c r="E399" s="6" t="s">
        <v>983</v>
      </c>
      <c r="F399" s="10">
        <v>3</v>
      </c>
      <c r="G399" s="7" t="s">
        <v>27</v>
      </c>
      <c r="H399" s="10">
        <v>3</v>
      </c>
      <c r="I399" s="9" t="s">
        <v>1416</v>
      </c>
      <c r="J399" s="6" t="s">
        <v>1406</v>
      </c>
      <c r="K399" s="6" t="s">
        <v>983</v>
      </c>
      <c r="L399" s="7">
        <v>3</v>
      </c>
      <c r="M399" s="7">
        <f t="shared" si="15"/>
        <v>0</v>
      </c>
      <c r="N399" s="7" t="s">
        <v>29</v>
      </c>
    </row>
    <row r="400" s="1" customFormat="1" ht="72" spans="1:14">
      <c r="A400" s="6">
        <v>9</v>
      </c>
      <c r="B400" s="6" t="s">
        <v>1421</v>
      </c>
      <c r="C400" s="8" t="s">
        <v>1404</v>
      </c>
      <c r="D400" s="6" t="s">
        <v>72</v>
      </c>
      <c r="E400" s="6" t="s">
        <v>352</v>
      </c>
      <c r="F400" s="10">
        <v>1.2</v>
      </c>
      <c r="G400" s="7" t="s">
        <v>27</v>
      </c>
      <c r="H400" s="10">
        <v>1.2</v>
      </c>
      <c r="I400" s="9" t="s">
        <v>1405</v>
      </c>
      <c r="J400" s="6" t="s">
        <v>1406</v>
      </c>
      <c r="K400" s="6" t="s">
        <v>352</v>
      </c>
      <c r="L400" s="7">
        <v>1.2</v>
      </c>
      <c r="M400" s="7">
        <f t="shared" si="15"/>
        <v>0</v>
      </c>
      <c r="N400" s="7" t="s">
        <v>29</v>
      </c>
    </row>
    <row r="401" s="1" customFormat="1" ht="72" spans="1:14">
      <c r="A401" s="6">
        <v>10</v>
      </c>
      <c r="B401" s="6" t="s">
        <v>1422</v>
      </c>
      <c r="C401" s="6" t="s">
        <v>1423</v>
      </c>
      <c r="D401" s="6" t="s">
        <v>72</v>
      </c>
      <c r="E401" s="6" t="s">
        <v>419</v>
      </c>
      <c r="F401" s="10">
        <v>6</v>
      </c>
      <c r="G401" s="7" t="s">
        <v>27</v>
      </c>
      <c r="H401" s="10">
        <v>6</v>
      </c>
      <c r="I401" s="9" t="s">
        <v>1424</v>
      </c>
      <c r="J401" s="6" t="s">
        <v>1406</v>
      </c>
      <c r="K401" s="6" t="s">
        <v>419</v>
      </c>
      <c r="L401" s="7">
        <v>6</v>
      </c>
      <c r="M401" s="7">
        <f t="shared" si="15"/>
        <v>0</v>
      </c>
      <c r="N401" s="7" t="s">
        <v>29</v>
      </c>
    </row>
    <row r="402" s="1" customFormat="1" ht="72" spans="1:14">
      <c r="A402" s="6">
        <v>11</v>
      </c>
      <c r="B402" s="6" t="s">
        <v>1425</v>
      </c>
      <c r="C402" s="6" t="s">
        <v>1426</v>
      </c>
      <c r="D402" s="6" t="s">
        <v>72</v>
      </c>
      <c r="E402" s="6" t="s">
        <v>991</v>
      </c>
      <c r="F402" s="10">
        <v>6</v>
      </c>
      <c r="G402" s="7" t="s">
        <v>27</v>
      </c>
      <c r="H402" s="10">
        <v>6</v>
      </c>
      <c r="I402" s="9" t="s">
        <v>1424</v>
      </c>
      <c r="J402" s="6" t="s">
        <v>1406</v>
      </c>
      <c r="K402" s="6" t="s">
        <v>991</v>
      </c>
      <c r="L402" s="7">
        <v>6</v>
      </c>
      <c r="M402" s="7">
        <f t="shared" si="15"/>
        <v>0</v>
      </c>
      <c r="N402" s="7" t="s">
        <v>29</v>
      </c>
    </row>
    <row r="403" s="1" customFormat="1" ht="96" spans="1:14">
      <c r="A403" s="6">
        <v>12</v>
      </c>
      <c r="B403" s="6" t="s">
        <v>1427</v>
      </c>
      <c r="C403" s="6" t="s">
        <v>1428</v>
      </c>
      <c r="D403" s="6" t="s">
        <v>72</v>
      </c>
      <c r="E403" s="6" t="s">
        <v>1429</v>
      </c>
      <c r="F403" s="10">
        <v>3</v>
      </c>
      <c r="G403" s="7" t="s">
        <v>27</v>
      </c>
      <c r="H403" s="10">
        <v>3</v>
      </c>
      <c r="I403" s="9" t="s">
        <v>1430</v>
      </c>
      <c r="J403" s="6" t="s">
        <v>1406</v>
      </c>
      <c r="K403" s="6" t="s">
        <v>1429</v>
      </c>
      <c r="L403" s="7">
        <v>3</v>
      </c>
      <c r="M403" s="7">
        <f t="shared" si="15"/>
        <v>0</v>
      </c>
      <c r="N403" s="7" t="s">
        <v>29</v>
      </c>
    </row>
    <row r="404" s="1" customFormat="1" ht="72" spans="1:14">
      <c r="A404" s="6">
        <v>13</v>
      </c>
      <c r="B404" s="6" t="s">
        <v>1431</v>
      </c>
      <c r="C404" s="6" t="s">
        <v>1432</v>
      </c>
      <c r="D404" s="6" t="s">
        <v>72</v>
      </c>
      <c r="E404" s="6" t="s">
        <v>980</v>
      </c>
      <c r="F404" s="10">
        <v>5</v>
      </c>
      <c r="G404" s="7" t="s">
        <v>27</v>
      </c>
      <c r="H404" s="10">
        <v>5</v>
      </c>
      <c r="I404" s="9" t="s">
        <v>1433</v>
      </c>
      <c r="J404" s="6" t="s">
        <v>1406</v>
      </c>
      <c r="K404" s="6" t="s">
        <v>980</v>
      </c>
      <c r="L404" s="7">
        <v>5</v>
      </c>
      <c r="M404" s="7">
        <f t="shared" si="15"/>
        <v>0</v>
      </c>
      <c r="N404" s="7" t="s">
        <v>29</v>
      </c>
    </row>
    <row r="405" s="1" customFormat="1" ht="72" spans="1:14">
      <c r="A405" s="6">
        <v>14</v>
      </c>
      <c r="B405" s="6" t="s">
        <v>1434</v>
      </c>
      <c r="C405" s="6" t="s">
        <v>1435</v>
      </c>
      <c r="D405" s="6" t="s">
        <v>72</v>
      </c>
      <c r="E405" s="6" t="s">
        <v>73</v>
      </c>
      <c r="F405" s="10">
        <v>10</v>
      </c>
      <c r="G405" s="7" t="s">
        <v>27</v>
      </c>
      <c r="H405" s="10">
        <v>10</v>
      </c>
      <c r="I405" s="9" t="s">
        <v>1436</v>
      </c>
      <c r="J405" s="6" t="s">
        <v>1406</v>
      </c>
      <c r="K405" s="6" t="s">
        <v>73</v>
      </c>
      <c r="L405" s="7">
        <v>10</v>
      </c>
      <c r="M405" s="7">
        <f t="shared" si="15"/>
        <v>0</v>
      </c>
      <c r="N405" s="7" t="s">
        <v>29</v>
      </c>
    </row>
    <row r="406" s="1" customFormat="1" ht="72" spans="1:14">
      <c r="A406" s="6">
        <v>15</v>
      </c>
      <c r="B406" s="6" t="s">
        <v>1437</v>
      </c>
      <c r="C406" s="6" t="s">
        <v>1438</v>
      </c>
      <c r="D406" s="6" t="s">
        <v>72</v>
      </c>
      <c r="E406" s="6" t="s">
        <v>73</v>
      </c>
      <c r="F406" s="10">
        <v>6</v>
      </c>
      <c r="G406" s="7" t="s">
        <v>27</v>
      </c>
      <c r="H406" s="10">
        <v>6</v>
      </c>
      <c r="I406" s="9" t="s">
        <v>1439</v>
      </c>
      <c r="J406" s="6" t="s">
        <v>1406</v>
      </c>
      <c r="K406" s="6" t="s">
        <v>73</v>
      </c>
      <c r="L406" s="7">
        <v>6</v>
      </c>
      <c r="M406" s="7">
        <f t="shared" si="15"/>
        <v>0</v>
      </c>
      <c r="N406" s="7" t="s">
        <v>29</v>
      </c>
    </row>
    <row r="407" s="1" customFormat="1" ht="72" spans="1:14">
      <c r="A407" s="6">
        <v>16</v>
      </c>
      <c r="B407" s="6" t="s">
        <v>1440</v>
      </c>
      <c r="C407" s="6" t="s">
        <v>1441</v>
      </c>
      <c r="D407" s="6" t="s">
        <v>72</v>
      </c>
      <c r="E407" s="6" t="s">
        <v>1442</v>
      </c>
      <c r="F407" s="10">
        <v>2</v>
      </c>
      <c r="G407" s="7" t="s">
        <v>27</v>
      </c>
      <c r="H407" s="10">
        <v>2</v>
      </c>
      <c r="I407" s="9" t="s">
        <v>1443</v>
      </c>
      <c r="J407" s="6" t="s">
        <v>1406</v>
      </c>
      <c r="K407" s="6" t="s">
        <v>1442</v>
      </c>
      <c r="L407" s="7">
        <v>2</v>
      </c>
      <c r="M407" s="7">
        <f t="shared" si="15"/>
        <v>0</v>
      </c>
      <c r="N407" s="7" t="s">
        <v>29</v>
      </c>
    </row>
    <row r="408" s="1" customFormat="1" ht="84" spans="1:14">
      <c r="A408" s="6">
        <v>17</v>
      </c>
      <c r="B408" s="6" t="s">
        <v>1444</v>
      </c>
      <c r="C408" s="6" t="s">
        <v>1445</v>
      </c>
      <c r="D408" s="6" t="s">
        <v>72</v>
      </c>
      <c r="E408" s="6" t="s">
        <v>1069</v>
      </c>
      <c r="F408" s="10">
        <v>2</v>
      </c>
      <c r="G408" s="7" t="s">
        <v>27</v>
      </c>
      <c r="H408" s="10">
        <v>2</v>
      </c>
      <c r="I408" s="9" t="s">
        <v>1446</v>
      </c>
      <c r="J408" s="6" t="s">
        <v>1406</v>
      </c>
      <c r="K408" s="6" t="s">
        <v>1069</v>
      </c>
      <c r="L408" s="7">
        <v>2</v>
      </c>
      <c r="M408" s="7">
        <f t="shared" si="15"/>
        <v>0</v>
      </c>
      <c r="N408" s="7" t="s">
        <v>29</v>
      </c>
    </row>
    <row r="409" s="1" customFormat="1" ht="84" spans="1:14">
      <c r="A409" s="6">
        <v>18</v>
      </c>
      <c r="B409" s="6" t="s">
        <v>1447</v>
      </c>
      <c r="C409" s="6" t="s">
        <v>1448</v>
      </c>
      <c r="D409" s="6" t="s">
        <v>72</v>
      </c>
      <c r="E409" s="6" t="s">
        <v>1449</v>
      </c>
      <c r="F409" s="10">
        <v>6</v>
      </c>
      <c r="G409" s="7" t="s">
        <v>27</v>
      </c>
      <c r="H409" s="10">
        <v>6</v>
      </c>
      <c r="I409" s="9" t="s">
        <v>1450</v>
      </c>
      <c r="J409" s="6" t="s">
        <v>1406</v>
      </c>
      <c r="K409" s="6" t="s">
        <v>1449</v>
      </c>
      <c r="L409" s="7">
        <v>6</v>
      </c>
      <c r="M409" s="7">
        <f t="shared" si="15"/>
        <v>0</v>
      </c>
      <c r="N409" s="7" t="s">
        <v>29</v>
      </c>
    </row>
    <row r="410" s="1" customFormat="1" ht="60" spans="1:14">
      <c r="A410" s="6">
        <v>19</v>
      </c>
      <c r="B410" s="6" t="s">
        <v>1451</v>
      </c>
      <c r="C410" s="6" t="s">
        <v>1452</v>
      </c>
      <c r="D410" s="6" t="s">
        <v>72</v>
      </c>
      <c r="E410" s="6" t="s">
        <v>1453</v>
      </c>
      <c r="F410" s="6">
        <v>10</v>
      </c>
      <c r="G410" s="7" t="s">
        <v>27</v>
      </c>
      <c r="H410" s="6">
        <v>10</v>
      </c>
      <c r="I410" s="9" t="s">
        <v>1454</v>
      </c>
      <c r="J410" s="6" t="s">
        <v>1406</v>
      </c>
      <c r="K410" s="6" t="s">
        <v>1453</v>
      </c>
      <c r="L410" s="7">
        <v>10</v>
      </c>
      <c r="M410" s="7">
        <f t="shared" si="15"/>
        <v>0</v>
      </c>
      <c r="N410" s="7" t="s">
        <v>29</v>
      </c>
    </row>
    <row r="411" s="1" customFormat="1" ht="36" customHeight="1" spans="1:14">
      <c r="A411" s="11"/>
      <c r="B411" s="56" t="s">
        <v>77</v>
      </c>
      <c r="C411" s="6"/>
      <c r="D411" s="11"/>
      <c r="E411" s="11"/>
      <c r="F411" s="10"/>
      <c r="G411" s="15"/>
      <c r="H411" s="10"/>
      <c r="I411" s="22"/>
      <c r="J411" s="11"/>
      <c r="K411" s="11"/>
      <c r="L411" s="7"/>
      <c r="M411" s="7"/>
      <c r="N411" s="7"/>
    </row>
    <row r="412" s="1" customFormat="1" ht="120" spans="1:14">
      <c r="A412" s="57">
        <v>1</v>
      </c>
      <c r="B412" s="6" t="s">
        <v>1455</v>
      </c>
      <c r="C412" s="58" t="s">
        <v>1456</v>
      </c>
      <c r="D412" s="6" t="s">
        <v>77</v>
      </c>
      <c r="E412" s="6" t="s">
        <v>1457</v>
      </c>
      <c r="F412" s="40">
        <v>11</v>
      </c>
      <c r="G412" s="7" t="s">
        <v>27</v>
      </c>
      <c r="H412" s="40">
        <v>11</v>
      </c>
      <c r="I412" s="53" t="s">
        <v>1458</v>
      </c>
      <c r="J412" s="6" t="s">
        <v>1459</v>
      </c>
      <c r="K412" s="6" t="s">
        <v>1459</v>
      </c>
      <c r="L412" s="7">
        <v>11</v>
      </c>
      <c r="M412" s="7">
        <f t="shared" ref="M412:M422" si="16">F412-L412</f>
        <v>0</v>
      </c>
      <c r="N412" s="7" t="s">
        <v>29</v>
      </c>
    </row>
    <row r="413" s="1" customFormat="1" ht="108" spans="1:14">
      <c r="A413" s="57">
        <v>2</v>
      </c>
      <c r="B413" s="6" t="s">
        <v>1460</v>
      </c>
      <c r="C413" s="6" t="s">
        <v>1461</v>
      </c>
      <c r="D413" s="6" t="s">
        <v>77</v>
      </c>
      <c r="E413" s="6" t="s">
        <v>186</v>
      </c>
      <c r="F413" s="33">
        <v>2.3</v>
      </c>
      <c r="G413" s="7" t="s">
        <v>27</v>
      </c>
      <c r="H413" s="33">
        <v>2.3</v>
      </c>
      <c r="I413" s="53" t="s">
        <v>1462</v>
      </c>
      <c r="J413" s="6" t="s">
        <v>1459</v>
      </c>
      <c r="K413" s="6" t="s">
        <v>1459</v>
      </c>
      <c r="L413" s="7">
        <v>2.3</v>
      </c>
      <c r="M413" s="7">
        <f t="shared" si="16"/>
        <v>0</v>
      </c>
      <c r="N413" s="7" t="s">
        <v>29</v>
      </c>
    </row>
    <row r="414" s="1" customFormat="1" ht="108" spans="1:14">
      <c r="A414" s="57">
        <v>3</v>
      </c>
      <c r="B414" s="6" t="s">
        <v>1463</v>
      </c>
      <c r="C414" s="6" t="s">
        <v>1464</v>
      </c>
      <c r="D414" s="6" t="s">
        <v>77</v>
      </c>
      <c r="E414" s="6" t="s">
        <v>493</v>
      </c>
      <c r="F414" s="33">
        <v>6.5</v>
      </c>
      <c r="G414" s="7" t="s">
        <v>27</v>
      </c>
      <c r="H414" s="33">
        <v>6.5</v>
      </c>
      <c r="I414" s="53" t="s">
        <v>1465</v>
      </c>
      <c r="J414" s="6" t="s">
        <v>1459</v>
      </c>
      <c r="K414" s="6" t="s">
        <v>1459</v>
      </c>
      <c r="L414" s="7">
        <v>6.5</v>
      </c>
      <c r="M414" s="7">
        <f t="shared" si="16"/>
        <v>0</v>
      </c>
      <c r="N414" s="7" t="s">
        <v>29</v>
      </c>
    </row>
    <row r="415" s="1" customFormat="1" ht="120" spans="1:14">
      <c r="A415" s="57">
        <v>4</v>
      </c>
      <c r="B415" s="8" t="s">
        <v>1466</v>
      </c>
      <c r="C415" s="6" t="s">
        <v>1467</v>
      </c>
      <c r="D415" s="6" t="s">
        <v>77</v>
      </c>
      <c r="E415" s="8" t="s">
        <v>713</v>
      </c>
      <c r="F415" s="33">
        <v>5.5</v>
      </c>
      <c r="G415" s="7" t="s">
        <v>27</v>
      </c>
      <c r="H415" s="33">
        <v>5.5</v>
      </c>
      <c r="I415" s="53" t="s">
        <v>1468</v>
      </c>
      <c r="J415" s="6" t="s">
        <v>1459</v>
      </c>
      <c r="K415" s="6" t="s">
        <v>1459</v>
      </c>
      <c r="L415" s="7">
        <v>5.5</v>
      </c>
      <c r="M415" s="7">
        <f t="shared" si="16"/>
        <v>0</v>
      </c>
      <c r="N415" s="7" t="s">
        <v>29</v>
      </c>
    </row>
    <row r="416" s="1" customFormat="1" ht="120" spans="1:14">
      <c r="A416" s="57">
        <v>5</v>
      </c>
      <c r="B416" s="8" t="s">
        <v>1469</v>
      </c>
      <c r="C416" s="6" t="s">
        <v>1470</v>
      </c>
      <c r="D416" s="6" t="s">
        <v>77</v>
      </c>
      <c r="E416" s="8" t="s">
        <v>190</v>
      </c>
      <c r="F416" s="33">
        <v>4</v>
      </c>
      <c r="G416" s="7" t="s">
        <v>27</v>
      </c>
      <c r="H416" s="33">
        <v>4</v>
      </c>
      <c r="I416" s="53" t="s">
        <v>1471</v>
      </c>
      <c r="J416" s="6" t="s">
        <v>1459</v>
      </c>
      <c r="K416" s="6" t="s">
        <v>1459</v>
      </c>
      <c r="L416" s="7">
        <v>4</v>
      </c>
      <c r="M416" s="7">
        <f t="shared" si="16"/>
        <v>0</v>
      </c>
      <c r="N416" s="7" t="s">
        <v>29</v>
      </c>
    </row>
    <row r="417" s="1" customFormat="1" ht="108" spans="1:14">
      <c r="A417" s="57">
        <v>6</v>
      </c>
      <c r="B417" s="8" t="s">
        <v>1472</v>
      </c>
      <c r="C417" s="6" t="s">
        <v>1473</v>
      </c>
      <c r="D417" s="6" t="s">
        <v>77</v>
      </c>
      <c r="E417" s="8" t="s">
        <v>1474</v>
      </c>
      <c r="F417" s="33">
        <v>4</v>
      </c>
      <c r="G417" s="7" t="s">
        <v>27</v>
      </c>
      <c r="H417" s="33">
        <v>4</v>
      </c>
      <c r="I417" s="53" t="s">
        <v>1475</v>
      </c>
      <c r="J417" s="6" t="s">
        <v>1459</v>
      </c>
      <c r="K417" s="8" t="s">
        <v>1476</v>
      </c>
      <c r="L417" s="7">
        <v>4</v>
      </c>
      <c r="M417" s="7">
        <f t="shared" si="16"/>
        <v>0</v>
      </c>
      <c r="N417" s="7" t="s">
        <v>29</v>
      </c>
    </row>
    <row r="418" s="1" customFormat="1" ht="108" spans="1:14">
      <c r="A418" s="57">
        <v>7</v>
      </c>
      <c r="B418" s="8" t="s">
        <v>1477</v>
      </c>
      <c r="C418" s="6" t="s">
        <v>1478</v>
      </c>
      <c r="D418" s="6" t="s">
        <v>77</v>
      </c>
      <c r="E418" s="8" t="s">
        <v>78</v>
      </c>
      <c r="F418" s="33">
        <v>5.5</v>
      </c>
      <c r="G418" s="7" t="s">
        <v>27</v>
      </c>
      <c r="H418" s="33">
        <v>5.5</v>
      </c>
      <c r="I418" s="53" t="s">
        <v>1479</v>
      </c>
      <c r="J418" s="6" t="s">
        <v>1459</v>
      </c>
      <c r="K418" s="6" t="s">
        <v>1459</v>
      </c>
      <c r="L418" s="7">
        <v>5.5</v>
      </c>
      <c r="M418" s="7">
        <f t="shared" si="16"/>
        <v>0</v>
      </c>
      <c r="N418" s="7" t="s">
        <v>29</v>
      </c>
    </row>
    <row r="419" s="1" customFormat="1" ht="108" spans="1:14">
      <c r="A419" s="57">
        <v>8</v>
      </c>
      <c r="B419" s="8" t="s">
        <v>1480</v>
      </c>
      <c r="C419" s="6" t="s">
        <v>1481</v>
      </c>
      <c r="D419" s="6" t="s">
        <v>77</v>
      </c>
      <c r="E419" s="8" t="s">
        <v>806</v>
      </c>
      <c r="F419" s="33">
        <v>3.5</v>
      </c>
      <c r="G419" s="7" t="s">
        <v>27</v>
      </c>
      <c r="H419" s="33">
        <v>3.5</v>
      </c>
      <c r="I419" s="53" t="s">
        <v>1482</v>
      </c>
      <c r="J419" s="6" t="s">
        <v>1459</v>
      </c>
      <c r="K419" s="6" t="s">
        <v>1459</v>
      </c>
      <c r="L419" s="7">
        <v>3.5</v>
      </c>
      <c r="M419" s="7">
        <f t="shared" si="16"/>
        <v>0</v>
      </c>
      <c r="N419" s="7" t="s">
        <v>29</v>
      </c>
    </row>
    <row r="420" s="1" customFormat="1" ht="108" spans="1:14">
      <c r="A420" s="57">
        <v>9</v>
      </c>
      <c r="B420" s="8" t="s">
        <v>1483</v>
      </c>
      <c r="C420" s="6" t="s">
        <v>1484</v>
      </c>
      <c r="D420" s="6" t="s">
        <v>77</v>
      </c>
      <c r="E420" s="8" t="s">
        <v>1485</v>
      </c>
      <c r="F420" s="33">
        <v>3.2</v>
      </c>
      <c r="G420" s="7" t="s">
        <v>27</v>
      </c>
      <c r="H420" s="33">
        <v>3.2</v>
      </c>
      <c r="I420" s="53" t="s">
        <v>1486</v>
      </c>
      <c r="J420" s="6" t="s">
        <v>1459</v>
      </c>
      <c r="K420" s="6" t="s">
        <v>1459</v>
      </c>
      <c r="L420" s="7">
        <v>3.2</v>
      </c>
      <c r="M420" s="7">
        <f t="shared" si="16"/>
        <v>0</v>
      </c>
      <c r="N420" s="7" t="s">
        <v>29</v>
      </c>
    </row>
    <row r="421" s="1" customFormat="1" ht="120" spans="1:14">
      <c r="A421" s="57">
        <v>10</v>
      </c>
      <c r="B421" s="6" t="s">
        <v>1487</v>
      </c>
      <c r="C421" s="6" t="s">
        <v>1488</v>
      </c>
      <c r="D421" s="6" t="s">
        <v>77</v>
      </c>
      <c r="E421" s="8" t="s">
        <v>509</v>
      </c>
      <c r="F421" s="33">
        <v>9.5</v>
      </c>
      <c r="G421" s="7" t="s">
        <v>27</v>
      </c>
      <c r="H421" s="33">
        <v>9.5</v>
      </c>
      <c r="I421" s="53" t="s">
        <v>1489</v>
      </c>
      <c r="J421" s="6" t="s">
        <v>1459</v>
      </c>
      <c r="K421" s="6" t="s">
        <v>1459</v>
      </c>
      <c r="L421" s="7">
        <v>9.5</v>
      </c>
      <c r="M421" s="7">
        <f t="shared" si="16"/>
        <v>0</v>
      </c>
      <c r="N421" s="7" t="s">
        <v>29</v>
      </c>
    </row>
    <row r="422" s="1" customFormat="1" ht="108" spans="1:14">
      <c r="A422" s="57">
        <v>11</v>
      </c>
      <c r="B422" s="6" t="s">
        <v>1490</v>
      </c>
      <c r="C422" s="6" t="s">
        <v>1491</v>
      </c>
      <c r="D422" s="6" t="s">
        <v>77</v>
      </c>
      <c r="E422" s="6" t="s">
        <v>713</v>
      </c>
      <c r="F422" s="6">
        <v>10</v>
      </c>
      <c r="G422" s="7" t="s">
        <v>27</v>
      </c>
      <c r="H422" s="6">
        <v>10</v>
      </c>
      <c r="I422" s="9" t="s">
        <v>1492</v>
      </c>
      <c r="J422" s="6" t="s">
        <v>1459</v>
      </c>
      <c r="K422" s="6" t="s">
        <v>1493</v>
      </c>
      <c r="L422" s="7">
        <v>10</v>
      </c>
      <c r="M422" s="7">
        <f t="shared" si="16"/>
        <v>0</v>
      </c>
      <c r="N422" s="7" t="s">
        <v>29</v>
      </c>
    </row>
    <row r="423" s="1" customFormat="1" ht="27" customHeight="1" spans="1:14">
      <c r="A423" s="11"/>
      <c r="B423" s="44" t="s">
        <v>82</v>
      </c>
      <c r="C423" s="6"/>
      <c r="D423" s="8"/>
      <c r="E423" s="8"/>
      <c r="F423" s="8"/>
      <c r="G423" s="15"/>
      <c r="H423" s="8"/>
      <c r="I423" s="23"/>
      <c r="J423" s="8"/>
      <c r="K423" s="8"/>
      <c r="L423" s="7"/>
      <c r="M423" s="7"/>
      <c r="N423" s="7"/>
    </row>
    <row r="424" s="1" customFormat="1" ht="96" spans="1:14">
      <c r="A424" s="6">
        <v>1</v>
      </c>
      <c r="B424" s="57" t="s">
        <v>1494</v>
      </c>
      <c r="C424" s="57" t="s">
        <v>1495</v>
      </c>
      <c r="D424" s="57" t="s">
        <v>82</v>
      </c>
      <c r="E424" s="57" t="s">
        <v>268</v>
      </c>
      <c r="F424" s="6">
        <v>13</v>
      </c>
      <c r="G424" s="7" t="s">
        <v>27</v>
      </c>
      <c r="H424" s="6">
        <v>13</v>
      </c>
      <c r="I424" s="59" t="s">
        <v>1496</v>
      </c>
      <c r="J424" s="57" t="s">
        <v>933</v>
      </c>
      <c r="K424" s="57" t="s">
        <v>1497</v>
      </c>
      <c r="L424" s="7">
        <v>8.32</v>
      </c>
      <c r="M424" s="7">
        <f t="shared" ref="M424:M435" si="17">F424-L424</f>
        <v>4.68</v>
      </c>
      <c r="N424" s="7" t="s">
        <v>29</v>
      </c>
    </row>
    <row r="425" s="1" customFormat="1" ht="96" spans="1:14">
      <c r="A425" s="6">
        <v>2</v>
      </c>
      <c r="B425" s="57" t="s">
        <v>1498</v>
      </c>
      <c r="C425" s="57" t="s">
        <v>1499</v>
      </c>
      <c r="D425" s="57" t="s">
        <v>82</v>
      </c>
      <c r="E425" s="57" t="s">
        <v>88</v>
      </c>
      <c r="F425" s="6">
        <v>8</v>
      </c>
      <c r="G425" s="7" t="s">
        <v>27</v>
      </c>
      <c r="H425" s="6">
        <v>8</v>
      </c>
      <c r="I425" s="59" t="s">
        <v>1500</v>
      </c>
      <c r="J425" s="57" t="s">
        <v>933</v>
      </c>
      <c r="K425" s="57" t="s">
        <v>1501</v>
      </c>
      <c r="L425" s="7">
        <v>8</v>
      </c>
      <c r="M425" s="7">
        <f t="shared" si="17"/>
        <v>0</v>
      </c>
      <c r="N425" s="7" t="s">
        <v>29</v>
      </c>
    </row>
    <row r="426" s="1" customFormat="1" ht="96" spans="1:14">
      <c r="A426" s="6">
        <v>3</v>
      </c>
      <c r="B426" s="57" t="s">
        <v>1502</v>
      </c>
      <c r="C426" s="57" t="s">
        <v>1503</v>
      </c>
      <c r="D426" s="57" t="s">
        <v>82</v>
      </c>
      <c r="E426" s="57" t="s">
        <v>551</v>
      </c>
      <c r="F426" s="6">
        <v>30</v>
      </c>
      <c r="G426" s="7" t="s">
        <v>27</v>
      </c>
      <c r="H426" s="6">
        <v>30</v>
      </c>
      <c r="I426" s="59" t="s">
        <v>1504</v>
      </c>
      <c r="J426" s="57" t="s">
        <v>933</v>
      </c>
      <c r="K426" s="57" t="s">
        <v>1505</v>
      </c>
      <c r="L426" s="7">
        <v>30</v>
      </c>
      <c r="M426" s="7">
        <f t="shared" si="17"/>
        <v>0</v>
      </c>
      <c r="N426" s="7" t="s">
        <v>29</v>
      </c>
    </row>
    <row r="427" s="1" customFormat="1" ht="96" spans="1:14">
      <c r="A427" s="6">
        <v>4</v>
      </c>
      <c r="B427" s="57" t="s">
        <v>1506</v>
      </c>
      <c r="C427" s="57" t="s">
        <v>1507</v>
      </c>
      <c r="D427" s="57" t="s">
        <v>82</v>
      </c>
      <c r="E427" s="57" t="s">
        <v>931</v>
      </c>
      <c r="F427" s="6">
        <v>12</v>
      </c>
      <c r="G427" s="7" t="s">
        <v>27</v>
      </c>
      <c r="H427" s="6">
        <v>12</v>
      </c>
      <c r="I427" s="59" t="s">
        <v>1508</v>
      </c>
      <c r="J427" s="57" t="s">
        <v>933</v>
      </c>
      <c r="K427" s="57" t="s">
        <v>1509</v>
      </c>
      <c r="L427" s="7">
        <v>12</v>
      </c>
      <c r="M427" s="7">
        <f t="shared" si="17"/>
        <v>0</v>
      </c>
      <c r="N427" s="7" t="s">
        <v>29</v>
      </c>
    </row>
    <row r="428" s="1" customFormat="1" ht="96" spans="1:14">
      <c r="A428" s="6">
        <v>5</v>
      </c>
      <c r="B428" s="57" t="s">
        <v>1510</v>
      </c>
      <c r="C428" s="57" t="s">
        <v>1511</v>
      </c>
      <c r="D428" s="57" t="s">
        <v>82</v>
      </c>
      <c r="E428" s="57" t="s">
        <v>1512</v>
      </c>
      <c r="F428" s="6">
        <v>19</v>
      </c>
      <c r="G428" s="7" t="s">
        <v>27</v>
      </c>
      <c r="H428" s="6">
        <v>19</v>
      </c>
      <c r="I428" s="59" t="s">
        <v>1513</v>
      </c>
      <c r="J428" s="57" t="s">
        <v>933</v>
      </c>
      <c r="K428" s="57" t="s">
        <v>1514</v>
      </c>
      <c r="L428" s="7">
        <v>19</v>
      </c>
      <c r="M428" s="7">
        <f t="shared" si="17"/>
        <v>0</v>
      </c>
      <c r="N428" s="7" t="s">
        <v>29</v>
      </c>
    </row>
    <row r="429" s="1" customFormat="1" ht="84" spans="1:14">
      <c r="A429" s="6">
        <v>6</v>
      </c>
      <c r="B429" s="57" t="s">
        <v>1515</v>
      </c>
      <c r="C429" s="57" t="s">
        <v>1516</v>
      </c>
      <c r="D429" s="57" t="s">
        <v>82</v>
      </c>
      <c r="E429" s="57" t="s">
        <v>940</v>
      </c>
      <c r="F429" s="6">
        <v>6</v>
      </c>
      <c r="G429" s="7" t="s">
        <v>27</v>
      </c>
      <c r="H429" s="6">
        <v>6</v>
      </c>
      <c r="I429" s="59" t="s">
        <v>1517</v>
      </c>
      <c r="J429" s="57" t="s">
        <v>933</v>
      </c>
      <c r="K429" s="57" t="s">
        <v>1518</v>
      </c>
      <c r="L429" s="7">
        <v>6</v>
      </c>
      <c r="M429" s="7">
        <f t="shared" si="17"/>
        <v>0</v>
      </c>
      <c r="N429" s="7" t="s">
        <v>29</v>
      </c>
    </row>
    <row r="430" s="1" customFormat="1" ht="96" spans="1:14">
      <c r="A430" s="6">
        <v>7</v>
      </c>
      <c r="B430" s="57" t="s">
        <v>1519</v>
      </c>
      <c r="C430" s="57" t="s">
        <v>1520</v>
      </c>
      <c r="D430" s="57" t="s">
        <v>82</v>
      </c>
      <c r="E430" s="57" t="s">
        <v>943</v>
      </c>
      <c r="F430" s="6">
        <v>5</v>
      </c>
      <c r="G430" s="7" t="s">
        <v>27</v>
      </c>
      <c r="H430" s="6">
        <v>5</v>
      </c>
      <c r="I430" s="59" t="s">
        <v>1521</v>
      </c>
      <c r="J430" s="57" t="s">
        <v>933</v>
      </c>
      <c r="K430" s="57" t="s">
        <v>1522</v>
      </c>
      <c r="L430" s="7">
        <v>5</v>
      </c>
      <c r="M430" s="7">
        <f t="shared" si="17"/>
        <v>0</v>
      </c>
      <c r="N430" s="7" t="s">
        <v>29</v>
      </c>
    </row>
    <row r="431" s="1" customFormat="1" ht="96" spans="1:14">
      <c r="A431" s="6">
        <v>8</v>
      </c>
      <c r="B431" s="57" t="s">
        <v>1523</v>
      </c>
      <c r="C431" s="57" t="s">
        <v>1524</v>
      </c>
      <c r="D431" s="57" t="s">
        <v>82</v>
      </c>
      <c r="E431" s="57" t="s">
        <v>83</v>
      </c>
      <c r="F431" s="6">
        <v>7</v>
      </c>
      <c r="G431" s="7" t="s">
        <v>27</v>
      </c>
      <c r="H431" s="6">
        <v>7</v>
      </c>
      <c r="I431" s="59" t="s">
        <v>1525</v>
      </c>
      <c r="J431" s="57" t="s">
        <v>933</v>
      </c>
      <c r="K431" s="57" t="s">
        <v>83</v>
      </c>
      <c r="L431" s="7">
        <v>7</v>
      </c>
      <c r="M431" s="7">
        <f t="shared" si="17"/>
        <v>0</v>
      </c>
      <c r="N431" s="7" t="s">
        <v>29</v>
      </c>
    </row>
    <row r="432" s="1" customFormat="1" ht="60" spans="1:14">
      <c r="A432" s="6">
        <v>9</v>
      </c>
      <c r="B432" s="57" t="s">
        <v>1526</v>
      </c>
      <c r="C432" s="57" t="s">
        <v>1527</v>
      </c>
      <c r="D432" s="57" t="s">
        <v>82</v>
      </c>
      <c r="E432" s="57" t="s">
        <v>1528</v>
      </c>
      <c r="F432" s="6">
        <v>8</v>
      </c>
      <c r="G432" s="7" t="s">
        <v>27</v>
      </c>
      <c r="H432" s="6">
        <v>8</v>
      </c>
      <c r="I432" s="59" t="s">
        <v>1529</v>
      </c>
      <c r="J432" s="57" t="s">
        <v>933</v>
      </c>
      <c r="K432" s="57" t="s">
        <v>1530</v>
      </c>
      <c r="L432" s="7">
        <v>8</v>
      </c>
      <c r="M432" s="7">
        <f t="shared" si="17"/>
        <v>0</v>
      </c>
      <c r="N432" s="7" t="s">
        <v>29</v>
      </c>
    </row>
    <row r="433" s="1" customFormat="1" ht="60" spans="1:14">
      <c r="A433" s="6">
        <v>10</v>
      </c>
      <c r="B433" s="57" t="s">
        <v>1531</v>
      </c>
      <c r="C433" s="57" t="s">
        <v>1532</v>
      </c>
      <c r="D433" s="57" t="s">
        <v>82</v>
      </c>
      <c r="E433" s="57" t="s">
        <v>268</v>
      </c>
      <c r="F433" s="6">
        <v>5</v>
      </c>
      <c r="G433" s="7" t="s">
        <v>27</v>
      </c>
      <c r="H433" s="6">
        <v>5</v>
      </c>
      <c r="I433" s="59" t="s">
        <v>1533</v>
      </c>
      <c r="J433" s="57" t="s">
        <v>933</v>
      </c>
      <c r="K433" s="57" t="s">
        <v>1497</v>
      </c>
      <c r="L433" s="7">
        <v>5</v>
      </c>
      <c r="M433" s="7">
        <f t="shared" si="17"/>
        <v>0</v>
      </c>
      <c r="N433" s="7" t="s">
        <v>29</v>
      </c>
    </row>
    <row r="434" s="1" customFormat="1" ht="84" spans="1:14">
      <c r="A434" s="6">
        <v>11</v>
      </c>
      <c r="B434" s="57" t="s">
        <v>1534</v>
      </c>
      <c r="C434" s="57" t="s">
        <v>1535</v>
      </c>
      <c r="D434" s="57" t="s">
        <v>82</v>
      </c>
      <c r="E434" s="57" t="s">
        <v>83</v>
      </c>
      <c r="F434" s="6">
        <v>15</v>
      </c>
      <c r="G434" s="7" t="s">
        <v>27</v>
      </c>
      <c r="H434" s="6">
        <v>15</v>
      </c>
      <c r="I434" s="59" t="s">
        <v>1536</v>
      </c>
      <c r="J434" s="57" t="s">
        <v>933</v>
      </c>
      <c r="K434" s="57" t="s">
        <v>83</v>
      </c>
      <c r="L434" s="7">
        <v>15</v>
      </c>
      <c r="M434" s="7">
        <f t="shared" si="17"/>
        <v>0</v>
      </c>
      <c r="N434" s="7" t="s">
        <v>29</v>
      </c>
    </row>
    <row r="435" s="1" customFormat="1" ht="60" spans="1:14">
      <c r="A435" s="6">
        <v>12</v>
      </c>
      <c r="B435" s="57" t="s">
        <v>1537</v>
      </c>
      <c r="C435" s="57" t="s">
        <v>1538</v>
      </c>
      <c r="D435" s="57" t="s">
        <v>82</v>
      </c>
      <c r="E435" s="57" t="s">
        <v>130</v>
      </c>
      <c r="F435" s="6">
        <v>2</v>
      </c>
      <c r="G435" s="7" t="s">
        <v>27</v>
      </c>
      <c r="H435" s="6">
        <v>2</v>
      </c>
      <c r="I435" s="59" t="s">
        <v>1539</v>
      </c>
      <c r="J435" s="57" t="s">
        <v>933</v>
      </c>
      <c r="K435" s="57" t="s">
        <v>1540</v>
      </c>
      <c r="L435" s="7">
        <v>2</v>
      </c>
      <c r="M435" s="7">
        <f t="shared" si="17"/>
        <v>0</v>
      </c>
      <c r="N435" s="7" t="s">
        <v>29</v>
      </c>
    </row>
    <row r="436" s="1" customFormat="1" ht="24" customHeight="1" spans="1:14">
      <c r="A436" s="11"/>
      <c r="B436" s="44" t="s">
        <v>87</v>
      </c>
      <c r="C436" s="6"/>
      <c r="D436" s="8"/>
      <c r="E436" s="8"/>
      <c r="F436" s="8"/>
      <c r="G436" s="15"/>
      <c r="H436" s="8"/>
      <c r="I436" s="23"/>
      <c r="J436" s="8"/>
      <c r="K436" s="8"/>
      <c r="L436" s="7"/>
      <c r="M436" s="7"/>
      <c r="N436" s="7"/>
    </row>
    <row r="437" s="1" customFormat="1" ht="72" spans="1:14">
      <c r="A437" s="6">
        <v>1</v>
      </c>
      <c r="B437" s="6" t="s">
        <v>1541</v>
      </c>
      <c r="C437" s="6" t="s">
        <v>1542</v>
      </c>
      <c r="D437" s="6" t="s">
        <v>87</v>
      </c>
      <c r="E437" s="6" t="s">
        <v>210</v>
      </c>
      <c r="F437" s="10">
        <v>3.4</v>
      </c>
      <c r="G437" s="7" t="s">
        <v>27</v>
      </c>
      <c r="H437" s="10">
        <v>3.4</v>
      </c>
      <c r="I437" s="9" t="s">
        <v>1543</v>
      </c>
      <c r="J437" s="6" t="s">
        <v>1544</v>
      </c>
      <c r="K437" s="6" t="s">
        <v>1545</v>
      </c>
      <c r="L437" s="7">
        <v>3.4</v>
      </c>
      <c r="M437" s="7">
        <f t="shared" ref="M437:M451" si="18">F437-L437</f>
        <v>0</v>
      </c>
      <c r="N437" s="7" t="s">
        <v>29</v>
      </c>
    </row>
    <row r="438" s="1" customFormat="1" ht="96" spans="1:14">
      <c r="A438" s="6">
        <v>2</v>
      </c>
      <c r="B438" s="6" t="s">
        <v>1546</v>
      </c>
      <c r="C438" s="6" t="s">
        <v>1547</v>
      </c>
      <c r="D438" s="6" t="s">
        <v>87</v>
      </c>
      <c r="E438" s="6" t="s">
        <v>1548</v>
      </c>
      <c r="F438" s="10">
        <v>4</v>
      </c>
      <c r="G438" s="7" t="s">
        <v>27</v>
      </c>
      <c r="H438" s="10">
        <v>4</v>
      </c>
      <c r="I438" s="9" t="s">
        <v>1549</v>
      </c>
      <c r="J438" s="6" t="s">
        <v>1544</v>
      </c>
      <c r="K438" s="6" t="s">
        <v>1550</v>
      </c>
      <c r="L438" s="7">
        <v>4</v>
      </c>
      <c r="M438" s="7">
        <f t="shared" si="18"/>
        <v>0</v>
      </c>
      <c r="N438" s="7" t="s">
        <v>29</v>
      </c>
    </row>
    <row r="439" s="1" customFormat="1" ht="72" spans="1:14">
      <c r="A439" s="6">
        <v>3</v>
      </c>
      <c r="B439" s="6" t="s">
        <v>1551</v>
      </c>
      <c r="C439" s="6" t="s">
        <v>1552</v>
      </c>
      <c r="D439" s="6" t="s">
        <v>87</v>
      </c>
      <c r="E439" s="6" t="s">
        <v>293</v>
      </c>
      <c r="F439" s="10">
        <v>5</v>
      </c>
      <c r="G439" s="7" t="s">
        <v>27</v>
      </c>
      <c r="H439" s="10">
        <v>5</v>
      </c>
      <c r="I439" s="9" t="s">
        <v>1553</v>
      </c>
      <c r="J439" s="6" t="s">
        <v>1544</v>
      </c>
      <c r="K439" s="6" t="s">
        <v>1554</v>
      </c>
      <c r="L439" s="7">
        <v>5</v>
      </c>
      <c r="M439" s="7">
        <f t="shared" si="18"/>
        <v>0</v>
      </c>
      <c r="N439" s="7" t="s">
        <v>29</v>
      </c>
    </row>
    <row r="440" s="1" customFormat="1" ht="72" spans="1:14">
      <c r="A440" s="6">
        <v>4</v>
      </c>
      <c r="B440" s="6" t="s">
        <v>1555</v>
      </c>
      <c r="C440" s="6" t="s">
        <v>1556</v>
      </c>
      <c r="D440" s="6" t="s">
        <v>87</v>
      </c>
      <c r="E440" s="6" t="s">
        <v>1557</v>
      </c>
      <c r="F440" s="10">
        <v>5</v>
      </c>
      <c r="G440" s="7" t="s">
        <v>27</v>
      </c>
      <c r="H440" s="10">
        <v>5</v>
      </c>
      <c r="I440" s="9" t="s">
        <v>1558</v>
      </c>
      <c r="J440" s="6" t="s">
        <v>1544</v>
      </c>
      <c r="K440" s="6" t="s">
        <v>1559</v>
      </c>
      <c r="L440" s="7">
        <v>5</v>
      </c>
      <c r="M440" s="7">
        <f t="shared" si="18"/>
        <v>0</v>
      </c>
      <c r="N440" s="7" t="s">
        <v>29</v>
      </c>
    </row>
    <row r="441" s="1" customFormat="1" ht="72" spans="1:14">
      <c r="A441" s="6">
        <v>5</v>
      </c>
      <c r="B441" s="6" t="s">
        <v>1560</v>
      </c>
      <c r="C441" s="6" t="s">
        <v>1561</v>
      </c>
      <c r="D441" s="6" t="s">
        <v>87</v>
      </c>
      <c r="E441" s="6" t="s">
        <v>218</v>
      </c>
      <c r="F441" s="10">
        <v>5</v>
      </c>
      <c r="G441" s="7" t="s">
        <v>27</v>
      </c>
      <c r="H441" s="10">
        <v>5</v>
      </c>
      <c r="I441" s="9" t="s">
        <v>1562</v>
      </c>
      <c r="J441" s="6" t="s">
        <v>1544</v>
      </c>
      <c r="K441" s="6" t="s">
        <v>218</v>
      </c>
      <c r="L441" s="60">
        <v>5</v>
      </c>
      <c r="M441" s="7">
        <f t="shared" si="18"/>
        <v>0</v>
      </c>
      <c r="N441" s="7" t="s">
        <v>29</v>
      </c>
    </row>
    <row r="442" s="1" customFormat="1" ht="72" spans="1:14">
      <c r="A442" s="6">
        <v>6</v>
      </c>
      <c r="B442" s="6" t="s">
        <v>1563</v>
      </c>
      <c r="C442" s="6" t="s">
        <v>1564</v>
      </c>
      <c r="D442" s="6" t="s">
        <v>87</v>
      </c>
      <c r="E442" s="6" t="s">
        <v>1565</v>
      </c>
      <c r="F442" s="10">
        <v>2</v>
      </c>
      <c r="G442" s="7" t="s">
        <v>27</v>
      </c>
      <c r="H442" s="10">
        <v>2</v>
      </c>
      <c r="I442" s="9" t="s">
        <v>1566</v>
      </c>
      <c r="J442" s="6" t="s">
        <v>1544</v>
      </c>
      <c r="K442" s="6" t="s">
        <v>1567</v>
      </c>
      <c r="L442" s="7">
        <v>2</v>
      </c>
      <c r="M442" s="7">
        <f t="shared" si="18"/>
        <v>0</v>
      </c>
      <c r="N442" s="7" t="s">
        <v>29</v>
      </c>
    </row>
    <row r="443" s="1" customFormat="1" ht="72" spans="1:14">
      <c r="A443" s="6">
        <v>7</v>
      </c>
      <c r="B443" s="6" t="s">
        <v>1568</v>
      </c>
      <c r="C443" s="6" t="s">
        <v>1569</v>
      </c>
      <c r="D443" s="6" t="s">
        <v>87</v>
      </c>
      <c r="E443" s="6" t="s">
        <v>92</v>
      </c>
      <c r="F443" s="10">
        <v>5</v>
      </c>
      <c r="G443" s="7" t="s">
        <v>27</v>
      </c>
      <c r="H443" s="10">
        <v>5</v>
      </c>
      <c r="I443" s="9" t="s">
        <v>1570</v>
      </c>
      <c r="J443" s="6" t="s">
        <v>1544</v>
      </c>
      <c r="K443" s="6" t="s">
        <v>1571</v>
      </c>
      <c r="L443" s="7">
        <v>5</v>
      </c>
      <c r="M443" s="7">
        <f t="shared" si="18"/>
        <v>0</v>
      </c>
      <c r="N443" s="7" t="s">
        <v>29</v>
      </c>
    </row>
    <row r="444" s="1" customFormat="1" ht="72" spans="1:14">
      <c r="A444" s="6">
        <v>8</v>
      </c>
      <c r="B444" s="6" t="s">
        <v>1572</v>
      </c>
      <c r="C444" s="6" t="s">
        <v>1573</v>
      </c>
      <c r="D444" s="6" t="s">
        <v>87</v>
      </c>
      <c r="E444" s="6" t="s">
        <v>471</v>
      </c>
      <c r="F444" s="10">
        <v>0.6</v>
      </c>
      <c r="G444" s="7" t="s">
        <v>27</v>
      </c>
      <c r="H444" s="10">
        <v>0.6</v>
      </c>
      <c r="I444" s="9" t="s">
        <v>1574</v>
      </c>
      <c r="J444" s="6" t="s">
        <v>1544</v>
      </c>
      <c r="K444" s="6" t="s">
        <v>1575</v>
      </c>
      <c r="L444" s="7">
        <v>0.6</v>
      </c>
      <c r="M444" s="7">
        <f t="shared" si="18"/>
        <v>0</v>
      </c>
      <c r="N444" s="7" t="s">
        <v>29</v>
      </c>
    </row>
    <row r="445" s="1" customFormat="1" ht="84" spans="1:14">
      <c r="A445" s="6">
        <v>9</v>
      </c>
      <c r="B445" s="6" t="s">
        <v>1576</v>
      </c>
      <c r="C445" s="6" t="s">
        <v>1577</v>
      </c>
      <c r="D445" s="6" t="s">
        <v>87</v>
      </c>
      <c r="E445" s="6" t="s">
        <v>562</v>
      </c>
      <c r="F445" s="10">
        <v>5</v>
      </c>
      <c r="G445" s="7" t="s">
        <v>27</v>
      </c>
      <c r="H445" s="10">
        <v>5</v>
      </c>
      <c r="I445" s="9" t="s">
        <v>1578</v>
      </c>
      <c r="J445" s="6" t="s">
        <v>1544</v>
      </c>
      <c r="K445" s="6" t="s">
        <v>562</v>
      </c>
      <c r="L445" s="7">
        <v>5</v>
      </c>
      <c r="M445" s="7">
        <f t="shared" si="18"/>
        <v>0</v>
      </c>
      <c r="N445" s="7" t="s">
        <v>29</v>
      </c>
    </row>
    <row r="446" s="1" customFormat="1" ht="84" spans="1:14">
      <c r="A446" s="6">
        <v>10</v>
      </c>
      <c r="B446" s="6" t="s">
        <v>1579</v>
      </c>
      <c r="C446" s="6" t="s">
        <v>1580</v>
      </c>
      <c r="D446" s="6" t="s">
        <v>87</v>
      </c>
      <c r="E446" s="6" t="s">
        <v>446</v>
      </c>
      <c r="F446" s="10">
        <v>3.5</v>
      </c>
      <c r="G446" s="7" t="s">
        <v>27</v>
      </c>
      <c r="H446" s="10">
        <v>3.5</v>
      </c>
      <c r="I446" s="9" t="s">
        <v>1581</v>
      </c>
      <c r="J446" s="6" t="s">
        <v>1544</v>
      </c>
      <c r="K446" s="6" t="s">
        <v>446</v>
      </c>
      <c r="L446" s="7">
        <v>3.5</v>
      </c>
      <c r="M446" s="7">
        <f t="shared" si="18"/>
        <v>0</v>
      </c>
      <c r="N446" s="7" t="s">
        <v>29</v>
      </c>
    </row>
    <row r="447" s="1" customFormat="1" ht="96" spans="1:14">
      <c r="A447" s="6">
        <v>11</v>
      </c>
      <c r="B447" s="6" t="s">
        <v>1582</v>
      </c>
      <c r="C447" s="6" t="s">
        <v>1583</v>
      </c>
      <c r="D447" s="6" t="s">
        <v>87</v>
      </c>
      <c r="E447" s="6" t="s">
        <v>1548</v>
      </c>
      <c r="F447" s="10">
        <v>10</v>
      </c>
      <c r="G447" s="7" t="s">
        <v>27</v>
      </c>
      <c r="H447" s="10">
        <v>10</v>
      </c>
      <c r="I447" s="9" t="s">
        <v>1584</v>
      </c>
      <c r="J447" s="6" t="s">
        <v>1544</v>
      </c>
      <c r="K447" s="6" t="s">
        <v>1550</v>
      </c>
      <c r="L447" s="7">
        <v>10</v>
      </c>
      <c r="M447" s="7">
        <f t="shared" si="18"/>
        <v>0</v>
      </c>
      <c r="N447" s="7" t="s">
        <v>29</v>
      </c>
    </row>
    <row r="448" s="1" customFormat="1" ht="84" spans="1:14">
      <c r="A448" s="6">
        <v>12</v>
      </c>
      <c r="B448" s="6" t="s">
        <v>1585</v>
      </c>
      <c r="C448" s="6" t="s">
        <v>1586</v>
      </c>
      <c r="D448" s="6" t="s">
        <v>87</v>
      </c>
      <c r="E448" s="6" t="s">
        <v>1565</v>
      </c>
      <c r="F448" s="10">
        <v>10</v>
      </c>
      <c r="G448" s="7" t="s">
        <v>27</v>
      </c>
      <c r="H448" s="10">
        <v>10</v>
      </c>
      <c r="I448" s="9" t="s">
        <v>1587</v>
      </c>
      <c r="J448" s="6" t="s">
        <v>1544</v>
      </c>
      <c r="K448" s="6" t="s">
        <v>1567</v>
      </c>
      <c r="L448" s="7">
        <v>10</v>
      </c>
      <c r="M448" s="7">
        <f t="shared" si="18"/>
        <v>0</v>
      </c>
      <c r="N448" s="7" t="s">
        <v>29</v>
      </c>
    </row>
    <row r="449" s="1" customFormat="1" ht="84" spans="1:14">
      <c r="A449" s="6">
        <v>13</v>
      </c>
      <c r="B449" s="6" t="s">
        <v>1588</v>
      </c>
      <c r="C449" s="6" t="s">
        <v>1589</v>
      </c>
      <c r="D449" s="6" t="s">
        <v>87</v>
      </c>
      <c r="E449" s="6" t="s">
        <v>214</v>
      </c>
      <c r="F449" s="10">
        <v>2</v>
      </c>
      <c r="G449" s="7" t="s">
        <v>27</v>
      </c>
      <c r="H449" s="10">
        <v>2</v>
      </c>
      <c r="I449" s="9" t="s">
        <v>1590</v>
      </c>
      <c r="J449" s="6" t="s">
        <v>1544</v>
      </c>
      <c r="K449" s="6" t="s">
        <v>1591</v>
      </c>
      <c r="L449" s="7">
        <v>2</v>
      </c>
      <c r="M449" s="7">
        <f t="shared" si="18"/>
        <v>0</v>
      </c>
      <c r="N449" s="7" t="s">
        <v>29</v>
      </c>
    </row>
    <row r="450" s="1" customFormat="1" ht="72" spans="1:14">
      <c r="A450" s="6">
        <v>14</v>
      </c>
      <c r="B450" s="6" t="s">
        <v>1592</v>
      </c>
      <c r="C450" s="6" t="s">
        <v>1593</v>
      </c>
      <c r="D450" s="6" t="s">
        <v>87</v>
      </c>
      <c r="E450" s="6" t="s">
        <v>1557</v>
      </c>
      <c r="F450" s="10">
        <v>6</v>
      </c>
      <c r="G450" s="7" t="s">
        <v>27</v>
      </c>
      <c r="H450" s="10">
        <v>6</v>
      </c>
      <c r="I450" s="9" t="s">
        <v>1594</v>
      </c>
      <c r="J450" s="6" t="s">
        <v>1544</v>
      </c>
      <c r="K450" s="6" t="s">
        <v>446</v>
      </c>
      <c r="L450" s="7">
        <v>6</v>
      </c>
      <c r="M450" s="7">
        <f t="shared" si="18"/>
        <v>0</v>
      </c>
      <c r="N450" s="7" t="s">
        <v>29</v>
      </c>
    </row>
    <row r="451" s="1" customFormat="1" ht="120" spans="1:14">
      <c r="A451" s="6">
        <v>15</v>
      </c>
      <c r="B451" s="6" t="s">
        <v>1595</v>
      </c>
      <c r="C451" s="6" t="s">
        <v>1596</v>
      </c>
      <c r="D451" s="6" t="s">
        <v>87</v>
      </c>
      <c r="E451" s="6" t="s">
        <v>446</v>
      </c>
      <c r="F451" s="10">
        <v>13.5</v>
      </c>
      <c r="G451" s="7" t="s">
        <v>27</v>
      </c>
      <c r="H451" s="10">
        <v>13.5</v>
      </c>
      <c r="I451" s="9" t="s">
        <v>1597</v>
      </c>
      <c r="J451" s="6" t="s">
        <v>1544</v>
      </c>
      <c r="K451" s="6" t="s">
        <v>446</v>
      </c>
      <c r="L451" s="7">
        <v>13.5</v>
      </c>
      <c r="M451" s="7">
        <f t="shared" si="18"/>
        <v>0</v>
      </c>
      <c r="N451" s="7" t="s">
        <v>29</v>
      </c>
    </row>
    <row r="452" s="1" customFormat="1" ht="23" customHeight="1" spans="1:14">
      <c r="A452" s="6">
        <v>16</v>
      </c>
      <c r="B452" s="5" t="s">
        <v>96</v>
      </c>
      <c r="C452" s="6"/>
      <c r="D452" s="6"/>
      <c r="E452" s="6"/>
      <c r="F452" s="6"/>
      <c r="G452" s="15"/>
      <c r="H452" s="6"/>
      <c r="I452" s="9"/>
      <c r="J452" s="6"/>
      <c r="K452" s="5"/>
      <c r="L452" s="7"/>
      <c r="M452" s="7"/>
      <c r="N452" s="7"/>
    </row>
    <row r="453" s="1" customFormat="1" ht="108" spans="1:14">
      <c r="A453" s="6">
        <v>17</v>
      </c>
      <c r="B453" s="6" t="s">
        <v>1598</v>
      </c>
      <c r="C453" s="6" t="s">
        <v>1599</v>
      </c>
      <c r="D453" s="8" t="s">
        <v>96</v>
      </c>
      <c r="E453" s="6" t="s">
        <v>1600</v>
      </c>
      <c r="F453" s="10">
        <v>13</v>
      </c>
      <c r="G453" s="7" t="s">
        <v>27</v>
      </c>
      <c r="H453" s="10">
        <v>13</v>
      </c>
      <c r="I453" s="9" t="s">
        <v>1601</v>
      </c>
      <c r="J453" s="6" t="s">
        <v>1020</v>
      </c>
      <c r="K453" s="6" t="s">
        <v>1020</v>
      </c>
      <c r="L453" s="7">
        <v>13</v>
      </c>
      <c r="M453" s="7">
        <f t="shared" ref="M453:M456" si="19">F453-L453</f>
        <v>0</v>
      </c>
      <c r="N453" s="7" t="s">
        <v>29</v>
      </c>
    </row>
    <row r="454" s="1" customFormat="1" ht="108" spans="1:14">
      <c r="A454" s="6">
        <v>18</v>
      </c>
      <c r="B454" s="6" t="s">
        <v>1602</v>
      </c>
      <c r="C454" s="6" t="s">
        <v>1603</v>
      </c>
      <c r="D454" s="8" t="s">
        <v>96</v>
      </c>
      <c r="E454" s="6" t="s">
        <v>1604</v>
      </c>
      <c r="F454" s="10">
        <v>25</v>
      </c>
      <c r="G454" s="7" t="s">
        <v>27</v>
      </c>
      <c r="H454" s="10">
        <v>25</v>
      </c>
      <c r="I454" s="9" t="s">
        <v>1605</v>
      </c>
      <c r="J454" s="6" t="s">
        <v>1020</v>
      </c>
      <c r="K454" s="6" t="s">
        <v>1020</v>
      </c>
      <c r="L454" s="7">
        <v>25</v>
      </c>
      <c r="M454" s="7">
        <f t="shared" si="19"/>
        <v>0</v>
      </c>
      <c r="N454" s="7" t="s">
        <v>29</v>
      </c>
    </row>
    <row r="455" s="1" customFormat="1" ht="108" spans="1:14">
      <c r="A455" s="6">
        <v>19</v>
      </c>
      <c r="B455" s="6" t="s">
        <v>1606</v>
      </c>
      <c r="C455" s="36" t="s">
        <v>1607</v>
      </c>
      <c r="D455" s="8" t="s">
        <v>96</v>
      </c>
      <c r="E455" s="6" t="s">
        <v>1608</v>
      </c>
      <c r="F455" s="10">
        <v>12</v>
      </c>
      <c r="G455" s="7" t="s">
        <v>27</v>
      </c>
      <c r="H455" s="10">
        <v>12</v>
      </c>
      <c r="I455" s="9" t="s">
        <v>1609</v>
      </c>
      <c r="J455" s="6" t="s">
        <v>1020</v>
      </c>
      <c r="K455" s="6" t="s">
        <v>1020</v>
      </c>
      <c r="L455" s="7">
        <v>12</v>
      </c>
      <c r="M455" s="7">
        <f t="shared" si="19"/>
        <v>0</v>
      </c>
      <c r="N455" s="7" t="s">
        <v>29</v>
      </c>
    </row>
    <row r="456" s="1" customFormat="1" ht="72" spans="1:14">
      <c r="A456" s="6">
        <v>20</v>
      </c>
      <c r="B456" s="6" t="s">
        <v>1610</v>
      </c>
      <c r="C456" s="6" t="s">
        <v>1611</v>
      </c>
      <c r="D456" s="8" t="s">
        <v>96</v>
      </c>
      <c r="E456" s="8" t="s">
        <v>1612</v>
      </c>
      <c r="F456" s="10">
        <v>10</v>
      </c>
      <c r="G456" s="7" t="s">
        <v>27</v>
      </c>
      <c r="H456" s="10">
        <v>10</v>
      </c>
      <c r="I456" s="53" t="s">
        <v>1613</v>
      </c>
      <c r="J456" s="6" t="s">
        <v>1020</v>
      </c>
      <c r="K456" s="6" t="s">
        <v>1020</v>
      </c>
      <c r="L456" s="7">
        <v>10</v>
      </c>
      <c r="M456" s="7">
        <f t="shared" si="19"/>
        <v>0</v>
      </c>
      <c r="N456" s="7" t="s">
        <v>29</v>
      </c>
    </row>
    <row r="457" s="1" customFormat="1" ht="25" customHeight="1" spans="1:14">
      <c r="A457" s="6"/>
      <c r="B457" s="5" t="s">
        <v>101</v>
      </c>
      <c r="C457" s="6"/>
      <c r="D457" s="6"/>
      <c r="E457" s="6"/>
      <c r="F457" s="10"/>
      <c r="G457" s="15"/>
      <c r="H457" s="10"/>
      <c r="I457" s="9"/>
      <c r="J457" s="6"/>
      <c r="K457" s="6"/>
      <c r="L457" s="7"/>
      <c r="M457" s="7"/>
      <c r="N457" s="7"/>
    </row>
    <row r="458" s="1" customFormat="1" ht="108" spans="1:14">
      <c r="A458" s="6">
        <v>1</v>
      </c>
      <c r="B458" s="6" t="s">
        <v>1614</v>
      </c>
      <c r="C458" s="6" t="s">
        <v>1615</v>
      </c>
      <c r="D458" s="6" t="s">
        <v>101</v>
      </c>
      <c r="E458" s="6" t="s">
        <v>1616</v>
      </c>
      <c r="F458" s="6">
        <v>15</v>
      </c>
      <c r="G458" s="7" t="s">
        <v>27</v>
      </c>
      <c r="H458" s="6">
        <v>15</v>
      </c>
      <c r="I458" s="9" t="s">
        <v>1617</v>
      </c>
      <c r="J458" s="6" t="s">
        <v>1618</v>
      </c>
      <c r="K458" s="6" t="s">
        <v>1619</v>
      </c>
      <c r="L458" s="7">
        <v>15</v>
      </c>
      <c r="M458" s="7">
        <f t="shared" ref="M458:M468" si="20">F458-L458</f>
        <v>0</v>
      </c>
      <c r="N458" s="7" t="s">
        <v>29</v>
      </c>
    </row>
    <row r="459" s="1" customFormat="1" ht="129.6" spans="1:14">
      <c r="A459" s="6">
        <v>2</v>
      </c>
      <c r="B459" s="6" t="s">
        <v>1620</v>
      </c>
      <c r="C459" s="36" t="s">
        <v>1621</v>
      </c>
      <c r="D459" s="6" t="s">
        <v>101</v>
      </c>
      <c r="E459" s="6" t="s">
        <v>1622</v>
      </c>
      <c r="F459" s="6">
        <v>20</v>
      </c>
      <c r="G459" s="7" t="s">
        <v>27</v>
      </c>
      <c r="H459" s="6">
        <v>20</v>
      </c>
      <c r="I459" s="9" t="s">
        <v>1623</v>
      </c>
      <c r="J459" s="6" t="s">
        <v>1618</v>
      </c>
      <c r="K459" s="6" t="s">
        <v>1624</v>
      </c>
      <c r="L459" s="7">
        <v>20</v>
      </c>
      <c r="M459" s="7">
        <f t="shared" si="20"/>
        <v>0</v>
      </c>
      <c r="N459" s="7" t="s">
        <v>29</v>
      </c>
    </row>
    <row r="460" s="1" customFormat="1" ht="64.8" spans="1:14">
      <c r="A460" s="6">
        <v>3</v>
      </c>
      <c r="B460" s="6" t="s">
        <v>1625</v>
      </c>
      <c r="C460" s="36" t="s">
        <v>1626</v>
      </c>
      <c r="D460" s="6" t="s">
        <v>101</v>
      </c>
      <c r="E460" s="6" t="s">
        <v>308</v>
      </c>
      <c r="F460" s="6">
        <v>12</v>
      </c>
      <c r="G460" s="7" t="s">
        <v>27</v>
      </c>
      <c r="H460" s="6">
        <v>12</v>
      </c>
      <c r="I460" s="9" t="s">
        <v>1627</v>
      </c>
      <c r="J460" s="6" t="s">
        <v>1618</v>
      </c>
      <c r="K460" s="6" t="s">
        <v>1628</v>
      </c>
      <c r="L460" s="7">
        <v>12</v>
      </c>
      <c r="M460" s="7">
        <f t="shared" si="20"/>
        <v>0</v>
      </c>
      <c r="N460" s="7" t="s">
        <v>29</v>
      </c>
    </row>
    <row r="461" s="1" customFormat="1" ht="60" spans="1:14">
      <c r="A461" s="6">
        <v>4</v>
      </c>
      <c r="B461" s="6" t="s">
        <v>1629</v>
      </c>
      <c r="C461" s="6" t="s">
        <v>1630</v>
      </c>
      <c r="D461" s="6" t="s">
        <v>101</v>
      </c>
      <c r="E461" s="6" t="s">
        <v>308</v>
      </c>
      <c r="F461" s="6">
        <v>5</v>
      </c>
      <c r="G461" s="7" t="s">
        <v>27</v>
      </c>
      <c r="H461" s="6">
        <v>5</v>
      </c>
      <c r="I461" s="9" t="s">
        <v>1631</v>
      </c>
      <c r="J461" s="6" t="s">
        <v>1618</v>
      </c>
      <c r="K461" s="6" t="s">
        <v>1628</v>
      </c>
      <c r="L461" s="7">
        <v>5</v>
      </c>
      <c r="M461" s="7">
        <f t="shared" si="20"/>
        <v>0</v>
      </c>
      <c r="N461" s="7" t="s">
        <v>29</v>
      </c>
    </row>
    <row r="462" s="1" customFormat="1" ht="108" spans="1:14">
      <c r="A462" s="6">
        <v>5</v>
      </c>
      <c r="B462" s="6" t="s">
        <v>1632</v>
      </c>
      <c r="C462" s="6" t="s">
        <v>1633</v>
      </c>
      <c r="D462" s="6" t="s">
        <v>101</v>
      </c>
      <c r="E462" s="6" t="s">
        <v>1634</v>
      </c>
      <c r="F462" s="6">
        <v>3</v>
      </c>
      <c r="G462" s="7" t="s">
        <v>27</v>
      </c>
      <c r="H462" s="6">
        <v>3</v>
      </c>
      <c r="I462" s="9" t="s">
        <v>1635</v>
      </c>
      <c r="J462" s="6" t="s">
        <v>1618</v>
      </c>
      <c r="K462" s="6" t="s">
        <v>1636</v>
      </c>
      <c r="L462" s="7">
        <v>3</v>
      </c>
      <c r="M462" s="7">
        <f t="shared" si="20"/>
        <v>0</v>
      </c>
      <c r="N462" s="7" t="s">
        <v>29</v>
      </c>
    </row>
    <row r="463" s="1" customFormat="1" ht="156" spans="1:14">
      <c r="A463" s="6">
        <v>6</v>
      </c>
      <c r="B463" s="6" t="s">
        <v>1637</v>
      </c>
      <c r="C463" s="6" t="s">
        <v>1638</v>
      </c>
      <c r="D463" s="6" t="s">
        <v>101</v>
      </c>
      <c r="E463" s="6" t="s">
        <v>303</v>
      </c>
      <c r="F463" s="6">
        <v>26</v>
      </c>
      <c r="G463" s="7" t="s">
        <v>27</v>
      </c>
      <c r="H463" s="6">
        <v>26</v>
      </c>
      <c r="I463" s="9" t="s">
        <v>1639</v>
      </c>
      <c r="J463" s="6" t="s">
        <v>1618</v>
      </c>
      <c r="K463" s="6" t="s">
        <v>1618</v>
      </c>
      <c r="L463" s="7">
        <v>20</v>
      </c>
      <c r="M463" s="7">
        <f t="shared" si="20"/>
        <v>6</v>
      </c>
      <c r="N463" s="7" t="s">
        <v>29</v>
      </c>
    </row>
    <row r="464" s="1" customFormat="1" ht="156" spans="1:14">
      <c r="A464" s="6">
        <v>7</v>
      </c>
      <c r="B464" s="6" t="s">
        <v>1640</v>
      </c>
      <c r="C464" s="6" t="s">
        <v>1641</v>
      </c>
      <c r="D464" s="6" t="s">
        <v>101</v>
      </c>
      <c r="E464" s="6" t="s">
        <v>303</v>
      </c>
      <c r="F464" s="6">
        <v>29</v>
      </c>
      <c r="G464" s="7" t="s">
        <v>27</v>
      </c>
      <c r="H464" s="6">
        <v>29</v>
      </c>
      <c r="I464" s="9" t="s">
        <v>1639</v>
      </c>
      <c r="J464" s="6" t="s">
        <v>1618</v>
      </c>
      <c r="K464" s="6" t="s">
        <v>1618</v>
      </c>
      <c r="L464" s="7">
        <v>23</v>
      </c>
      <c r="M464" s="7">
        <f t="shared" si="20"/>
        <v>6</v>
      </c>
      <c r="N464" s="7" t="s">
        <v>29</v>
      </c>
    </row>
    <row r="465" s="1" customFormat="1" ht="108" spans="1:14">
      <c r="A465" s="6">
        <v>8</v>
      </c>
      <c r="B465" s="6" t="s">
        <v>1642</v>
      </c>
      <c r="C465" s="6" t="s">
        <v>1643</v>
      </c>
      <c r="D465" s="6" t="s">
        <v>101</v>
      </c>
      <c r="E465" s="6" t="s">
        <v>303</v>
      </c>
      <c r="F465" s="6">
        <v>17</v>
      </c>
      <c r="G465" s="7" t="s">
        <v>27</v>
      </c>
      <c r="H465" s="6">
        <v>17</v>
      </c>
      <c r="I465" s="9" t="s">
        <v>1644</v>
      </c>
      <c r="J465" s="6" t="s">
        <v>1618</v>
      </c>
      <c r="K465" s="6" t="s">
        <v>1618</v>
      </c>
      <c r="L465" s="7">
        <v>17</v>
      </c>
      <c r="M465" s="7">
        <f t="shared" si="20"/>
        <v>0</v>
      </c>
      <c r="N465" s="7" t="s">
        <v>29</v>
      </c>
    </row>
    <row r="466" s="1" customFormat="1" ht="72" spans="1:14">
      <c r="A466" s="6">
        <v>9</v>
      </c>
      <c r="B466" s="6" t="s">
        <v>1645</v>
      </c>
      <c r="C466" s="6" t="s">
        <v>1646</v>
      </c>
      <c r="D466" s="6" t="s">
        <v>101</v>
      </c>
      <c r="E466" s="6" t="s">
        <v>303</v>
      </c>
      <c r="F466" s="6">
        <v>28</v>
      </c>
      <c r="G466" s="7" t="s">
        <v>27</v>
      </c>
      <c r="H466" s="6">
        <v>28</v>
      </c>
      <c r="I466" s="9" t="s">
        <v>1647</v>
      </c>
      <c r="J466" s="6" t="s">
        <v>1618</v>
      </c>
      <c r="K466" s="6" t="s">
        <v>1618</v>
      </c>
      <c r="L466" s="7">
        <v>28</v>
      </c>
      <c r="M466" s="7">
        <f t="shared" si="20"/>
        <v>0</v>
      </c>
      <c r="N466" s="7" t="s">
        <v>29</v>
      </c>
    </row>
    <row r="467" s="1" customFormat="1" ht="96" spans="1:14">
      <c r="A467" s="6">
        <v>10</v>
      </c>
      <c r="B467" s="6" t="s">
        <v>1648</v>
      </c>
      <c r="C467" s="6" t="s">
        <v>1649</v>
      </c>
      <c r="D467" s="6" t="s">
        <v>101</v>
      </c>
      <c r="E467" s="6" t="s">
        <v>1650</v>
      </c>
      <c r="F467" s="6">
        <v>10</v>
      </c>
      <c r="G467" s="7" t="s">
        <v>27</v>
      </c>
      <c r="H467" s="6">
        <v>10</v>
      </c>
      <c r="I467" s="6" t="s">
        <v>1651</v>
      </c>
      <c r="J467" s="6" t="s">
        <v>1618</v>
      </c>
      <c r="K467" s="6" t="s">
        <v>1652</v>
      </c>
      <c r="L467" s="7">
        <v>10</v>
      </c>
      <c r="M467" s="7">
        <f t="shared" si="20"/>
        <v>0</v>
      </c>
      <c r="N467" s="7" t="s">
        <v>29</v>
      </c>
    </row>
    <row r="468" s="1" customFormat="1" ht="60" spans="1:14">
      <c r="A468" s="6">
        <v>11</v>
      </c>
      <c r="B468" s="6" t="s">
        <v>1653</v>
      </c>
      <c r="C468" s="6" t="s">
        <v>1654</v>
      </c>
      <c r="D468" s="6" t="s">
        <v>101</v>
      </c>
      <c r="E468" s="6" t="s">
        <v>1655</v>
      </c>
      <c r="F468" s="6">
        <v>25</v>
      </c>
      <c r="G468" s="7" t="s">
        <v>27</v>
      </c>
      <c r="H468" s="6">
        <v>25</v>
      </c>
      <c r="I468" s="6" t="s">
        <v>1656</v>
      </c>
      <c r="J468" s="6" t="s">
        <v>1618</v>
      </c>
      <c r="K468" s="6" t="s">
        <v>1657</v>
      </c>
      <c r="L468" s="7">
        <v>25</v>
      </c>
      <c r="M468" s="7">
        <f t="shared" si="20"/>
        <v>0</v>
      </c>
      <c r="N468" s="7" t="s">
        <v>29</v>
      </c>
    </row>
    <row r="469" s="1" customFormat="1" ht="28" customHeight="1" spans="1:14">
      <c r="A469" s="6"/>
      <c r="B469" s="5" t="s">
        <v>106</v>
      </c>
      <c r="C469" s="6"/>
      <c r="D469" s="6"/>
      <c r="E469" s="6"/>
      <c r="F469" s="10"/>
      <c r="G469" s="15"/>
      <c r="H469" s="10"/>
      <c r="I469" s="53"/>
      <c r="J469" s="6"/>
      <c r="K469" s="55"/>
      <c r="L469" s="7"/>
      <c r="M469" s="7"/>
      <c r="N469" s="7"/>
    </row>
    <row r="470" s="1" customFormat="1" ht="96" spans="1:14">
      <c r="A470" s="6">
        <v>1</v>
      </c>
      <c r="B470" s="8" t="s">
        <v>1658</v>
      </c>
      <c r="C470" s="8" t="s">
        <v>1659</v>
      </c>
      <c r="D470" s="6" t="s">
        <v>106</v>
      </c>
      <c r="E470" s="8" t="s">
        <v>1660</v>
      </c>
      <c r="F470" s="45">
        <v>11.3</v>
      </c>
      <c r="G470" s="7" t="s">
        <v>27</v>
      </c>
      <c r="H470" s="45">
        <v>11.3</v>
      </c>
      <c r="I470" s="23" t="s">
        <v>1661</v>
      </c>
      <c r="J470" s="8" t="s">
        <v>1662</v>
      </c>
      <c r="K470" s="6" t="s">
        <v>1663</v>
      </c>
      <c r="L470" s="7">
        <v>11.3</v>
      </c>
      <c r="M470" s="7">
        <f t="shared" ref="M470:M482" si="21">F470-L470</f>
        <v>0</v>
      </c>
      <c r="N470" s="7" t="s">
        <v>29</v>
      </c>
    </row>
    <row r="471" s="1" customFormat="1" ht="72" spans="1:14">
      <c r="A471" s="6">
        <v>2</v>
      </c>
      <c r="B471" s="8" t="s">
        <v>1664</v>
      </c>
      <c r="C471" s="8" t="s">
        <v>1665</v>
      </c>
      <c r="D471" s="6" t="s">
        <v>106</v>
      </c>
      <c r="E471" s="8" t="s">
        <v>1666</v>
      </c>
      <c r="F471" s="45">
        <v>6</v>
      </c>
      <c r="G471" s="7" t="s">
        <v>27</v>
      </c>
      <c r="H471" s="45">
        <v>6</v>
      </c>
      <c r="I471" s="23" t="s">
        <v>1667</v>
      </c>
      <c r="J471" s="8" t="s">
        <v>1662</v>
      </c>
      <c r="K471" s="6" t="s">
        <v>1668</v>
      </c>
      <c r="L471" s="7">
        <v>6</v>
      </c>
      <c r="M471" s="7">
        <f t="shared" si="21"/>
        <v>0</v>
      </c>
      <c r="N471" s="7" t="s">
        <v>29</v>
      </c>
    </row>
    <row r="472" s="1" customFormat="1" ht="60" spans="1:14">
      <c r="A472" s="6">
        <v>3</v>
      </c>
      <c r="B472" s="8" t="s">
        <v>1669</v>
      </c>
      <c r="C472" s="8" t="s">
        <v>1670</v>
      </c>
      <c r="D472" s="6" t="s">
        <v>106</v>
      </c>
      <c r="E472" s="8" t="s">
        <v>1671</v>
      </c>
      <c r="F472" s="45">
        <v>5</v>
      </c>
      <c r="G472" s="7" t="s">
        <v>27</v>
      </c>
      <c r="H472" s="45">
        <v>5</v>
      </c>
      <c r="I472" s="23" t="s">
        <v>1672</v>
      </c>
      <c r="J472" s="8" t="s">
        <v>1662</v>
      </c>
      <c r="K472" s="6" t="s">
        <v>1673</v>
      </c>
      <c r="L472" s="7">
        <v>5</v>
      </c>
      <c r="M472" s="7">
        <f t="shared" si="21"/>
        <v>0</v>
      </c>
      <c r="N472" s="7" t="s">
        <v>29</v>
      </c>
    </row>
    <row r="473" s="1" customFormat="1" ht="48" spans="1:14">
      <c r="A473" s="6">
        <v>4</v>
      </c>
      <c r="B473" s="8" t="s">
        <v>1674</v>
      </c>
      <c r="C473" s="8" t="s">
        <v>1675</v>
      </c>
      <c r="D473" s="6" t="s">
        <v>106</v>
      </c>
      <c r="E473" s="8" t="s">
        <v>178</v>
      </c>
      <c r="F473" s="45">
        <v>4.7</v>
      </c>
      <c r="G473" s="7" t="s">
        <v>27</v>
      </c>
      <c r="H473" s="45">
        <v>4.7</v>
      </c>
      <c r="I473" s="23" t="s">
        <v>1676</v>
      </c>
      <c r="J473" s="8" t="s">
        <v>1662</v>
      </c>
      <c r="K473" s="6" t="s">
        <v>1677</v>
      </c>
      <c r="L473" s="7">
        <v>4.7</v>
      </c>
      <c r="M473" s="7">
        <f t="shared" si="21"/>
        <v>0</v>
      </c>
      <c r="N473" s="7" t="s">
        <v>29</v>
      </c>
    </row>
    <row r="474" s="1" customFormat="1" ht="36" spans="1:14">
      <c r="A474" s="6">
        <v>5</v>
      </c>
      <c r="B474" s="8" t="s">
        <v>1678</v>
      </c>
      <c r="C474" s="8" t="s">
        <v>1679</v>
      </c>
      <c r="D474" s="6" t="s">
        <v>106</v>
      </c>
      <c r="E474" s="8" t="s">
        <v>1680</v>
      </c>
      <c r="F474" s="45">
        <v>5</v>
      </c>
      <c r="G474" s="7" t="s">
        <v>27</v>
      </c>
      <c r="H474" s="45">
        <v>5</v>
      </c>
      <c r="I474" s="23" t="s">
        <v>1676</v>
      </c>
      <c r="J474" s="8" t="s">
        <v>1662</v>
      </c>
      <c r="K474" s="8" t="s">
        <v>1681</v>
      </c>
      <c r="L474" s="7">
        <v>5</v>
      </c>
      <c r="M474" s="7">
        <f t="shared" si="21"/>
        <v>0</v>
      </c>
      <c r="N474" s="7" t="s">
        <v>29</v>
      </c>
    </row>
    <row r="475" s="1" customFormat="1" ht="36" spans="1:14">
      <c r="A475" s="6">
        <v>6</v>
      </c>
      <c r="B475" s="8" t="s">
        <v>1682</v>
      </c>
      <c r="C475" s="8" t="s">
        <v>1683</v>
      </c>
      <c r="D475" s="6" t="s">
        <v>106</v>
      </c>
      <c r="E475" s="8" t="s">
        <v>318</v>
      </c>
      <c r="F475" s="45">
        <v>1</v>
      </c>
      <c r="G475" s="7" t="s">
        <v>27</v>
      </c>
      <c r="H475" s="45">
        <v>1</v>
      </c>
      <c r="I475" s="23" t="s">
        <v>1676</v>
      </c>
      <c r="J475" s="8" t="s">
        <v>1662</v>
      </c>
      <c r="K475" s="8" t="s">
        <v>1684</v>
      </c>
      <c r="L475" s="7">
        <v>1</v>
      </c>
      <c r="M475" s="7">
        <f t="shared" si="21"/>
        <v>0</v>
      </c>
      <c r="N475" s="7" t="s">
        <v>29</v>
      </c>
    </row>
    <row r="476" s="1" customFormat="1" ht="36" spans="1:14">
      <c r="A476" s="6">
        <v>7</v>
      </c>
      <c r="B476" s="8" t="s">
        <v>1685</v>
      </c>
      <c r="C476" s="8" t="s">
        <v>1686</v>
      </c>
      <c r="D476" s="6" t="s">
        <v>106</v>
      </c>
      <c r="E476" s="8" t="s">
        <v>572</v>
      </c>
      <c r="F476" s="45">
        <v>2</v>
      </c>
      <c r="G476" s="7" t="s">
        <v>27</v>
      </c>
      <c r="H476" s="45">
        <v>2</v>
      </c>
      <c r="I476" s="23" t="s">
        <v>1687</v>
      </c>
      <c r="J476" s="8" t="s">
        <v>1662</v>
      </c>
      <c r="K476" s="8" t="s">
        <v>1688</v>
      </c>
      <c r="L476" s="7">
        <v>2</v>
      </c>
      <c r="M476" s="7">
        <f t="shared" si="21"/>
        <v>0</v>
      </c>
      <c r="N476" s="7" t="s">
        <v>29</v>
      </c>
    </row>
    <row r="477" s="1" customFormat="1" ht="36" spans="1:14">
      <c r="A477" s="6">
        <v>8</v>
      </c>
      <c r="B477" s="8" t="s">
        <v>1689</v>
      </c>
      <c r="C477" s="8" t="s">
        <v>1690</v>
      </c>
      <c r="D477" s="6" t="s">
        <v>106</v>
      </c>
      <c r="E477" s="8" t="s">
        <v>964</v>
      </c>
      <c r="F477" s="45">
        <v>3</v>
      </c>
      <c r="G477" s="7" t="s">
        <v>27</v>
      </c>
      <c r="H477" s="45">
        <v>3</v>
      </c>
      <c r="I477" s="23" t="s">
        <v>1691</v>
      </c>
      <c r="J477" s="8" t="s">
        <v>1662</v>
      </c>
      <c r="K477" s="8" t="s">
        <v>1692</v>
      </c>
      <c r="L477" s="7">
        <v>3</v>
      </c>
      <c r="M477" s="7">
        <f t="shared" si="21"/>
        <v>0</v>
      </c>
      <c r="N477" s="7" t="s">
        <v>29</v>
      </c>
    </row>
    <row r="478" s="1" customFormat="1" ht="48" spans="1:14">
      <c r="A478" s="6">
        <v>9</v>
      </c>
      <c r="B478" s="8" t="s">
        <v>1693</v>
      </c>
      <c r="C478" s="8" t="s">
        <v>1694</v>
      </c>
      <c r="D478" s="6" t="s">
        <v>106</v>
      </c>
      <c r="E478" s="8" t="s">
        <v>1695</v>
      </c>
      <c r="F478" s="45">
        <v>8</v>
      </c>
      <c r="G478" s="7" t="s">
        <v>27</v>
      </c>
      <c r="H478" s="45">
        <v>8</v>
      </c>
      <c r="I478" s="23" t="s">
        <v>1696</v>
      </c>
      <c r="J478" s="8" t="s">
        <v>1662</v>
      </c>
      <c r="K478" s="8" t="s">
        <v>1697</v>
      </c>
      <c r="L478" s="7">
        <v>8</v>
      </c>
      <c r="M478" s="7">
        <f t="shared" si="21"/>
        <v>0</v>
      </c>
      <c r="N478" s="7" t="s">
        <v>29</v>
      </c>
    </row>
    <row r="479" s="1" customFormat="1" ht="44" customHeight="1" spans="1:14">
      <c r="A479" s="6">
        <v>10</v>
      </c>
      <c r="B479" s="6" t="s">
        <v>1698</v>
      </c>
      <c r="C479" s="6" t="s">
        <v>1699</v>
      </c>
      <c r="D479" s="6" t="s">
        <v>106</v>
      </c>
      <c r="E479" s="6" t="s">
        <v>547</v>
      </c>
      <c r="F479" s="45">
        <v>2</v>
      </c>
      <c r="G479" s="7" t="s">
        <v>27</v>
      </c>
      <c r="H479" s="45">
        <v>2</v>
      </c>
      <c r="I479" s="21" t="s">
        <v>1700</v>
      </c>
      <c r="J479" s="6" t="s">
        <v>1662</v>
      </c>
      <c r="K479" s="6" t="s">
        <v>1701</v>
      </c>
      <c r="L479" s="7">
        <v>2</v>
      </c>
      <c r="M479" s="7">
        <f t="shared" si="21"/>
        <v>0</v>
      </c>
      <c r="N479" s="7" t="s">
        <v>29</v>
      </c>
    </row>
    <row r="480" s="1" customFormat="1" ht="36" spans="1:14">
      <c r="A480" s="6">
        <v>11</v>
      </c>
      <c r="B480" s="6" t="s">
        <v>1702</v>
      </c>
      <c r="C480" s="6" t="s">
        <v>1703</v>
      </c>
      <c r="D480" s="6" t="s">
        <v>106</v>
      </c>
      <c r="E480" s="6" t="s">
        <v>1704</v>
      </c>
      <c r="F480" s="45">
        <v>2</v>
      </c>
      <c r="G480" s="7" t="s">
        <v>27</v>
      </c>
      <c r="H480" s="45">
        <v>2</v>
      </c>
      <c r="I480" s="21" t="s">
        <v>1705</v>
      </c>
      <c r="J480" s="6" t="s">
        <v>1662</v>
      </c>
      <c r="K480" s="6" t="s">
        <v>1706</v>
      </c>
      <c r="L480" s="7">
        <v>2</v>
      </c>
      <c r="M480" s="7">
        <f t="shared" si="21"/>
        <v>0</v>
      </c>
      <c r="N480" s="7" t="s">
        <v>29</v>
      </c>
    </row>
    <row r="481" s="1" customFormat="1" ht="60" spans="1:14">
      <c r="A481" s="6">
        <v>12</v>
      </c>
      <c r="B481" s="8" t="s">
        <v>1707</v>
      </c>
      <c r="C481" s="8" t="s">
        <v>1708</v>
      </c>
      <c r="D481" s="6" t="s">
        <v>106</v>
      </c>
      <c r="E481" s="8" t="s">
        <v>1709</v>
      </c>
      <c r="F481" s="8">
        <v>5</v>
      </c>
      <c r="G481" s="7" t="s">
        <v>27</v>
      </c>
      <c r="H481" s="8">
        <v>5</v>
      </c>
      <c r="I481" s="9" t="s">
        <v>1710</v>
      </c>
      <c r="J481" s="8" t="s">
        <v>1662</v>
      </c>
      <c r="K481" s="8" t="s">
        <v>1711</v>
      </c>
      <c r="L481" s="7">
        <v>5</v>
      </c>
      <c r="M481" s="7">
        <f t="shared" si="21"/>
        <v>0</v>
      </c>
      <c r="N481" s="7" t="s">
        <v>29</v>
      </c>
    </row>
    <row r="482" s="1" customFormat="1" ht="60" spans="1:14">
      <c r="A482" s="6">
        <v>13</v>
      </c>
      <c r="B482" s="6" t="s">
        <v>1712</v>
      </c>
      <c r="C482" s="8" t="s">
        <v>1713</v>
      </c>
      <c r="D482" s="6" t="s">
        <v>106</v>
      </c>
      <c r="E482" s="8" t="s">
        <v>1714</v>
      </c>
      <c r="F482" s="8">
        <v>5</v>
      </c>
      <c r="G482" s="7" t="s">
        <v>27</v>
      </c>
      <c r="H482" s="8">
        <v>5</v>
      </c>
      <c r="I482" s="9" t="s">
        <v>1715</v>
      </c>
      <c r="J482" s="8" t="s">
        <v>1662</v>
      </c>
      <c r="K482" s="8" t="s">
        <v>1716</v>
      </c>
      <c r="L482" s="7">
        <v>5</v>
      </c>
      <c r="M482" s="7">
        <f t="shared" si="21"/>
        <v>0</v>
      </c>
      <c r="N482" s="7" t="s">
        <v>29</v>
      </c>
    </row>
    <row r="483" s="1" customFormat="1" ht="46" customHeight="1" spans="1:14">
      <c r="A483" s="5" t="s">
        <v>1717</v>
      </c>
      <c r="B483" s="5" t="s">
        <v>1718</v>
      </c>
      <c r="C483" s="44"/>
      <c r="D483" s="5"/>
      <c r="E483" s="44"/>
      <c r="F483" s="44"/>
      <c r="G483" s="61"/>
      <c r="H483" s="44"/>
      <c r="I483" s="68"/>
      <c r="J483" s="44"/>
      <c r="K483" s="44"/>
      <c r="L483" s="61"/>
      <c r="M483" s="61"/>
      <c r="N483" s="61"/>
    </row>
    <row r="484" ht="46" customHeight="1" spans="1:14">
      <c r="A484" s="5" t="s">
        <v>1719</v>
      </c>
      <c r="B484" s="5" t="s">
        <v>1720</v>
      </c>
      <c r="C484" s="5" t="s">
        <v>231</v>
      </c>
      <c r="D484" s="5"/>
      <c r="E484" s="5"/>
      <c r="F484" s="5"/>
      <c r="G484" s="5"/>
      <c r="H484" s="5"/>
      <c r="I484" s="5"/>
      <c r="J484" s="5"/>
      <c r="K484" s="5"/>
      <c r="L484" s="5"/>
      <c r="M484" s="7"/>
      <c r="N484" s="7"/>
    </row>
    <row r="485" ht="108" spans="1:14">
      <c r="A485" s="6">
        <v>1</v>
      </c>
      <c r="B485" s="6" t="s">
        <v>1721</v>
      </c>
      <c r="C485" s="6" t="s">
        <v>1722</v>
      </c>
      <c r="D485" s="6" t="s">
        <v>96</v>
      </c>
      <c r="E485" s="62" t="s">
        <v>97</v>
      </c>
      <c r="F485" s="63">
        <v>100</v>
      </c>
      <c r="G485" s="63" t="s">
        <v>224</v>
      </c>
      <c r="H485" s="63">
        <v>100</v>
      </c>
      <c r="I485" s="6" t="s">
        <v>1723</v>
      </c>
      <c r="J485" s="6" t="s">
        <v>231</v>
      </c>
      <c r="K485" s="6" t="s">
        <v>1724</v>
      </c>
      <c r="L485" s="63">
        <v>100</v>
      </c>
      <c r="M485" s="7">
        <f t="shared" ref="M485:M494" si="22">F485-L485</f>
        <v>0</v>
      </c>
      <c r="N485" s="7" t="s">
        <v>29</v>
      </c>
    </row>
    <row r="486" ht="108" spans="1:14">
      <c r="A486" s="6">
        <v>2</v>
      </c>
      <c r="B486" s="6" t="s">
        <v>1725</v>
      </c>
      <c r="C486" s="6" t="s">
        <v>1726</v>
      </c>
      <c r="D486" s="6" t="s">
        <v>82</v>
      </c>
      <c r="E486" s="62" t="s">
        <v>642</v>
      </c>
      <c r="F486" s="63">
        <v>100</v>
      </c>
      <c r="G486" s="63" t="s">
        <v>224</v>
      </c>
      <c r="H486" s="63">
        <v>100</v>
      </c>
      <c r="I486" s="6" t="s">
        <v>1727</v>
      </c>
      <c r="J486" s="6" t="s">
        <v>231</v>
      </c>
      <c r="K486" s="6" t="s">
        <v>1728</v>
      </c>
      <c r="L486" s="63">
        <v>100</v>
      </c>
      <c r="M486" s="7">
        <f t="shared" si="22"/>
        <v>0</v>
      </c>
      <c r="N486" s="7" t="s">
        <v>29</v>
      </c>
    </row>
    <row r="487" ht="120" spans="1:14">
      <c r="A487" s="6">
        <v>3</v>
      </c>
      <c r="B487" s="6" t="s">
        <v>1729</v>
      </c>
      <c r="C487" s="6" t="s">
        <v>1730</v>
      </c>
      <c r="D487" s="6" t="s">
        <v>77</v>
      </c>
      <c r="E487" s="62" t="s">
        <v>78</v>
      </c>
      <c r="F487" s="63">
        <v>100</v>
      </c>
      <c r="G487" s="63" t="s">
        <v>224</v>
      </c>
      <c r="H487" s="63">
        <v>100</v>
      </c>
      <c r="I487" s="6" t="s">
        <v>1731</v>
      </c>
      <c r="J487" s="6" t="s">
        <v>231</v>
      </c>
      <c r="K487" s="6" t="s">
        <v>1732</v>
      </c>
      <c r="L487" s="63">
        <v>100</v>
      </c>
      <c r="M487" s="7">
        <f t="shared" si="22"/>
        <v>0</v>
      </c>
      <c r="N487" s="7" t="s">
        <v>29</v>
      </c>
    </row>
    <row r="488" ht="72" spans="1:14">
      <c r="A488" s="6">
        <v>4</v>
      </c>
      <c r="B488" s="6" t="s">
        <v>1733</v>
      </c>
      <c r="C488" s="6" t="s">
        <v>1734</v>
      </c>
      <c r="D488" s="6" t="s">
        <v>106</v>
      </c>
      <c r="E488" s="62" t="s">
        <v>162</v>
      </c>
      <c r="F488" s="63">
        <v>100</v>
      </c>
      <c r="G488" s="63" t="s">
        <v>224</v>
      </c>
      <c r="H488" s="63">
        <v>100</v>
      </c>
      <c r="I488" s="6" t="s">
        <v>1735</v>
      </c>
      <c r="J488" s="6" t="s">
        <v>231</v>
      </c>
      <c r="K488" s="6" t="s">
        <v>305</v>
      </c>
      <c r="L488" s="63">
        <v>100</v>
      </c>
      <c r="M488" s="7">
        <f t="shared" si="22"/>
        <v>0</v>
      </c>
      <c r="N488" s="7" t="s">
        <v>29</v>
      </c>
    </row>
    <row r="489" ht="72" spans="1:14">
      <c r="A489" s="6">
        <v>5</v>
      </c>
      <c r="B489" s="6" t="s">
        <v>1736</v>
      </c>
      <c r="C489" s="6" t="s">
        <v>1737</v>
      </c>
      <c r="D489" s="6" t="s">
        <v>37</v>
      </c>
      <c r="E489" s="64" t="s">
        <v>1738</v>
      </c>
      <c r="F489" s="63">
        <v>25</v>
      </c>
      <c r="G489" s="63" t="s">
        <v>224</v>
      </c>
      <c r="H489" s="63">
        <v>25</v>
      </c>
      <c r="I489" s="6" t="s">
        <v>1723</v>
      </c>
      <c r="J489" s="6" t="s">
        <v>231</v>
      </c>
      <c r="K489" s="6" t="s">
        <v>1739</v>
      </c>
      <c r="L489" s="63">
        <v>25</v>
      </c>
      <c r="M489" s="7">
        <f t="shared" si="22"/>
        <v>0</v>
      </c>
      <c r="N489" s="7" t="s">
        <v>29</v>
      </c>
    </row>
    <row r="490" ht="180" spans="1:14">
      <c r="A490" s="6">
        <v>6</v>
      </c>
      <c r="B490" s="6" t="s">
        <v>1740</v>
      </c>
      <c r="C490" s="6" t="s">
        <v>1741</v>
      </c>
      <c r="D490" s="6" t="s">
        <v>77</v>
      </c>
      <c r="E490" s="65" t="s">
        <v>78</v>
      </c>
      <c r="F490" s="63">
        <v>25</v>
      </c>
      <c r="G490" s="63" t="s">
        <v>224</v>
      </c>
      <c r="H490" s="63">
        <v>25</v>
      </c>
      <c r="I490" s="6" t="s">
        <v>1723</v>
      </c>
      <c r="J490" s="6" t="s">
        <v>231</v>
      </c>
      <c r="K490" s="6" t="s">
        <v>1742</v>
      </c>
      <c r="L490" s="63">
        <v>25</v>
      </c>
      <c r="M490" s="7">
        <f t="shared" si="22"/>
        <v>0</v>
      </c>
      <c r="N490" s="7" t="s">
        <v>29</v>
      </c>
    </row>
    <row r="491" ht="96" spans="1:14">
      <c r="A491" s="6">
        <v>7</v>
      </c>
      <c r="B491" s="6" t="s">
        <v>1743</v>
      </c>
      <c r="C491" s="6" t="s">
        <v>1744</v>
      </c>
      <c r="D491" s="6" t="s">
        <v>114</v>
      </c>
      <c r="E491" s="65" t="s">
        <v>1745</v>
      </c>
      <c r="F491" s="63">
        <v>25</v>
      </c>
      <c r="G491" s="63" t="s">
        <v>224</v>
      </c>
      <c r="H491" s="63">
        <v>25</v>
      </c>
      <c r="I491" s="6" t="s">
        <v>1746</v>
      </c>
      <c r="J491" s="6" t="s">
        <v>231</v>
      </c>
      <c r="K491" s="6" t="s">
        <v>1747</v>
      </c>
      <c r="L491" s="63">
        <v>25</v>
      </c>
      <c r="M491" s="7">
        <f t="shared" si="22"/>
        <v>0</v>
      </c>
      <c r="N491" s="7" t="s">
        <v>29</v>
      </c>
    </row>
    <row r="492" ht="192" spans="1:14">
      <c r="A492" s="6">
        <v>8</v>
      </c>
      <c r="B492" s="6" t="s">
        <v>1748</v>
      </c>
      <c r="C492" s="6" t="s">
        <v>1749</v>
      </c>
      <c r="D492" s="6" t="s">
        <v>114</v>
      </c>
      <c r="E492" s="65" t="s">
        <v>528</v>
      </c>
      <c r="F492" s="63">
        <v>25</v>
      </c>
      <c r="G492" s="63" t="s">
        <v>224</v>
      </c>
      <c r="H492" s="63">
        <v>25</v>
      </c>
      <c r="I492" s="6" t="s">
        <v>1723</v>
      </c>
      <c r="J492" s="6" t="s">
        <v>231</v>
      </c>
      <c r="K492" s="6" t="s">
        <v>1750</v>
      </c>
      <c r="L492" s="63">
        <v>25</v>
      </c>
      <c r="M492" s="7">
        <f t="shared" si="22"/>
        <v>0</v>
      </c>
      <c r="N492" s="7" t="s">
        <v>29</v>
      </c>
    </row>
    <row r="493" ht="180" spans="1:14">
      <c r="A493" s="6">
        <v>9</v>
      </c>
      <c r="B493" s="6" t="s">
        <v>1751</v>
      </c>
      <c r="C493" s="6" t="s">
        <v>1752</v>
      </c>
      <c r="D493" s="6" t="s">
        <v>53</v>
      </c>
      <c r="E493" s="65" t="s">
        <v>194</v>
      </c>
      <c r="F493" s="63">
        <v>25</v>
      </c>
      <c r="G493" s="63" t="s">
        <v>224</v>
      </c>
      <c r="H493" s="63">
        <v>25</v>
      </c>
      <c r="I493" s="6" t="s">
        <v>1723</v>
      </c>
      <c r="J493" s="6" t="s">
        <v>231</v>
      </c>
      <c r="K493" s="6" t="s">
        <v>1753</v>
      </c>
      <c r="L493" s="63">
        <v>25</v>
      </c>
      <c r="M493" s="7">
        <f t="shared" si="22"/>
        <v>0</v>
      </c>
      <c r="N493" s="7" t="s">
        <v>29</v>
      </c>
    </row>
    <row r="494" ht="84" spans="1:14">
      <c r="A494" s="6">
        <v>10</v>
      </c>
      <c r="B494" s="6" t="s">
        <v>1754</v>
      </c>
      <c r="C494" s="6" t="s">
        <v>1755</v>
      </c>
      <c r="D494" s="6" t="s">
        <v>48</v>
      </c>
      <c r="E494" s="65" t="s">
        <v>375</v>
      </c>
      <c r="F494" s="63">
        <v>25</v>
      </c>
      <c r="G494" s="63" t="s">
        <v>224</v>
      </c>
      <c r="H494" s="63">
        <v>25</v>
      </c>
      <c r="I494" s="6" t="s">
        <v>1723</v>
      </c>
      <c r="J494" s="6" t="s">
        <v>231</v>
      </c>
      <c r="K494" s="6" t="s">
        <v>1756</v>
      </c>
      <c r="L494" s="63">
        <v>25</v>
      </c>
      <c r="M494" s="7">
        <f t="shared" si="22"/>
        <v>0</v>
      </c>
      <c r="N494" s="7" t="s">
        <v>29</v>
      </c>
    </row>
    <row r="495" spans="1:14">
      <c r="A495" s="5" t="s">
        <v>1757</v>
      </c>
      <c r="B495" s="5"/>
      <c r="C495" s="5" t="s">
        <v>1758</v>
      </c>
      <c r="D495" s="5"/>
      <c r="E495" s="5"/>
      <c r="F495" s="5"/>
      <c r="G495" s="63"/>
      <c r="H495" s="5"/>
      <c r="I495" s="5"/>
      <c r="J495" s="5"/>
      <c r="K495" s="5"/>
      <c r="L495" s="5"/>
      <c r="M495" s="7"/>
      <c r="N495" s="7"/>
    </row>
    <row r="496" ht="180" spans="1:14">
      <c r="A496" s="6">
        <v>1</v>
      </c>
      <c r="B496" s="6" t="s">
        <v>1759</v>
      </c>
      <c r="C496" s="6" t="s">
        <v>1760</v>
      </c>
      <c r="D496" s="6" t="s">
        <v>114</v>
      </c>
      <c r="E496" s="6" t="s">
        <v>1761</v>
      </c>
      <c r="F496" s="63">
        <v>20</v>
      </c>
      <c r="G496" s="63" t="s">
        <v>224</v>
      </c>
      <c r="H496" s="63">
        <v>20</v>
      </c>
      <c r="I496" s="6" t="s">
        <v>1762</v>
      </c>
      <c r="J496" s="6" t="s">
        <v>1758</v>
      </c>
      <c r="K496" s="6" t="s">
        <v>1761</v>
      </c>
      <c r="L496" s="63">
        <v>20</v>
      </c>
      <c r="M496" s="7">
        <f t="shared" ref="M496:M501" si="23">F496-L496</f>
        <v>0</v>
      </c>
      <c r="N496" s="7" t="s">
        <v>29</v>
      </c>
    </row>
    <row r="497" ht="409.5" spans="1:14">
      <c r="A497" s="6">
        <v>2</v>
      </c>
      <c r="B497" s="6" t="s">
        <v>1763</v>
      </c>
      <c r="C497" s="6" t="s">
        <v>1764</v>
      </c>
      <c r="D497" s="6" t="s">
        <v>67</v>
      </c>
      <c r="E497" s="6" t="s">
        <v>1765</v>
      </c>
      <c r="F497" s="63">
        <v>20</v>
      </c>
      <c r="G497" s="63" t="s">
        <v>224</v>
      </c>
      <c r="H497" s="63">
        <v>20</v>
      </c>
      <c r="I497" s="6" t="s">
        <v>1766</v>
      </c>
      <c r="J497" s="6" t="s">
        <v>1758</v>
      </c>
      <c r="K497" s="6" t="s">
        <v>1765</v>
      </c>
      <c r="L497" s="63">
        <v>20</v>
      </c>
      <c r="M497" s="7">
        <f t="shared" si="23"/>
        <v>0</v>
      </c>
      <c r="N497" s="7" t="s">
        <v>29</v>
      </c>
    </row>
    <row r="498" ht="336" spans="1:14">
      <c r="A498" s="6">
        <v>3</v>
      </c>
      <c r="B498" s="6" t="s">
        <v>1767</v>
      </c>
      <c r="C498" s="6" t="s">
        <v>1768</v>
      </c>
      <c r="D498" s="6" t="s">
        <v>72</v>
      </c>
      <c r="E498" s="6" t="s">
        <v>1769</v>
      </c>
      <c r="F498" s="63">
        <v>20</v>
      </c>
      <c r="G498" s="63" t="s">
        <v>224</v>
      </c>
      <c r="H498" s="63">
        <v>20</v>
      </c>
      <c r="I498" s="6" t="s">
        <v>1770</v>
      </c>
      <c r="J498" s="6" t="s">
        <v>1758</v>
      </c>
      <c r="K498" s="6" t="s">
        <v>1769</v>
      </c>
      <c r="L498" s="63">
        <v>20</v>
      </c>
      <c r="M498" s="7">
        <f t="shared" si="23"/>
        <v>0</v>
      </c>
      <c r="N498" s="7" t="s">
        <v>29</v>
      </c>
    </row>
    <row r="499" ht="348" spans="1:14">
      <c r="A499" s="6">
        <v>4</v>
      </c>
      <c r="B499" s="6" t="s">
        <v>1771</v>
      </c>
      <c r="C499" s="6" t="s">
        <v>1772</v>
      </c>
      <c r="D499" s="6" t="s">
        <v>77</v>
      </c>
      <c r="E499" s="6" t="s">
        <v>1773</v>
      </c>
      <c r="F499" s="63">
        <v>20</v>
      </c>
      <c r="G499" s="63" t="s">
        <v>224</v>
      </c>
      <c r="H499" s="63">
        <v>20</v>
      </c>
      <c r="I499" s="6" t="s">
        <v>1774</v>
      </c>
      <c r="J499" s="6" t="s">
        <v>1758</v>
      </c>
      <c r="K499" s="6" t="s">
        <v>1773</v>
      </c>
      <c r="L499" s="63">
        <v>20</v>
      </c>
      <c r="M499" s="7">
        <f t="shared" si="23"/>
        <v>0</v>
      </c>
      <c r="N499" s="7" t="s">
        <v>29</v>
      </c>
    </row>
    <row r="500" ht="408" spans="1:14">
      <c r="A500" s="6">
        <v>5</v>
      </c>
      <c r="B500" s="6" t="s">
        <v>1775</v>
      </c>
      <c r="C500" s="6" t="s">
        <v>1776</v>
      </c>
      <c r="D500" s="6" t="s">
        <v>101</v>
      </c>
      <c r="E500" s="6" t="s">
        <v>1777</v>
      </c>
      <c r="F500" s="63">
        <v>20</v>
      </c>
      <c r="G500" s="63" t="s">
        <v>224</v>
      </c>
      <c r="H500" s="63">
        <v>20</v>
      </c>
      <c r="I500" s="6" t="s">
        <v>1778</v>
      </c>
      <c r="J500" s="6" t="s">
        <v>1758</v>
      </c>
      <c r="K500" s="6" t="s">
        <v>1777</v>
      </c>
      <c r="L500" s="63">
        <v>20</v>
      </c>
      <c r="M500" s="7">
        <f t="shared" si="23"/>
        <v>0</v>
      </c>
      <c r="N500" s="7" t="s">
        <v>29</v>
      </c>
    </row>
    <row r="501" ht="288" spans="1:14">
      <c r="A501" s="6">
        <v>6</v>
      </c>
      <c r="B501" s="6" t="s">
        <v>1779</v>
      </c>
      <c r="C501" s="6" t="s">
        <v>1780</v>
      </c>
      <c r="D501" s="6" t="s">
        <v>96</v>
      </c>
      <c r="E501" s="6" t="s">
        <v>1781</v>
      </c>
      <c r="F501" s="63">
        <v>20</v>
      </c>
      <c r="G501" s="63" t="s">
        <v>224</v>
      </c>
      <c r="H501" s="63">
        <v>20</v>
      </c>
      <c r="I501" s="6" t="s">
        <v>1782</v>
      </c>
      <c r="J501" s="6" t="s">
        <v>1758</v>
      </c>
      <c r="K501" s="6" t="s">
        <v>1781</v>
      </c>
      <c r="L501" s="63">
        <v>20</v>
      </c>
      <c r="M501" s="7">
        <f t="shared" si="23"/>
        <v>0</v>
      </c>
      <c r="N501" s="7" t="s">
        <v>29</v>
      </c>
    </row>
    <row r="502" ht="24" spans="1:14">
      <c r="A502" s="5" t="s">
        <v>1783</v>
      </c>
      <c r="B502" s="5" t="s">
        <v>1784</v>
      </c>
      <c r="C502" s="5" t="s">
        <v>231</v>
      </c>
      <c r="D502" s="5"/>
      <c r="E502" s="5"/>
      <c r="F502" s="66"/>
      <c r="G502" s="66"/>
      <c r="H502" s="66"/>
      <c r="I502" s="5"/>
      <c r="J502" s="5"/>
      <c r="K502" s="5"/>
      <c r="L502" s="66"/>
      <c r="M502" s="7"/>
      <c r="N502" s="61"/>
    </row>
    <row r="503" ht="60" spans="1:14">
      <c r="A503" s="6">
        <v>1</v>
      </c>
      <c r="B503" s="6" t="s">
        <v>1785</v>
      </c>
      <c r="C503" s="6" t="s">
        <v>1786</v>
      </c>
      <c r="D503" s="6" t="s">
        <v>25</v>
      </c>
      <c r="E503" s="6" t="s">
        <v>26</v>
      </c>
      <c r="F503" s="6">
        <v>1250</v>
      </c>
      <c r="G503" s="6" t="s">
        <v>39</v>
      </c>
      <c r="H503" s="6">
        <v>1250</v>
      </c>
      <c r="I503" s="6" t="s">
        <v>1787</v>
      </c>
      <c r="J503" s="6" t="s">
        <v>231</v>
      </c>
      <c r="K503" s="6" t="s">
        <v>1788</v>
      </c>
      <c r="L503" s="6">
        <v>1250</v>
      </c>
      <c r="M503" s="7">
        <f t="shared" ref="M503:M514" si="24">F503-L503</f>
        <v>0</v>
      </c>
      <c r="N503" s="7" t="s">
        <v>29</v>
      </c>
    </row>
    <row r="504" ht="24" spans="1:14">
      <c r="A504" s="5" t="s">
        <v>1789</v>
      </c>
      <c r="B504" s="5" t="s">
        <v>1790</v>
      </c>
      <c r="C504" s="5" t="s">
        <v>231</v>
      </c>
      <c r="D504" s="5"/>
      <c r="E504" s="67"/>
      <c r="F504" s="67"/>
      <c r="G504" s="67"/>
      <c r="H504" s="67"/>
      <c r="I504" s="67"/>
      <c r="J504" s="67"/>
      <c r="K504" s="67"/>
      <c r="L504" s="67"/>
      <c r="M504" s="7"/>
      <c r="N504" s="67"/>
    </row>
    <row r="505" ht="120" spans="1:14">
      <c r="A505" s="6">
        <v>1</v>
      </c>
      <c r="B505" s="6" t="s">
        <v>1791</v>
      </c>
      <c r="C505" s="6" t="s">
        <v>1792</v>
      </c>
      <c r="D505" s="6" t="s">
        <v>25</v>
      </c>
      <c r="E505" s="6" t="s">
        <v>26</v>
      </c>
      <c r="F505" s="6">
        <v>8</v>
      </c>
      <c r="G505" s="6" t="s">
        <v>1793</v>
      </c>
      <c r="H505" s="6">
        <v>8</v>
      </c>
      <c r="I505" s="6" t="s">
        <v>1794</v>
      </c>
      <c r="J505" s="6" t="s">
        <v>231</v>
      </c>
      <c r="K505" s="6" t="s">
        <v>1795</v>
      </c>
      <c r="L505" s="6">
        <v>8</v>
      </c>
      <c r="M505" s="7">
        <f t="shared" si="24"/>
        <v>0</v>
      </c>
      <c r="N505" s="7" t="s">
        <v>29</v>
      </c>
    </row>
    <row r="506" ht="120" spans="1:14">
      <c r="A506" s="6">
        <v>2</v>
      </c>
      <c r="B506" s="6" t="s">
        <v>1796</v>
      </c>
      <c r="C506" s="6" t="s">
        <v>1797</v>
      </c>
      <c r="D506" s="6" t="s">
        <v>25</v>
      </c>
      <c r="E506" s="6" t="s">
        <v>26</v>
      </c>
      <c r="F506" s="6">
        <v>10</v>
      </c>
      <c r="G506" s="6" t="s">
        <v>1793</v>
      </c>
      <c r="H506" s="6">
        <v>10</v>
      </c>
      <c r="I506" s="6" t="s">
        <v>1794</v>
      </c>
      <c r="J506" s="6" t="s">
        <v>231</v>
      </c>
      <c r="K506" s="6" t="s">
        <v>1798</v>
      </c>
      <c r="L506" s="6">
        <v>10</v>
      </c>
      <c r="M506" s="7">
        <f t="shared" si="24"/>
        <v>0</v>
      </c>
      <c r="N506" s="7" t="s">
        <v>29</v>
      </c>
    </row>
    <row r="507" ht="156" spans="1:14">
      <c r="A507" s="6">
        <v>3</v>
      </c>
      <c r="B507" s="6" t="s">
        <v>1799</v>
      </c>
      <c r="C507" s="6" t="s">
        <v>1800</v>
      </c>
      <c r="D507" s="6" t="s">
        <v>25</v>
      </c>
      <c r="E507" s="6" t="s">
        <v>26</v>
      </c>
      <c r="F507" s="6">
        <v>28</v>
      </c>
      <c r="G507" s="6" t="s">
        <v>1793</v>
      </c>
      <c r="H507" s="6">
        <v>28</v>
      </c>
      <c r="I507" s="6" t="s">
        <v>1794</v>
      </c>
      <c r="J507" s="6" t="s">
        <v>231</v>
      </c>
      <c r="K507" s="6" t="s">
        <v>1801</v>
      </c>
      <c r="L507" s="6">
        <v>28</v>
      </c>
      <c r="M507" s="7">
        <f t="shared" si="24"/>
        <v>0</v>
      </c>
      <c r="N507" s="7" t="s">
        <v>29</v>
      </c>
    </row>
    <row r="508" ht="96" spans="1:14">
      <c r="A508" s="6">
        <v>4</v>
      </c>
      <c r="B508" s="6" t="s">
        <v>1802</v>
      </c>
      <c r="C508" s="6" t="s">
        <v>1803</v>
      </c>
      <c r="D508" s="6" t="s">
        <v>96</v>
      </c>
      <c r="E508" s="6" t="s">
        <v>585</v>
      </c>
      <c r="F508" s="6">
        <v>4</v>
      </c>
      <c r="G508" s="6" t="s">
        <v>1793</v>
      </c>
      <c r="H508" s="6">
        <v>4</v>
      </c>
      <c r="I508" s="6" t="s">
        <v>1804</v>
      </c>
      <c r="J508" s="6" t="s">
        <v>231</v>
      </c>
      <c r="K508" s="6" t="s">
        <v>1805</v>
      </c>
      <c r="L508" s="6">
        <v>4</v>
      </c>
      <c r="M508" s="7">
        <f t="shared" si="24"/>
        <v>0</v>
      </c>
      <c r="N508" s="7" t="s">
        <v>29</v>
      </c>
    </row>
    <row r="509" ht="84" spans="1:14">
      <c r="A509" s="6">
        <v>5</v>
      </c>
      <c r="B509" s="6" t="s">
        <v>1806</v>
      </c>
      <c r="C509" s="6" t="s">
        <v>1807</v>
      </c>
      <c r="D509" s="6" t="s">
        <v>43</v>
      </c>
      <c r="E509" s="6" t="s">
        <v>1808</v>
      </c>
      <c r="F509" s="6">
        <v>4</v>
      </c>
      <c r="G509" s="6" t="s">
        <v>1793</v>
      </c>
      <c r="H509" s="6">
        <v>4</v>
      </c>
      <c r="I509" s="6" t="s">
        <v>1804</v>
      </c>
      <c r="J509" s="6" t="s">
        <v>231</v>
      </c>
      <c r="K509" s="6" t="s">
        <v>1809</v>
      </c>
      <c r="L509" s="6">
        <v>4</v>
      </c>
      <c r="M509" s="7">
        <f t="shared" si="24"/>
        <v>0</v>
      </c>
      <c r="N509" s="7" t="s">
        <v>29</v>
      </c>
    </row>
    <row r="510" ht="84" spans="1:14">
      <c r="A510" s="6">
        <v>6</v>
      </c>
      <c r="B510" s="6" t="s">
        <v>1810</v>
      </c>
      <c r="C510" s="6" t="s">
        <v>1807</v>
      </c>
      <c r="D510" s="6" t="s">
        <v>96</v>
      </c>
      <c r="E510" s="6" t="s">
        <v>97</v>
      </c>
      <c r="F510" s="6">
        <v>4</v>
      </c>
      <c r="G510" s="6" t="s">
        <v>1793</v>
      </c>
      <c r="H510" s="6">
        <v>4</v>
      </c>
      <c r="I510" s="6" t="s">
        <v>1811</v>
      </c>
      <c r="J510" s="6" t="s">
        <v>231</v>
      </c>
      <c r="K510" s="6" t="s">
        <v>372</v>
      </c>
      <c r="L510" s="6">
        <v>4</v>
      </c>
      <c r="M510" s="7">
        <f t="shared" si="24"/>
        <v>0</v>
      </c>
      <c r="N510" s="7" t="s">
        <v>29</v>
      </c>
    </row>
    <row r="511" ht="84" spans="1:14">
      <c r="A511" s="6">
        <v>7</v>
      </c>
      <c r="B511" s="6" t="s">
        <v>1812</v>
      </c>
      <c r="C511" s="6" t="s">
        <v>1807</v>
      </c>
      <c r="D511" s="6" t="s">
        <v>67</v>
      </c>
      <c r="E511" s="6" t="s">
        <v>1813</v>
      </c>
      <c r="F511" s="6">
        <v>4</v>
      </c>
      <c r="G511" s="6" t="s">
        <v>1793</v>
      </c>
      <c r="H511" s="6">
        <v>4</v>
      </c>
      <c r="I511" s="6" t="s">
        <v>1811</v>
      </c>
      <c r="J511" s="6" t="s">
        <v>231</v>
      </c>
      <c r="K511" s="6" t="s">
        <v>1814</v>
      </c>
      <c r="L511" s="6">
        <v>4</v>
      </c>
      <c r="M511" s="7">
        <f t="shared" si="24"/>
        <v>0</v>
      </c>
      <c r="N511" s="7" t="s">
        <v>29</v>
      </c>
    </row>
    <row r="512" ht="84" spans="1:14">
      <c r="A512" s="6">
        <v>8</v>
      </c>
      <c r="B512" s="6" t="s">
        <v>1815</v>
      </c>
      <c r="C512" s="6" t="s">
        <v>1807</v>
      </c>
      <c r="D512" s="6" t="s">
        <v>37</v>
      </c>
      <c r="E512" s="6" t="s">
        <v>1166</v>
      </c>
      <c r="F512" s="6">
        <v>4</v>
      </c>
      <c r="G512" s="6" t="s">
        <v>1793</v>
      </c>
      <c r="H512" s="6">
        <v>4</v>
      </c>
      <c r="I512" s="6" t="s">
        <v>1811</v>
      </c>
      <c r="J512" s="6" t="s">
        <v>231</v>
      </c>
      <c r="K512" s="6" t="s">
        <v>1816</v>
      </c>
      <c r="L512" s="6">
        <v>4</v>
      </c>
      <c r="M512" s="7">
        <f t="shared" si="24"/>
        <v>0</v>
      </c>
      <c r="N512" s="7" t="s">
        <v>29</v>
      </c>
    </row>
    <row r="513" ht="96" spans="1:14">
      <c r="A513" s="6">
        <v>9</v>
      </c>
      <c r="B513" s="6" t="s">
        <v>1817</v>
      </c>
      <c r="C513" s="6" t="s">
        <v>1818</v>
      </c>
      <c r="D513" s="6" t="s">
        <v>106</v>
      </c>
      <c r="E513" s="6" t="s">
        <v>361</v>
      </c>
      <c r="F513" s="6">
        <v>4</v>
      </c>
      <c r="G513" s="6" t="s">
        <v>1793</v>
      </c>
      <c r="H513" s="6">
        <v>4</v>
      </c>
      <c r="I513" s="6" t="s">
        <v>1811</v>
      </c>
      <c r="J513" s="6" t="s">
        <v>231</v>
      </c>
      <c r="K513" s="6" t="s">
        <v>363</v>
      </c>
      <c r="L513" s="6">
        <v>4</v>
      </c>
      <c r="M513" s="7">
        <f t="shared" si="24"/>
        <v>0</v>
      </c>
      <c r="N513" s="7" t="s">
        <v>29</v>
      </c>
    </row>
    <row r="514" ht="72" spans="1:14">
      <c r="A514" s="6">
        <v>10</v>
      </c>
      <c r="B514" s="6" t="s">
        <v>1819</v>
      </c>
      <c r="C514" s="6" t="s">
        <v>1820</v>
      </c>
      <c r="D514" s="6" t="s">
        <v>25</v>
      </c>
      <c r="E514" s="6" t="s">
        <v>26</v>
      </c>
      <c r="F514" s="6">
        <v>2</v>
      </c>
      <c r="G514" s="6" t="s">
        <v>1793</v>
      </c>
      <c r="H514" s="6">
        <v>2</v>
      </c>
      <c r="I514" s="6" t="s">
        <v>1821</v>
      </c>
      <c r="J514" s="6" t="s">
        <v>231</v>
      </c>
      <c r="K514" s="6" t="s">
        <v>1822</v>
      </c>
      <c r="L514" s="6">
        <v>2</v>
      </c>
      <c r="M514" s="7">
        <f t="shared" si="24"/>
        <v>0</v>
      </c>
      <c r="N514" s="7" t="s">
        <v>29</v>
      </c>
    </row>
  </sheetData>
  <mergeCells count="13">
    <mergeCell ref="A1:N1"/>
    <mergeCell ref="A2:N2"/>
    <mergeCell ref="D3:E3"/>
    <mergeCell ref="G3:H3"/>
    <mergeCell ref="J3:K3"/>
    <mergeCell ref="A3:A4"/>
    <mergeCell ref="B3:B4"/>
    <mergeCell ref="C3:C4"/>
    <mergeCell ref="F3:F4"/>
    <mergeCell ref="I3:I4"/>
    <mergeCell ref="L3:L4"/>
    <mergeCell ref="M3:M4"/>
    <mergeCell ref="N3:N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衔接资金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2022-12-12T03:17:00Z</dcterms:created>
  <dcterms:modified xsi:type="dcterms:W3CDTF">2022-12-11T00:26:14Z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9719FBB711F74450900DC3E62899FFE3</vt:lpwstr>
  </property>
  <property fmtid="{D5CDD505-2E9C-101B-9397-08002B2CF9AE}" pid="3" name="KSOProductBuildVer">
    <vt:lpwstr>2052-11.1.0.12763</vt:lpwstr>
  </property>
</Properties>
</file>