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805"/>
  </bookViews>
  <sheets>
    <sheet name="汇总表" sheetId="1" r:id="rId1"/>
    <sheet name="Sheet3" sheetId="3" r:id="rId2"/>
  </sheets>
  <definedNames>
    <definedName name="_xlnm._FilterDatabase" localSheetId="0" hidden="1">汇总表!$A$1:$J$38</definedName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<sst xmlns="http://schemas.openxmlformats.org/spreadsheetml/2006/main" count="136" uniqueCount="131">
  <si>
    <t>2025年乡村车间奖补资金第一批发放公示名单</t>
  </si>
  <si>
    <t>序号</t>
  </si>
  <si>
    <t>所属乡镇</t>
  </si>
  <si>
    <t>车间数量</t>
  </si>
  <si>
    <t>车间名称</t>
  </si>
  <si>
    <t>法人代表或负责人</t>
  </si>
  <si>
    <t>联系电话</t>
  </si>
  <si>
    <t>吸纳脱贫人口数（人）</t>
  </si>
  <si>
    <t>奖补金额（元）</t>
  </si>
  <si>
    <t>合计金额（元）</t>
  </si>
  <si>
    <t>备注</t>
  </si>
  <si>
    <t>泷泊镇</t>
  </si>
  <si>
    <t>双牌绿香源茶叶种植专业合作社</t>
  </si>
  <si>
    <t>张*宏</t>
  </si>
  <si>
    <t>137****1227</t>
  </si>
  <si>
    <t>双牌县永华工艺品加工厂</t>
  </si>
  <si>
    <t>龚*军</t>
  </si>
  <si>
    <t>180****4236</t>
  </si>
  <si>
    <t>双牌县日升电子厂</t>
  </si>
  <si>
    <t>张*国</t>
  </si>
  <si>
    <t>189****8889</t>
  </si>
  <si>
    <t>双牌县鸡江兄弟种养农民专业合作社</t>
  </si>
  <si>
    <t>卿*勋</t>
  </si>
  <si>
    <t>137****8252</t>
  </si>
  <si>
    <t>双牌县乡村缘特色农产品有限公司</t>
  </si>
  <si>
    <t>李*华</t>
  </si>
  <si>
    <t>138****9345</t>
  </si>
  <si>
    <t>双牌湘宇生物质能源科技有限公司</t>
  </si>
  <si>
    <t>袁*然</t>
  </si>
  <si>
    <t>139****6385</t>
  </si>
  <si>
    <t>双牌县中通竹木加工厂</t>
  </si>
  <si>
    <t>钟*善</t>
  </si>
  <si>
    <t>137****2319</t>
  </si>
  <si>
    <t>永州市键特科技有限公司</t>
  </si>
  <si>
    <t>刘*秀</t>
  </si>
  <si>
    <t>182****8749</t>
  </si>
  <si>
    <t>双牌县聚兴木材加工有限公司</t>
  </si>
  <si>
    <t>郑*荣</t>
  </si>
  <si>
    <t>137****1628</t>
  </si>
  <si>
    <t>双牌县富利宝皮具手袋厂</t>
  </si>
  <si>
    <t>蒋*敏</t>
  </si>
  <si>
    <t>180****7266</t>
  </si>
  <si>
    <t>双牌蜂巢科技有限公司</t>
  </si>
  <si>
    <t>黄*武</t>
  </si>
  <si>
    <t>134****9038</t>
  </si>
  <si>
    <t>双牌县腊回味食品加工厂</t>
  </si>
  <si>
    <t>华*昌</t>
  </si>
  <si>
    <t>185****9025</t>
  </si>
  <si>
    <t>双牌县绿丰园茶叶种植专业合作社</t>
  </si>
  <si>
    <t>苏*波</t>
  </si>
  <si>
    <t>177****3693</t>
  </si>
  <si>
    <t>永州市双牌县湘味园食品有限公司</t>
  </si>
  <si>
    <t>唐*贵</t>
  </si>
  <si>
    <t>180****5858</t>
  </si>
  <si>
    <t>双牌县爽岚包装厂</t>
  </si>
  <si>
    <t>王*灿</t>
  </si>
  <si>
    <t>158****6068</t>
  </si>
  <si>
    <t>双牌县美而鲜种植场</t>
  </si>
  <si>
    <t>陈*军</t>
  </si>
  <si>
    <t>192****3881</t>
  </si>
  <si>
    <t>双牌县众诚制衣厂</t>
  </si>
  <si>
    <t>潘*梅</t>
  </si>
  <si>
    <t>155****6330</t>
  </si>
  <si>
    <t>打鼓坪乡</t>
  </si>
  <si>
    <t>2家</t>
  </si>
  <si>
    <t>双牌县博众农林科技有限公司</t>
  </si>
  <si>
    <t>周*胜</t>
  </si>
  <si>
    <t>139****8259</t>
  </si>
  <si>
    <t>双牌县跃福食品加工厂</t>
  </si>
  <si>
    <t>吴*斌</t>
  </si>
  <si>
    <t>147****8825</t>
  </si>
  <si>
    <t>茶林镇</t>
  </si>
  <si>
    <t>1家</t>
  </si>
  <si>
    <t>永州探花园生态农业旅游开发有限公司</t>
  </si>
  <si>
    <t>刘*文</t>
  </si>
  <si>
    <t>138****6008</t>
  </si>
  <si>
    <t>五里牌镇</t>
  </si>
  <si>
    <t>双牌县炊烟阁食品加工专业合作社</t>
  </si>
  <si>
    <t>胡*彩</t>
  </si>
  <si>
    <t>138****7795</t>
  </si>
  <si>
    <t>何家洞镇</t>
  </si>
  <si>
    <t>4家</t>
  </si>
  <si>
    <t>双牌县鸿兴电子厂</t>
  </si>
  <si>
    <t>蒋*善</t>
  </si>
  <si>
    <t>139****5925</t>
  </si>
  <si>
    <t>双牌县鸿业竹木加工厂</t>
  </si>
  <si>
    <t>蒋*华</t>
  </si>
  <si>
    <t>189****6678</t>
  </si>
  <si>
    <t>双牌县腾强竹木加工有限公司</t>
  </si>
  <si>
    <t>唐*君</t>
  </si>
  <si>
    <t>139****9382</t>
  </si>
  <si>
    <t>双牌县宏泰竹木制品加工厂</t>
  </si>
  <si>
    <t>吴*炼</t>
  </si>
  <si>
    <t>139****6151</t>
  </si>
  <si>
    <t>上梧江乡</t>
  </si>
  <si>
    <t>双牌县泓宇藤茶种植专业合作社</t>
  </si>
  <si>
    <t>薛*灯</t>
  </si>
  <si>
    <t>158****7589</t>
  </si>
  <si>
    <t>双牌县马家中药材种植专业合作社</t>
  </si>
  <si>
    <t>何*斌</t>
  </si>
  <si>
    <t>181****6989</t>
  </si>
  <si>
    <t>江村镇</t>
  </si>
  <si>
    <t>3家</t>
  </si>
  <si>
    <t>双牌县天堂岭农产品开发有限公司</t>
  </si>
  <si>
    <t>胡*怀</t>
  </si>
  <si>
    <t>198****6868</t>
  </si>
  <si>
    <t>双牌县湘缘食品技术开发有限公司</t>
  </si>
  <si>
    <t>陈*春</t>
  </si>
  <si>
    <t>136****9987</t>
  </si>
  <si>
    <t>双牌县潇水缘食品开发有限公司</t>
  </si>
  <si>
    <t>刘*林</t>
  </si>
  <si>
    <t>134****2998</t>
  </si>
  <si>
    <t>理家坪乡</t>
  </si>
  <si>
    <t>双牌县坦田水果种植专业合作联社</t>
  </si>
  <si>
    <t>何*林</t>
  </si>
  <si>
    <t>139****7587</t>
  </si>
  <si>
    <t>双牌县岭南人农场</t>
  </si>
  <si>
    <t>何*民</t>
  </si>
  <si>
    <t>136****6919</t>
  </si>
  <si>
    <t>双牌县何仰豪种植场</t>
  </si>
  <si>
    <t>何*豪</t>
  </si>
  <si>
    <t>186****0398</t>
  </si>
  <si>
    <t>五星岭乡</t>
  </si>
  <si>
    <t>双牌崇木山食用菌种植专业合作社</t>
  </si>
  <si>
    <t>卢*平</t>
  </si>
  <si>
    <t>188****7191</t>
  </si>
  <si>
    <t>塘底乡</t>
  </si>
  <si>
    <t>双牌县金塘梨果种植专业合作社</t>
  </si>
  <si>
    <t>唐*丽</t>
  </si>
  <si>
    <t>180****8617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</si>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</sst>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color theme="1"/>
      <name val="黑体"/>
      <charset val="0"/>
    </font>
    <font>
      <sz val="10"/>
      <color theme="1"/>
      <name val="宋体"/>
      <charset val="0"/>
      <scheme val="major"/>
    </font>
    <font>
      <sz val="12"/>
      <color theme="1"/>
      <name val="仿宋_GB2312"/>
      <charset val="0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theme="1"/>
      <name val="仿宋_GB2312"/>
      <charset val="0"/>
    </font>
    <font>
      <sz val="10"/>
      <color rgb="FFFF0000"/>
      <name val="宋体"/>
      <charset val="134"/>
      <scheme val="major"/>
    </font>
    <font>
      <sz val="10"/>
      <name val="宋体"/>
      <charset val="0"/>
      <scheme val="major"/>
    </font>
    <font>
      <b/>
      <sz val="11"/>
      <name val="宋体"/>
      <charset val="134"/>
    </font>
    <font>
      <sz val="10"/>
      <color rgb="FFFF0000"/>
      <name val="宋体"/>
      <charset val="134"/>
    </font>
    <font>
      <b/>
      <sz val="11"/>
      <name val="仿宋_GB2312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M10" sqref="M10"/>
    </sheetView>
  </sheetViews>
  <sheetFormatPr defaultColWidth="9" defaultRowHeight="14.25"/>
  <cols>
    <col min="1" max="1" width="6.375" style="2" customWidth="1"/>
    <col min="2" max="2" width="10.125" style="3" customWidth="1"/>
    <col min="3" max="3" width="5.25" style="2" customWidth="1"/>
    <col min="4" max="4" width="16.5" style="4" customWidth="1"/>
    <col min="5" max="5" width="8.375" style="2" customWidth="1"/>
    <col min="6" max="6" width="12.375" style="2" customWidth="1"/>
    <col min="7" max="7" width="7.875" style="2" customWidth="1"/>
    <col min="8" max="8" width="9" style="5" customWidth="1"/>
    <col min="9" max="9" width="9.75" style="5" customWidth="1"/>
    <col min="10" max="10" width="7.625" style="5" customWidth="1"/>
    <col min="11" max="16380" width="15.625" style="2" customWidth="1"/>
    <col min="16381" max="16384" width="9" style="2"/>
  </cols>
  <sheetData>
    <row r="1" ht="49" customHeight="1" spans="1:10">
      <c r="A1" s="6" t="s">
        <v>0</v>
      </c>
      <c r="B1" s="7"/>
      <c r="C1" s="6"/>
      <c r="D1" s="8"/>
      <c r="E1" s="6"/>
      <c r="F1" s="6"/>
      <c r="G1" s="6"/>
      <c r="H1" s="6"/>
      <c r="I1" s="6"/>
      <c r="J1" s="6"/>
    </row>
    <row r="2" ht="72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customFormat="1" ht="40" customHeight="1" spans="1:10">
      <c r="A3" s="10">
        <v>1</v>
      </c>
      <c r="B3" s="11" t="s">
        <v>11</v>
      </c>
      <c r="C3" s="12"/>
      <c r="D3" s="13" t="s">
        <v>12</v>
      </c>
      <c r="E3" s="14" t="s">
        <v>13</v>
      </c>
      <c r="F3" s="14" t="s">
        <v>14</v>
      </c>
      <c r="G3" s="15">
        <v>10</v>
      </c>
      <c r="H3" s="16">
        <v>20000</v>
      </c>
      <c r="I3" s="17">
        <v>500000</v>
      </c>
      <c r="J3" s="18"/>
    </row>
    <row r="4" customFormat="1" ht="45" customHeight="1" spans="1:10">
      <c r="A4" s="10">
        <v>2</v>
      </c>
      <c r="B4" s="11"/>
      <c r="C4" s="12"/>
      <c r="D4" s="19" t="s">
        <v>15</v>
      </c>
      <c r="E4" s="20" t="s">
        <v>16</v>
      </c>
      <c r="F4" s="20" t="s">
        <v>17</v>
      </c>
      <c r="G4" s="20">
        <v>12</v>
      </c>
      <c r="H4" s="16">
        <v>40000</v>
      </c>
      <c r="I4" s="17"/>
      <c r="J4" s="18"/>
    </row>
    <row r="5" customFormat="1" ht="40" customHeight="1" spans="1:10">
      <c r="A5" s="10">
        <v>3</v>
      </c>
      <c r="B5" s="11"/>
      <c r="C5" s="12"/>
      <c r="D5" s="19" t="s">
        <v>18</v>
      </c>
      <c r="E5" s="20" t="s">
        <v>19</v>
      </c>
      <c r="F5" s="20" t="s">
        <v>20</v>
      </c>
      <c r="G5" s="20">
        <v>14</v>
      </c>
      <c r="H5" s="16">
        <v>40000</v>
      </c>
      <c r="I5" s="17"/>
      <c r="J5" s="18"/>
    </row>
    <row r="6" customFormat="1" ht="45" customHeight="1" spans="1:10">
      <c r="A6" s="10">
        <v>4</v>
      </c>
      <c r="B6" s="11"/>
      <c r="C6" s="12"/>
      <c r="D6" s="19" t="s">
        <v>21</v>
      </c>
      <c r="E6" s="21" t="s">
        <v>22</v>
      </c>
      <c r="F6" s="21" t="s">
        <v>23</v>
      </c>
      <c r="G6" s="22">
        <v>13</v>
      </c>
      <c r="H6" s="16">
        <v>40000</v>
      </c>
      <c r="I6" s="17"/>
      <c r="J6" s="18"/>
    </row>
    <row r="7" customFormat="1" ht="40" customHeight="1" spans="1:10">
      <c r="A7" s="10">
        <v>5</v>
      </c>
      <c r="B7" s="11"/>
      <c r="C7" s="12"/>
      <c r="D7" s="19" t="s">
        <v>24</v>
      </c>
      <c r="E7" s="20" t="s">
        <v>25</v>
      </c>
      <c r="F7" s="20" t="s">
        <v>26</v>
      </c>
      <c r="G7" s="20">
        <v>5</v>
      </c>
      <c r="H7" s="16">
        <v>20000</v>
      </c>
      <c r="I7" s="17"/>
      <c r="J7" s="18"/>
    </row>
    <row r="8" customFormat="1" ht="45" customHeight="1" spans="1:10">
      <c r="A8" s="10">
        <v>6</v>
      </c>
      <c r="B8" s="11"/>
      <c r="C8" s="12"/>
      <c r="D8" s="19" t="s">
        <v>27</v>
      </c>
      <c r="E8" s="20" t="s">
        <v>28</v>
      </c>
      <c r="F8" s="20" t="s">
        <v>29</v>
      </c>
      <c r="G8" s="22">
        <v>5</v>
      </c>
      <c r="H8" s="16">
        <v>20000</v>
      </c>
      <c r="I8" s="17"/>
      <c r="J8" s="18"/>
    </row>
    <row r="9" customFormat="1" ht="40" customHeight="1" spans="1:10">
      <c r="A9" s="10">
        <v>7</v>
      </c>
      <c r="B9" s="11"/>
      <c r="C9" s="12"/>
      <c r="D9" s="19" t="s">
        <v>30</v>
      </c>
      <c r="E9" s="20" t="s">
        <v>31</v>
      </c>
      <c r="F9" s="20" t="s">
        <v>32</v>
      </c>
      <c r="G9" s="20">
        <v>11</v>
      </c>
      <c r="H9" s="16">
        <v>40000</v>
      </c>
      <c r="I9" s="17"/>
      <c r="J9" s="18"/>
    </row>
    <row r="10" customFormat="1" ht="40" customHeight="1" spans="1:10">
      <c r="A10" s="10">
        <v>8</v>
      </c>
      <c r="B10" s="11"/>
      <c r="C10" s="12"/>
      <c r="D10" s="19" t="s">
        <v>33</v>
      </c>
      <c r="E10" s="20" t="s">
        <v>34</v>
      </c>
      <c r="F10" s="20" t="s">
        <v>35</v>
      </c>
      <c r="G10" s="20">
        <v>7</v>
      </c>
      <c r="H10" s="16">
        <v>20000</v>
      </c>
      <c r="I10" s="17"/>
      <c r="J10" s="18"/>
    </row>
    <row r="11" customFormat="1" ht="40" customHeight="1" spans="1:10">
      <c r="A11" s="10">
        <v>9</v>
      </c>
      <c r="B11" s="11"/>
      <c r="C11" s="12"/>
      <c r="D11" s="19" t="s">
        <v>36</v>
      </c>
      <c r="E11" s="21" t="s">
        <v>37</v>
      </c>
      <c r="F11" s="21" t="s">
        <v>38</v>
      </c>
      <c r="G11" s="22">
        <v>6</v>
      </c>
      <c r="H11" s="16">
        <v>20000</v>
      </c>
      <c r="I11" s="17"/>
      <c r="J11" s="18"/>
    </row>
    <row r="12" customFormat="1" ht="40" customHeight="1" spans="1:10">
      <c r="A12" s="10">
        <v>10</v>
      </c>
      <c r="B12" s="11"/>
      <c r="C12" s="12"/>
      <c r="D12" s="19" t="s">
        <v>39</v>
      </c>
      <c r="E12" s="21" t="s">
        <v>40</v>
      </c>
      <c r="F12" s="21" t="s">
        <v>41</v>
      </c>
      <c r="G12" s="22">
        <v>5</v>
      </c>
      <c r="H12" s="16">
        <v>20000</v>
      </c>
      <c r="I12" s="17"/>
      <c r="J12" s="18"/>
    </row>
    <row r="13" customFormat="1" ht="45" customHeight="1" spans="1:10">
      <c r="A13" s="10">
        <v>11</v>
      </c>
      <c r="B13" s="11"/>
      <c r="C13" s="12"/>
      <c r="D13" s="19" t="s">
        <v>42</v>
      </c>
      <c r="E13" s="20" t="s">
        <v>43</v>
      </c>
      <c r="F13" s="20" t="s">
        <v>44</v>
      </c>
      <c r="G13" s="20">
        <v>9</v>
      </c>
      <c r="H13" s="16">
        <v>20000</v>
      </c>
      <c r="I13" s="17"/>
      <c r="J13" s="18"/>
    </row>
    <row r="14" customFormat="1" ht="64" customHeight="1" spans="1:10">
      <c r="A14" s="10">
        <v>12</v>
      </c>
      <c r="B14" s="11"/>
      <c r="C14" s="12"/>
      <c r="D14" s="19" t="s">
        <v>45</v>
      </c>
      <c r="E14" s="21" t="s">
        <v>46</v>
      </c>
      <c r="F14" s="21" t="s">
        <v>47</v>
      </c>
      <c r="G14" s="22">
        <v>13</v>
      </c>
      <c r="H14" s="16">
        <v>40000</v>
      </c>
      <c r="I14" s="17"/>
      <c r="J14" s="18"/>
    </row>
    <row r="15" customFormat="1" ht="45" customHeight="1" spans="1:10">
      <c r="A15" s="10">
        <v>13</v>
      </c>
      <c r="B15" s="11"/>
      <c r="C15" s="12"/>
      <c r="D15" s="19" t="s">
        <v>48</v>
      </c>
      <c r="E15" s="20" t="s">
        <v>49</v>
      </c>
      <c r="F15" s="20" t="s">
        <v>50</v>
      </c>
      <c r="G15" s="20">
        <v>12</v>
      </c>
      <c r="H15" s="16">
        <v>40000</v>
      </c>
      <c r="I15" s="17"/>
      <c r="J15" s="18"/>
    </row>
    <row r="16" customFormat="1" ht="50" customHeight="1" spans="1:10">
      <c r="A16" s="10">
        <v>14</v>
      </c>
      <c r="B16" s="11"/>
      <c r="C16" s="12"/>
      <c r="D16" s="19" t="s">
        <v>51</v>
      </c>
      <c r="E16" s="20" t="s">
        <v>52</v>
      </c>
      <c r="F16" s="20" t="s">
        <v>53</v>
      </c>
      <c r="G16" s="20">
        <v>14</v>
      </c>
      <c r="H16" s="16">
        <v>40000</v>
      </c>
      <c r="I16" s="17"/>
      <c r="J16" s="18"/>
    </row>
    <row r="17" customFormat="1" ht="49" customHeight="1" spans="1:10">
      <c r="A17" s="10">
        <v>15</v>
      </c>
      <c r="B17" s="11"/>
      <c r="C17" s="12"/>
      <c r="D17" s="19" t="s">
        <v>54</v>
      </c>
      <c r="E17" s="21" t="s">
        <v>55</v>
      </c>
      <c r="F17" s="21" t="s">
        <v>56</v>
      </c>
      <c r="G17" s="22">
        <v>12</v>
      </c>
      <c r="H17" s="16">
        <v>40000</v>
      </c>
      <c r="I17" s="17"/>
      <c r="J17" s="18"/>
    </row>
    <row r="18" customFormat="1" ht="40" customHeight="1" spans="1:10">
      <c r="A18" s="10">
        <v>16</v>
      </c>
      <c r="B18" s="11"/>
      <c r="C18" s="12"/>
      <c r="D18" s="19" t="s">
        <v>57</v>
      </c>
      <c r="E18" s="21" t="s">
        <v>58</v>
      </c>
      <c r="F18" s="21" t="s">
        <v>59</v>
      </c>
      <c r="G18" s="22">
        <v>5</v>
      </c>
      <c r="H18" s="16">
        <v>20000</v>
      </c>
      <c r="I18" s="17"/>
      <c r="J18" s="18"/>
    </row>
    <row r="19" customFormat="1" ht="51" customHeight="1" spans="1:10">
      <c r="A19" s="10">
        <v>17</v>
      </c>
      <c r="B19" s="11"/>
      <c r="C19" s="12"/>
      <c r="D19" s="13" t="s">
        <v>60</v>
      </c>
      <c r="E19" s="14" t="s">
        <v>61</v>
      </c>
      <c r="F19" s="14" t="s">
        <v>62</v>
      </c>
      <c r="G19" s="14">
        <v>9</v>
      </c>
      <c r="H19" s="16">
        <v>20000</v>
      </c>
      <c r="I19" s="17"/>
      <c r="J19" s="18"/>
    </row>
    <row r="20" customFormat="1" ht="57" customHeight="1" spans="1:10">
      <c r="A20" s="10">
        <v>18</v>
      </c>
      <c r="B20" s="11" t="s">
        <v>63</v>
      </c>
      <c r="C20" s="12" t="s">
        <v>64</v>
      </c>
      <c r="D20" s="19" t="s">
        <v>65</v>
      </c>
      <c r="E20" s="21" t="s">
        <v>66</v>
      </c>
      <c r="F20" s="21" t="s">
        <v>67</v>
      </c>
      <c r="G20" s="20">
        <v>7</v>
      </c>
      <c r="H20" s="16">
        <v>20000</v>
      </c>
      <c r="I20" s="17">
        <f>SUM(H20:H21)</f>
        <v>60000</v>
      </c>
      <c r="J20" s="23"/>
    </row>
    <row r="21" customFormat="1" ht="56" customHeight="1" spans="1:10">
      <c r="A21" s="10">
        <v>19</v>
      </c>
      <c r="B21" s="11"/>
      <c r="C21" s="12"/>
      <c r="D21" s="19" t="s">
        <v>68</v>
      </c>
      <c r="E21" s="20" t="s">
        <v>69</v>
      </c>
      <c r="F21" s="20" t="s">
        <v>70</v>
      </c>
      <c r="G21" s="20">
        <v>12</v>
      </c>
      <c r="H21" s="16">
        <v>40000</v>
      </c>
      <c r="I21" s="17"/>
      <c r="J21" s="23"/>
    </row>
    <row r="22" customFormat="1" ht="58" customHeight="1" spans="1:10">
      <c r="A22" s="10">
        <v>20</v>
      </c>
      <c r="B22" s="11" t="s">
        <v>71</v>
      </c>
      <c r="C22" s="10" t="s">
        <v>72</v>
      </c>
      <c r="D22" s="19" t="s">
        <v>73</v>
      </c>
      <c r="E22" s="20" t="s">
        <v>74</v>
      </c>
      <c r="F22" s="20" t="s">
        <v>75</v>
      </c>
      <c r="G22" s="20">
        <v>6</v>
      </c>
      <c r="H22" s="16">
        <v>20000</v>
      </c>
      <c r="I22" s="17">
        <f>SUM(H22)</f>
        <v>20000</v>
      </c>
      <c r="J22" s="24"/>
    </row>
    <row r="23" customFormat="1" ht="54" customHeight="1" spans="1:10">
      <c r="A23" s="10">
        <v>21</v>
      </c>
      <c r="B23" s="11" t="s">
        <v>76</v>
      </c>
      <c r="C23" s="10" t="s">
        <v>72</v>
      </c>
      <c r="D23" s="19" t="s">
        <v>77</v>
      </c>
      <c r="E23" s="20" t="s">
        <v>78</v>
      </c>
      <c r="F23" s="20" t="s">
        <v>79</v>
      </c>
      <c r="G23" s="20">
        <v>6</v>
      </c>
      <c r="H23" s="16">
        <v>20000</v>
      </c>
      <c r="I23" s="17">
        <f>SUM(H23)</f>
        <v>20000</v>
      </c>
      <c r="J23" s="24"/>
    </row>
    <row r="24" customFormat="1" ht="45" customHeight="1" spans="1:10">
      <c r="A24" s="10">
        <v>22</v>
      </c>
      <c r="B24" s="11" t="s">
        <v>80</v>
      </c>
      <c r="C24" s="10" t="s">
        <v>81</v>
      </c>
      <c r="D24" s="19" t="s">
        <v>82</v>
      </c>
      <c r="E24" s="20" t="s">
        <v>83</v>
      </c>
      <c r="F24" s="20" t="s">
        <v>84</v>
      </c>
      <c r="G24" s="20">
        <v>15</v>
      </c>
      <c r="H24" s="16">
        <v>40000</v>
      </c>
      <c r="I24" s="17">
        <f>SUM(H24:H27)</f>
        <v>170000</v>
      </c>
      <c r="J24" s="24"/>
    </row>
    <row r="25" customFormat="1" ht="40" customHeight="1" spans="1:10">
      <c r="A25" s="10">
        <v>23</v>
      </c>
      <c r="B25" s="11"/>
      <c r="C25" s="10"/>
      <c r="D25" s="19" t="s">
        <v>85</v>
      </c>
      <c r="E25" s="21" t="s">
        <v>86</v>
      </c>
      <c r="F25" s="21" t="s">
        <v>87</v>
      </c>
      <c r="G25" s="20">
        <v>11</v>
      </c>
      <c r="H25" s="16">
        <v>40000</v>
      </c>
      <c r="I25" s="17"/>
      <c r="J25" s="24"/>
    </row>
    <row r="26" customFormat="1" ht="40" customHeight="1" spans="1:10">
      <c r="A26" s="10">
        <v>24</v>
      </c>
      <c r="B26" s="11"/>
      <c r="C26" s="10"/>
      <c r="D26" s="19" t="s">
        <v>88</v>
      </c>
      <c r="E26" s="21" t="s">
        <v>89</v>
      </c>
      <c r="F26" s="21" t="s">
        <v>90</v>
      </c>
      <c r="G26" s="20">
        <v>11</v>
      </c>
      <c r="H26" s="16">
        <v>40000</v>
      </c>
      <c r="I26" s="17"/>
      <c r="J26" s="24"/>
    </row>
    <row r="27" customFormat="1" ht="40" customHeight="1" spans="1:10">
      <c r="A27" s="10">
        <v>25</v>
      </c>
      <c r="B27" s="11"/>
      <c r="C27" s="10"/>
      <c r="D27" s="19" t="s">
        <v>91</v>
      </c>
      <c r="E27" s="21" t="s">
        <v>92</v>
      </c>
      <c r="F27" s="21" t="s">
        <v>93</v>
      </c>
      <c r="G27" s="20">
        <v>17</v>
      </c>
      <c r="H27" s="16">
        <v>50000</v>
      </c>
      <c r="I27" s="17"/>
      <c r="J27" s="24"/>
    </row>
    <row r="28" customFormat="1" ht="57" customHeight="1" spans="1:10">
      <c r="A28" s="10">
        <v>26</v>
      </c>
      <c r="B28" s="11" t="s">
        <v>94</v>
      </c>
      <c r="C28" s="25" t="s">
        <v>64</v>
      </c>
      <c r="D28" s="19" t="s">
        <v>95</v>
      </c>
      <c r="E28" s="20" t="s">
        <v>96</v>
      </c>
      <c r="F28" s="20" t="s">
        <v>97</v>
      </c>
      <c r="G28" s="20">
        <v>10</v>
      </c>
      <c r="H28" s="16">
        <v>20000</v>
      </c>
      <c r="I28" s="17">
        <f>SUM(H28:H29)</f>
        <v>40000</v>
      </c>
      <c r="J28" s="24"/>
    </row>
    <row r="29" customFormat="1" ht="57" customHeight="1" spans="1:10">
      <c r="A29" s="10">
        <v>27</v>
      </c>
      <c r="B29" s="11"/>
      <c r="C29" s="25"/>
      <c r="D29" s="13" t="s">
        <v>98</v>
      </c>
      <c r="E29" s="14" t="s">
        <v>99</v>
      </c>
      <c r="F29" s="14" t="s">
        <v>100</v>
      </c>
      <c r="G29" s="14">
        <v>7</v>
      </c>
      <c r="H29" s="16">
        <v>20000</v>
      </c>
      <c r="I29" s="17"/>
      <c r="J29" s="26"/>
    </row>
    <row r="30" customFormat="1" ht="57" customHeight="1" spans="1:10">
      <c r="A30" s="10">
        <v>28</v>
      </c>
      <c r="B30" s="11" t="s">
        <v>101</v>
      </c>
      <c r="C30" s="10" t="s">
        <v>102</v>
      </c>
      <c r="D30" s="19" t="s">
        <v>103</v>
      </c>
      <c r="E30" s="20" t="s">
        <v>104</v>
      </c>
      <c r="F30" s="20" t="s">
        <v>105</v>
      </c>
      <c r="G30" s="20">
        <v>9</v>
      </c>
      <c r="H30" s="16">
        <v>20000</v>
      </c>
      <c r="I30" s="17">
        <f>SUM(H30:H32)</f>
        <v>60000</v>
      </c>
      <c r="J30" s="24"/>
    </row>
    <row r="31" customFormat="1" ht="57" customHeight="1" spans="1:10">
      <c r="A31" s="10">
        <v>29</v>
      </c>
      <c r="B31" s="11"/>
      <c r="C31" s="10"/>
      <c r="D31" s="19" t="s">
        <v>106</v>
      </c>
      <c r="E31" s="20" t="s">
        <v>107</v>
      </c>
      <c r="F31" s="20" t="s">
        <v>108</v>
      </c>
      <c r="G31" s="20">
        <v>6</v>
      </c>
      <c r="H31" s="16">
        <v>20000</v>
      </c>
      <c r="I31" s="17"/>
      <c r="J31" s="24"/>
    </row>
    <row r="32" customFormat="1" ht="60" customHeight="1" spans="1:10">
      <c r="A32" s="10">
        <v>30</v>
      </c>
      <c r="B32" s="11"/>
      <c r="C32" s="10"/>
      <c r="D32" s="19" t="s">
        <v>109</v>
      </c>
      <c r="E32" s="20" t="s">
        <v>110</v>
      </c>
      <c r="F32" s="20" t="s">
        <v>111</v>
      </c>
      <c r="G32" s="20">
        <v>5</v>
      </c>
      <c r="H32" s="16">
        <v>20000</v>
      </c>
      <c r="I32" s="17"/>
      <c r="J32" s="24"/>
    </row>
    <row r="33" customFormat="1" ht="45" customHeight="1" spans="1:10">
      <c r="A33" s="10">
        <v>31</v>
      </c>
      <c r="B33" s="11" t="s">
        <v>112</v>
      </c>
      <c r="C33" s="10" t="s">
        <v>102</v>
      </c>
      <c r="D33" s="19" t="s">
        <v>113</v>
      </c>
      <c r="E33" s="20" t="s">
        <v>114</v>
      </c>
      <c r="F33" s="20" t="s">
        <v>115</v>
      </c>
      <c r="G33" s="20">
        <v>6</v>
      </c>
      <c r="H33" s="16">
        <v>20000</v>
      </c>
      <c r="I33" s="17">
        <f>SUM(H33:H35)</f>
        <v>60000</v>
      </c>
      <c r="J33" s="24"/>
    </row>
    <row r="34" customFormat="1" ht="45" customHeight="1" spans="1:10">
      <c r="A34" s="10">
        <v>32</v>
      </c>
      <c r="B34" s="11"/>
      <c r="C34" s="10"/>
      <c r="D34" s="19" t="s">
        <v>116</v>
      </c>
      <c r="E34" s="20" t="s">
        <v>117</v>
      </c>
      <c r="F34" s="20" t="s">
        <v>118</v>
      </c>
      <c r="G34" s="20">
        <v>7</v>
      </c>
      <c r="H34" s="16">
        <v>20000</v>
      </c>
      <c r="I34" s="17"/>
      <c r="J34" s="24"/>
    </row>
    <row r="35" customFormat="1" ht="45" customHeight="1" spans="1:10">
      <c r="A35" s="10">
        <v>33</v>
      </c>
      <c r="B35" s="11"/>
      <c r="C35" s="10"/>
      <c r="D35" s="19" t="s">
        <v>119</v>
      </c>
      <c r="E35" s="21" t="s">
        <v>120</v>
      </c>
      <c r="F35" s="21" t="s">
        <v>121</v>
      </c>
      <c r="G35" s="20">
        <v>5</v>
      </c>
      <c r="H35" s="16">
        <v>20000</v>
      </c>
      <c r="I35" s="17"/>
      <c r="J35" s="24"/>
    </row>
    <row r="36" customFormat="1" ht="45" customHeight="1" spans="1:10">
      <c r="A36" s="10">
        <v>34</v>
      </c>
      <c r="B36" s="11" t="s">
        <v>122</v>
      </c>
      <c r="C36" s="10" t="s">
        <v>72</v>
      </c>
      <c r="D36" s="19" t="s">
        <v>123</v>
      </c>
      <c r="E36" s="21" t="s">
        <v>124</v>
      </c>
      <c r="F36" s="21" t="s">
        <v>125</v>
      </c>
      <c r="G36" s="20">
        <v>5</v>
      </c>
      <c r="H36" s="16">
        <v>20000</v>
      </c>
      <c r="I36" s="17">
        <f>SUM(H36)</f>
        <v>20000</v>
      </c>
      <c r="J36" s="24"/>
    </row>
    <row r="37" customFormat="1" ht="45" customHeight="1" spans="1:10">
      <c r="A37" s="10">
        <v>35</v>
      </c>
      <c r="B37" s="11" t="s">
        <v>126</v>
      </c>
      <c r="C37" s="10" t="s">
        <v>72</v>
      </c>
      <c r="D37" s="19" t="s">
        <v>127</v>
      </c>
      <c r="E37" s="20" t="s">
        <v>128</v>
      </c>
      <c r="F37" s="20" t="s">
        <v>129</v>
      </c>
      <c r="G37" s="20">
        <v>8</v>
      </c>
      <c r="H37" s="16">
        <v>20000</v>
      </c>
      <c r="I37" s="27">
        <f>SUM(H37)</f>
        <v>20000</v>
      </c>
      <c r="J37" s="28"/>
    </row>
    <row r="38" ht="25.5" customHeight="1" spans="1:10">
      <c r="A38" s="29" t="s">
        <v>130</v>
      </c>
      <c r="B38" s="30"/>
      <c r="C38" s="31">
        <v>35</v>
      </c>
      <c r="D38" s="31"/>
      <c r="E38" s="31"/>
      <c r="F38" s="31"/>
      <c r="G38" s="31">
        <f>SUM(G3:G37)</f>
        <v>315</v>
      </c>
      <c r="H38" s="32"/>
      <c r="I38" s="31">
        <f>SUM(I3:I37)</f>
        <v>970000</v>
      </c>
      <c r="J38" s="33"/>
    </row>
  </sheetData>
  <mergeCells count="23">
    <mergeCell ref="A1:J1"/>
    <mergeCell ref="A38:B38"/>
    <mergeCell ref="B3:B16"/>
    <mergeCell ref="B17:B19"/>
    <mergeCell ref="B20:B21"/>
    <mergeCell ref="B24:B27"/>
    <mergeCell ref="B28:B29"/>
    <mergeCell ref="B30:B32"/>
    <mergeCell ref="B33:B35"/>
    <mergeCell ref="C3:C16"/>
    <mergeCell ref="C17:C19"/>
    <mergeCell ref="C20:C21"/>
    <mergeCell ref="C24:C27"/>
    <mergeCell ref="C28:C29"/>
    <mergeCell ref="C30:C32"/>
    <mergeCell ref="C33:C35"/>
    <mergeCell ref="I3:I16"/>
    <mergeCell ref="I17:I19"/>
    <mergeCell ref="I20:I21"/>
    <mergeCell ref="I24:I27"/>
    <mergeCell ref="I28:I29"/>
    <mergeCell ref="I30:I32"/>
    <mergeCell ref="I33:I35"/>
  </mergeCells>
  <conditionalFormatting sqref="B20:C20">
    <cfRule type="duplicateValues" dxfId="0" priority="10"/>
  </conditionalFormatting>
  <conditionalFormatting sqref="B22:C22">
    <cfRule type="duplicateValues" dxfId="0" priority="9"/>
  </conditionalFormatting>
  <conditionalFormatting sqref="B23:C23">
    <cfRule type="duplicateValues" dxfId="0" priority="4"/>
  </conditionalFormatting>
  <conditionalFormatting sqref="B28:C28">
    <cfRule type="duplicateValues" dxfId="0" priority="1"/>
  </conditionalFormatting>
  <conditionalFormatting sqref="B30:C30">
    <cfRule type="duplicateValues" dxfId="0" priority="8"/>
  </conditionalFormatting>
  <conditionalFormatting sqref="B37:C37">
    <cfRule type="duplicateValues" dxfId="0" priority="6"/>
  </conditionalFormatting>
  <conditionalFormatting sqref="A2:C3 A4:A23 A24:C24 A33:C33 A36:C36 A37 A25:A32 A34:A35">
    <cfRule type="duplicateValues" dxfId="0" priority="17"/>
  </conditionalFormatting>
  <pageMargins left="0.275" right="0.236111111111111" top="0.747916666666667" bottom="0.432638888888889" header="0.236111111111111" footer="0.118055555555556"/>
  <pageSetup paperSize="9" scale="99" fitToHeight="0" orientation="portrait" horizontalDpi="600"/>
  <headerFooter alignWithMargins="0" scaleWithDoc="0"/>
  <ignoredErrors>
    <ignoredError sqref="I4:I15 I17:I19 I33:I36 I24:I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469" sqref="G469"/>
    </sheetView>
  </sheetViews>
  <sheetFormatPr defaultColWidth="9" defaultRowHeight="13.5"/>
  <cols>
    <col min="1" max="1" width="4.125" style="1" customWidth="1"/>
    <col min="2" max="2" width="9.375" style="1" customWidth="1"/>
    <col min="3" max="3" width="7.5" style="1" customWidth="1"/>
    <col min="4" max="4" width="16.875" style="1" customWidth="1"/>
    <col min="5" max="5" width="17.125" style="1" customWidth="1"/>
    <col min="6" max="6" width="13.375" style="1" customWidth="1"/>
    <col min="7" max="7" width="14.375" style="1" customWidth="1"/>
    <col min="8" max="8" width="10" style="1" customWidth="1"/>
    <col min="9" max="9" width="7.625" style="1" customWidth="1"/>
    <col min="10" max="10" width="34.625" style="1" customWidth="1"/>
    <col min="11" max="11" width="13.875" style="1" customWidth="1"/>
    <col min="12" max="16384" width="9" style="1"/>
  </cols>
  <sheetData/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骑猎山水</cp:lastModifiedBy>
  <dcterms:created xsi:type="dcterms:W3CDTF">2018-06-02T03:28:00Z</dcterms:created>
  <dcterms:modified xsi:type="dcterms:W3CDTF">2026-11-04T00:23:00Z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BD30FBC61BD74657B05D71966CBE1041_13</vt:lpwstr>
  </property>
  <property fmtid="{D5CDD505-2E9C-101B-9397-08002B2CF9AE}" pid="4" name="CalculationRule">
    <vt:i4>0</vt:i4>
  </property>
</Properties>
</file>