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按乡镇排" sheetId="1" r:id="rId1"/>
  </sheets>
  <definedNames>
    <definedName name="_xlnm._FilterDatabase" localSheetId="0" hidden="1">按乡镇排!$A$2:$H$65</definedName>
    <definedName name="_xlnm.Print_Titles" localSheetId="0">按乡镇排!$2:$5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<sst xmlns="http://schemas.openxmlformats.org/spreadsheetml/2006/main" count="206" uniqueCount="119">
  <si>
    <t>双牌县2024年油菜和水稻单产提升资金发放表</t>
  </si>
  <si>
    <t>序号</t>
  </si>
  <si>
    <t>乡镇</t>
  </si>
  <si>
    <t>村组</t>
  </si>
  <si>
    <t>姓名</t>
  </si>
  <si>
    <t>油菜、双季稻面积（亩）</t>
  </si>
  <si>
    <t>补贴标准（元/亩）</t>
  </si>
  <si>
    <t>补贴金额（元）</t>
  </si>
  <si>
    <t>备注</t>
  </si>
  <si>
    <t>泷泊镇</t>
  </si>
  <si>
    <t>霞灯村</t>
  </si>
  <si>
    <t>蒋新民</t>
  </si>
  <si>
    <t>油菜</t>
  </si>
  <si>
    <t>打鼓坪乡</t>
  </si>
  <si>
    <t>双峰村</t>
  </si>
  <si>
    <t>李昌二</t>
  </si>
  <si>
    <t>五里牌镇</t>
  </si>
  <si>
    <t>全家洲村</t>
  </si>
  <si>
    <t>蒋孝</t>
  </si>
  <si>
    <t>潇水湾村</t>
  </si>
  <si>
    <t>马磊</t>
  </si>
  <si>
    <t>五里牌村</t>
  </si>
  <si>
    <t>胡尚争</t>
  </si>
  <si>
    <t>红福田村</t>
  </si>
  <si>
    <t>唐澳勇</t>
  </si>
  <si>
    <t>理家坪乡</t>
  </si>
  <si>
    <t>坦田村</t>
  </si>
  <si>
    <t>何印光</t>
  </si>
  <si>
    <t>何增辉</t>
  </si>
  <si>
    <t>大江口村</t>
  </si>
  <si>
    <t>何志銮</t>
  </si>
  <si>
    <t>马蹄村</t>
  </si>
  <si>
    <t>何海艳</t>
  </si>
  <si>
    <t>冲头村、樟古寺村</t>
  </si>
  <si>
    <t>刘斌</t>
  </si>
  <si>
    <t>双季稻</t>
  </si>
  <si>
    <t>马越锋</t>
  </si>
  <si>
    <t>冲头村</t>
  </si>
  <si>
    <t>李艳</t>
  </si>
  <si>
    <t>樟古寺村</t>
  </si>
  <si>
    <t>李雪华</t>
  </si>
  <si>
    <t>李嗣磷</t>
  </si>
  <si>
    <t>枫木山村、平福头村</t>
  </si>
  <si>
    <t>冯志立</t>
  </si>
  <si>
    <t>平福头村</t>
  </si>
  <si>
    <t>徐小平</t>
  </si>
  <si>
    <t>蒋崇义</t>
  </si>
  <si>
    <t>陈培青</t>
  </si>
  <si>
    <t>邓小春</t>
  </si>
  <si>
    <t>唐顺斌</t>
  </si>
  <si>
    <t>陈兆辉</t>
  </si>
  <si>
    <t>沙背甸村、樟古寺村</t>
  </si>
  <si>
    <t>黄志勇</t>
  </si>
  <si>
    <t>沙背甸村</t>
  </si>
  <si>
    <t>黄明合</t>
  </si>
  <si>
    <t>良村</t>
  </si>
  <si>
    <t>文治柏</t>
  </si>
  <si>
    <t>蒋新春</t>
  </si>
  <si>
    <t>江西村、佑里村</t>
  </si>
  <si>
    <t>陶松青</t>
  </si>
  <si>
    <t>江西村</t>
  </si>
  <si>
    <t>李小兵</t>
  </si>
  <si>
    <t>观文口村</t>
  </si>
  <si>
    <t>张利平</t>
  </si>
  <si>
    <t>黄小永</t>
  </si>
  <si>
    <t>黄坚</t>
  </si>
  <si>
    <t>九甲村</t>
  </si>
  <si>
    <t>蒋亮华</t>
  </si>
  <si>
    <t>九甲村、观文口村</t>
  </si>
  <si>
    <t>于君强</t>
  </si>
  <si>
    <t>尚仁里村</t>
  </si>
  <si>
    <t>刘建林</t>
  </si>
  <si>
    <t>青山里村</t>
  </si>
  <si>
    <t>胡倩</t>
  </si>
  <si>
    <t>胡彩玉</t>
  </si>
  <si>
    <t>胡婉东</t>
  </si>
  <si>
    <t>周建军</t>
  </si>
  <si>
    <t>唐澳波</t>
  </si>
  <si>
    <t>柏梧塘村</t>
  </si>
  <si>
    <t>黄奀</t>
  </si>
  <si>
    <t>唐善德</t>
  </si>
  <si>
    <t>群力村四组</t>
  </si>
  <si>
    <t>秦峰</t>
  </si>
  <si>
    <t>群力村7组</t>
  </si>
  <si>
    <t>秦雨生</t>
  </si>
  <si>
    <t>群力村13组</t>
  </si>
  <si>
    <t>袁正文</t>
  </si>
  <si>
    <t>塘于洞村13组</t>
  </si>
  <si>
    <t>罗其元</t>
  </si>
  <si>
    <t>塘于洞村</t>
  </si>
  <si>
    <t>秦全开</t>
  </si>
  <si>
    <t>双季稻面积24亩没达到要求</t>
  </si>
  <si>
    <t>江村镇</t>
  </si>
  <si>
    <t>双井村</t>
  </si>
  <si>
    <t>胡志力</t>
  </si>
  <si>
    <t>双季稻面积25亩没达到要求</t>
  </si>
  <si>
    <t>蒋愉明</t>
  </si>
  <si>
    <t>花坪村</t>
  </si>
  <si>
    <t>莫小利</t>
  </si>
  <si>
    <t>双季稻面积0亩没达到要求</t>
  </si>
  <si>
    <t>江村村</t>
  </si>
  <si>
    <t>尹清宏</t>
  </si>
  <si>
    <t>双季稻面积28亩没达到要求</t>
  </si>
  <si>
    <t>周友义</t>
  </si>
  <si>
    <t>双季稻面积24.62亩没达到要求</t>
  </si>
  <si>
    <t>茶林镇</t>
  </si>
  <si>
    <t>中兴村</t>
  </si>
  <si>
    <t>龚松石</t>
  </si>
  <si>
    <t>龚彪</t>
  </si>
  <si>
    <t>龚宏武</t>
  </si>
  <si>
    <t>大河江村</t>
  </si>
  <si>
    <t>邓卫国</t>
  </si>
  <si>
    <t>金星村</t>
  </si>
  <si>
    <t>邓艳春</t>
  </si>
  <si>
    <t>探花村</t>
  </si>
  <si>
    <t>龚军</t>
  </si>
  <si>
    <t>新院子村</t>
  </si>
  <si>
    <t>蒋祥荣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</si>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</sst>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60</xdr:row>
      <xdr:rowOff>149225</xdr:rowOff>
    </xdr:from>
    <xdr:to>
      <xdr:col>0</xdr:col>
      <xdr:colOff>0</xdr:colOff>
      <xdr:row>60</xdr:row>
      <xdr:rowOff>149225</xdr:rowOff>
    </xdr:to>
    <xdr:sp>
      <xdr:nvSpPr>
        <xdr:cNvPr id="1025" name="Object 1"/>
        <xdr:cNvSpPr>
          <a:spLocks noChangeAspect="1"/>
        </xdr:cNvSpPr>
      </xdr:nvSpPr>
      <xdr:spPr>
        <a:xfrm>
          <a:off x="0" y="1952942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pane ySplit="2" topLeftCell="A43" activePane="bottomLeft" state="frozen"/>
      <selection/>
      <selection pane="bottomLeft" activeCell="I61" sqref="I61"/>
    </sheetView>
  </sheetViews>
  <sheetFormatPr defaultColWidth="26.6666666666667" defaultRowHeight="25" customHeight="1"/>
  <cols>
    <col min="1" max="1" width="9" style="1" customWidth="1"/>
    <col min="2" max="2" width="12.6666666666667" style="1" customWidth="1"/>
    <col min="3" max="4" width="19.3333333333333" style="1" customWidth="1"/>
    <col min="5" max="5" width="19.3333333333333" style="4" customWidth="1"/>
    <col min="6" max="7" width="19.3333333333333" style="1" customWidth="1"/>
    <col min="8" max="8" width="28.875" style="1" customWidth="1"/>
    <col min="9" max="16377" width="26.6666666666667" style="1" customWidth="1"/>
    <col min="16378" max="16384" width="26.6666666666667" style="1"/>
  </cols>
  <sheetData>
    <row r="1" s="1" customFormat="1" ht="4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6" t="s">
        <v>8</v>
      </c>
    </row>
    <row r="3" s="1" customFormat="1" customHeight="1" spans="1:8">
      <c r="A3" s="6">
        <v>1</v>
      </c>
      <c r="B3" s="7" t="s">
        <v>9</v>
      </c>
      <c r="C3" s="7" t="s">
        <v>10</v>
      </c>
      <c r="D3" s="7" t="s">
        <v>11</v>
      </c>
      <c r="E3" s="9">
        <v>47</v>
      </c>
      <c r="F3" s="10">
        <v>109</v>
      </c>
      <c r="G3" s="10">
        <f>E3*F3</f>
        <v>5123</v>
      </c>
      <c r="H3" s="6" t="s">
        <v>12</v>
      </c>
    </row>
    <row r="4" s="1" customFormat="1" customHeight="1" spans="1:8">
      <c r="A4" s="6">
        <v>2</v>
      </c>
      <c r="B4" s="11" t="s">
        <v>13</v>
      </c>
      <c r="C4" s="7" t="s">
        <v>14</v>
      </c>
      <c r="D4" s="7" t="s">
        <v>15</v>
      </c>
      <c r="E4" s="9">
        <v>183</v>
      </c>
      <c r="F4" s="10">
        <v>109</v>
      </c>
      <c r="G4" s="10">
        <f t="shared" ref="G3:G24" si="0">E4*F4</f>
        <v>19947</v>
      </c>
      <c r="H4" s="6" t="s">
        <v>12</v>
      </c>
    </row>
    <row r="5" s="1" customFormat="1" ht="27" customHeight="1" spans="1:8">
      <c r="A5" s="6">
        <v>3</v>
      </c>
      <c r="B5" s="11" t="s">
        <v>16</v>
      </c>
      <c r="C5" s="7" t="s">
        <v>17</v>
      </c>
      <c r="D5" s="7" t="s">
        <v>18</v>
      </c>
      <c r="E5" s="8">
        <v>391.7</v>
      </c>
      <c r="F5" s="10">
        <v>109</v>
      </c>
      <c r="G5" s="10">
        <f t="shared" si="0"/>
        <v>42695.3</v>
      </c>
      <c r="H5" s="6" t="s">
        <v>12</v>
      </c>
    </row>
    <row r="6" s="1" customFormat="1" customHeight="1" spans="1:8">
      <c r="A6" s="6">
        <v>4</v>
      </c>
      <c r="B6" s="12"/>
      <c r="C6" s="7" t="s">
        <v>19</v>
      </c>
      <c r="D6" s="13" t="s">
        <v>20</v>
      </c>
      <c r="E6" s="9">
        <v>207.8</v>
      </c>
      <c r="F6" s="10">
        <v>109</v>
      </c>
      <c r="G6" s="10">
        <f t="shared" si="0"/>
        <v>22650.2</v>
      </c>
      <c r="H6" s="6" t="s">
        <v>12</v>
      </c>
    </row>
    <row r="7" s="1" customFormat="1" customHeight="1" spans="1:8">
      <c r="A7" s="6">
        <v>5</v>
      </c>
      <c r="B7" s="12"/>
      <c r="C7" s="7" t="s">
        <v>21</v>
      </c>
      <c r="D7" s="7" t="s">
        <v>22</v>
      </c>
      <c r="E7" s="9">
        <v>617.5</v>
      </c>
      <c r="F7" s="10">
        <v>109</v>
      </c>
      <c r="G7" s="10">
        <f t="shared" si="0"/>
        <v>67307.5</v>
      </c>
      <c r="H7" s="6" t="s">
        <v>12</v>
      </c>
    </row>
    <row r="8" s="1" customFormat="1" customHeight="1" spans="1:8">
      <c r="A8" s="6">
        <v>6</v>
      </c>
      <c r="B8" s="14"/>
      <c r="C8" s="7" t="s">
        <v>23</v>
      </c>
      <c r="D8" s="7" t="s">
        <v>24</v>
      </c>
      <c r="E8" s="9">
        <v>323.7</v>
      </c>
      <c r="F8" s="10">
        <v>109</v>
      </c>
      <c r="G8" s="10">
        <f t="shared" si="0"/>
        <v>35283.3</v>
      </c>
      <c r="H8" s="6" t="s">
        <v>12</v>
      </c>
    </row>
    <row r="9" s="1" customFormat="1" customHeight="1" spans="1:8">
      <c r="A9" s="6">
        <v>7</v>
      </c>
      <c r="B9" s="11" t="s">
        <v>25</v>
      </c>
      <c r="C9" s="7" t="s">
        <v>26</v>
      </c>
      <c r="D9" s="7" t="s">
        <v>27</v>
      </c>
      <c r="E9" s="9">
        <v>619</v>
      </c>
      <c r="F9" s="10">
        <v>109</v>
      </c>
      <c r="G9" s="10">
        <f t="shared" si="0"/>
        <v>67471</v>
      </c>
      <c r="H9" s="6" t="s">
        <v>12</v>
      </c>
    </row>
    <row r="10" s="1" customFormat="1" customHeight="1" spans="1:8">
      <c r="A10" s="6">
        <v>8</v>
      </c>
      <c r="B10" s="12"/>
      <c r="C10" s="7" t="s">
        <v>26</v>
      </c>
      <c r="D10" s="7" t="s">
        <v>28</v>
      </c>
      <c r="E10" s="9">
        <v>358</v>
      </c>
      <c r="F10" s="10">
        <v>109</v>
      </c>
      <c r="G10" s="10">
        <f t="shared" si="0"/>
        <v>39022</v>
      </c>
      <c r="H10" s="6" t="s">
        <v>12</v>
      </c>
    </row>
    <row r="11" s="1" customFormat="1" customHeight="1" spans="1:8">
      <c r="A11" s="6">
        <v>9</v>
      </c>
      <c r="B11" s="12"/>
      <c r="C11" s="7" t="s">
        <v>29</v>
      </c>
      <c r="D11" s="7" t="s">
        <v>30</v>
      </c>
      <c r="E11" s="9">
        <v>265</v>
      </c>
      <c r="F11" s="10">
        <v>109</v>
      </c>
      <c r="G11" s="10">
        <f t="shared" si="0"/>
        <v>28885</v>
      </c>
      <c r="H11" s="6" t="s">
        <v>12</v>
      </c>
    </row>
    <row r="12" s="1" customFormat="1" customHeight="1" spans="1:8">
      <c r="A12" s="6">
        <v>10</v>
      </c>
      <c r="B12" s="14"/>
      <c r="C12" s="7" t="s">
        <v>31</v>
      </c>
      <c r="D12" s="7" t="s">
        <v>32</v>
      </c>
      <c r="E12" s="7">
        <v>200</v>
      </c>
      <c r="F12" s="10">
        <v>109</v>
      </c>
      <c r="G12" s="10">
        <f t="shared" si="0"/>
        <v>21800</v>
      </c>
      <c r="H12" s="6" t="s">
        <v>12</v>
      </c>
    </row>
    <row r="13" s="1" customFormat="1" customHeight="1" spans="1:8">
      <c r="A13" s="6">
        <v>11</v>
      </c>
      <c r="B13" s="15" t="s">
        <v>9</v>
      </c>
      <c r="C13" s="7" t="s">
        <v>33</v>
      </c>
      <c r="D13" s="7" t="s">
        <v>34</v>
      </c>
      <c r="E13" s="9">
        <v>80.2</v>
      </c>
      <c r="F13" s="10">
        <v>109</v>
      </c>
      <c r="G13" s="10">
        <f t="shared" si="0"/>
        <v>8741.8</v>
      </c>
      <c r="H13" s="6" t="s">
        <v>35</v>
      </c>
    </row>
    <row r="14" s="1" customFormat="1" customHeight="1" spans="1:8">
      <c r="A14" s="6">
        <v>12</v>
      </c>
      <c r="B14" s="16"/>
      <c r="C14" s="7" t="s">
        <v>33</v>
      </c>
      <c r="D14" s="7" t="s">
        <v>36</v>
      </c>
      <c r="E14" s="9">
        <v>360.8</v>
      </c>
      <c r="F14" s="10">
        <v>109</v>
      </c>
      <c r="G14" s="10">
        <f t="shared" si="0"/>
        <v>39327.2</v>
      </c>
      <c r="H14" s="6" t="s">
        <v>35</v>
      </c>
    </row>
    <row r="15" s="2" customFormat="1" customHeight="1" spans="1:11">
      <c r="A15" s="6">
        <v>13</v>
      </c>
      <c r="B15" s="17"/>
      <c r="C15" s="6" t="s">
        <v>37</v>
      </c>
      <c r="D15" s="6" t="s">
        <v>38</v>
      </c>
      <c r="E15" s="6">
        <v>85.7</v>
      </c>
      <c r="F15" s="10">
        <v>109</v>
      </c>
      <c r="G15" s="6">
        <f t="shared" si="0"/>
        <v>9341.3</v>
      </c>
      <c r="H15" s="6" t="s">
        <v>35</v>
      </c>
      <c r="I15" s="1"/>
      <c r="J15" s="1"/>
      <c r="K15" s="1"/>
    </row>
    <row r="16" s="2" customFormat="1" customHeight="1" spans="1:11">
      <c r="A16" s="6">
        <v>14</v>
      </c>
      <c r="B16" s="17"/>
      <c r="C16" s="6" t="s">
        <v>39</v>
      </c>
      <c r="D16" s="6" t="s">
        <v>40</v>
      </c>
      <c r="E16" s="6">
        <v>236</v>
      </c>
      <c r="F16" s="10">
        <v>109</v>
      </c>
      <c r="G16" s="6">
        <f t="shared" si="0"/>
        <v>25724</v>
      </c>
      <c r="H16" s="6" t="s">
        <v>35</v>
      </c>
      <c r="I16" s="1"/>
      <c r="J16" s="1"/>
      <c r="K16" s="1"/>
    </row>
    <row r="17" s="2" customFormat="1" customHeight="1" spans="1:11">
      <c r="A17" s="6">
        <v>15</v>
      </c>
      <c r="B17" s="17"/>
      <c r="C17" s="6" t="s">
        <v>39</v>
      </c>
      <c r="D17" s="6" t="s">
        <v>41</v>
      </c>
      <c r="E17" s="6">
        <v>102.17</v>
      </c>
      <c r="F17" s="10">
        <v>109</v>
      </c>
      <c r="G17" s="6">
        <f t="shared" si="0"/>
        <v>11136.53</v>
      </c>
      <c r="H17" s="6" t="s">
        <v>35</v>
      </c>
      <c r="I17" s="1"/>
      <c r="J17" s="1"/>
      <c r="K17" s="1"/>
    </row>
    <row r="18" s="1" customFormat="1" customHeight="1" spans="1:8">
      <c r="A18" s="6">
        <v>16</v>
      </c>
      <c r="B18" s="16"/>
      <c r="C18" s="6" t="s">
        <v>42</v>
      </c>
      <c r="D18" s="6" t="s">
        <v>43</v>
      </c>
      <c r="E18" s="6">
        <v>270</v>
      </c>
      <c r="F18" s="10">
        <v>109</v>
      </c>
      <c r="G18" s="6">
        <f t="shared" si="0"/>
        <v>29430</v>
      </c>
      <c r="H18" s="6" t="s">
        <v>35</v>
      </c>
    </row>
    <row r="19" s="2" customFormat="1" customHeight="1" spans="1:11">
      <c r="A19" s="6">
        <v>17</v>
      </c>
      <c r="B19" s="17"/>
      <c r="C19" s="6" t="s">
        <v>44</v>
      </c>
      <c r="D19" s="6" t="s">
        <v>45</v>
      </c>
      <c r="E19" s="6">
        <v>30</v>
      </c>
      <c r="F19" s="10">
        <v>109</v>
      </c>
      <c r="G19" s="6">
        <f t="shared" si="0"/>
        <v>3270</v>
      </c>
      <c r="H19" s="6" t="s">
        <v>35</v>
      </c>
      <c r="I19" s="1"/>
      <c r="J19" s="1"/>
      <c r="K19" s="1"/>
    </row>
    <row r="20" s="2" customFormat="1" customHeight="1" spans="1:11">
      <c r="A20" s="6">
        <v>18</v>
      </c>
      <c r="B20" s="17"/>
      <c r="C20" s="6" t="s">
        <v>44</v>
      </c>
      <c r="D20" s="6" t="s">
        <v>46</v>
      </c>
      <c r="E20" s="6">
        <v>181.9</v>
      </c>
      <c r="F20" s="10">
        <v>109</v>
      </c>
      <c r="G20" s="6">
        <f t="shared" si="0"/>
        <v>19827.1</v>
      </c>
      <c r="H20" s="6" t="s">
        <v>35</v>
      </c>
      <c r="I20" s="1"/>
      <c r="J20" s="1"/>
      <c r="K20" s="1"/>
    </row>
    <row r="21" s="2" customFormat="1" customHeight="1" spans="1:11">
      <c r="A21" s="6">
        <v>19</v>
      </c>
      <c r="B21" s="17"/>
      <c r="C21" s="6" t="s">
        <v>44</v>
      </c>
      <c r="D21" s="6" t="s">
        <v>47</v>
      </c>
      <c r="E21" s="6">
        <v>146.68</v>
      </c>
      <c r="F21" s="10">
        <v>109</v>
      </c>
      <c r="G21" s="6">
        <f t="shared" si="0"/>
        <v>15988.12</v>
      </c>
      <c r="H21" s="6" t="s">
        <v>35</v>
      </c>
      <c r="I21" s="1"/>
      <c r="J21" s="1"/>
      <c r="K21" s="1"/>
    </row>
    <row r="22" s="2" customFormat="1" customHeight="1" spans="1:11">
      <c r="A22" s="6">
        <v>20</v>
      </c>
      <c r="B22" s="17"/>
      <c r="C22" s="6" t="s">
        <v>44</v>
      </c>
      <c r="D22" s="6" t="s">
        <v>48</v>
      </c>
      <c r="E22" s="6">
        <v>117</v>
      </c>
      <c r="F22" s="10">
        <v>109</v>
      </c>
      <c r="G22" s="6">
        <f t="shared" si="0"/>
        <v>12753</v>
      </c>
      <c r="H22" s="6" t="s">
        <v>35</v>
      </c>
      <c r="I22" s="1"/>
      <c r="J22" s="1"/>
      <c r="K22" s="1"/>
    </row>
    <row r="23" s="2" customFormat="1" customHeight="1" spans="1:11">
      <c r="A23" s="6">
        <v>21</v>
      </c>
      <c r="B23" s="17"/>
      <c r="C23" s="6" t="s">
        <v>44</v>
      </c>
      <c r="D23" s="6" t="s">
        <v>49</v>
      </c>
      <c r="E23" s="6">
        <v>460</v>
      </c>
      <c r="F23" s="10">
        <v>109</v>
      </c>
      <c r="G23" s="6">
        <f t="shared" si="0"/>
        <v>50140</v>
      </c>
      <c r="H23" s="6" t="s">
        <v>35</v>
      </c>
      <c r="I23" s="1"/>
      <c r="J23" s="1"/>
      <c r="K23" s="1"/>
    </row>
    <row r="24" s="2" customFormat="1" customHeight="1" spans="1:11">
      <c r="A24" s="6">
        <v>22</v>
      </c>
      <c r="B24" s="17"/>
      <c r="C24" s="6" t="s">
        <v>44</v>
      </c>
      <c r="D24" s="6" t="s">
        <v>50</v>
      </c>
      <c r="E24" s="6">
        <v>73</v>
      </c>
      <c r="F24" s="10">
        <v>109</v>
      </c>
      <c r="G24" s="6">
        <f t="shared" si="0"/>
        <v>7957</v>
      </c>
      <c r="H24" s="6" t="s">
        <v>35</v>
      </c>
      <c r="I24" s="1"/>
      <c r="J24" s="1"/>
      <c r="K24" s="1"/>
    </row>
    <row r="25" s="1" customFormat="1" customHeight="1" spans="1:8">
      <c r="A25" s="6">
        <v>23</v>
      </c>
      <c r="B25" s="16"/>
      <c r="C25" s="7" t="s">
        <v>51</v>
      </c>
      <c r="D25" s="7" t="s">
        <v>52</v>
      </c>
      <c r="E25" s="9">
        <v>713.6</v>
      </c>
      <c r="F25" s="10">
        <v>109</v>
      </c>
      <c r="G25" s="10">
        <f t="shared" ref="G25:G46" si="1">E25*F25</f>
        <v>77782.4</v>
      </c>
      <c r="H25" s="6" t="s">
        <v>35</v>
      </c>
    </row>
    <row r="26" s="1" customFormat="1" customHeight="1" spans="1:8">
      <c r="A26" s="6">
        <v>24</v>
      </c>
      <c r="B26" s="16"/>
      <c r="C26" s="7" t="s">
        <v>53</v>
      </c>
      <c r="D26" s="7" t="s">
        <v>54</v>
      </c>
      <c r="E26" s="9">
        <v>105.8</v>
      </c>
      <c r="F26" s="10">
        <v>109</v>
      </c>
      <c r="G26" s="10">
        <f t="shared" si="1"/>
        <v>11532.2</v>
      </c>
      <c r="H26" s="6" t="s">
        <v>35</v>
      </c>
    </row>
    <row r="27" s="1" customFormat="1" customHeight="1" spans="1:8">
      <c r="A27" s="6">
        <v>25</v>
      </c>
      <c r="B27" s="16"/>
      <c r="C27" s="7" t="s">
        <v>55</v>
      </c>
      <c r="D27" s="7" t="s">
        <v>56</v>
      </c>
      <c r="E27" s="9">
        <v>213.54</v>
      </c>
      <c r="F27" s="10">
        <v>109</v>
      </c>
      <c r="G27" s="10">
        <f t="shared" si="1"/>
        <v>23275.86</v>
      </c>
      <c r="H27" s="6" t="s">
        <v>35</v>
      </c>
    </row>
    <row r="28" s="1" customFormat="1" customHeight="1" spans="1:8">
      <c r="A28" s="6">
        <v>26</v>
      </c>
      <c r="B28" s="16"/>
      <c r="C28" s="7" t="s">
        <v>55</v>
      </c>
      <c r="D28" s="7" t="s">
        <v>57</v>
      </c>
      <c r="E28" s="9">
        <v>313.8</v>
      </c>
      <c r="F28" s="10">
        <v>109</v>
      </c>
      <c r="G28" s="10">
        <f t="shared" si="1"/>
        <v>34204.2</v>
      </c>
      <c r="H28" s="6" t="s">
        <v>35</v>
      </c>
    </row>
    <row r="29" s="1" customFormat="1" customHeight="1" spans="1:8">
      <c r="A29" s="6">
        <v>27</v>
      </c>
      <c r="B29" s="16"/>
      <c r="C29" s="7" t="s">
        <v>58</v>
      </c>
      <c r="D29" s="6" t="s">
        <v>59</v>
      </c>
      <c r="E29" s="9">
        <v>86</v>
      </c>
      <c r="F29" s="10">
        <v>109</v>
      </c>
      <c r="G29" s="10">
        <f t="shared" si="1"/>
        <v>9374</v>
      </c>
      <c r="H29" s="6" t="s">
        <v>35</v>
      </c>
    </row>
    <row r="30" s="1" customFormat="1" customHeight="1" spans="1:8">
      <c r="A30" s="6">
        <v>28</v>
      </c>
      <c r="B30" s="16"/>
      <c r="C30" s="7" t="s">
        <v>60</v>
      </c>
      <c r="D30" s="7" t="s">
        <v>61</v>
      </c>
      <c r="E30" s="9">
        <v>525.6</v>
      </c>
      <c r="F30" s="10">
        <v>109</v>
      </c>
      <c r="G30" s="10">
        <f t="shared" si="1"/>
        <v>57290.4</v>
      </c>
      <c r="H30" s="6" t="s">
        <v>35</v>
      </c>
    </row>
    <row r="31" s="1" customFormat="1" customHeight="1" spans="1:8">
      <c r="A31" s="6">
        <v>29</v>
      </c>
      <c r="B31" s="16"/>
      <c r="C31" s="7" t="s">
        <v>62</v>
      </c>
      <c r="D31" s="7" t="s">
        <v>63</v>
      </c>
      <c r="E31" s="9">
        <v>180.62</v>
      </c>
      <c r="F31" s="10">
        <v>109</v>
      </c>
      <c r="G31" s="10">
        <f t="shared" si="1"/>
        <v>19687.58</v>
      </c>
      <c r="H31" s="6" t="s">
        <v>35</v>
      </c>
    </row>
    <row r="32" s="1" customFormat="1" customHeight="1" spans="1:8">
      <c r="A32" s="6">
        <v>30</v>
      </c>
      <c r="B32" s="16"/>
      <c r="C32" s="7" t="s">
        <v>62</v>
      </c>
      <c r="D32" s="7" t="s">
        <v>64</v>
      </c>
      <c r="E32" s="9">
        <v>393.48</v>
      </c>
      <c r="F32" s="10">
        <v>109</v>
      </c>
      <c r="G32" s="10">
        <f t="shared" si="1"/>
        <v>42889.32</v>
      </c>
      <c r="H32" s="6" t="s">
        <v>35</v>
      </c>
    </row>
    <row r="33" s="1" customFormat="1" customHeight="1" spans="1:8">
      <c r="A33" s="6">
        <v>31</v>
      </c>
      <c r="B33" s="16"/>
      <c r="C33" s="7" t="s">
        <v>62</v>
      </c>
      <c r="D33" s="7" t="s">
        <v>65</v>
      </c>
      <c r="E33" s="9">
        <v>381.4</v>
      </c>
      <c r="F33" s="10">
        <v>109</v>
      </c>
      <c r="G33" s="10">
        <f t="shared" si="1"/>
        <v>41572.6</v>
      </c>
      <c r="H33" s="6" t="s">
        <v>35</v>
      </c>
    </row>
    <row r="34" s="1" customFormat="1" customHeight="1" spans="1:8">
      <c r="A34" s="6">
        <v>32</v>
      </c>
      <c r="B34" s="16"/>
      <c r="C34" s="7" t="s">
        <v>66</v>
      </c>
      <c r="D34" s="7" t="s">
        <v>67</v>
      </c>
      <c r="E34" s="9">
        <v>160</v>
      </c>
      <c r="F34" s="10">
        <v>109</v>
      </c>
      <c r="G34" s="10">
        <f t="shared" si="1"/>
        <v>17440</v>
      </c>
      <c r="H34" s="6" t="s">
        <v>35</v>
      </c>
    </row>
    <row r="35" s="1" customFormat="1" customHeight="1" spans="1:8">
      <c r="A35" s="6">
        <v>33</v>
      </c>
      <c r="B35" s="16"/>
      <c r="C35" s="7" t="s">
        <v>68</v>
      </c>
      <c r="D35" s="7" t="s">
        <v>69</v>
      </c>
      <c r="E35" s="9">
        <v>261.5</v>
      </c>
      <c r="F35" s="10">
        <v>109</v>
      </c>
      <c r="G35" s="10">
        <f t="shared" si="1"/>
        <v>28503.5</v>
      </c>
      <c r="H35" s="6" t="s">
        <v>35</v>
      </c>
    </row>
    <row r="36" s="3" customFormat="1" customHeight="1" spans="1:8">
      <c r="A36" s="6">
        <v>34</v>
      </c>
      <c r="B36" s="18"/>
      <c r="C36" s="13" t="s">
        <v>70</v>
      </c>
      <c r="D36" s="13" t="s">
        <v>71</v>
      </c>
      <c r="E36" s="19">
        <v>183.6</v>
      </c>
      <c r="F36" s="10">
        <v>109</v>
      </c>
      <c r="G36" s="10">
        <f t="shared" si="1"/>
        <v>20012.4</v>
      </c>
      <c r="H36" s="20" t="s">
        <v>35</v>
      </c>
    </row>
    <row r="37" s="1" customFormat="1" customHeight="1" spans="1:8">
      <c r="A37" s="6">
        <v>35</v>
      </c>
      <c r="B37" s="15" t="s">
        <v>16</v>
      </c>
      <c r="C37" s="7" t="s">
        <v>72</v>
      </c>
      <c r="D37" s="7" t="s">
        <v>20</v>
      </c>
      <c r="E37" s="9">
        <v>103</v>
      </c>
      <c r="F37" s="10">
        <v>109</v>
      </c>
      <c r="G37" s="10">
        <f t="shared" si="1"/>
        <v>11227</v>
      </c>
      <c r="H37" s="6" t="s">
        <v>35</v>
      </c>
    </row>
    <row r="38" s="1" customFormat="1" customHeight="1" spans="1:8">
      <c r="A38" s="6">
        <v>36</v>
      </c>
      <c r="B38" s="16"/>
      <c r="C38" s="7" t="s">
        <v>72</v>
      </c>
      <c r="D38" s="7" t="s">
        <v>22</v>
      </c>
      <c r="E38" s="9">
        <v>165.21</v>
      </c>
      <c r="F38" s="10">
        <v>109</v>
      </c>
      <c r="G38" s="10">
        <f t="shared" si="1"/>
        <v>18007.89</v>
      </c>
      <c r="H38" s="6" t="s">
        <v>35</v>
      </c>
    </row>
    <row r="39" s="1" customFormat="1" customHeight="1" spans="1:8">
      <c r="A39" s="6">
        <v>37</v>
      </c>
      <c r="B39" s="16"/>
      <c r="C39" s="7" t="s">
        <v>72</v>
      </c>
      <c r="D39" s="9" t="s">
        <v>73</v>
      </c>
      <c r="E39" s="9">
        <v>893.98</v>
      </c>
      <c r="F39" s="10">
        <v>109</v>
      </c>
      <c r="G39" s="10">
        <f t="shared" si="1"/>
        <v>97443.82</v>
      </c>
      <c r="H39" s="6" t="s">
        <v>35</v>
      </c>
    </row>
    <row r="40" s="1" customFormat="1" customHeight="1" spans="1:8">
      <c r="A40" s="6">
        <v>38</v>
      </c>
      <c r="B40" s="16"/>
      <c r="C40" s="7" t="s">
        <v>72</v>
      </c>
      <c r="D40" s="7" t="s">
        <v>74</v>
      </c>
      <c r="E40" s="9">
        <v>185.26</v>
      </c>
      <c r="F40" s="10">
        <v>109</v>
      </c>
      <c r="G40" s="10">
        <f t="shared" si="1"/>
        <v>20193.34</v>
      </c>
      <c r="H40" s="6" t="s">
        <v>35</v>
      </c>
    </row>
    <row r="41" s="1" customFormat="1" customHeight="1" spans="1:8">
      <c r="A41" s="6">
        <v>39</v>
      </c>
      <c r="B41" s="16"/>
      <c r="C41" s="7" t="s">
        <v>72</v>
      </c>
      <c r="D41" s="7" t="s">
        <v>75</v>
      </c>
      <c r="E41" s="9">
        <v>200</v>
      </c>
      <c r="F41" s="10">
        <v>109</v>
      </c>
      <c r="G41" s="10">
        <f t="shared" si="1"/>
        <v>21800</v>
      </c>
      <c r="H41" s="6" t="s">
        <v>35</v>
      </c>
    </row>
    <row r="42" s="1" customFormat="1" customHeight="1" spans="1:8">
      <c r="A42" s="6">
        <v>40</v>
      </c>
      <c r="B42" s="16"/>
      <c r="C42" s="7" t="s">
        <v>21</v>
      </c>
      <c r="D42" s="7" t="s">
        <v>76</v>
      </c>
      <c r="E42" s="9">
        <v>198.56</v>
      </c>
      <c r="F42" s="10">
        <v>109</v>
      </c>
      <c r="G42" s="10">
        <f t="shared" si="1"/>
        <v>21643.04</v>
      </c>
      <c r="H42" s="6" t="s">
        <v>35</v>
      </c>
    </row>
    <row r="43" s="1" customFormat="1" customHeight="1" spans="1:8">
      <c r="A43" s="6">
        <v>41</v>
      </c>
      <c r="B43" s="16"/>
      <c r="C43" s="7" t="s">
        <v>23</v>
      </c>
      <c r="D43" s="7" t="s">
        <v>77</v>
      </c>
      <c r="E43" s="9">
        <v>83.09</v>
      </c>
      <c r="F43" s="10">
        <v>109</v>
      </c>
      <c r="G43" s="10">
        <f t="shared" si="1"/>
        <v>9056.81</v>
      </c>
      <c r="H43" s="6" t="s">
        <v>35</v>
      </c>
    </row>
    <row r="44" s="1" customFormat="1" customHeight="1" spans="1:8">
      <c r="A44" s="6">
        <v>42</v>
      </c>
      <c r="B44" s="16"/>
      <c r="C44" s="7" t="s">
        <v>78</v>
      </c>
      <c r="D44" s="7" t="s">
        <v>79</v>
      </c>
      <c r="E44" s="9">
        <v>355.8</v>
      </c>
      <c r="F44" s="10">
        <v>109</v>
      </c>
      <c r="G44" s="10">
        <f t="shared" si="1"/>
        <v>38782.2</v>
      </c>
      <c r="H44" s="6" t="s">
        <v>35</v>
      </c>
    </row>
    <row r="45" s="1" customFormat="1" customHeight="1" spans="1:8">
      <c r="A45" s="6">
        <v>43</v>
      </c>
      <c r="B45" s="16"/>
      <c r="C45" s="7" t="s">
        <v>19</v>
      </c>
      <c r="D45" s="7" t="s">
        <v>80</v>
      </c>
      <c r="E45" s="9">
        <v>209.8</v>
      </c>
      <c r="F45" s="10">
        <v>109</v>
      </c>
      <c r="G45" s="10">
        <f t="shared" si="1"/>
        <v>22868.2</v>
      </c>
      <c r="H45" s="6" t="s">
        <v>35</v>
      </c>
    </row>
    <row r="46" s="1" customFormat="1" customHeight="1" spans="1:8">
      <c r="A46" s="6">
        <v>44</v>
      </c>
      <c r="B46" s="16"/>
      <c r="C46" s="7" t="s">
        <v>19</v>
      </c>
      <c r="D46" s="10" t="s">
        <v>24</v>
      </c>
      <c r="E46" s="10">
        <v>200.03</v>
      </c>
      <c r="F46" s="10">
        <v>109</v>
      </c>
      <c r="G46" s="10">
        <f t="shared" si="1"/>
        <v>21803.27</v>
      </c>
      <c r="H46" s="10" t="s">
        <v>35</v>
      </c>
    </row>
    <row r="47" s="1" customFormat="1" customHeight="1" spans="1:8">
      <c r="A47" s="6">
        <v>45</v>
      </c>
      <c r="B47" s="15" t="s">
        <v>25</v>
      </c>
      <c r="C47" s="7" t="s">
        <v>81</v>
      </c>
      <c r="D47" s="7" t="s">
        <v>82</v>
      </c>
      <c r="E47" s="9">
        <v>58</v>
      </c>
      <c r="F47" s="10">
        <v>109</v>
      </c>
      <c r="G47" s="10">
        <f t="shared" ref="G47:G54" si="2">E47*F47</f>
        <v>6322</v>
      </c>
      <c r="H47" s="6" t="s">
        <v>35</v>
      </c>
    </row>
    <row r="48" s="1" customFormat="1" customHeight="1" spans="1:8">
      <c r="A48" s="6">
        <v>46</v>
      </c>
      <c r="B48" s="16"/>
      <c r="C48" s="7" t="s">
        <v>83</v>
      </c>
      <c r="D48" s="7" t="s">
        <v>84</v>
      </c>
      <c r="E48" s="9">
        <v>111</v>
      </c>
      <c r="F48" s="10">
        <v>109</v>
      </c>
      <c r="G48" s="10">
        <f t="shared" si="2"/>
        <v>12099</v>
      </c>
      <c r="H48" s="6" t="s">
        <v>35</v>
      </c>
    </row>
    <row r="49" s="1" customFormat="1" customHeight="1" spans="1:8">
      <c r="A49" s="6">
        <v>47</v>
      </c>
      <c r="B49" s="16"/>
      <c r="C49" s="7" t="s">
        <v>85</v>
      </c>
      <c r="D49" s="7" t="s">
        <v>86</v>
      </c>
      <c r="E49" s="9">
        <v>45</v>
      </c>
      <c r="F49" s="10">
        <v>109</v>
      </c>
      <c r="G49" s="10">
        <f t="shared" si="2"/>
        <v>4905</v>
      </c>
      <c r="H49" s="6" t="s">
        <v>35</v>
      </c>
    </row>
    <row r="50" s="1" customFormat="1" customHeight="1" spans="1:8">
      <c r="A50" s="6">
        <v>48</v>
      </c>
      <c r="B50" s="16"/>
      <c r="C50" s="7" t="s">
        <v>87</v>
      </c>
      <c r="D50" s="7" t="s">
        <v>88</v>
      </c>
      <c r="E50" s="9">
        <v>207</v>
      </c>
      <c r="F50" s="10">
        <v>109</v>
      </c>
      <c r="G50" s="10">
        <f t="shared" si="2"/>
        <v>22563</v>
      </c>
      <c r="H50" s="6" t="s">
        <v>35</v>
      </c>
    </row>
    <row r="51" s="1" customFormat="1" customHeight="1" spans="1:8">
      <c r="A51" s="6">
        <v>49</v>
      </c>
      <c r="B51" s="16"/>
      <c r="C51" s="21" t="s">
        <v>89</v>
      </c>
      <c r="D51" s="7" t="s">
        <v>90</v>
      </c>
      <c r="E51" s="1">
        <v>73</v>
      </c>
      <c r="F51" s="10">
        <v>109</v>
      </c>
      <c r="G51" s="10">
        <f t="shared" si="2"/>
        <v>7957</v>
      </c>
      <c r="H51" s="6" t="s">
        <v>35</v>
      </c>
    </row>
    <row r="52" s="1" customFormat="1" customHeight="1" spans="1:8">
      <c r="A52" s="6">
        <v>50</v>
      </c>
      <c r="B52" s="22"/>
      <c r="C52" s="7" t="s">
        <v>26</v>
      </c>
      <c r="D52" s="7" t="s">
        <v>28</v>
      </c>
      <c r="E52" s="23"/>
      <c r="F52" s="10">
        <v>109</v>
      </c>
      <c r="G52" s="10">
        <f t="shared" si="2"/>
        <v>0</v>
      </c>
      <c r="H52" s="6" t="s">
        <v>91</v>
      </c>
    </row>
    <row r="53" s="1" customFormat="1" customHeight="1" spans="1:8">
      <c r="A53" s="6">
        <v>51</v>
      </c>
      <c r="B53" s="15" t="s">
        <v>92</v>
      </c>
      <c r="C53" s="21" t="s">
        <v>93</v>
      </c>
      <c r="D53" s="21" t="s">
        <v>94</v>
      </c>
      <c r="E53" s="24"/>
      <c r="F53" s="10">
        <v>109</v>
      </c>
      <c r="G53" s="10">
        <f t="shared" si="2"/>
        <v>0</v>
      </c>
      <c r="H53" s="6" t="s">
        <v>95</v>
      </c>
    </row>
    <row r="54" s="1" customFormat="1" customHeight="1" spans="1:8">
      <c r="A54" s="6">
        <v>52</v>
      </c>
      <c r="B54" s="16"/>
      <c r="C54" s="21" t="s">
        <v>93</v>
      </c>
      <c r="D54" s="21" t="s">
        <v>96</v>
      </c>
      <c r="E54" s="9">
        <v>274.57</v>
      </c>
      <c r="F54" s="10">
        <v>109</v>
      </c>
      <c r="G54" s="10">
        <f t="shared" si="2"/>
        <v>29928.13</v>
      </c>
      <c r="H54" s="6" t="s">
        <v>35</v>
      </c>
    </row>
    <row r="55" s="1" customFormat="1" customHeight="1" spans="1:8">
      <c r="A55" s="6">
        <v>53</v>
      </c>
      <c r="B55" s="16"/>
      <c r="C55" s="25" t="s">
        <v>97</v>
      </c>
      <c r="D55" s="21" t="s">
        <v>98</v>
      </c>
      <c r="E55" s="24"/>
      <c r="F55" s="10">
        <v>109</v>
      </c>
      <c r="G55" s="10">
        <f t="shared" ref="G55:G65" si="3">E55*F55</f>
        <v>0</v>
      </c>
      <c r="H55" s="6" t="s">
        <v>99</v>
      </c>
    </row>
    <row r="56" s="1" customFormat="1" customHeight="1" spans="1:8">
      <c r="A56" s="6">
        <v>54</v>
      </c>
      <c r="B56" s="16"/>
      <c r="C56" s="7" t="s">
        <v>100</v>
      </c>
      <c r="D56" s="7" t="s">
        <v>101</v>
      </c>
      <c r="E56" s="24"/>
      <c r="F56" s="10">
        <v>109</v>
      </c>
      <c r="G56" s="10">
        <f t="shared" si="3"/>
        <v>0</v>
      </c>
      <c r="H56" s="6" t="s">
        <v>102</v>
      </c>
    </row>
    <row r="57" s="1" customFormat="1" customHeight="1" spans="1:8">
      <c r="A57" s="6">
        <v>55</v>
      </c>
      <c r="B57" s="16"/>
      <c r="C57" s="7" t="s">
        <v>100</v>
      </c>
      <c r="D57" s="7" t="s">
        <v>103</v>
      </c>
      <c r="E57" s="24"/>
      <c r="F57" s="10">
        <v>109</v>
      </c>
      <c r="G57" s="10">
        <f t="shared" si="3"/>
        <v>0</v>
      </c>
      <c r="H57" s="6" t="s">
        <v>104</v>
      </c>
    </row>
    <row r="58" s="1" customFormat="1" customHeight="1" spans="1:8">
      <c r="A58" s="6">
        <v>56</v>
      </c>
      <c r="B58" s="6" t="s">
        <v>105</v>
      </c>
      <c r="C58" s="7" t="s">
        <v>106</v>
      </c>
      <c r="D58" s="7" t="s">
        <v>107</v>
      </c>
      <c r="E58" s="9">
        <v>339</v>
      </c>
      <c r="F58" s="10">
        <v>109</v>
      </c>
      <c r="G58" s="10">
        <f t="shared" si="3"/>
        <v>36951</v>
      </c>
      <c r="H58" s="6" t="s">
        <v>35</v>
      </c>
    </row>
    <row r="59" s="1" customFormat="1" customHeight="1" spans="1:8">
      <c r="A59" s="6">
        <v>57</v>
      </c>
      <c r="B59" s="6"/>
      <c r="C59" s="7" t="s">
        <v>106</v>
      </c>
      <c r="D59" s="7" t="s">
        <v>108</v>
      </c>
      <c r="E59" s="9">
        <v>120</v>
      </c>
      <c r="F59" s="10">
        <v>109</v>
      </c>
      <c r="G59" s="10">
        <f t="shared" si="3"/>
        <v>13080</v>
      </c>
      <c r="H59" s="6" t="s">
        <v>35</v>
      </c>
    </row>
    <row r="60" s="1" customFormat="1" customHeight="1" spans="1:8">
      <c r="A60" s="6">
        <v>58</v>
      </c>
      <c r="B60" s="6"/>
      <c r="C60" s="7" t="s">
        <v>106</v>
      </c>
      <c r="D60" s="7" t="s">
        <v>109</v>
      </c>
      <c r="E60" s="9">
        <v>219</v>
      </c>
      <c r="F60" s="10">
        <v>109</v>
      </c>
      <c r="G60" s="10">
        <f t="shared" si="3"/>
        <v>23871</v>
      </c>
      <c r="H60" s="6" t="s">
        <v>35</v>
      </c>
    </row>
    <row r="61" s="1" customFormat="1" customHeight="1" spans="1:8">
      <c r="A61" s="6">
        <v>59</v>
      </c>
      <c r="B61" s="6"/>
      <c r="C61" s="6" t="s">
        <v>110</v>
      </c>
      <c r="D61" s="6" t="s">
        <v>111</v>
      </c>
      <c r="E61" s="26">
        <v>169</v>
      </c>
      <c r="F61" s="10">
        <v>109</v>
      </c>
      <c r="G61" s="10">
        <f t="shared" si="3"/>
        <v>18421</v>
      </c>
      <c r="H61" s="6" t="s">
        <v>35</v>
      </c>
    </row>
    <row r="62" customHeight="1" spans="1:8">
      <c r="A62" s="6">
        <v>60</v>
      </c>
      <c r="B62" s="6"/>
      <c r="C62" s="6" t="s">
        <v>112</v>
      </c>
      <c r="D62" s="6" t="s">
        <v>113</v>
      </c>
      <c r="E62" s="26">
        <v>92</v>
      </c>
      <c r="F62" s="10">
        <v>109</v>
      </c>
      <c r="G62" s="10">
        <f t="shared" si="3"/>
        <v>10028</v>
      </c>
      <c r="H62" s="6" t="s">
        <v>35</v>
      </c>
    </row>
    <row r="63" customHeight="1" spans="1:8">
      <c r="A63" s="6">
        <v>61</v>
      </c>
      <c r="B63" s="6"/>
      <c r="C63" s="6" t="s">
        <v>114</v>
      </c>
      <c r="D63" s="6" t="s">
        <v>115</v>
      </c>
      <c r="E63" s="26">
        <v>245</v>
      </c>
      <c r="F63" s="10">
        <v>109</v>
      </c>
      <c r="G63" s="10">
        <f t="shared" si="3"/>
        <v>26705</v>
      </c>
      <c r="H63" s="6" t="s">
        <v>35</v>
      </c>
    </row>
    <row r="64" customHeight="1" spans="1:8">
      <c r="A64" s="6">
        <v>62</v>
      </c>
      <c r="B64" s="6"/>
      <c r="C64" s="6" t="s">
        <v>116</v>
      </c>
      <c r="D64" s="6" t="s">
        <v>117</v>
      </c>
      <c r="E64" s="26">
        <v>330</v>
      </c>
      <c r="F64" s="10">
        <v>109</v>
      </c>
      <c r="G64" s="10">
        <f t="shared" si="3"/>
        <v>35970</v>
      </c>
      <c r="H64" s="6" t="s">
        <v>35</v>
      </c>
    </row>
    <row r="65" s="2" customFormat="1" customHeight="1" spans="1:11">
      <c r="A65" s="6">
        <v>63</v>
      </c>
      <c r="B65" s="6" t="s">
        <v>118</v>
      </c>
      <c r="C65" s="6"/>
      <c r="D65" s="6"/>
      <c r="E65" s="6">
        <f>SUM(E3:E64)</f>
        <v>13752.39</v>
      </c>
      <c r="F65" s="10">
        <v>109</v>
      </c>
      <c r="G65" s="10">
        <f t="shared" si="3"/>
        <v>1499010.51</v>
      </c>
      <c r="H65" s="6" t="s">
        <v>35</v>
      </c>
      <c r="I65" s="1"/>
      <c r="J65" s="1"/>
      <c r="K65" s="1"/>
    </row>
  </sheetData>
  <mergeCells count="8">
    <mergeCell ref="A1:H1"/>
    <mergeCell ref="B5:B8"/>
    <mergeCell ref="B9:B12"/>
    <mergeCell ref="B13:B36"/>
    <mergeCell ref="B37:B45"/>
    <mergeCell ref="B47:B52"/>
    <mergeCell ref="B53:B57"/>
    <mergeCell ref="B58:B64"/>
  </mergeCells>
  <pageMargins left="0.354166666666667" right="0.196527777777778" top="0.629861111111111" bottom="0" header="0.118055555555556" footer="0.0388888888888889"/>
  <pageSetup paperSize="9" scale="5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按乡镇排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LENON</dc:creator>
  <cp:lastModifiedBy>许夢壹</cp:lastModifiedBy>
  <dcterms:created xsi:type="dcterms:W3CDTF">2023-04-27T09:08:00Z</dcterms:created>
  <dcterms:modified xsi:type="dcterms:W3CDTF">2025-10-23T07:50:45Z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884C08EE5BCF4FFD9C6A7CAFD6FB6479_13</vt:lpwstr>
  </property>
  <property fmtid="{D5CDD505-2E9C-101B-9397-08002B2CF9AE}" pid="3" name="KSOProductBuildVer">
    <vt:lpwstr>2052-12.1.0.23125</vt:lpwstr>
  </property>
</Properties>
</file>