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<sst xmlns="http://schemas.openxmlformats.org/spreadsheetml/2006/main" count="132" uniqueCount="83">
  <si>
    <t>祁阳市就业帮扶车间场地、物流补贴资金拨付汇总表</t>
  </si>
  <si>
    <t>序号</t>
  </si>
  <si>
    <t>乡镇名称</t>
  </si>
  <si>
    <t>就业帮扶车间名称</t>
  </si>
  <si>
    <t>法人代表</t>
  </si>
  <si>
    <t>就业帮扶车间类型</t>
  </si>
  <si>
    <t>吸纳脱贫劳动力人数</t>
  </si>
  <si>
    <t>现运营情况</t>
  </si>
  <si>
    <t>场地费补贴</t>
  </si>
  <si>
    <t>物流补贴</t>
  </si>
  <si>
    <t>补贴合计</t>
  </si>
  <si>
    <t>备注</t>
  </si>
  <si>
    <t>肖家镇</t>
  </si>
  <si>
    <t>祁阳县帮农农作物病虫害防治专业合作社</t>
  </si>
  <si>
    <t>石中文</t>
  </si>
  <si>
    <t>厂房型</t>
  </si>
  <si>
    <t>正常运营</t>
  </si>
  <si>
    <t>祁阳县肖家镇信拓纺织厂</t>
  </si>
  <si>
    <t>张爱国</t>
  </si>
  <si>
    <t>祁阳县肖家镇源鸿制衣厂</t>
  </si>
  <si>
    <t>袁红艳</t>
  </si>
  <si>
    <t>八宝镇</t>
  </si>
  <si>
    <t>永州瑶岭山泉水有限公司</t>
  </si>
  <si>
    <t>邓光忠</t>
  </si>
  <si>
    <t>祁阳县八宝镇黄家渡兄弟鞋厂</t>
  </si>
  <si>
    <t>罗海明</t>
  </si>
  <si>
    <t>祁阳市八宝镇双兴手袋厂</t>
  </si>
  <si>
    <t>奉继红</t>
  </si>
  <si>
    <t>进宝塘镇</t>
  </si>
  <si>
    <t>祁阳市红高梁农业农民专业合作社</t>
  </si>
  <si>
    <t>唐清泉</t>
  </si>
  <si>
    <t>居家型</t>
  </si>
  <si>
    <t>祁阳市乐兴家庭农场</t>
  </si>
  <si>
    <t>欧志成</t>
  </si>
  <si>
    <t>黄泥塘镇</t>
  </si>
  <si>
    <t>祁阳县庆裕种养专业合作社</t>
  </si>
  <si>
    <t>赵成裕</t>
  </si>
  <si>
    <t>祁阳市建文家庭农场</t>
  </si>
  <si>
    <t>段建文</t>
  </si>
  <si>
    <t>白水镇</t>
  </si>
  <si>
    <t>祁阳市白水镇湖广电子厂</t>
  </si>
  <si>
    <t>成富贵</t>
  </si>
  <si>
    <t>湖南德伦新材料有限公司</t>
  </si>
  <si>
    <t>陈东北</t>
  </si>
  <si>
    <t>永州市盛为电子科技有限公司</t>
  </si>
  <si>
    <t>孙安德</t>
  </si>
  <si>
    <t>观音滩镇</t>
  </si>
  <si>
    <t>祁阳县创扶种养专业合作社</t>
  </si>
  <si>
    <t>邓玉田</t>
  </si>
  <si>
    <t>茅竹镇</t>
  </si>
  <si>
    <t>湖南德辉现代农业开发有限公司</t>
  </si>
  <si>
    <t>于清华</t>
  </si>
  <si>
    <t>长虹街道</t>
  </si>
  <si>
    <t>祁阳县祁峰水泥有限责任公司</t>
  </si>
  <si>
    <t>邹泽峰</t>
  </si>
  <si>
    <t>祁阳市景辉玩具厂</t>
  </si>
  <si>
    <t>唐翠华</t>
  </si>
  <si>
    <t>龙山街道</t>
  </si>
  <si>
    <t>祁阳市畅盛鞋业</t>
  </si>
  <si>
    <t>唐孟玲</t>
  </si>
  <si>
    <t>祁阳县龙安布料加工店</t>
  </si>
  <si>
    <t>龙安</t>
  </si>
  <si>
    <t>黎家坪镇</t>
  </si>
  <si>
    <t>祁阳县黎家坪镇满源玩具厂</t>
  </si>
  <si>
    <t>唐满元</t>
  </si>
  <si>
    <t>龚家坪镇</t>
  </si>
  <si>
    <t>永州永生生态养殖有限公司</t>
  </si>
  <si>
    <t>李勇生</t>
  </si>
  <si>
    <t>祁阳县晓玲家庭农场</t>
  </si>
  <si>
    <t>杨登战</t>
  </si>
  <si>
    <t>七里桥镇</t>
  </si>
  <si>
    <t>祁阳市腾云竹制品加工厂</t>
  </si>
  <si>
    <t>邓传周</t>
  </si>
  <si>
    <t>潘市镇</t>
  </si>
  <si>
    <t>祁阳县湘艳家庭农场</t>
  </si>
  <si>
    <t>李艳姣</t>
  </si>
  <si>
    <t>梅溪镇</t>
  </si>
  <si>
    <t>祁阳县名升制衣厂</t>
  </si>
  <si>
    <t>唐陸军</t>
  </si>
  <si>
    <t>羊角塘</t>
  </si>
  <si>
    <t>祁阳县远亮家庭农场</t>
  </si>
  <si>
    <t>王远亮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</si>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</sst>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O18" sqref="O18"/>
    </sheetView>
  </sheetViews>
  <sheetFormatPr defaultColWidth="9" defaultRowHeight="13.5"/>
  <cols>
    <col min="1" max="1" width="7" style="2" customWidth="1"/>
    <col min="2" max="2" width="12" style="2" customWidth="1"/>
    <col min="3" max="3" width="32.125" style="2" customWidth="1"/>
    <col min="4" max="4" width="12" style="2" customWidth="1"/>
    <col min="5" max="5" width="10.875" style="2" customWidth="1"/>
    <col min="6" max="6" width="11.875" style="2" customWidth="1"/>
    <col min="7" max="7" width="11.25" style="2" customWidth="1"/>
    <col min="8" max="8" width="10.375" style="2" customWidth="1"/>
    <col min="9" max="9" width="10" style="2" customWidth="1"/>
    <col min="10" max="10" width="11.125" style="2" customWidth="1"/>
    <col min="11" max="11" width="10" style="2" customWidth="1"/>
    <col min="12" max="16384" width="9" style="2"/>
  </cols>
  <sheetData>
    <row r="1" ht="33.7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6" customHeight="1" spans="1:11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4" customHeight="1" spans="1:11">
      <c r="A3" s="6">
        <v>1</v>
      </c>
      <c r="B3" s="6" t="s">
        <v>12</v>
      </c>
      <c r="C3" s="7" t="s">
        <v>13</v>
      </c>
      <c r="D3" s="8" t="s">
        <v>14</v>
      </c>
      <c r="E3" s="9" t="s">
        <v>15</v>
      </c>
      <c r="F3" s="10">
        <v>8</v>
      </c>
      <c r="G3" s="11" t="s">
        <v>16</v>
      </c>
      <c r="H3" s="11">
        <v>10000</v>
      </c>
      <c r="I3" s="11">
        <v>1800</v>
      </c>
      <c r="J3" s="11">
        <f>I3+H3</f>
        <v>11800</v>
      </c>
      <c r="K3" s="11"/>
    </row>
    <row r="4" ht="24" customHeight="1" spans="1:11">
      <c r="A4" s="6">
        <v>2</v>
      </c>
      <c r="B4" s="6"/>
      <c r="C4" s="7" t="s">
        <v>17</v>
      </c>
      <c r="D4" s="8" t="s">
        <v>18</v>
      </c>
      <c r="E4" s="9" t="s">
        <v>15</v>
      </c>
      <c r="F4" s="10">
        <v>5</v>
      </c>
      <c r="G4" s="11" t="s">
        <v>16</v>
      </c>
      <c r="H4" s="11">
        <v>10000</v>
      </c>
      <c r="I4" s="11">
        <v>1800</v>
      </c>
      <c r="J4" s="11">
        <f t="shared" ref="J4:J28" si="0">I4+H4</f>
        <v>11800</v>
      </c>
      <c r="K4" s="11"/>
    </row>
    <row r="5" ht="24" customHeight="1" spans="1:11">
      <c r="A5" s="6">
        <v>3</v>
      </c>
      <c r="B5" s="6"/>
      <c r="C5" s="7" t="s">
        <v>19</v>
      </c>
      <c r="D5" s="8" t="s">
        <v>20</v>
      </c>
      <c r="E5" s="9" t="s">
        <v>15</v>
      </c>
      <c r="F5" s="10">
        <v>7</v>
      </c>
      <c r="G5" s="11" t="s">
        <v>16</v>
      </c>
      <c r="H5" s="11">
        <v>10000</v>
      </c>
      <c r="I5" s="11">
        <v>1800</v>
      </c>
      <c r="J5" s="11">
        <f t="shared" si="0"/>
        <v>11800</v>
      </c>
      <c r="K5" s="11"/>
    </row>
    <row r="6" ht="24" customHeight="1" spans="1:11">
      <c r="A6" s="12">
        <v>4</v>
      </c>
      <c r="B6" s="13" t="s">
        <v>21</v>
      </c>
      <c r="C6" s="14" t="s">
        <v>22</v>
      </c>
      <c r="D6" s="15" t="s">
        <v>23</v>
      </c>
      <c r="E6" s="16" t="s">
        <v>15</v>
      </c>
      <c r="F6" s="17">
        <v>8</v>
      </c>
      <c r="G6" s="11" t="s">
        <v>16</v>
      </c>
      <c r="H6" s="11">
        <v>10000</v>
      </c>
      <c r="I6" s="11">
        <v>1800</v>
      </c>
      <c r="J6" s="11">
        <f t="shared" si="0"/>
        <v>11800</v>
      </c>
      <c r="K6" s="11"/>
    </row>
    <row r="7" ht="24" customHeight="1" spans="1:11">
      <c r="A7" s="6">
        <v>5</v>
      </c>
      <c r="B7" s="18"/>
      <c r="C7" s="7" t="s">
        <v>24</v>
      </c>
      <c r="D7" s="8" t="s">
        <v>25</v>
      </c>
      <c r="E7" s="9" t="s">
        <v>15</v>
      </c>
      <c r="F7" s="10">
        <v>7</v>
      </c>
      <c r="G7" s="11" t="s">
        <v>16</v>
      </c>
      <c r="H7" s="11">
        <v>10000</v>
      </c>
      <c r="I7" s="11">
        <v>1800</v>
      </c>
      <c r="J7" s="11">
        <f t="shared" si="0"/>
        <v>11800</v>
      </c>
      <c r="K7" s="11"/>
    </row>
    <row r="8" ht="24" customHeight="1" spans="1:11">
      <c r="A8" s="6">
        <v>6</v>
      </c>
      <c r="B8" s="19"/>
      <c r="C8" s="7" t="s">
        <v>26</v>
      </c>
      <c r="D8" s="8" t="s">
        <v>27</v>
      </c>
      <c r="E8" s="9" t="s">
        <v>15</v>
      </c>
      <c r="F8" s="10">
        <v>5</v>
      </c>
      <c r="G8" s="11" t="s">
        <v>16</v>
      </c>
      <c r="H8" s="11">
        <v>10000</v>
      </c>
      <c r="I8" s="11">
        <v>1800</v>
      </c>
      <c r="J8" s="11">
        <f t="shared" si="0"/>
        <v>11800</v>
      </c>
      <c r="K8" s="11"/>
    </row>
    <row r="9" ht="24" customHeight="1" spans="1:11">
      <c r="A9" s="6">
        <v>7</v>
      </c>
      <c r="B9" s="18" t="s">
        <v>28</v>
      </c>
      <c r="C9" s="7" t="s">
        <v>29</v>
      </c>
      <c r="D9" s="8" t="s">
        <v>30</v>
      </c>
      <c r="E9" s="9" t="s">
        <v>31</v>
      </c>
      <c r="F9" s="10">
        <v>6</v>
      </c>
      <c r="G9" s="11" t="s">
        <v>16</v>
      </c>
      <c r="H9" s="11">
        <v>5000</v>
      </c>
      <c r="I9" s="11">
        <v>1800</v>
      </c>
      <c r="J9" s="11">
        <f t="shared" si="0"/>
        <v>6800</v>
      </c>
      <c r="K9" s="11"/>
    </row>
    <row r="10" ht="24" customHeight="1" spans="1:11">
      <c r="A10" s="6">
        <v>8</v>
      </c>
      <c r="B10" s="19"/>
      <c r="C10" s="7" t="s">
        <v>32</v>
      </c>
      <c r="D10" s="8" t="s">
        <v>33</v>
      </c>
      <c r="E10" s="9" t="s">
        <v>31</v>
      </c>
      <c r="F10" s="10">
        <v>6</v>
      </c>
      <c r="G10" s="11" t="s">
        <v>16</v>
      </c>
      <c r="H10" s="11">
        <v>5000</v>
      </c>
      <c r="I10" s="11">
        <v>1800</v>
      </c>
      <c r="J10" s="11">
        <f t="shared" si="0"/>
        <v>6800</v>
      </c>
      <c r="K10" s="11"/>
    </row>
    <row r="11" ht="24" customHeight="1" spans="1:11">
      <c r="A11" s="6">
        <v>9</v>
      </c>
      <c r="B11" s="20" t="s">
        <v>34</v>
      </c>
      <c r="C11" s="7" t="s">
        <v>35</v>
      </c>
      <c r="D11" s="6" t="s">
        <v>36</v>
      </c>
      <c r="E11" s="9" t="s">
        <v>31</v>
      </c>
      <c r="F11" s="4">
        <v>5</v>
      </c>
      <c r="G11" s="11" t="s">
        <v>16</v>
      </c>
      <c r="H11" s="11">
        <v>5000</v>
      </c>
      <c r="I11" s="11">
        <v>1800</v>
      </c>
      <c r="J11" s="11">
        <f t="shared" si="0"/>
        <v>6800</v>
      </c>
      <c r="K11" s="11"/>
    </row>
    <row r="12" ht="24" customHeight="1" spans="1:11">
      <c r="A12" s="6">
        <v>10</v>
      </c>
      <c r="B12" s="21"/>
      <c r="C12" s="7" t="s">
        <v>37</v>
      </c>
      <c r="D12" s="8" t="s">
        <v>38</v>
      </c>
      <c r="E12" s="9" t="s">
        <v>31</v>
      </c>
      <c r="F12" s="10">
        <v>5</v>
      </c>
      <c r="G12" s="11" t="s">
        <v>16</v>
      </c>
      <c r="H12" s="11">
        <v>5000</v>
      </c>
      <c r="I12" s="11">
        <v>1800</v>
      </c>
      <c r="J12" s="11">
        <f t="shared" si="0"/>
        <v>6800</v>
      </c>
      <c r="K12" s="11"/>
    </row>
    <row r="13" ht="24" customHeight="1" spans="1:11">
      <c r="A13" s="6">
        <v>11</v>
      </c>
      <c r="B13" s="6" t="s">
        <v>39</v>
      </c>
      <c r="C13" s="7" t="s">
        <v>40</v>
      </c>
      <c r="D13" s="8" t="s">
        <v>41</v>
      </c>
      <c r="E13" s="9" t="s">
        <v>15</v>
      </c>
      <c r="F13" s="10">
        <v>7</v>
      </c>
      <c r="G13" s="11" t="s">
        <v>16</v>
      </c>
      <c r="H13" s="11">
        <v>10000</v>
      </c>
      <c r="I13" s="11">
        <v>1800</v>
      </c>
      <c r="J13" s="11">
        <f t="shared" si="0"/>
        <v>11800</v>
      </c>
      <c r="K13" s="11"/>
    </row>
    <row r="14" ht="24" customHeight="1" spans="1:11">
      <c r="A14" s="6">
        <v>12</v>
      </c>
      <c r="B14" s="6"/>
      <c r="C14" s="7" t="s">
        <v>42</v>
      </c>
      <c r="D14" s="8" t="s">
        <v>43</v>
      </c>
      <c r="E14" s="9" t="s">
        <v>15</v>
      </c>
      <c r="F14" s="10">
        <v>5</v>
      </c>
      <c r="G14" s="11" t="s">
        <v>16</v>
      </c>
      <c r="H14" s="11">
        <v>10000</v>
      </c>
      <c r="I14" s="11">
        <v>1800</v>
      </c>
      <c r="J14" s="11">
        <f t="shared" si="0"/>
        <v>11800</v>
      </c>
      <c r="K14" s="11"/>
    </row>
    <row r="15" ht="24" customHeight="1" spans="1:11">
      <c r="A15" s="6">
        <v>13</v>
      </c>
      <c r="B15" s="6"/>
      <c r="C15" s="7" t="s">
        <v>44</v>
      </c>
      <c r="D15" s="8" t="s">
        <v>45</v>
      </c>
      <c r="E15" s="9" t="s">
        <v>15</v>
      </c>
      <c r="F15" s="10">
        <v>10</v>
      </c>
      <c r="G15" s="11" t="s">
        <v>16</v>
      </c>
      <c r="H15" s="11">
        <v>10000</v>
      </c>
      <c r="I15" s="11">
        <v>1800</v>
      </c>
      <c r="J15" s="11">
        <f t="shared" si="0"/>
        <v>11800</v>
      </c>
      <c r="K15" s="11"/>
    </row>
    <row r="16" ht="24" customHeight="1" spans="1:11">
      <c r="A16" s="12">
        <v>14</v>
      </c>
      <c r="B16" s="12" t="s">
        <v>46</v>
      </c>
      <c r="C16" s="14" t="s">
        <v>47</v>
      </c>
      <c r="D16" s="15" t="s">
        <v>48</v>
      </c>
      <c r="E16" s="16" t="s">
        <v>15</v>
      </c>
      <c r="F16" s="17">
        <v>5</v>
      </c>
      <c r="G16" s="11" t="s">
        <v>16</v>
      </c>
      <c r="H16" s="11">
        <v>10000</v>
      </c>
      <c r="I16" s="11">
        <v>1800</v>
      </c>
      <c r="J16" s="11">
        <f t="shared" si="0"/>
        <v>11800</v>
      </c>
      <c r="K16" s="11"/>
    </row>
    <row r="17" ht="24" customHeight="1" spans="1:11">
      <c r="A17" s="6">
        <v>15</v>
      </c>
      <c r="B17" s="6" t="s">
        <v>49</v>
      </c>
      <c r="C17" s="7" t="s">
        <v>50</v>
      </c>
      <c r="D17" s="8" t="s">
        <v>51</v>
      </c>
      <c r="E17" s="9" t="s">
        <v>31</v>
      </c>
      <c r="F17" s="10">
        <v>7</v>
      </c>
      <c r="G17" s="11" t="s">
        <v>16</v>
      </c>
      <c r="H17" s="11">
        <v>5000</v>
      </c>
      <c r="I17" s="11">
        <v>1800</v>
      </c>
      <c r="J17" s="11">
        <f t="shared" si="0"/>
        <v>6800</v>
      </c>
      <c r="K17" s="11"/>
    </row>
    <row r="18" ht="24" customHeight="1" spans="1:11">
      <c r="A18" s="6">
        <v>16</v>
      </c>
      <c r="B18" s="6" t="s">
        <v>52</v>
      </c>
      <c r="C18" s="7" t="s">
        <v>53</v>
      </c>
      <c r="D18" s="8" t="s">
        <v>54</v>
      </c>
      <c r="E18" s="9" t="s">
        <v>15</v>
      </c>
      <c r="F18" s="10">
        <v>8</v>
      </c>
      <c r="G18" s="11" t="s">
        <v>16</v>
      </c>
      <c r="H18" s="11">
        <v>10000</v>
      </c>
      <c r="I18" s="11">
        <v>1800</v>
      </c>
      <c r="J18" s="11">
        <f t="shared" si="0"/>
        <v>11800</v>
      </c>
      <c r="K18" s="11"/>
    </row>
    <row r="19" ht="24" customHeight="1" spans="1:11">
      <c r="A19" s="6">
        <v>17</v>
      </c>
      <c r="B19" s="6"/>
      <c r="C19" s="7" t="s">
        <v>55</v>
      </c>
      <c r="D19" s="8" t="s">
        <v>56</v>
      </c>
      <c r="E19" s="9" t="s">
        <v>31</v>
      </c>
      <c r="F19" s="10">
        <v>5</v>
      </c>
      <c r="G19" s="11" t="s">
        <v>16</v>
      </c>
      <c r="H19" s="11">
        <v>5000</v>
      </c>
      <c r="I19" s="11">
        <v>1800</v>
      </c>
      <c r="J19" s="11">
        <f t="shared" si="0"/>
        <v>6800</v>
      </c>
      <c r="K19" s="11"/>
    </row>
    <row r="20" ht="24" customHeight="1" spans="1:11">
      <c r="A20" s="6">
        <v>18</v>
      </c>
      <c r="B20" s="6" t="s">
        <v>57</v>
      </c>
      <c r="C20" s="7" t="s">
        <v>58</v>
      </c>
      <c r="D20" s="8" t="s">
        <v>59</v>
      </c>
      <c r="E20" s="9" t="s">
        <v>15</v>
      </c>
      <c r="F20" s="10">
        <v>5</v>
      </c>
      <c r="G20" s="11" t="s">
        <v>16</v>
      </c>
      <c r="H20" s="11">
        <v>10000</v>
      </c>
      <c r="I20" s="11">
        <v>1800</v>
      </c>
      <c r="J20" s="11">
        <f t="shared" si="0"/>
        <v>11800</v>
      </c>
      <c r="K20" s="11"/>
    </row>
    <row r="21" ht="24" customHeight="1" spans="1:11">
      <c r="A21" s="6">
        <v>19</v>
      </c>
      <c r="B21" s="6"/>
      <c r="C21" s="4" t="s">
        <v>60</v>
      </c>
      <c r="D21" s="6" t="s">
        <v>61</v>
      </c>
      <c r="E21" s="9" t="s">
        <v>15</v>
      </c>
      <c r="F21" s="4">
        <v>5</v>
      </c>
      <c r="G21" s="11" t="s">
        <v>16</v>
      </c>
      <c r="H21" s="11">
        <v>10000</v>
      </c>
      <c r="I21" s="11">
        <v>1800</v>
      </c>
      <c r="J21" s="11">
        <f t="shared" si="0"/>
        <v>11800</v>
      </c>
      <c r="K21" s="11"/>
    </row>
    <row r="22" ht="24" customHeight="1" spans="1:11">
      <c r="A22" s="6">
        <v>20</v>
      </c>
      <c r="B22" s="6" t="s">
        <v>62</v>
      </c>
      <c r="C22" s="7" t="s">
        <v>63</v>
      </c>
      <c r="D22" s="8" t="s">
        <v>64</v>
      </c>
      <c r="E22" s="9" t="s">
        <v>15</v>
      </c>
      <c r="F22" s="10">
        <v>6</v>
      </c>
      <c r="G22" s="11" t="s">
        <v>16</v>
      </c>
      <c r="H22" s="11">
        <v>10000</v>
      </c>
      <c r="I22" s="11">
        <v>1800</v>
      </c>
      <c r="J22" s="11">
        <f t="shared" si="0"/>
        <v>11800</v>
      </c>
      <c r="K22" s="11"/>
    </row>
    <row r="23" ht="24" customHeight="1" spans="1:11">
      <c r="A23" s="6">
        <v>21</v>
      </c>
      <c r="B23" s="6" t="s">
        <v>65</v>
      </c>
      <c r="C23" s="7" t="s">
        <v>66</v>
      </c>
      <c r="D23" s="8" t="s">
        <v>67</v>
      </c>
      <c r="E23" s="9" t="s">
        <v>15</v>
      </c>
      <c r="F23" s="10">
        <v>8</v>
      </c>
      <c r="G23" s="11" t="s">
        <v>16</v>
      </c>
      <c r="H23" s="11">
        <v>10000</v>
      </c>
      <c r="I23" s="11">
        <v>1800</v>
      </c>
      <c r="J23" s="11">
        <f t="shared" si="0"/>
        <v>11800</v>
      </c>
      <c r="K23" s="11"/>
    </row>
    <row r="24" ht="24" customHeight="1" spans="1:11">
      <c r="A24" s="6">
        <v>22</v>
      </c>
      <c r="B24" s="6"/>
      <c r="C24" s="7" t="s">
        <v>68</v>
      </c>
      <c r="D24" s="8" t="s">
        <v>69</v>
      </c>
      <c r="E24" s="9" t="s">
        <v>15</v>
      </c>
      <c r="F24" s="10">
        <v>6</v>
      </c>
      <c r="G24" s="11" t="s">
        <v>16</v>
      </c>
      <c r="H24" s="11">
        <v>10000</v>
      </c>
      <c r="I24" s="11">
        <v>1800</v>
      </c>
      <c r="J24" s="11">
        <f t="shared" si="0"/>
        <v>11800</v>
      </c>
      <c r="K24" s="11"/>
    </row>
    <row r="25" ht="24" customHeight="1" spans="1:11">
      <c r="A25" s="6">
        <v>23</v>
      </c>
      <c r="B25" s="6" t="s">
        <v>70</v>
      </c>
      <c r="C25" s="7" t="s">
        <v>71</v>
      </c>
      <c r="D25" s="8" t="s">
        <v>72</v>
      </c>
      <c r="E25" s="9" t="s">
        <v>15</v>
      </c>
      <c r="F25" s="10">
        <v>5</v>
      </c>
      <c r="G25" s="11" t="s">
        <v>16</v>
      </c>
      <c r="H25" s="11">
        <v>10000</v>
      </c>
      <c r="I25" s="11">
        <v>1800</v>
      </c>
      <c r="J25" s="11">
        <f t="shared" si="0"/>
        <v>11800</v>
      </c>
      <c r="K25" s="11"/>
    </row>
    <row r="26" ht="24" customHeight="1" spans="1:11">
      <c r="A26" s="6">
        <v>24</v>
      </c>
      <c r="B26" s="22" t="s">
        <v>73</v>
      </c>
      <c r="C26" s="7" t="s">
        <v>74</v>
      </c>
      <c r="D26" s="8" t="s">
        <v>75</v>
      </c>
      <c r="E26" s="9" t="s">
        <v>31</v>
      </c>
      <c r="F26" s="10">
        <v>7</v>
      </c>
      <c r="G26" s="11" t="s">
        <v>16</v>
      </c>
      <c r="H26" s="11">
        <v>5000</v>
      </c>
      <c r="I26" s="11">
        <v>1800</v>
      </c>
      <c r="J26" s="11">
        <f t="shared" si="0"/>
        <v>6800</v>
      </c>
      <c r="K26" s="11"/>
    </row>
    <row r="27" ht="24" customHeight="1" spans="1:11">
      <c r="A27" s="6">
        <v>25</v>
      </c>
      <c r="B27" s="6" t="s">
        <v>76</v>
      </c>
      <c r="C27" s="7" t="s">
        <v>77</v>
      </c>
      <c r="D27" s="8" t="s">
        <v>78</v>
      </c>
      <c r="E27" s="9" t="s">
        <v>15</v>
      </c>
      <c r="F27" s="10">
        <v>6</v>
      </c>
      <c r="G27" s="11" t="s">
        <v>16</v>
      </c>
      <c r="H27" s="11">
        <v>10000</v>
      </c>
      <c r="I27" s="11">
        <v>1800</v>
      </c>
      <c r="J27" s="11">
        <f t="shared" si="0"/>
        <v>11800</v>
      </c>
      <c r="K27" s="11"/>
    </row>
    <row r="28" ht="24" customHeight="1" spans="1:11">
      <c r="A28" s="6">
        <v>26</v>
      </c>
      <c r="B28" s="4" t="s">
        <v>79</v>
      </c>
      <c r="C28" s="4" t="s">
        <v>80</v>
      </c>
      <c r="D28" s="6" t="s">
        <v>81</v>
      </c>
      <c r="E28" s="9" t="s">
        <v>31</v>
      </c>
      <c r="F28" s="4">
        <v>5</v>
      </c>
      <c r="G28" s="11" t="s">
        <v>16</v>
      </c>
      <c r="H28" s="11">
        <v>5000</v>
      </c>
      <c r="I28" s="11">
        <v>1800</v>
      </c>
      <c r="J28" s="11">
        <f t="shared" si="0"/>
        <v>6800</v>
      </c>
      <c r="K28" s="11"/>
    </row>
    <row r="29" ht="24" customHeight="1" spans="1:11">
      <c r="A29" s="23" t="s">
        <v>82</v>
      </c>
      <c r="B29" s="24"/>
      <c r="C29" s="24"/>
      <c r="D29" s="24"/>
      <c r="E29" s="24"/>
      <c r="F29" s="24"/>
      <c r="G29" s="25"/>
      <c r="H29" s="11">
        <f>SUM(H3:H28)</f>
        <v>220000</v>
      </c>
      <c r="I29" s="11">
        <f>SUM(I3:I28)</f>
        <v>46800</v>
      </c>
      <c r="J29" s="11">
        <f>SUM(J3:J28)</f>
        <v>266800</v>
      </c>
      <c r="K29" s="26"/>
    </row>
  </sheetData>
  <mergeCells count="10">
    <mergeCell ref="A1:K1"/>
    <mergeCell ref="A29:G29"/>
    <mergeCell ref="B3:B5"/>
    <mergeCell ref="B6:B8"/>
    <mergeCell ref="B9:B10"/>
    <mergeCell ref="B11:B12"/>
    <mergeCell ref="B13:B15"/>
    <mergeCell ref="B18:B19"/>
    <mergeCell ref="B20:B21"/>
    <mergeCell ref="B23:B24"/>
  </mergeCells>
  <printOptions horizontalCentered="1"/>
  <pageMargins left="0.196527777777778" right="0.196527777777778" top="0.554861111111111" bottom="0.35763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赵明秋</cp:lastModifiedBy>
  <dcterms:created xsi:type="dcterms:W3CDTF">2020-09-14T11:09:00Z</dcterms:created>
  <dcterms:modified xsi:type="dcterms:W3CDTF">2023-11-19T09:22:17Z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EC2FD4D3EEC143DF9789ACE703C1D109</vt:lpwstr>
  </property>
</Properties>
</file>