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08"/>
  <workbookPr codeName="ThisWorkbook"/>
  <mc:AlternateContent xmlns:mc="http://schemas.openxmlformats.org/markup-compatibility/2006">
    <mc:Choice Requires="x15">
      <x15ac:absPath xmlns:x15ac="http://schemas.microsoft.com/office/spreadsheetml/2010/11/ac" url="C:\Users\Administrator\Desktop\"/>
    </mc:Choice>
  </mc:AlternateContent>
  <xr:revisionPtr revIDLastSave="0" documentId="13_ncr:1_{646ACDF1-77A9-452D-8206-2A65A685DE51}" xr6:coauthVersionLast="47" xr6:coauthVersionMax="47" xr10:uidLastSave="{00000000-0000-0000-0000-000000000000}"/>
  <workbookProtection lockStructure="1"/>
  <bookViews>
    <workbookView xWindow="-120" yWindow="-120" windowWidth="29040" windowHeight="15840" tabRatio="779" xr2:uid="{00000000-000D-0000-FFFF-FFFF00000000}"/>
  </bookViews>
  <sheets>
    <sheet name="目录" sheetId="14" r:id="rId1"/>
    <sheet name="1、一般公共预算收支决算总表" sheetId="67" r:id="rId2"/>
    <sheet name="2、一般公共预算收入决算表" sheetId="68" r:id="rId3"/>
    <sheet name="3、一般公共预算支出决算表 " sheetId="69" r:id="rId4"/>
    <sheet name="4、一般公共预算本级支出决算表" sheetId="70" r:id="rId5"/>
    <sheet name="5、一般公共预算支出决算经济分类明细表" sheetId="71" r:id="rId6"/>
    <sheet name="6、一般公共预算本级支出决算经济分类明细表 " sheetId="74" r:id="rId7"/>
    <sheet name="7、一般公共预算税收返还及转移支付决算分项目表" sheetId="72" r:id="rId8"/>
    <sheet name="8、一般公共预算对下税收返还及转移支付情况表 -分项目" sheetId="73" r:id="rId9"/>
    <sheet name="9、一般公共预算对下税收返还和转移支付情况表-分地区" sheetId="45" r:id="rId10"/>
    <sheet name="10、政府性基金预算收入决算表" sheetId="19" r:id="rId11"/>
    <sheet name="11、政府性基金预算支出决算表" sheetId="20" r:id="rId12"/>
    <sheet name="12、政府性基金预算本级支出决算表" sheetId="41" r:id="rId13"/>
    <sheet name="13、政府性基金预算转移支付分项目决算表" sheetId="38" r:id="rId14"/>
    <sheet name="14、政府性基金对下转移支付收入决算表-分项目" sheetId="46" r:id="rId15"/>
    <sheet name="15、政府性基金对下转移支付决算表-分地区" sheetId="44" r:id="rId16"/>
    <sheet name="16、社会保险基金收入决算表" sheetId="54" r:id="rId17"/>
    <sheet name="17、社会保险基金支出决算表" sheetId="55" r:id="rId18"/>
    <sheet name="18、国有资本经营预算收入决算表" sheetId="24" r:id="rId19"/>
    <sheet name="19、国有资本经营预算支出决算表" sheetId="26" r:id="rId20"/>
    <sheet name="20、国有资本经营预算本级支出决算表" sheetId="42" r:id="rId21"/>
    <sheet name="21、国有资本经营预算对下转移支付情况表-分项目" sheetId="57" r:id="rId22"/>
    <sheet name="22、国有资本经营预算对下转移支付情况表-分地区" sheetId="47" r:id="rId23"/>
    <sheet name="23、地方政府一般债务限额和余额情况表" sheetId="51" r:id="rId24"/>
    <sheet name="24、地方政府债务发行及还本付息决算情况表" sheetId="53" r:id="rId25"/>
    <sheet name="25、地方政府新增债券资金安排方案" sheetId="36" r:id="rId26"/>
    <sheet name="26、一般公共预算“三公”经费支出决算表" sheetId="56" r:id="rId27"/>
    <sheet name="27.2022年度一般公共预算税收返还和转移支付决算分地区表" sheetId="75" r:id="rId28"/>
    <sheet name="28、政府性基金转移支付决算表-分地区" sheetId="76" r:id="rId29"/>
    <sheet name="29、地方政府专项债务限额和余额情况表" sheetId="77" r:id="rId30"/>
  </sheets>
  <externalReferences>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 r:id="rId91"/>
    <externalReference r:id="rId92"/>
  </externalReferences>
  <definedNames>
    <definedName name="_" localSheetId="1">#REF!</definedName>
    <definedName name="_" localSheetId="16">#REF!</definedName>
    <definedName name="_" localSheetId="17">#REF!</definedName>
    <definedName name="_" localSheetId="2">#REF!</definedName>
    <definedName name="_" localSheetId="23">#REF!</definedName>
    <definedName name="_" localSheetId="24">#REF!</definedName>
    <definedName name="_" localSheetId="29">#REF!</definedName>
    <definedName name="_" localSheetId="3">#REF!</definedName>
    <definedName name="_" localSheetId="4">#REF!</definedName>
    <definedName name="_" localSheetId="5">#REF!</definedName>
    <definedName name="_" localSheetId="6">#REF!</definedName>
    <definedName name="_" localSheetId="7">#REF!</definedName>
    <definedName name="_" localSheetId="8">#REF!</definedName>
    <definedName name="_">#REF!</definedName>
    <definedName name="________db3">[1]FY02!$A$1:$I$31</definedName>
    <definedName name="_______db3">[2]FY02!$A$1:$I$31</definedName>
    <definedName name="______db3">[1]FY02!$A$1:$I$31</definedName>
    <definedName name="______kk2" localSheetId="1">#REF!</definedName>
    <definedName name="______kk2" localSheetId="16">#REF!</definedName>
    <definedName name="______kk2" localSheetId="17">#REF!</definedName>
    <definedName name="______kk2" localSheetId="2">#REF!</definedName>
    <definedName name="______kk2" localSheetId="23">#REF!</definedName>
    <definedName name="______kk2" localSheetId="24">#REF!</definedName>
    <definedName name="______kk2" localSheetId="29">#REF!</definedName>
    <definedName name="______kk2" localSheetId="3">#REF!</definedName>
    <definedName name="______kk2" localSheetId="4">#REF!</definedName>
    <definedName name="______kk2" localSheetId="5">#REF!</definedName>
    <definedName name="______kk2" localSheetId="6">#REF!</definedName>
    <definedName name="______kk2" localSheetId="7">#REF!</definedName>
    <definedName name="______kk2" localSheetId="8">#REF!</definedName>
    <definedName name="______kk2">#REF!</definedName>
    <definedName name="______kk3" localSheetId="1">#REF!</definedName>
    <definedName name="______kk3" localSheetId="16">#REF!</definedName>
    <definedName name="______kk3" localSheetId="17">#REF!</definedName>
    <definedName name="______kk3" localSheetId="2">#REF!</definedName>
    <definedName name="______kk3" localSheetId="23">#REF!</definedName>
    <definedName name="______kk3" localSheetId="24">#REF!</definedName>
    <definedName name="______kk3" localSheetId="29">#REF!</definedName>
    <definedName name="______kk3" localSheetId="3">#REF!</definedName>
    <definedName name="______kk3" localSheetId="4">#REF!</definedName>
    <definedName name="______kk3" localSheetId="5">#REF!</definedName>
    <definedName name="______kk3" localSheetId="6">#REF!</definedName>
    <definedName name="______kk3" localSheetId="7">#REF!</definedName>
    <definedName name="______kk3" localSheetId="8">#REF!</definedName>
    <definedName name="______kk3">#REF!</definedName>
    <definedName name="______km1">'[3]合并抵销或调整分录（1）'!$C$2:$C$260</definedName>
    <definedName name="______PA7">'[4]SW-TEO'!#REF!</definedName>
    <definedName name="______PA8">'[4]SW-TEO'!#REF!</definedName>
    <definedName name="______PD1">'[4]SW-TEO'!#REF!</definedName>
    <definedName name="______PE12">'[4]SW-TEO'!#REF!</definedName>
    <definedName name="______PE13">'[4]SW-TEO'!#REF!</definedName>
    <definedName name="______PE6">'[4]SW-TEO'!#REF!</definedName>
    <definedName name="______PE7">'[4]SW-TEO'!#REF!</definedName>
    <definedName name="______PE8">'[4]SW-TEO'!#REF!</definedName>
    <definedName name="______PE9">'[4]SW-TEO'!#REF!</definedName>
    <definedName name="______PH1">'[4]SW-TEO'!#REF!</definedName>
    <definedName name="______PI1">'[4]SW-TEO'!#REF!</definedName>
    <definedName name="______PK1">'[4]SW-TEO'!#REF!</definedName>
    <definedName name="______PK3">'[4]SW-TEO'!#REF!</definedName>
    <definedName name="______YA002">[5]T02!$E$9</definedName>
    <definedName name="______YA008">[5]T02!$E$23</definedName>
    <definedName name="______YA009">[5]T02!$E$24</definedName>
    <definedName name="______YA015">[5]T02!$E$33</definedName>
    <definedName name="______YA020">[5]T02!$E$40</definedName>
    <definedName name="______YA024">[5]T02!$E$44</definedName>
    <definedName name="______YA028">[5]T02!$E$49</definedName>
    <definedName name="______YA035">[5]T02!$E$56</definedName>
    <definedName name="______YA045">[5]T02!$E$62</definedName>
    <definedName name="______YC001">[5]T02!$E$45</definedName>
    <definedName name="______YC101">[5]T02!$E$48</definedName>
    <definedName name="______YE210">[5]T02!$E$64</definedName>
    <definedName name="_____db2">'[6]综合成本分析01.01-0205'!$A$3:$K$57</definedName>
    <definedName name="_____kk2" localSheetId="1">#REF!</definedName>
    <definedName name="_____kk2" localSheetId="16">#REF!</definedName>
    <definedName name="_____kk2" localSheetId="17">#REF!</definedName>
    <definedName name="_____kk2" localSheetId="2">#REF!</definedName>
    <definedName name="_____kk2" localSheetId="23">#REF!</definedName>
    <definedName name="_____kk2" localSheetId="24">#REF!</definedName>
    <definedName name="_____kk2" localSheetId="29">#REF!</definedName>
    <definedName name="_____kk2" localSheetId="3">#REF!</definedName>
    <definedName name="_____kk2" localSheetId="4">#REF!</definedName>
    <definedName name="_____kk2" localSheetId="5">#REF!</definedName>
    <definedName name="_____kk2" localSheetId="6">#REF!</definedName>
    <definedName name="_____kk2" localSheetId="7">#REF!</definedName>
    <definedName name="_____kk2" localSheetId="8">#REF!</definedName>
    <definedName name="_____kk2">#REF!</definedName>
    <definedName name="_____kk3" localSheetId="1">#REF!</definedName>
    <definedName name="_____kk3" localSheetId="16">#REF!</definedName>
    <definedName name="_____kk3" localSheetId="17">#REF!</definedName>
    <definedName name="_____kk3" localSheetId="2">#REF!</definedName>
    <definedName name="_____kk3" localSheetId="23">#REF!</definedName>
    <definedName name="_____kk3" localSheetId="24">#REF!</definedName>
    <definedName name="_____kk3" localSheetId="29">#REF!</definedName>
    <definedName name="_____kk3" localSheetId="3">#REF!</definedName>
    <definedName name="_____kk3" localSheetId="4">#REF!</definedName>
    <definedName name="_____kk3" localSheetId="5">#REF!</definedName>
    <definedName name="_____kk3" localSheetId="6">#REF!</definedName>
    <definedName name="_____kk3" localSheetId="7">#REF!</definedName>
    <definedName name="_____kk3" localSheetId="8">#REF!</definedName>
    <definedName name="_____kk3">#REF!</definedName>
    <definedName name="_____km1">'[3]合并抵销或调整分录（1）'!$C$2:$C$260</definedName>
    <definedName name="_____PA7">'[4]SW-TEO'!#REF!</definedName>
    <definedName name="_____PA8">'[4]SW-TEO'!#REF!</definedName>
    <definedName name="_____PD1">'[4]SW-TEO'!#REF!</definedName>
    <definedName name="_____PE12">'[4]SW-TEO'!#REF!</definedName>
    <definedName name="_____PE13">'[4]SW-TEO'!#REF!</definedName>
    <definedName name="_____PE6">'[4]SW-TEO'!#REF!</definedName>
    <definedName name="_____PE7">'[4]SW-TEO'!#REF!</definedName>
    <definedName name="_____PE8">'[4]SW-TEO'!#REF!</definedName>
    <definedName name="_____PE9">'[4]SW-TEO'!#REF!</definedName>
    <definedName name="_____PH1">'[4]SW-TEO'!#REF!</definedName>
    <definedName name="_____PI1">'[4]SW-TEO'!#REF!</definedName>
    <definedName name="_____PK1">'[4]SW-TEO'!#REF!</definedName>
    <definedName name="_____PK3">'[4]SW-TEO'!#REF!</definedName>
    <definedName name="_____YA002">[5]T02!$E$9</definedName>
    <definedName name="_____YA008">[5]T02!$E$23</definedName>
    <definedName name="_____YA009">[5]T02!$E$24</definedName>
    <definedName name="_____YA015">[5]T02!$E$33</definedName>
    <definedName name="_____YA020">[5]T02!$E$40</definedName>
    <definedName name="_____YA024">[5]T02!$E$44</definedName>
    <definedName name="_____YA028">[5]T02!$E$49</definedName>
    <definedName name="_____YA035">[5]T02!$E$56</definedName>
    <definedName name="_____YA045">[5]T02!$E$62</definedName>
    <definedName name="_____YC001">[5]T02!$E$45</definedName>
    <definedName name="_____YC101">[5]T02!$E$48</definedName>
    <definedName name="_____YE208">[5]T02!$E$63</definedName>
    <definedName name="_____YE210">[5]T02!$E$64</definedName>
    <definedName name="_____YE215">[5]T02!$E$65</definedName>
    <definedName name="____db2">'[1]综合成本分析01.01-0205'!$A$3:$K$57</definedName>
    <definedName name="____kk2" localSheetId="1">#REF!</definedName>
    <definedName name="____kk2" localSheetId="16">#REF!</definedName>
    <definedName name="____kk2" localSheetId="17">#REF!</definedName>
    <definedName name="____kk2" localSheetId="2">#REF!</definedName>
    <definedName name="____kk2" localSheetId="23">#REF!</definedName>
    <definedName name="____kk2" localSheetId="24">#REF!</definedName>
    <definedName name="____kk2" localSheetId="29">#REF!</definedName>
    <definedName name="____kk2" localSheetId="3">#REF!</definedName>
    <definedName name="____kk2" localSheetId="4">#REF!</definedName>
    <definedName name="____kk2" localSheetId="5">#REF!</definedName>
    <definedName name="____kk2" localSheetId="6">#REF!</definedName>
    <definedName name="____kk2" localSheetId="7">#REF!</definedName>
    <definedName name="____kk2" localSheetId="8">#REF!</definedName>
    <definedName name="____kk2">#REF!</definedName>
    <definedName name="____kk3" localSheetId="1">#REF!</definedName>
    <definedName name="____kk3" localSheetId="16">#REF!</definedName>
    <definedName name="____kk3" localSheetId="17">#REF!</definedName>
    <definedName name="____kk3" localSheetId="2">#REF!</definedName>
    <definedName name="____kk3" localSheetId="23">#REF!</definedName>
    <definedName name="____kk3" localSheetId="24">#REF!</definedName>
    <definedName name="____kk3" localSheetId="29">#REF!</definedName>
    <definedName name="____kk3" localSheetId="3">#REF!</definedName>
    <definedName name="____kk3" localSheetId="4">#REF!</definedName>
    <definedName name="____kk3" localSheetId="5">#REF!</definedName>
    <definedName name="____kk3" localSheetId="6">#REF!</definedName>
    <definedName name="____kk3" localSheetId="7">#REF!</definedName>
    <definedName name="____kk3" localSheetId="8">#REF!</definedName>
    <definedName name="____kk3">#REF!</definedName>
    <definedName name="____km1">'[3]合并抵销或调整分录（1）'!$C$2:$C$260</definedName>
    <definedName name="____PA7">'[4]SW-TEO'!#REF!</definedName>
    <definedName name="____PA8">'[4]SW-TEO'!#REF!</definedName>
    <definedName name="____PD1">'[4]SW-TEO'!#REF!</definedName>
    <definedName name="____PE12">'[4]SW-TEO'!#REF!</definedName>
    <definedName name="____PE13">'[4]SW-TEO'!#REF!</definedName>
    <definedName name="____PE6">'[4]SW-TEO'!#REF!</definedName>
    <definedName name="____PE7">'[4]SW-TEO'!#REF!</definedName>
    <definedName name="____PE8">'[4]SW-TEO'!#REF!</definedName>
    <definedName name="____PE9">'[4]SW-TEO'!#REF!</definedName>
    <definedName name="____PH1">'[4]SW-TEO'!#REF!</definedName>
    <definedName name="____PI1">'[4]SW-TEO'!#REF!</definedName>
    <definedName name="____PK1">'[4]SW-TEO'!#REF!</definedName>
    <definedName name="____PK3">'[4]SW-TEO'!#REF!</definedName>
    <definedName name="____YA002">[5]T02!$E$9</definedName>
    <definedName name="____YA008">[5]T02!$E$23</definedName>
    <definedName name="____YA009">[5]T02!$E$24</definedName>
    <definedName name="____YA015">[5]T02!$E$33</definedName>
    <definedName name="____YA020">[5]T02!$E$40</definedName>
    <definedName name="____YA024">[5]T02!$E$44</definedName>
    <definedName name="____YA028">[5]T02!$E$49</definedName>
    <definedName name="____YA035">[5]T02!$E$56</definedName>
    <definedName name="____YA045">[5]T02!$E$62</definedName>
    <definedName name="____YC001">[5]T02!$E$45</definedName>
    <definedName name="____YC101">[5]T02!$E$48</definedName>
    <definedName name="____YE208">[5]T02!$E$63</definedName>
    <definedName name="____YE210">[5]T02!$E$64</definedName>
    <definedName name="____YE215">[5]T02!$E$65</definedName>
    <definedName name="___db2">'[1]综合成本分析01.01-0205'!$A$3:$K$57</definedName>
    <definedName name="___kk2" localSheetId="1">#REF!</definedName>
    <definedName name="___kk2" localSheetId="16">#REF!</definedName>
    <definedName name="___kk2" localSheetId="17">#REF!</definedName>
    <definedName name="___kk2" localSheetId="2">#REF!</definedName>
    <definedName name="___kk2" localSheetId="23">#REF!</definedName>
    <definedName name="___kk2" localSheetId="24">#REF!</definedName>
    <definedName name="___kk2" localSheetId="29">#REF!</definedName>
    <definedName name="___kk2" localSheetId="3">#REF!</definedName>
    <definedName name="___kk2" localSheetId="4">#REF!</definedName>
    <definedName name="___kk2" localSheetId="5">#REF!</definedName>
    <definedName name="___kk2" localSheetId="6">#REF!</definedName>
    <definedName name="___kk2" localSheetId="7">#REF!</definedName>
    <definedName name="___kk2" localSheetId="8">#REF!</definedName>
    <definedName name="___kk2">#REF!</definedName>
    <definedName name="___kk3" localSheetId="1">#REF!</definedName>
    <definedName name="___kk3" localSheetId="16">#REF!</definedName>
    <definedName name="___kk3" localSheetId="17">#REF!</definedName>
    <definedName name="___kk3" localSheetId="2">#REF!</definedName>
    <definedName name="___kk3" localSheetId="23">#REF!</definedName>
    <definedName name="___kk3" localSheetId="24">#REF!</definedName>
    <definedName name="___kk3" localSheetId="29">#REF!</definedName>
    <definedName name="___kk3" localSheetId="3">#REF!</definedName>
    <definedName name="___kk3" localSheetId="4">#REF!</definedName>
    <definedName name="___kk3" localSheetId="5">#REF!</definedName>
    <definedName name="___kk3" localSheetId="6">#REF!</definedName>
    <definedName name="___kk3" localSheetId="7">#REF!</definedName>
    <definedName name="___kk3" localSheetId="8">#REF!</definedName>
    <definedName name="___kk3">#REF!</definedName>
    <definedName name="___km1">'[3]合并抵销或调整分录（1）'!$C$2:$C$260</definedName>
    <definedName name="___PA7">'[4]SW-TEO'!#REF!</definedName>
    <definedName name="___PA8">'[4]SW-TEO'!#REF!</definedName>
    <definedName name="___PD1">'[4]SW-TEO'!#REF!</definedName>
    <definedName name="___PE12">'[4]SW-TEO'!#REF!</definedName>
    <definedName name="___PE13">'[4]SW-TEO'!#REF!</definedName>
    <definedName name="___PE6">'[4]SW-TEO'!#REF!</definedName>
    <definedName name="___PE7">'[4]SW-TEO'!#REF!</definedName>
    <definedName name="___PE8">'[4]SW-TEO'!#REF!</definedName>
    <definedName name="___PE9">'[4]SW-TEO'!#REF!</definedName>
    <definedName name="___PH1">'[4]SW-TEO'!#REF!</definedName>
    <definedName name="___PI1">'[4]SW-TEO'!#REF!</definedName>
    <definedName name="___PK1">'[4]SW-TEO'!#REF!</definedName>
    <definedName name="___PK3">'[4]SW-TEO'!#REF!</definedName>
    <definedName name="___YA002">[5]T02!$E$9</definedName>
    <definedName name="___YA008">[5]T02!$E$23</definedName>
    <definedName name="___YA009">[5]T02!$E$24</definedName>
    <definedName name="___YA015">[5]T02!$E$33</definedName>
    <definedName name="___YA020">[5]T02!$E$40</definedName>
    <definedName name="___YA024">[5]T02!$E$44</definedName>
    <definedName name="___YA028">[5]T02!$E$49</definedName>
    <definedName name="___YA035">[5]T02!$E$56</definedName>
    <definedName name="___YA045">[5]T02!$E$62</definedName>
    <definedName name="___YC001">[5]T02!$E$45</definedName>
    <definedName name="___YC101">[5]T02!$E$48</definedName>
    <definedName name="___YE208">[5]T02!$E$63</definedName>
    <definedName name="___YE210">[5]T02!$E$64</definedName>
    <definedName name="___YE215">[5]T02!$E$65</definedName>
    <definedName name="__db2">'[7]综合成本分析01.01-0205'!$A$3:$K$57</definedName>
    <definedName name="__db3">[7]FY02!$A$1:$I$31</definedName>
    <definedName name="__kk2" localSheetId="1">#REF!</definedName>
    <definedName name="__kk2" localSheetId="16">#REF!</definedName>
    <definedName name="__kk2" localSheetId="17">#REF!</definedName>
    <definedName name="__kk2" localSheetId="2">#REF!</definedName>
    <definedName name="__kk2" localSheetId="23">#REF!</definedName>
    <definedName name="__kk2" localSheetId="24">#REF!</definedName>
    <definedName name="__kk2" localSheetId="29">#REF!</definedName>
    <definedName name="__kk2" localSheetId="3">#REF!</definedName>
    <definedName name="__kk2" localSheetId="4">#REF!</definedName>
    <definedName name="__kk2" localSheetId="5">#REF!</definedName>
    <definedName name="__kk2" localSheetId="6">#REF!</definedName>
    <definedName name="__kk2" localSheetId="7">#REF!</definedName>
    <definedName name="__kk2" localSheetId="8">#REF!</definedName>
    <definedName name="__kk2">#REF!</definedName>
    <definedName name="__kk3" localSheetId="1">#REF!</definedName>
    <definedName name="__kk3" localSheetId="16">#REF!</definedName>
    <definedName name="__kk3" localSheetId="17">#REF!</definedName>
    <definedName name="__kk3" localSheetId="2">#REF!</definedName>
    <definedName name="__kk3" localSheetId="23">#REF!</definedName>
    <definedName name="__kk3" localSheetId="24">#REF!</definedName>
    <definedName name="__kk3" localSheetId="29">#REF!</definedName>
    <definedName name="__kk3" localSheetId="3">#REF!</definedName>
    <definedName name="__kk3" localSheetId="4">#REF!</definedName>
    <definedName name="__kk3" localSheetId="5">#REF!</definedName>
    <definedName name="__kk3" localSheetId="6">#REF!</definedName>
    <definedName name="__kk3" localSheetId="7">#REF!</definedName>
    <definedName name="__kk3" localSheetId="8">#REF!</definedName>
    <definedName name="__kk3">#REF!</definedName>
    <definedName name="__km1">'[3]合并抵销或调整分录（1）'!$C$2:$C$260</definedName>
    <definedName name="__PA7">'[4]SW-TEO'!#REF!</definedName>
    <definedName name="__PA8">'[4]SW-TEO'!#REF!</definedName>
    <definedName name="__PD1">'[4]SW-TEO'!#REF!</definedName>
    <definedName name="__PE12">'[4]SW-TEO'!#REF!</definedName>
    <definedName name="__PE13">'[4]SW-TEO'!#REF!</definedName>
    <definedName name="__PE6">'[4]SW-TEO'!#REF!</definedName>
    <definedName name="__PE7">'[4]SW-TEO'!#REF!</definedName>
    <definedName name="__PE8">'[4]SW-TEO'!#REF!</definedName>
    <definedName name="__PE9">'[4]SW-TEO'!#REF!</definedName>
    <definedName name="__PH1">'[4]SW-TEO'!#REF!</definedName>
    <definedName name="__PI1">'[4]SW-TEO'!#REF!</definedName>
    <definedName name="__PK1">'[4]SW-TEO'!#REF!</definedName>
    <definedName name="__PK3">'[4]SW-TEO'!#REF!</definedName>
    <definedName name="__xlfn.IFERROR" hidden="1">#NAME?</definedName>
    <definedName name="__YA002">[5]T02!$E$9</definedName>
    <definedName name="__YA008">[5]T02!$E$23</definedName>
    <definedName name="__YA009">[5]T02!$E$24</definedName>
    <definedName name="__YA015">[5]T02!$E$33</definedName>
    <definedName name="__YA020">[5]T02!$E$40</definedName>
    <definedName name="__YA024">[5]T02!$E$44</definedName>
    <definedName name="__YA028">[5]T02!$E$49</definedName>
    <definedName name="__YA035">[5]T02!$E$56</definedName>
    <definedName name="__YA045">[5]T02!$E$62</definedName>
    <definedName name="__YC001">[5]T02!$E$45</definedName>
    <definedName name="__YC101">[5]T02!$E$48</definedName>
    <definedName name="__YE208">[5]T02!$E$63</definedName>
    <definedName name="__YE210">[5]T02!$E$64</definedName>
    <definedName name="__YE215">[5]T02!$E$65</definedName>
    <definedName name="_1" localSheetId="1">#REF!</definedName>
    <definedName name="_1" localSheetId="16">#REF!</definedName>
    <definedName name="_1" localSheetId="17">#REF!</definedName>
    <definedName name="_1" localSheetId="2">#REF!</definedName>
    <definedName name="_1" localSheetId="23">#REF!</definedName>
    <definedName name="_1" localSheetId="24">#REF!</definedName>
    <definedName name="_1" localSheetId="29">#REF!</definedName>
    <definedName name="_1" localSheetId="3">#REF!</definedName>
    <definedName name="_1" localSheetId="4">#REF!</definedName>
    <definedName name="_1" localSheetId="5">#REF!</definedName>
    <definedName name="_1" localSheetId="6">#REF!</definedName>
    <definedName name="_1" localSheetId="7">#REF!</definedName>
    <definedName name="_1" localSheetId="8">#REF!</definedName>
    <definedName name="_1">#REF!</definedName>
    <definedName name="_121" localSheetId="1">#REF!</definedName>
    <definedName name="_121" localSheetId="16">#REF!</definedName>
    <definedName name="_121" localSheetId="17">#REF!</definedName>
    <definedName name="_121" localSheetId="2">#REF!</definedName>
    <definedName name="_121" localSheetId="23">#REF!</definedName>
    <definedName name="_121" localSheetId="24">#REF!</definedName>
    <definedName name="_121" localSheetId="29">#REF!</definedName>
    <definedName name="_121" localSheetId="3">#REF!</definedName>
    <definedName name="_121" localSheetId="4">#REF!</definedName>
    <definedName name="_121" localSheetId="5">#REF!</definedName>
    <definedName name="_121" localSheetId="6">#REF!</definedName>
    <definedName name="_121" localSheetId="7">#REF!</definedName>
    <definedName name="_121" localSheetId="8">#REF!</definedName>
    <definedName name="_121">#REF!</definedName>
    <definedName name="_13101" localSheetId="1">#REF!</definedName>
    <definedName name="_13101" localSheetId="16">#REF!</definedName>
    <definedName name="_13101" localSheetId="17">#REF!</definedName>
    <definedName name="_13101" localSheetId="2">#REF!</definedName>
    <definedName name="_13101" localSheetId="23">#REF!</definedName>
    <definedName name="_13101" localSheetId="24">#REF!</definedName>
    <definedName name="_13101" localSheetId="29">#REF!</definedName>
    <definedName name="_13101" localSheetId="3">#REF!</definedName>
    <definedName name="_13101" localSheetId="4">#REF!</definedName>
    <definedName name="_13101" localSheetId="5">#REF!</definedName>
    <definedName name="_13101" localSheetId="6">#REF!</definedName>
    <definedName name="_13101" localSheetId="7">#REF!</definedName>
    <definedName name="_13101" localSheetId="8">#REF!</definedName>
    <definedName name="_13101">#REF!</definedName>
    <definedName name="_13102" localSheetId="1">#REF!</definedName>
    <definedName name="_13102" localSheetId="16">#REF!</definedName>
    <definedName name="_13102" localSheetId="17">#REF!</definedName>
    <definedName name="_13102" localSheetId="2">#REF!</definedName>
    <definedName name="_13102" localSheetId="23">#REF!</definedName>
    <definedName name="_13102" localSheetId="24">#REF!</definedName>
    <definedName name="_13102" localSheetId="29">#REF!</definedName>
    <definedName name="_13102" localSheetId="3">#REF!</definedName>
    <definedName name="_13102" localSheetId="4">#REF!</definedName>
    <definedName name="_13102" localSheetId="5">#REF!</definedName>
    <definedName name="_13102" localSheetId="6">#REF!</definedName>
    <definedName name="_13102" localSheetId="7">#REF!</definedName>
    <definedName name="_13102" localSheetId="8">#REF!</definedName>
    <definedName name="_13102">#REF!</definedName>
    <definedName name="_133" localSheetId="1">#REF!</definedName>
    <definedName name="_133" localSheetId="16">#REF!</definedName>
    <definedName name="_133" localSheetId="17">#REF!</definedName>
    <definedName name="_133" localSheetId="2">#REF!</definedName>
    <definedName name="_133" localSheetId="23">#REF!</definedName>
    <definedName name="_133" localSheetId="24">#REF!</definedName>
    <definedName name="_133" localSheetId="29">#REF!</definedName>
    <definedName name="_133" localSheetId="3">#REF!</definedName>
    <definedName name="_133" localSheetId="4">#REF!</definedName>
    <definedName name="_133" localSheetId="5">#REF!</definedName>
    <definedName name="_133" localSheetId="6">#REF!</definedName>
    <definedName name="_133" localSheetId="7">#REF!</definedName>
    <definedName name="_133" localSheetId="8">#REF!</definedName>
    <definedName name="_133">#REF!</definedName>
    <definedName name="_13302" localSheetId="1">#REF!</definedName>
    <definedName name="_13302" localSheetId="16">#REF!</definedName>
    <definedName name="_13302" localSheetId="17">#REF!</definedName>
    <definedName name="_13302" localSheetId="2">#REF!</definedName>
    <definedName name="_13302" localSheetId="23">#REF!</definedName>
    <definedName name="_13302" localSheetId="24">#REF!</definedName>
    <definedName name="_13302" localSheetId="29">#REF!</definedName>
    <definedName name="_13302" localSheetId="3">#REF!</definedName>
    <definedName name="_13302" localSheetId="4">#REF!</definedName>
    <definedName name="_13302" localSheetId="5">#REF!</definedName>
    <definedName name="_13302" localSheetId="6">#REF!</definedName>
    <definedName name="_13302" localSheetId="7">#REF!</definedName>
    <definedName name="_13302" localSheetId="8">#REF!</definedName>
    <definedName name="_13302">#REF!</definedName>
    <definedName name="_13398" localSheetId="1">#REF!</definedName>
    <definedName name="_13398" localSheetId="16">#REF!</definedName>
    <definedName name="_13398" localSheetId="17">#REF!</definedName>
    <definedName name="_13398" localSheetId="2">#REF!</definedName>
    <definedName name="_13398" localSheetId="23">#REF!</definedName>
    <definedName name="_13398" localSheetId="24">#REF!</definedName>
    <definedName name="_13398" localSheetId="29">#REF!</definedName>
    <definedName name="_13398" localSheetId="3">#REF!</definedName>
    <definedName name="_13398" localSheetId="4">#REF!</definedName>
    <definedName name="_13398" localSheetId="5">#REF!</definedName>
    <definedName name="_13398" localSheetId="6">#REF!</definedName>
    <definedName name="_13398" localSheetId="7">#REF!</definedName>
    <definedName name="_13398" localSheetId="8">#REF!</definedName>
    <definedName name="_13398">#REF!</definedName>
    <definedName name="_144" localSheetId="1">#REF!</definedName>
    <definedName name="_144" localSheetId="16">#REF!</definedName>
    <definedName name="_144" localSheetId="17">#REF!</definedName>
    <definedName name="_144" localSheetId="2">#REF!</definedName>
    <definedName name="_144" localSheetId="23">#REF!</definedName>
    <definedName name="_144" localSheetId="24">#REF!</definedName>
    <definedName name="_144" localSheetId="29">#REF!</definedName>
    <definedName name="_144" localSheetId="3">#REF!</definedName>
    <definedName name="_144" localSheetId="4">#REF!</definedName>
    <definedName name="_144" localSheetId="5">#REF!</definedName>
    <definedName name="_144" localSheetId="6">#REF!</definedName>
    <definedName name="_144" localSheetId="7">#REF!</definedName>
    <definedName name="_144" localSheetId="8">#REF!</definedName>
    <definedName name="_144">#REF!</definedName>
    <definedName name="_1501" localSheetId="1">#REF!</definedName>
    <definedName name="_1501" localSheetId="16">#REF!</definedName>
    <definedName name="_1501" localSheetId="17">#REF!</definedName>
    <definedName name="_1501" localSheetId="2">#REF!</definedName>
    <definedName name="_1501" localSheetId="23">#REF!</definedName>
    <definedName name="_1501" localSheetId="24">#REF!</definedName>
    <definedName name="_1501" localSheetId="29">#REF!</definedName>
    <definedName name="_1501" localSheetId="3">#REF!</definedName>
    <definedName name="_1501" localSheetId="4">#REF!</definedName>
    <definedName name="_1501" localSheetId="5">#REF!</definedName>
    <definedName name="_1501" localSheetId="6">#REF!</definedName>
    <definedName name="_1501" localSheetId="7">#REF!</definedName>
    <definedName name="_1501" localSheetId="8">#REF!</definedName>
    <definedName name="_1501">#REF!</definedName>
    <definedName name="_15102" localSheetId="1">#REF!</definedName>
    <definedName name="_15102" localSheetId="16">#REF!</definedName>
    <definedName name="_15102" localSheetId="17">#REF!</definedName>
    <definedName name="_15102" localSheetId="2">#REF!</definedName>
    <definedName name="_15102" localSheetId="23">#REF!</definedName>
    <definedName name="_15102" localSheetId="24">#REF!</definedName>
    <definedName name="_15102" localSheetId="29">#REF!</definedName>
    <definedName name="_15102" localSheetId="3">#REF!</definedName>
    <definedName name="_15102" localSheetId="4">#REF!</definedName>
    <definedName name="_15102" localSheetId="5">#REF!</definedName>
    <definedName name="_15102" localSheetId="6">#REF!</definedName>
    <definedName name="_15102" localSheetId="7">#REF!</definedName>
    <definedName name="_15102" localSheetId="8">#REF!</definedName>
    <definedName name="_15102">#REF!</definedName>
    <definedName name="_15202" localSheetId="1">#REF!</definedName>
    <definedName name="_15202" localSheetId="16">#REF!</definedName>
    <definedName name="_15202" localSheetId="17">#REF!</definedName>
    <definedName name="_15202" localSheetId="2">#REF!</definedName>
    <definedName name="_15202" localSheetId="23">#REF!</definedName>
    <definedName name="_15202" localSheetId="24">#REF!</definedName>
    <definedName name="_15202" localSheetId="29">#REF!</definedName>
    <definedName name="_15202" localSheetId="3">#REF!</definedName>
    <definedName name="_15202" localSheetId="4">#REF!</definedName>
    <definedName name="_15202" localSheetId="5">#REF!</definedName>
    <definedName name="_15202" localSheetId="6">#REF!</definedName>
    <definedName name="_15202" localSheetId="7">#REF!</definedName>
    <definedName name="_15202" localSheetId="8">#REF!</definedName>
    <definedName name="_15202">#REF!</definedName>
    <definedName name="_18101" localSheetId="1">#REF!</definedName>
    <definedName name="_18101" localSheetId="16">#REF!</definedName>
    <definedName name="_18101" localSheetId="17">#REF!</definedName>
    <definedName name="_18101" localSheetId="2">#REF!</definedName>
    <definedName name="_18101" localSheetId="23">#REF!</definedName>
    <definedName name="_18101" localSheetId="24">#REF!</definedName>
    <definedName name="_18101" localSheetId="29">#REF!</definedName>
    <definedName name="_18101" localSheetId="3">#REF!</definedName>
    <definedName name="_18101" localSheetId="4">#REF!</definedName>
    <definedName name="_18101" localSheetId="5">#REF!</definedName>
    <definedName name="_18101" localSheetId="6">#REF!</definedName>
    <definedName name="_18101" localSheetId="7">#REF!</definedName>
    <definedName name="_18101" localSheetId="8">#REF!</definedName>
    <definedName name="_18101">#REF!</definedName>
    <definedName name="_18102" localSheetId="1">#REF!</definedName>
    <definedName name="_18102" localSheetId="16">#REF!</definedName>
    <definedName name="_18102" localSheetId="17">#REF!</definedName>
    <definedName name="_18102" localSheetId="2">#REF!</definedName>
    <definedName name="_18102" localSheetId="23">#REF!</definedName>
    <definedName name="_18102" localSheetId="24">#REF!</definedName>
    <definedName name="_18102" localSheetId="29">#REF!</definedName>
    <definedName name="_18102" localSheetId="3">#REF!</definedName>
    <definedName name="_18102" localSheetId="4">#REF!</definedName>
    <definedName name="_18102" localSheetId="5">#REF!</definedName>
    <definedName name="_18102" localSheetId="6">#REF!</definedName>
    <definedName name="_18102" localSheetId="7">#REF!</definedName>
    <definedName name="_18102" localSheetId="8">#REF!</definedName>
    <definedName name="_18102">#REF!</definedName>
    <definedName name="_18198" localSheetId="1">#REF!</definedName>
    <definedName name="_18198" localSheetId="16">#REF!</definedName>
    <definedName name="_18198" localSheetId="17">#REF!</definedName>
    <definedName name="_18198" localSheetId="2">#REF!</definedName>
    <definedName name="_18198" localSheetId="23">#REF!</definedName>
    <definedName name="_18198" localSheetId="24">#REF!</definedName>
    <definedName name="_18198" localSheetId="29">#REF!</definedName>
    <definedName name="_18198" localSheetId="3">#REF!</definedName>
    <definedName name="_18198" localSheetId="4">#REF!</definedName>
    <definedName name="_18198" localSheetId="5">#REF!</definedName>
    <definedName name="_18198" localSheetId="6">#REF!</definedName>
    <definedName name="_18198" localSheetId="7">#REF!</definedName>
    <definedName name="_18198" localSheetId="8">#REF!</definedName>
    <definedName name="_18198">#REF!</definedName>
    <definedName name="_1db2_">'[7]综合成本分析01.01-0205'!$A$3:$K$57</definedName>
    <definedName name="_2" localSheetId="1">#REF!</definedName>
    <definedName name="_2" localSheetId="16">#REF!</definedName>
    <definedName name="_2" localSheetId="17">#REF!</definedName>
    <definedName name="_2" localSheetId="2">#REF!</definedName>
    <definedName name="_2" localSheetId="23">#REF!</definedName>
    <definedName name="_2" localSheetId="24">#REF!</definedName>
    <definedName name="_2" localSheetId="29">#REF!</definedName>
    <definedName name="_2" localSheetId="3">#REF!</definedName>
    <definedName name="_2" localSheetId="4">#REF!</definedName>
    <definedName name="_2" localSheetId="5">#REF!</definedName>
    <definedName name="_2" localSheetId="6">#REF!</definedName>
    <definedName name="_2" localSheetId="7">#REF!</definedName>
    <definedName name="_2" localSheetId="8">#REF!</definedName>
    <definedName name="_2">#REF!</definedName>
    <definedName name="_21114" localSheetId="1">#REF!</definedName>
    <definedName name="_21114" localSheetId="16">#REF!</definedName>
    <definedName name="_21114" localSheetId="17">#REF!</definedName>
    <definedName name="_21114" localSheetId="2">#REF!</definedName>
    <definedName name="_21114" localSheetId="23">#REF!</definedName>
    <definedName name="_21114" localSheetId="24">#REF!</definedName>
    <definedName name="_21114" localSheetId="29">#REF!</definedName>
    <definedName name="_21114" localSheetId="3">#REF!</definedName>
    <definedName name="_21114" localSheetId="4">#REF!</definedName>
    <definedName name="_21114" localSheetId="5">#REF!</definedName>
    <definedName name="_21114" localSheetId="6">#REF!</definedName>
    <definedName name="_21114" localSheetId="7">#REF!</definedName>
    <definedName name="_21114" localSheetId="8">#REF!</definedName>
    <definedName name="_21114">#REF!</definedName>
    <definedName name="_2db3_">[7]FY02!$A$1:$I$31</definedName>
    <definedName name="_3db2_">'[1]综合成本分析01.01-0205'!$A$3:$K$57</definedName>
    <definedName name="_6_其他" localSheetId="1">#REF!</definedName>
    <definedName name="_6_其他" localSheetId="13">#REF!</definedName>
    <definedName name="_6_其他" localSheetId="16">#REF!</definedName>
    <definedName name="_6_其他" localSheetId="17">#REF!</definedName>
    <definedName name="_6_其他" localSheetId="19">#REF!</definedName>
    <definedName name="_6_其他" localSheetId="2">#REF!</definedName>
    <definedName name="_6_其他" localSheetId="23">#REF!</definedName>
    <definedName name="_6_其他" localSheetId="24">#REF!</definedName>
    <definedName name="_6_其他" localSheetId="25">#REF!</definedName>
    <definedName name="_6_其他" localSheetId="29">#REF!</definedName>
    <definedName name="_6_其他" localSheetId="3">#REF!</definedName>
    <definedName name="_6_其他" localSheetId="4">#REF!</definedName>
    <definedName name="_6_其他" localSheetId="5">#REF!</definedName>
    <definedName name="_6_其他" localSheetId="6">#REF!</definedName>
    <definedName name="_6_其他" localSheetId="7">#REF!</definedName>
    <definedName name="_6_其他" localSheetId="8">#REF!</definedName>
    <definedName name="_6_其他" localSheetId="0">#REF!</definedName>
    <definedName name="_6_其他">#REF!</definedName>
    <definedName name="_6db3_">[1]FY02!$A$1:$I$31</definedName>
    <definedName name="_999年12月31日股份应收帐款.dbf" localSheetId="1">#REF!</definedName>
    <definedName name="_999年12月31日股份应收帐款.dbf" localSheetId="16">#REF!</definedName>
    <definedName name="_999年12月31日股份应收帐款.dbf" localSheetId="17">#REF!</definedName>
    <definedName name="_999年12月31日股份应收帐款.dbf" localSheetId="2">#REF!</definedName>
    <definedName name="_999年12月31日股份应收帐款.dbf" localSheetId="23">#REF!</definedName>
    <definedName name="_999年12月31日股份应收帐款.dbf" localSheetId="24">#REF!</definedName>
    <definedName name="_999年12月31日股份应收帐款.dbf" localSheetId="29">#REF!</definedName>
    <definedName name="_999年12月31日股份应收帐款.dbf" localSheetId="3">#REF!</definedName>
    <definedName name="_999年12月31日股份应收帐款.dbf" localSheetId="4">#REF!</definedName>
    <definedName name="_999年12月31日股份应收帐款.dbf" localSheetId="5">#REF!</definedName>
    <definedName name="_999年12月31日股份应收帐款.dbf" localSheetId="6">#REF!</definedName>
    <definedName name="_999年12月31日股份应收帐款.dbf" localSheetId="7">#REF!</definedName>
    <definedName name="_999年12月31日股份应收帐款.dbf" localSheetId="8">#REF!</definedName>
    <definedName name="_999年12月31日股份应收帐款.dbf">#REF!</definedName>
    <definedName name="_db2">'[2]综合成本分析01.01-0205'!$A$3:$K$57</definedName>
    <definedName name="_db3">[1]FY02!$A$1:$I$31</definedName>
    <definedName name="_Fill" hidden="1">[8]eqpmad2!#REF!</definedName>
    <definedName name="_xlnm._FilterDatabase" localSheetId="1" hidden="1">#REF!</definedName>
    <definedName name="_xlnm._FilterDatabase" localSheetId="10" hidden="1">'10、政府性基金预算收入决算表'!$A$4:$C$76</definedName>
    <definedName name="_xlnm._FilterDatabase" localSheetId="11" hidden="1">'11、政府性基金预算支出决算表'!$A$4:$C$269</definedName>
    <definedName name="_xlnm._FilterDatabase" localSheetId="12" hidden="1">'12、政府性基金预算本级支出决算表'!$A$5:$C$45</definedName>
    <definedName name="_xlnm._FilterDatabase" localSheetId="13" hidden="1">'13、政府性基金预算转移支付分项目决算表'!$A$7:$B$16</definedName>
    <definedName name="_xlnm._FilterDatabase" localSheetId="16" hidden="1">#REF!</definedName>
    <definedName name="_xlnm._FilterDatabase" localSheetId="17" hidden="1">#REF!</definedName>
    <definedName name="_xlnm._FilterDatabase" localSheetId="2" hidden="1">#REF!</definedName>
    <definedName name="_xlnm._FilterDatabase" localSheetId="23" hidden="1">#REF!</definedName>
    <definedName name="_xlnm._FilterDatabase" localSheetId="24" hidden="1">#REF!</definedName>
    <definedName name="_xlnm._FilterDatabase" localSheetId="29" hidden="1">#REF!</definedName>
    <definedName name="_xlnm._FilterDatabase" localSheetId="3" hidden="1">'3、一般公共预算支出决算表 '!$A$5:$C$505</definedName>
    <definedName name="_xlnm._FilterDatabase" localSheetId="4" hidden="1">'4、一般公共预算本级支出决算表'!$A$4:$C$504</definedName>
    <definedName name="_xlnm._FilterDatabase" localSheetId="5" hidden="1">'5、一般公共预算支出决算经济分类明细表'!$A$5:$C$74</definedName>
    <definedName name="_xlnm._FilterDatabase" localSheetId="6" hidden="1">'6、一般公共预算本级支出决算经济分类明细表 '!$A$5:$C$74</definedName>
    <definedName name="_xlnm._FilterDatabase" localSheetId="7" hidden="1">'7、一般公共预算税收返还及转移支付决算分项目表'!$A$4:$B$59</definedName>
    <definedName name="_xlnm._FilterDatabase" localSheetId="8" hidden="1">'8、一般公共预算对下税收返还及转移支付情况表 -分项目'!$A$4:$B$60</definedName>
    <definedName name="_xlnm._FilterDatabase" hidden="1">#REF!</definedName>
    <definedName name="_Key1" localSheetId="1" hidden="1">#REF!</definedName>
    <definedName name="_Key1" localSheetId="16" hidden="1">#REF!</definedName>
    <definedName name="_Key1" localSheetId="17" hidden="1">#REF!</definedName>
    <definedName name="_Key1" localSheetId="2" hidden="1">#REF!</definedName>
    <definedName name="_Key1" localSheetId="23" hidden="1">#REF!</definedName>
    <definedName name="_Key1" localSheetId="24" hidden="1">#REF!</definedName>
    <definedName name="_Key1" localSheetId="29" hidden="1">#REF!</definedName>
    <definedName name="_Key1" localSheetId="3" hidden="1">#REF!</definedName>
    <definedName name="_Key1" localSheetId="4" hidden="1">#REF!</definedName>
    <definedName name="_Key1" localSheetId="5" hidden="1">#REF!</definedName>
    <definedName name="_Key1" localSheetId="6" hidden="1">#REF!</definedName>
    <definedName name="_Key1" localSheetId="7" hidden="1">#REF!</definedName>
    <definedName name="_Key1" localSheetId="8" hidden="1">#REF!</definedName>
    <definedName name="_Key1" hidden="1">#REF!</definedName>
    <definedName name="_kk2" localSheetId="1">#REF!</definedName>
    <definedName name="_kk2" localSheetId="16">#REF!</definedName>
    <definedName name="_kk2" localSheetId="17">#REF!</definedName>
    <definedName name="_kk2" localSheetId="2">#REF!</definedName>
    <definedName name="_kk2" localSheetId="23">#REF!</definedName>
    <definedName name="_kk2" localSheetId="24">#REF!</definedName>
    <definedName name="_kk2" localSheetId="29">#REF!</definedName>
    <definedName name="_kk2" localSheetId="3">#REF!</definedName>
    <definedName name="_kk2" localSheetId="4">#REF!</definedName>
    <definedName name="_kk2" localSheetId="5">#REF!</definedName>
    <definedName name="_kk2" localSheetId="6">#REF!</definedName>
    <definedName name="_kk2" localSheetId="7">#REF!</definedName>
    <definedName name="_kk2" localSheetId="8">#REF!</definedName>
    <definedName name="_kk2">#REF!</definedName>
    <definedName name="_kk3" localSheetId="1">#REF!</definedName>
    <definedName name="_kk3" localSheetId="16">#REF!</definedName>
    <definedName name="_kk3" localSheetId="17">#REF!</definedName>
    <definedName name="_kk3" localSheetId="2">#REF!</definedName>
    <definedName name="_kk3" localSheetId="23">#REF!</definedName>
    <definedName name="_kk3" localSheetId="24">#REF!</definedName>
    <definedName name="_kk3" localSheetId="29">#REF!</definedName>
    <definedName name="_kk3" localSheetId="3">#REF!</definedName>
    <definedName name="_kk3" localSheetId="4">#REF!</definedName>
    <definedName name="_kk3" localSheetId="5">#REF!</definedName>
    <definedName name="_kk3" localSheetId="6">#REF!</definedName>
    <definedName name="_kk3" localSheetId="7">#REF!</definedName>
    <definedName name="_kk3" localSheetId="8">#REF!</definedName>
    <definedName name="_kk3">#REF!</definedName>
    <definedName name="_km1">'[3]合并抵销或调整分录（1）'!$C$2:$C$260</definedName>
    <definedName name="_Order1" hidden="1">255</definedName>
    <definedName name="_Order2" hidden="1">255</definedName>
    <definedName name="_PA7">'[4]SW-TEO'!#REF!</definedName>
    <definedName name="_PA8">'[4]SW-TEO'!#REF!</definedName>
    <definedName name="_PD1">'[4]SW-TEO'!#REF!</definedName>
    <definedName name="_PE12">'[4]SW-TEO'!#REF!</definedName>
    <definedName name="_PE13">'[4]SW-TEO'!#REF!</definedName>
    <definedName name="_PE6">'[4]SW-TEO'!#REF!</definedName>
    <definedName name="_PE7">'[4]SW-TEO'!#REF!</definedName>
    <definedName name="_PE8">'[4]SW-TEO'!#REF!</definedName>
    <definedName name="_PE9">'[4]SW-TEO'!#REF!</definedName>
    <definedName name="_PH1">'[4]SW-TEO'!#REF!</definedName>
    <definedName name="_PI1">'[4]SW-TEO'!#REF!</definedName>
    <definedName name="_PK1">'[4]SW-TEO'!#REF!</definedName>
    <definedName name="_PK3">'[4]SW-TEO'!#REF!</definedName>
    <definedName name="_Sort" localSheetId="1" hidden="1">#REF!</definedName>
    <definedName name="_Sort" localSheetId="16" hidden="1">#REF!</definedName>
    <definedName name="_Sort" localSheetId="17" hidden="1">#REF!</definedName>
    <definedName name="_Sort" localSheetId="2" hidden="1">#REF!</definedName>
    <definedName name="_Sort" localSheetId="23" hidden="1">#REF!</definedName>
    <definedName name="_Sort" localSheetId="24" hidden="1">#REF!</definedName>
    <definedName name="_Sort" localSheetId="29" hidden="1">#REF!</definedName>
    <definedName name="_Sort" localSheetId="3" hidden="1">#REF!</definedName>
    <definedName name="_Sort" localSheetId="4" hidden="1">#REF!</definedName>
    <definedName name="_Sort" localSheetId="5" hidden="1">#REF!</definedName>
    <definedName name="_Sort" localSheetId="6" hidden="1">#REF!</definedName>
    <definedName name="_Sort" localSheetId="7" hidden="1">#REF!</definedName>
    <definedName name="_Sort" localSheetId="8" hidden="1">#REF!</definedName>
    <definedName name="_Sort" hidden="1">#REF!</definedName>
    <definedName name="_YA002">[5]T02!$E$9</definedName>
    <definedName name="_YA008">[5]T02!$E$23</definedName>
    <definedName name="_YA009">[5]T02!$E$24</definedName>
    <definedName name="_YA015">[5]T02!$E$33</definedName>
    <definedName name="_YA020">[5]T02!$E$40</definedName>
    <definedName name="_YA024">[5]T02!$E$44</definedName>
    <definedName name="_YA028">[5]T02!$E$49</definedName>
    <definedName name="_YA035">[5]T02!$E$56</definedName>
    <definedName name="_YA045">[5]T02!$E$62</definedName>
    <definedName name="_YC001">[5]T02!$E$45</definedName>
    <definedName name="_YC101">[5]T02!$E$48</definedName>
    <definedName name="_YE208">[5]T02!$E$63</definedName>
    <definedName name="_YE210">[5]T02!$E$64</definedName>
    <definedName name="_YE215">[5]T02!$E$65</definedName>
    <definedName name="a" localSheetId="1">#REF!</definedName>
    <definedName name="a" localSheetId="13">#REF!</definedName>
    <definedName name="a" localSheetId="16">#REF!</definedName>
    <definedName name="a" localSheetId="17">#REF!</definedName>
    <definedName name="a" localSheetId="19">#REF!</definedName>
    <definedName name="a" localSheetId="2">#REF!</definedName>
    <definedName name="a" localSheetId="23">#REF!</definedName>
    <definedName name="a" localSheetId="24">#REF!</definedName>
    <definedName name="a" localSheetId="25">#REF!</definedName>
    <definedName name="a" localSheetId="29">#REF!</definedName>
    <definedName name="a" localSheetId="3">#REF!</definedName>
    <definedName name="a" localSheetId="4">#REF!</definedName>
    <definedName name="a" localSheetId="5">#REF!</definedName>
    <definedName name="a" localSheetId="6">#REF!</definedName>
    <definedName name="a" localSheetId="7">#REF!</definedName>
    <definedName name="a" localSheetId="8">#REF!</definedName>
    <definedName name="a" localSheetId="0">#REF!</definedName>
    <definedName name="a">#REF!</definedName>
    <definedName name="aa">'[9]江苏苏州本部（中央）'!$C$39</definedName>
    <definedName name="AAA">[10]数字视频并帐!$A$1:$D$25</definedName>
    <definedName name="after_tax" localSheetId="1">#REF!</definedName>
    <definedName name="after_tax" localSheetId="16">#REF!</definedName>
    <definedName name="after_tax" localSheetId="17">#REF!</definedName>
    <definedName name="after_tax" localSheetId="2">#REF!</definedName>
    <definedName name="after_tax" localSheetId="23">#REF!</definedName>
    <definedName name="after_tax" localSheetId="24">#REF!</definedName>
    <definedName name="after_tax" localSheetId="29">#REF!</definedName>
    <definedName name="after_tax" localSheetId="3">#REF!</definedName>
    <definedName name="after_tax" localSheetId="4">#REF!</definedName>
    <definedName name="after_tax" localSheetId="5">#REF!</definedName>
    <definedName name="after_tax" localSheetId="6">#REF!</definedName>
    <definedName name="after_tax" localSheetId="7">#REF!</definedName>
    <definedName name="after_tax" localSheetId="8">#REF!</definedName>
    <definedName name="after_tax">#REF!</definedName>
    <definedName name="aiu_bottom">'[11]Financ. Overview'!#REF!</definedName>
    <definedName name="AP" localSheetId="1">#REF!</definedName>
    <definedName name="AP" localSheetId="16">#REF!</definedName>
    <definedName name="AP" localSheetId="17">#REF!</definedName>
    <definedName name="AP" localSheetId="2">#REF!</definedName>
    <definedName name="AP" localSheetId="23">#REF!</definedName>
    <definedName name="AP" localSheetId="24">#REF!</definedName>
    <definedName name="AP" localSheetId="29">#REF!</definedName>
    <definedName name="AP" localSheetId="3">#REF!</definedName>
    <definedName name="AP" localSheetId="4">#REF!</definedName>
    <definedName name="AP" localSheetId="5">#REF!</definedName>
    <definedName name="AP" localSheetId="6">#REF!</definedName>
    <definedName name="AP" localSheetId="7">#REF!</definedName>
    <definedName name="AP" localSheetId="8">#REF!</definedName>
    <definedName name="AP">#REF!</definedName>
    <definedName name="as">#N/A</definedName>
    <definedName name="AS2DocOpenMode" hidden="1">"AS2DocumentEdit"</definedName>
    <definedName name="az" localSheetId="1">#REF!</definedName>
    <definedName name="az" localSheetId="16">#REF!</definedName>
    <definedName name="az" localSheetId="17">#REF!</definedName>
    <definedName name="az" localSheetId="2">#REF!</definedName>
    <definedName name="az" localSheetId="23">#REF!</definedName>
    <definedName name="az" localSheetId="24">#REF!</definedName>
    <definedName name="az" localSheetId="29">#REF!</definedName>
    <definedName name="az" localSheetId="3">#REF!</definedName>
    <definedName name="az" localSheetId="4">#REF!</definedName>
    <definedName name="az" localSheetId="5">#REF!</definedName>
    <definedName name="az" localSheetId="6">#REF!</definedName>
    <definedName name="az" localSheetId="7">#REF!</definedName>
    <definedName name="az" localSheetId="8">#REF!</definedName>
    <definedName name="az">#REF!</definedName>
    <definedName name="AZX" localSheetId="1">#REF!</definedName>
    <definedName name="AZX" localSheetId="16">#REF!</definedName>
    <definedName name="AZX" localSheetId="17">#REF!</definedName>
    <definedName name="AZX" localSheetId="2">#REF!</definedName>
    <definedName name="AZX" localSheetId="23">#REF!</definedName>
    <definedName name="AZX" localSheetId="24">#REF!</definedName>
    <definedName name="AZX" localSheetId="29">#REF!</definedName>
    <definedName name="AZX" localSheetId="3">#REF!</definedName>
    <definedName name="AZX" localSheetId="4">#REF!</definedName>
    <definedName name="AZX" localSheetId="5">#REF!</definedName>
    <definedName name="AZX" localSheetId="6">#REF!</definedName>
    <definedName name="AZX" localSheetId="7">#REF!</definedName>
    <definedName name="AZX" localSheetId="8">#REF!</definedName>
    <definedName name="AZX">#REF!</definedName>
    <definedName name="Back">[12]信息技术资本性支出!$D$77:$D$78</definedName>
    <definedName name="bb" localSheetId="1">#REF!</definedName>
    <definedName name="bb" localSheetId="16">#REF!</definedName>
    <definedName name="bb" localSheetId="17">#REF!</definedName>
    <definedName name="bb" localSheetId="2">#REF!</definedName>
    <definedName name="bb" localSheetId="23">#REF!</definedName>
    <definedName name="bb" localSheetId="24">#REF!</definedName>
    <definedName name="bb" localSheetId="29">#REF!</definedName>
    <definedName name="bb" localSheetId="3">#REF!</definedName>
    <definedName name="bb" localSheetId="4">#REF!</definedName>
    <definedName name="bb" localSheetId="5">#REF!</definedName>
    <definedName name="bb" localSheetId="6">#REF!</definedName>
    <definedName name="bb" localSheetId="7">#REF!</definedName>
    <definedName name="bb" localSheetId="8">#REF!</definedName>
    <definedName name="bb">#REF!</definedName>
    <definedName name="before_tax" localSheetId="1">#REF!</definedName>
    <definedName name="before_tax" localSheetId="16">#REF!</definedName>
    <definedName name="before_tax" localSheetId="17">#REF!</definedName>
    <definedName name="before_tax" localSheetId="2">#REF!</definedName>
    <definedName name="before_tax" localSheetId="23">#REF!</definedName>
    <definedName name="before_tax" localSheetId="24">#REF!</definedName>
    <definedName name="before_tax" localSheetId="29">#REF!</definedName>
    <definedName name="before_tax" localSheetId="3">#REF!</definedName>
    <definedName name="before_tax" localSheetId="4">#REF!</definedName>
    <definedName name="before_tax" localSheetId="5">#REF!</definedName>
    <definedName name="before_tax" localSheetId="6">#REF!</definedName>
    <definedName name="before_tax" localSheetId="7">#REF!</definedName>
    <definedName name="before_tax" localSheetId="8">#REF!</definedName>
    <definedName name="before_tax">#REF!</definedName>
    <definedName name="BF" localSheetId="1">#REF!</definedName>
    <definedName name="BF" localSheetId="16">#REF!</definedName>
    <definedName name="BF" localSheetId="17">#REF!</definedName>
    <definedName name="BF" localSheetId="2">#REF!</definedName>
    <definedName name="BF" localSheetId="23">#REF!</definedName>
    <definedName name="BF" localSheetId="24">#REF!</definedName>
    <definedName name="BF" localSheetId="29">#REF!</definedName>
    <definedName name="BF" localSheetId="3">#REF!</definedName>
    <definedName name="BF" localSheetId="4">#REF!</definedName>
    <definedName name="BF" localSheetId="5">#REF!</definedName>
    <definedName name="BF" localSheetId="6">#REF!</definedName>
    <definedName name="BF" localSheetId="7">#REF!</definedName>
    <definedName name="BF" localSheetId="8">#REF!</definedName>
    <definedName name="BF">#REF!</definedName>
    <definedName name="c1.dbf" localSheetId="1">#REF!</definedName>
    <definedName name="c1.dbf" localSheetId="16">#REF!</definedName>
    <definedName name="c1.dbf" localSheetId="17">#REF!</definedName>
    <definedName name="c1.dbf" localSheetId="2">#REF!</definedName>
    <definedName name="c1.dbf" localSheetId="23">#REF!</definedName>
    <definedName name="c1.dbf" localSheetId="24">#REF!</definedName>
    <definedName name="c1.dbf" localSheetId="29">#REF!</definedName>
    <definedName name="c1.dbf" localSheetId="3">#REF!</definedName>
    <definedName name="c1.dbf" localSheetId="4">#REF!</definedName>
    <definedName name="c1.dbf" localSheetId="5">#REF!</definedName>
    <definedName name="c1.dbf" localSheetId="6">#REF!</definedName>
    <definedName name="c1.dbf" localSheetId="7">#REF!</definedName>
    <definedName name="c1.dbf" localSheetId="8">#REF!</definedName>
    <definedName name="c1.dbf">#REF!</definedName>
    <definedName name="cb.dbf" localSheetId="1">#REF!</definedName>
    <definedName name="cb.dbf" localSheetId="16">#REF!</definedName>
    <definedName name="cb.dbf" localSheetId="17">#REF!</definedName>
    <definedName name="cb.dbf" localSheetId="2">#REF!</definedName>
    <definedName name="cb.dbf" localSheetId="23">#REF!</definedName>
    <definedName name="cb.dbf" localSheetId="24">#REF!</definedName>
    <definedName name="cb.dbf" localSheetId="29">#REF!</definedName>
    <definedName name="cb.dbf" localSheetId="3">#REF!</definedName>
    <definedName name="cb.dbf" localSheetId="4">#REF!</definedName>
    <definedName name="cb.dbf" localSheetId="5">#REF!</definedName>
    <definedName name="cb.dbf" localSheetId="6">#REF!</definedName>
    <definedName name="cb.dbf" localSheetId="7">#REF!</definedName>
    <definedName name="cb.dbf" localSheetId="8">#REF!</definedName>
    <definedName name="cb.dbf">#REF!</definedName>
    <definedName name="ccc" localSheetId="1">#REF!</definedName>
    <definedName name="ccc" localSheetId="16">#REF!</definedName>
    <definedName name="ccc" localSheetId="17">#REF!</definedName>
    <definedName name="ccc" localSheetId="2">#REF!</definedName>
    <definedName name="ccc" localSheetId="23">#REF!</definedName>
    <definedName name="ccc" localSheetId="24">#REF!</definedName>
    <definedName name="ccc" localSheetId="29">#REF!</definedName>
    <definedName name="ccc" localSheetId="3">#REF!</definedName>
    <definedName name="ccc" localSheetId="4">#REF!</definedName>
    <definedName name="ccc" localSheetId="5">#REF!</definedName>
    <definedName name="ccc" localSheetId="6">#REF!</definedName>
    <definedName name="ccc" localSheetId="7">#REF!</definedName>
    <definedName name="ccc" localSheetId="8">#REF!</definedName>
    <definedName name="ccc">#REF!</definedName>
    <definedName name="cccc" localSheetId="1">#REF!</definedName>
    <definedName name="cccc" localSheetId="16">#REF!</definedName>
    <definedName name="cccc" localSheetId="17">#REF!</definedName>
    <definedName name="cccc" localSheetId="2">#REF!</definedName>
    <definedName name="cccc" localSheetId="23">#REF!</definedName>
    <definedName name="cccc" localSheetId="24">#REF!</definedName>
    <definedName name="cccc" localSheetId="29">#REF!</definedName>
    <definedName name="cccc" localSheetId="3">#REF!</definedName>
    <definedName name="cccc" localSheetId="4">#REF!</definedName>
    <definedName name="cccc" localSheetId="5">#REF!</definedName>
    <definedName name="cccc" localSheetId="6">#REF!</definedName>
    <definedName name="cccc" localSheetId="7">#REF!</definedName>
    <definedName name="cccc" localSheetId="8">#REF!</definedName>
    <definedName name="cccc">#REF!</definedName>
    <definedName name="chengbenfu.dbf" localSheetId="1">#REF!</definedName>
    <definedName name="chengbenfu.dbf" localSheetId="16">#REF!</definedName>
    <definedName name="chengbenfu.dbf" localSheetId="17">#REF!</definedName>
    <definedName name="chengbenfu.dbf" localSheetId="2">#REF!</definedName>
    <definedName name="chengbenfu.dbf" localSheetId="23">#REF!</definedName>
    <definedName name="chengbenfu.dbf" localSheetId="24">#REF!</definedName>
    <definedName name="chengbenfu.dbf" localSheetId="29">#REF!</definedName>
    <definedName name="chengbenfu.dbf" localSheetId="3">#REF!</definedName>
    <definedName name="chengbenfu.dbf" localSheetId="4">#REF!</definedName>
    <definedName name="chengbenfu.dbf" localSheetId="5">#REF!</definedName>
    <definedName name="chengbenfu.dbf" localSheetId="6">#REF!</definedName>
    <definedName name="chengbenfu.dbf" localSheetId="7">#REF!</definedName>
    <definedName name="chengbenfu.dbf" localSheetId="8">#REF!</definedName>
    <definedName name="chengbenfu.dbf">#REF!</definedName>
    <definedName name="Cop">[12]信息技术资本性支出!$D$62:$D$64</definedName>
    <definedName name="csb" localSheetId="1">#REF!</definedName>
    <definedName name="csb" localSheetId="16">#REF!</definedName>
    <definedName name="csb" localSheetId="17">#REF!</definedName>
    <definedName name="csb" localSheetId="2">#REF!</definedName>
    <definedName name="csb" localSheetId="23">#REF!</definedName>
    <definedName name="csb" localSheetId="24">#REF!</definedName>
    <definedName name="csb" localSheetId="29">#REF!</definedName>
    <definedName name="csb" localSheetId="3">#REF!</definedName>
    <definedName name="csb" localSheetId="4">#REF!</definedName>
    <definedName name="csb" localSheetId="5">#REF!</definedName>
    <definedName name="csb" localSheetId="6">#REF!</definedName>
    <definedName name="csb" localSheetId="7">#REF!</definedName>
    <definedName name="csb" localSheetId="8">#REF!</definedName>
    <definedName name="csb">#REF!</definedName>
    <definedName name="current_asset" localSheetId="1">#REF!</definedName>
    <definedName name="current_asset" localSheetId="16">#REF!</definedName>
    <definedName name="current_asset" localSheetId="17">#REF!</definedName>
    <definedName name="current_asset" localSheetId="2">#REF!</definedName>
    <definedName name="current_asset" localSheetId="23">#REF!</definedName>
    <definedName name="current_asset" localSheetId="24">#REF!</definedName>
    <definedName name="current_asset" localSheetId="29">#REF!</definedName>
    <definedName name="current_asset" localSheetId="3">#REF!</definedName>
    <definedName name="current_asset" localSheetId="4">#REF!</definedName>
    <definedName name="current_asset" localSheetId="5">#REF!</definedName>
    <definedName name="current_asset" localSheetId="6">#REF!</definedName>
    <definedName name="current_asset" localSheetId="7">#REF!</definedName>
    <definedName name="current_asset" localSheetId="8">#REF!</definedName>
    <definedName name="current_asset">#REF!</definedName>
    <definedName name="data" localSheetId="1">#REF!</definedName>
    <definedName name="data" localSheetId="16">#REF!</definedName>
    <definedName name="data" localSheetId="17">#REF!</definedName>
    <definedName name="data" localSheetId="2">#REF!</definedName>
    <definedName name="data" localSheetId="23">#REF!</definedName>
    <definedName name="data" localSheetId="24">#REF!</definedName>
    <definedName name="data" localSheetId="29">#REF!</definedName>
    <definedName name="data" localSheetId="3">#REF!</definedName>
    <definedName name="data" localSheetId="4">#REF!</definedName>
    <definedName name="data" localSheetId="5">#REF!</definedName>
    <definedName name="data" localSheetId="6">#REF!</definedName>
    <definedName name="data" localSheetId="7">#REF!</definedName>
    <definedName name="data" localSheetId="8">#REF!</definedName>
    <definedName name="data">#REF!</definedName>
    <definedName name="_xlnm.Database" localSheetId="1" hidden="1">#REF!</definedName>
    <definedName name="_xlnm.Database" localSheetId="16" hidden="1">#REF!</definedName>
    <definedName name="_xlnm.Database" localSheetId="17" hidden="1">#REF!</definedName>
    <definedName name="_xlnm.Database" localSheetId="2" hidden="1">#REF!</definedName>
    <definedName name="_xlnm.Database" localSheetId="23" hidden="1">#REF!</definedName>
    <definedName name="_xlnm.Database" localSheetId="24" hidden="1">#REF!</definedName>
    <definedName name="_xlnm.Database" localSheetId="29" hidden="1">#REF!</definedName>
    <definedName name="_xlnm.Database" localSheetId="3" hidden="1">#REF!</definedName>
    <definedName name="_xlnm.Database" localSheetId="4" hidden="1">#REF!</definedName>
    <definedName name="_xlnm.Database" localSheetId="5" hidden="1">#REF!</definedName>
    <definedName name="_xlnm.Database" localSheetId="6" hidden="1">#REF!</definedName>
    <definedName name="_xlnm.Database" localSheetId="7" hidden="1">#REF!</definedName>
    <definedName name="_xlnm.Database" localSheetId="8" hidden="1">#REF!</definedName>
    <definedName name="_xlnm.Database" hidden="1">#REF!</definedName>
    <definedName name="database2" localSheetId="1">#REF!</definedName>
    <definedName name="database2" localSheetId="16">#REF!</definedName>
    <definedName name="database2" localSheetId="17">#REF!</definedName>
    <definedName name="database2" localSheetId="2">#REF!</definedName>
    <definedName name="database2" localSheetId="23">#REF!</definedName>
    <definedName name="database2" localSheetId="24">#REF!</definedName>
    <definedName name="database2" localSheetId="29">#REF!</definedName>
    <definedName name="database2" localSheetId="3">#REF!</definedName>
    <definedName name="database2" localSheetId="4">#REF!</definedName>
    <definedName name="database2" localSheetId="5">#REF!</definedName>
    <definedName name="database2" localSheetId="6">#REF!</definedName>
    <definedName name="database2" localSheetId="7">#REF!</definedName>
    <definedName name="database2" localSheetId="8">#REF!</definedName>
    <definedName name="database2">#REF!</definedName>
    <definedName name="database3" localSheetId="1">#REF!</definedName>
    <definedName name="database3" localSheetId="16">#REF!</definedName>
    <definedName name="database3" localSheetId="17">#REF!</definedName>
    <definedName name="database3" localSheetId="2">#REF!</definedName>
    <definedName name="database3" localSheetId="23">#REF!</definedName>
    <definedName name="database3" localSheetId="24">#REF!</definedName>
    <definedName name="database3" localSheetId="29">#REF!</definedName>
    <definedName name="database3" localSheetId="3">#REF!</definedName>
    <definedName name="database3" localSheetId="4">#REF!</definedName>
    <definedName name="database3" localSheetId="5">#REF!</definedName>
    <definedName name="database3" localSheetId="6">#REF!</definedName>
    <definedName name="database3" localSheetId="7">#REF!</definedName>
    <definedName name="database3" localSheetId="8">#REF!</definedName>
    <definedName name="database3">#REF!</definedName>
    <definedName name="dd" localSheetId="1">#REF!</definedName>
    <definedName name="dd" localSheetId="16">#REF!</definedName>
    <definedName name="dd" localSheetId="17">#REF!</definedName>
    <definedName name="dd" localSheetId="2">#REF!</definedName>
    <definedName name="dd" localSheetId="23">#REF!</definedName>
    <definedName name="dd" localSheetId="24">#REF!</definedName>
    <definedName name="dd" localSheetId="29">#REF!</definedName>
    <definedName name="dd" localSheetId="3">#REF!</definedName>
    <definedName name="dd" localSheetId="4">#REF!</definedName>
    <definedName name="dd" localSheetId="5">#REF!</definedName>
    <definedName name="dd" localSheetId="6">#REF!</definedName>
    <definedName name="dd" localSheetId="7">#REF!</definedName>
    <definedName name="dd" localSheetId="8">#REF!</definedName>
    <definedName name="dd">#REF!</definedName>
    <definedName name="dff" localSheetId="1">#REF!</definedName>
    <definedName name="dff" localSheetId="16">#REF!</definedName>
    <definedName name="dff" localSheetId="17">#REF!</definedName>
    <definedName name="dff" localSheetId="2">#REF!</definedName>
    <definedName name="dff" localSheetId="23">#REF!</definedName>
    <definedName name="dff" localSheetId="24">#REF!</definedName>
    <definedName name="dff" localSheetId="29">#REF!</definedName>
    <definedName name="dff" localSheetId="3">#REF!</definedName>
    <definedName name="dff" localSheetId="4">#REF!</definedName>
    <definedName name="dff" localSheetId="5">#REF!</definedName>
    <definedName name="dff" localSheetId="6">#REF!</definedName>
    <definedName name="dff" localSheetId="7">#REF!</definedName>
    <definedName name="dff" localSheetId="8">#REF!</definedName>
    <definedName name="dff">#REF!</definedName>
    <definedName name="dfrg" localSheetId="1">#REF!</definedName>
    <definedName name="dfrg" localSheetId="16">#REF!</definedName>
    <definedName name="dfrg" localSheetId="17">#REF!</definedName>
    <definedName name="dfrg" localSheetId="2">#REF!</definedName>
    <definedName name="dfrg" localSheetId="23">#REF!</definedName>
    <definedName name="dfrg" localSheetId="24">#REF!</definedName>
    <definedName name="dfrg" localSheetId="29">#REF!</definedName>
    <definedName name="dfrg" localSheetId="3">#REF!</definedName>
    <definedName name="dfrg" localSheetId="4">#REF!</definedName>
    <definedName name="dfrg" localSheetId="5">#REF!</definedName>
    <definedName name="dfrg" localSheetId="6">#REF!</definedName>
    <definedName name="dfrg" localSheetId="7">#REF!</definedName>
    <definedName name="dfrg" localSheetId="8">#REF!</definedName>
    <definedName name="dfrg">#REF!</definedName>
    <definedName name="DG" localSheetId="1">#REF!</definedName>
    <definedName name="DG" localSheetId="16">#REF!</definedName>
    <definedName name="DG" localSheetId="17">#REF!</definedName>
    <definedName name="DG" localSheetId="2">#REF!</definedName>
    <definedName name="DG" localSheetId="23">#REF!</definedName>
    <definedName name="DG" localSheetId="24">#REF!</definedName>
    <definedName name="DG" localSheetId="29">#REF!</definedName>
    <definedName name="DG" localSheetId="3">#REF!</definedName>
    <definedName name="DG" localSheetId="4">#REF!</definedName>
    <definedName name="DG" localSheetId="5">#REF!</definedName>
    <definedName name="DG" localSheetId="6">#REF!</definedName>
    <definedName name="DG" localSheetId="7">#REF!</definedName>
    <definedName name="DG" localSheetId="8">#REF!</definedName>
    <definedName name="DG">#REF!</definedName>
    <definedName name="DM" localSheetId="1">#REF!</definedName>
    <definedName name="DM" localSheetId="16">#REF!</definedName>
    <definedName name="DM" localSheetId="17">#REF!</definedName>
    <definedName name="DM" localSheetId="2">#REF!</definedName>
    <definedName name="DM" localSheetId="23">#REF!</definedName>
    <definedName name="DM" localSheetId="24">#REF!</definedName>
    <definedName name="DM" localSheetId="29">#REF!</definedName>
    <definedName name="DM" localSheetId="3">#REF!</definedName>
    <definedName name="DM" localSheetId="4">#REF!</definedName>
    <definedName name="DM" localSheetId="5">#REF!</definedName>
    <definedName name="DM" localSheetId="6">#REF!</definedName>
    <definedName name="DM" localSheetId="7">#REF!</definedName>
    <definedName name="DM" localSheetId="8">#REF!</definedName>
    <definedName name="DM">#REF!</definedName>
    <definedName name="dss" localSheetId="1" hidden="1">#REF!</definedName>
    <definedName name="dss" localSheetId="16" hidden="1">#REF!</definedName>
    <definedName name="dss" localSheetId="17" hidden="1">#REF!</definedName>
    <definedName name="dss" localSheetId="2" hidden="1">#REF!</definedName>
    <definedName name="dss" localSheetId="23" hidden="1">#REF!</definedName>
    <definedName name="dss" localSheetId="24" hidden="1">#REF!</definedName>
    <definedName name="dss" localSheetId="29" hidden="1">#REF!</definedName>
    <definedName name="dss" localSheetId="3" hidden="1">#REF!</definedName>
    <definedName name="dss" localSheetId="4" hidden="1">#REF!</definedName>
    <definedName name="dss" localSheetId="5" hidden="1">#REF!</definedName>
    <definedName name="dss" localSheetId="6" hidden="1">#REF!</definedName>
    <definedName name="dss" localSheetId="7" hidden="1">#REF!</definedName>
    <definedName name="dss" localSheetId="8" hidden="1">#REF!</definedName>
    <definedName name="dss" hidden="1">#REF!</definedName>
    <definedName name="E206." localSheetId="1">#REF!</definedName>
    <definedName name="E206." localSheetId="16">#REF!</definedName>
    <definedName name="E206." localSheetId="17">#REF!</definedName>
    <definedName name="E206." localSheetId="2">#REF!</definedName>
    <definedName name="E206." localSheetId="23">#REF!</definedName>
    <definedName name="E206." localSheetId="24">#REF!</definedName>
    <definedName name="E206." localSheetId="29">#REF!</definedName>
    <definedName name="E206." localSheetId="3">#REF!</definedName>
    <definedName name="E206." localSheetId="4">#REF!</definedName>
    <definedName name="E206." localSheetId="5">#REF!</definedName>
    <definedName name="E206." localSheetId="6">#REF!</definedName>
    <definedName name="E206." localSheetId="7">#REF!</definedName>
    <definedName name="E206." localSheetId="8">#REF!</definedName>
    <definedName name="E206.">#REF!</definedName>
    <definedName name="ee" localSheetId="1">#REF!</definedName>
    <definedName name="ee" localSheetId="16">#REF!</definedName>
    <definedName name="ee" localSheetId="17">#REF!</definedName>
    <definedName name="ee" localSheetId="2">#REF!</definedName>
    <definedName name="ee" localSheetId="23">#REF!</definedName>
    <definedName name="ee" localSheetId="24">#REF!</definedName>
    <definedName name="ee" localSheetId="29">#REF!</definedName>
    <definedName name="ee" localSheetId="3">#REF!</definedName>
    <definedName name="ee" localSheetId="4">#REF!</definedName>
    <definedName name="ee" localSheetId="5">#REF!</definedName>
    <definedName name="ee" localSheetId="6">#REF!</definedName>
    <definedName name="ee" localSheetId="7">#REF!</definedName>
    <definedName name="ee" localSheetId="8">#REF!</definedName>
    <definedName name="ee">#REF!</definedName>
    <definedName name="eee" localSheetId="1">#REF!</definedName>
    <definedName name="eee" localSheetId="16">#REF!</definedName>
    <definedName name="eee" localSheetId="17">#REF!</definedName>
    <definedName name="eee" localSheetId="2">#REF!</definedName>
    <definedName name="eee" localSheetId="23">#REF!</definedName>
    <definedName name="eee" localSheetId="24">#REF!</definedName>
    <definedName name="eee" localSheetId="29">#REF!</definedName>
    <definedName name="eee" localSheetId="3">#REF!</definedName>
    <definedName name="eee" localSheetId="4">#REF!</definedName>
    <definedName name="eee" localSheetId="5">#REF!</definedName>
    <definedName name="eee" localSheetId="6">#REF!</definedName>
    <definedName name="eee" localSheetId="7">#REF!</definedName>
    <definedName name="eee" localSheetId="8">#REF!</definedName>
    <definedName name="eee">#REF!</definedName>
    <definedName name="ff" localSheetId="1">#REF!</definedName>
    <definedName name="ff" localSheetId="16">#REF!</definedName>
    <definedName name="ff" localSheetId="17">#REF!</definedName>
    <definedName name="ff" localSheetId="2">#REF!</definedName>
    <definedName name="ff" localSheetId="23">#REF!</definedName>
    <definedName name="ff" localSheetId="24">#REF!</definedName>
    <definedName name="ff" localSheetId="29">#REF!</definedName>
    <definedName name="ff" localSheetId="3">#REF!</definedName>
    <definedName name="ff" localSheetId="4">#REF!</definedName>
    <definedName name="ff" localSheetId="5">#REF!</definedName>
    <definedName name="ff" localSheetId="6">#REF!</definedName>
    <definedName name="ff" localSheetId="7">#REF!</definedName>
    <definedName name="ff" localSheetId="8">#REF!</definedName>
    <definedName name="ff">#REF!</definedName>
    <definedName name="fff" localSheetId="1">#REF!</definedName>
    <definedName name="fff" localSheetId="16">#REF!</definedName>
    <definedName name="fff" localSheetId="17">#REF!</definedName>
    <definedName name="fff" localSheetId="2">#REF!</definedName>
    <definedName name="fff" localSheetId="23">#REF!</definedName>
    <definedName name="fff" localSheetId="24">#REF!</definedName>
    <definedName name="fff" localSheetId="29">#REF!</definedName>
    <definedName name="fff" localSheetId="3">#REF!</definedName>
    <definedName name="fff" localSheetId="4">#REF!</definedName>
    <definedName name="fff" localSheetId="5">#REF!</definedName>
    <definedName name="fff" localSheetId="6">#REF!</definedName>
    <definedName name="fff" localSheetId="7">#REF!</definedName>
    <definedName name="fff" localSheetId="8">#REF!</definedName>
    <definedName name="fff">#REF!</definedName>
    <definedName name="Fixed_assests" localSheetId="1">#REF!</definedName>
    <definedName name="Fixed_assests" localSheetId="16">#REF!</definedName>
    <definedName name="Fixed_assests" localSheetId="17">#REF!</definedName>
    <definedName name="Fixed_assests" localSheetId="2">#REF!</definedName>
    <definedName name="Fixed_assests" localSheetId="23">#REF!</definedName>
    <definedName name="Fixed_assests" localSheetId="24">#REF!</definedName>
    <definedName name="Fixed_assests" localSheetId="29">#REF!</definedName>
    <definedName name="Fixed_assests" localSheetId="3">#REF!</definedName>
    <definedName name="Fixed_assests" localSheetId="4">#REF!</definedName>
    <definedName name="Fixed_assests" localSheetId="5">#REF!</definedName>
    <definedName name="Fixed_assests" localSheetId="6">#REF!</definedName>
    <definedName name="Fixed_assests" localSheetId="7">#REF!</definedName>
    <definedName name="Fixed_assests" localSheetId="8">#REF!</definedName>
    <definedName name="Fixed_assests">#REF!</definedName>
    <definedName name="FRC">[13]Main!$C$9</definedName>
    <definedName name="gg" localSheetId="1">#REF!</definedName>
    <definedName name="gg" localSheetId="16">#REF!</definedName>
    <definedName name="gg" localSheetId="17">#REF!</definedName>
    <definedName name="gg" localSheetId="2">#REF!</definedName>
    <definedName name="gg" localSheetId="23">#REF!</definedName>
    <definedName name="gg" localSheetId="24">#REF!</definedName>
    <definedName name="gg" localSheetId="29">#REF!</definedName>
    <definedName name="gg" localSheetId="3">#REF!</definedName>
    <definedName name="gg" localSheetId="4">#REF!</definedName>
    <definedName name="gg" localSheetId="5">#REF!</definedName>
    <definedName name="gg" localSheetId="6">#REF!</definedName>
    <definedName name="gg" localSheetId="7">#REF!</definedName>
    <definedName name="gg" localSheetId="8">#REF!</definedName>
    <definedName name="gg">#REF!</definedName>
    <definedName name="gxxe2003">[14]P1012001!$A$6:$E$117</definedName>
    <definedName name="gxxe20032">[14]P1012001!$A$6:$E$117</definedName>
    <definedName name="hdiaodsadas" localSheetId="1">#REF!</definedName>
    <definedName name="hdiaodsadas" localSheetId="16">#REF!</definedName>
    <definedName name="hdiaodsadas" localSheetId="17">#REF!</definedName>
    <definedName name="hdiaodsadas" localSheetId="2">#REF!</definedName>
    <definedName name="hdiaodsadas" localSheetId="23">#REF!</definedName>
    <definedName name="hdiaodsadas" localSheetId="24">#REF!</definedName>
    <definedName name="hdiaodsadas" localSheetId="29">#REF!</definedName>
    <definedName name="hdiaodsadas" localSheetId="3">#REF!</definedName>
    <definedName name="hdiaodsadas" localSheetId="4">#REF!</definedName>
    <definedName name="hdiaodsadas" localSheetId="5">#REF!</definedName>
    <definedName name="hdiaodsadas" localSheetId="6">#REF!</definedName>
    <definedName name="hdiaodsadas" localSheetId="7">#REF!</definedName>
    <definedName name="hdiaodsadas" localSheetId="8">#REF!</definedName>
    <definedName name="hdiaodsadas">#REF!</definedName>
    <definedName name="hh" localSheetId="1">#REF!</definedName>
    <definedName name="hh" localSheetId="16">#REF!</definedName>
    <definedName name="hh" localSheetId="17">#REF!</definedName>
    <definedName name="hh" localSheetId="2">#REF!</definedName>
    <definedName name="hh" localSheetId="23">#REF!</definedName>
    <definedName name="hh" localSheetId="24">#REF!</definedName>
    <definedName name="hh" localSheetId="29">#REF!</definedName>
    <definedName name="hh" localSheetId="3">#REF!</definedName>
    <definedName name="hh" localSheetId="4">#REF!</definedName>
    <definedName name="hh" localSheetId="5">#REF!</definedName>
    <definedName name="hh" localSheetId="6">#REF!</definedName>
    <definedName name="hh" localSheetId="7">#REF!</definedName>
    <definedName name="hh" localSheetId="8">#REF!</definedName>
    <definedName name="hh">#REF!</definedName>
    <definedName name="hhhh" localSheetId="1">#REF!</definedName>
    <definedName name="hhhh" localSheetId="16">#REF!</definedName>
    <definedName name="hhhh" localSheetId="17">#REF!</definedName>
    <definedName name="hhhh" localSheetId="2">#REF!</definedName>
    <definedName name="hhhh" localSheetId="23">#REF!</definedName>
    <definedName name="hhhh" localSheetId="24">#REF!</definedName>
    <definedName name="hhhh" localSheetId="29">#REF!</definedName>
    <definedName name="hhhh" localSheetId="3">#REF!</definedName>
    <definedName name="hhhh" localSheetId="4">#REF!</definedName>
    <definedName name="hhhh" localSheetId="5">#REF!</definedName>
    <definedName name="hhhh" localSheetId="6">#REF!</definedName>
    <definedName name="hhhh" localSheetId="7">#REF!</definedName>
    <definedName name="hhhh" localSheetId="8">#REF!</definedName>
    <definedName name="hhhh">#REF!</definedName>
    <definedName name="hostfee">'[11]Financ. Overview'!$H$12</definedName>
    <definedName name="hraiu_bottom">'[11]Financ. Overview'!#REF!</definedName>
    <definedName name="hvac">'[11]Financ. Overview'!#REF!</definedName>
    <definedName name="HWSheet">1</definedName>
    <definedName name="ii" localSheetId="1">#REF!</definedName>
    <definedName name="ii" localSheetId="16">#REF!</definedName>
    <definedName name="ii" localSheetId="17">#REF!</definedName>
    <definedName name="ii" localSheetId="2">#REF!</definedName>
    <definedName name="ii" localSheetId="23">#REF!</definedName>
    <definedName name="ii" localSheetId="24">#REF!</definedName>
    <definedName name="ii" localSheetId="29">#REF!</definedName>
    <definedName name="ii" localSheetId="3">#REF!</definedName>
    <definedName name="ii" localSheetId="4">#REF!</definedName>
    <definedName name="ii" localSheetId="5">#REF!</definedName>
    <definedName name="ii" localSheetId="6">#REF!</definedName>
    <definedName name="ii" localSheetId="7">#REF!</definedName>
    <definedName name="ii" localSheetId="8">#REF!</definedName>
    <definedName name="ii">#REF!</definedName>
    <definedName name="IL" localSheetId="1">#REF!</definedName>
    <definedName name="IL" localSheetId="16">#REF!</definedName>
    <definedName name="IL" localSheetId="17">#REF!</definedName>
    <definedName name="IL" localSheetId="2">#REF!</definedName>
    <definedName name="IL" localSheetId="23">#REF!</definedName>
    <definedName name="IL" localSheetId="24">#REF!</definedName>
    <definedName name="IL" localSheetId="29">#REF!</definedName>
    <definedName name="IL" localSheetId="3">#REF!</definedName>
    <definedName name="IL" localSheetId="4">#REF!</definedName>
    <definedName name="IL" localSheetId="5">#REF!</definedName>
    <definedName name="IL" localSheetId="6">#REF!</definedName>
    <definedName name="IL" localSheetId="7">#REF!</definedName>
    <definedName name="IL" localSheetId="8">#REF!</definedName>
    <definedName name="IL">#REF!</definedName>
    <definedName name="Inf">[12]信息技术资本性支出!$D$83:$D$87</definedName>
    <definedName name="jj" localSheetId="1">#REF!</definedName>
    <definedName name="jj" localSheetId="16">#REF!</definedName>
    <definedName name="jj" localSheetId="17">#REF!</definedName>
    <definedName name="jj" localSheetId="2">#REF!</definedName>
    <definedName name="jj" localSheetId="23">#REF!</definedName>
    <definedName name="jj" localSheetId="24">#REF!</definedName>
    <definedName name="jj" localSheetId="29">#REF!</definedName>
    <definedName name="jj" localSheetId="3">#REF!</definedName>
    <definedName name="jj" localSheetId="4">#REF!</definedName>
    <definedName name="jj" localSheetId="5">#REF!</definedName>
    <definedName name="jj" localSheetId="6">#REF!</definedName>
    <definedName name="jj" localSheetId="7">#REF!</definedName>
    <definedName name="jj" localSheetId="8">#REF!</definedName>
    <definedName name="jj">#REF!</definedName>
    <definedName name="kk" localSheetId="1">#REF!</definedName>
    <definedName name="kk" localSheetId="16">#REF!</definedName>
    <definedName name="kk" localSheetId="17">#REF!</definedName>
    <definedName name="kk" localSheetId="2">#REF!</definedName>
    <definedName name="kk" localSheetId="23">#REF!</definedName>
    <definedName name="kk" localSheetId="24">#REF!</definedName>
    <definedName name="kk" localSheetId="29">#REF!</definedName>
    <definedName name="kk" localSheetId="3">#REF!</definedName>
    <definedName name="kk" localSheetId="4">#REF!</definedName>
    <definedName name="kk" localSheetId="5">#REF!</definedName>
    <definedName name="kk" localSheetId="6">#REF!</definedName>
    <definedName name="kk" localSheetId="7">#REF!</definedName>
    <definedName name="kk" localSheetId="8">#REF!</definedName>
    <definedName name="kk">#REF!</definedName>
    <definedName name="kkkk" localSheetId="1">#REF!</definedName>
    <definedName name="kkkk" localSheetId="16">#REF!</definedName>
    <definedName name="kkkk" localSheetId="17">#REF!</definedName>
    <definedName name="kkkk" localSheetId="2">#REF!</definedName>
    <definedName name="kkkk" localSheetId="23">#REF!</definedName>
    <definedName name="kkkk" localSheetId="24">#REF!</definedName>
    <definedName name="kkkk" localSheetId="29">#REF!</definedName>
    <definedName name="kkkk" localSheetId="3">#REF!</definedName>
    <definedName name="kkkk" localSheetId="4">#REF!</definedName>
    <definedName name="kkkk" localSheetId="5">#REF!</definedName>
    <definedName name="kkkk" localSheetId="6">#REF!</definedName>
    <definedName name="kkkk" localSheetId="7">#REF!</definedName>
    <definedName name="kkkk" localSheetId="8">#REF!</definedName>
    <definedName name="kkkk">#REF!</definedName>
    <definedName name="KW">[15]Erection!#REF!</definedName>
    <definedName name="Long_term_investment" localSheetId="1">#REF!</definedName>
    <definedName name="Long_term_investment" localSheetId="16">#REF!</definedName>
    <definedName name="Long_term_investment" localSheetId="17">#REF!</definedName>
    <definedName name="Long_term_investment" localSheetId="2">#REF!</definedName>
    <definedName name="Long_term_investment" localSheetId="23">#REF!</definedName>
    <definedName name="Long_term_investment" localSheetId="24">#REF!</definedName>
    <definedName name="Long_term_investment" localSheetId="29">#REF!</definedName>
    <definedName name="Long_term_investment" localSheetId="3">#REF!</definedName>
    <definedName name="Long_term_investment" localSheetId="4">#REF!</definedName>
    <definedName name="Long_term_investment" localSheetId="5">#REF!</definedName>
    <definedName name="Long_term_investment" localSheetId="6">#REF!</definedName>
    <definedName name="Long_term_investment" localSheetId="7">#REF!</definedName>
    <definedName name="Long_term_investment" localSheetId="8">#REF!</definedName>
    <definedName name="Long_term_investment">#REF!</definedName>
    <definedName name="m00" localSheetId="1">#REF!</definedName>
    <definedName name="m00" localSheetId="13">#REF!</definedName>
    <definedName name="m00" localSheetId="16">#REF!</definedName>
    <definedName name="m00" localSheetId="17">#REF!</definedName>
    <definedName name="m00" localSheetId="19">#REF!</definedName>
    <definedName name="m00" localSheetId="2">#REF!</definedName>
    <definedName name="m00" localSheetId="23">#REF!</definedName>
    <definedName name="m00" localSheetId="24">#REF!</definedName>
    <definedName name="m00" localSheetId="25">#REF!</definedName>
    <definedName name="m00" localSheetId="29">#REF!</definedName>
    <definedName name="m00" localSheetId="3">#REF!</definedName>
    <definedName name="m00" localSheetId="4">#REF!</definedName>
    <definedName name="m00" localSheetId="5">#REF!</definedName>
    <definedName name="m00" localSheetId="6">#REF!</definedName>
    <definedName name="m00" localSheetId="7">#REF!</definedName>
    <definedName name="m00" localSheetId="8">#REF!</definedName>
    <definedName name="m00" localSheetId="0">#REF!</definedName>
    <definedName name="m00">#REF!</definedName>
    <definedName name="mm">#NAME?</definedName>
    <definedName name="MR" localSheetId="1">#REF!</definedName>
    <definedName name="MR" localSheetId="16">#REF!</definedName>
    <definedName name="MR" localSheetId="17">#REF!</definedName>
    <definedName name="MR" localSheetId="2">#REF!</definedName>
    <definedName name="MR" localSheetId="23">#REF!</definedName>
    <definedName name="MR" localSheetId="24">#REF!</definedName>
    <definedName name="MR" localSheetId="29">#REF!</definedName>
    <definedName name="MR" localSheetId="3">#REF!</definedName>
    <definedName name="MR" localSheetId="4">#REF!</definedName>
    <definedName name="MR" localSheetId="5">#REF!</definedName>
    <definedName name="MR" localSheetId="6">#REF!</definedName>
    <definedName name="MR" localSheetId="7">#REF!</definedName>
    <definedName name="MR" localSheetId="8">#REF!</definedName>
    <definedName name="MR">#REF!</definedName>
    <definedName name="NK" localSheetId="1">#REF!</definedName>
    <definedName name="NK" localSheetId="16">#REF!</definedName>
    <definedName name="NK" localSheetId="17">#REF!</definedName>
    <definedName name="NK" localSheetId="2">#REF!</definedName>
    <definedName name="NK" localSheetId="23">#REF!</definedName>
    <definedName name="NK" localSheetId="24">#REF!</definedName>
    <definedName name="NK" localSheetId="29">#REF!</definedName>
    <definedName name="NK" localSheetId="3">#REF!</definedName>
    <definedName name="NK" localSheetId="4">#REF!</definedName>
    <definedName name="NK" localSheetId="5">#REF!</definedName>
    <definedName name="NK" localSheetId="6">#REF!</definedName>
    <definedName name="NK" localSheetId="7">#REF!</definedName>
    <definedName name="NK" localSheetId="8">#REF!</definedName>
    <definedName name="NK">#REF!</definedName>
    <definedName name="NN" localSheetId="1">#REF!</definedName>
    <definedName name="NN" localSheetId="16">#REF!</definedName>
    <definedName name="NN" localSheetId="17">#REF!</definedName>
    <definedName name="NN" localSheetId="2">#REF!</definedName>
    <definedName name="NN" localSheetId="23">#REF!</definedName>
    <definedName name="NN" localSheetId="24">#REF!</definedName>
    <definedName name="NN" localSheetId="29">#REF!</definedName>
    <definedName name="NN" localSheetId="3">#REF!</definedName>
    <definedName name="NN" localSheetId="4">#REF!</definedName>
    <definedName name="NN" localSheetId="5">#REF!</definedName>
    <definedName name="NN" localSheetId="6">#REF!</definedName>
    <definedName name="NN" localSheetId="7">#REF!</definedName>
    <definedName name="NN" localSheetId="8">#REF!</definedName>
    <definedName name="NN">#REF!</definedName>
    <definedName name="NONECAS" localSheetId="1">#REF!</definedName>
    <definedName name="NONECAS" localSheetId="16">#REF!</definedName>
    <definedName name="NONECAS" localSheetId="17">#REF!</definedName>
    <definedName name="NONECAS" localSheetId="2">#REF!</definedName>
    <definedName name="NONECAS" localSheetId="23">#REF!</definedName>
    <definedName name="NONECAS" localSheetId="24">#REF!</definedName>
    <definedName name="NONECAS" localSheetId="29">#REF!</definedName>
    <definedName name="NONECAS" localSheetId="3">#REF!</definedName>
    <definedName name="NONECAS" localSheetId="4">#REF!</definedName>
    <definedName name="NONECAS" localSheetId="5">#REF!</definedName>
    <definedName name="NONECAS" localSheetId="6">#REF!</definedName>
    <definedName name="NONECAS" localSheetId="7">#REF!</definedName>
    <definedName name="NONECAS" localSheetId="8">#REF!</definedName>
    <definedName name="NONECAS">#REF!</definedName>
    <definedName name="Null">[12]信息技术资本性支出!$D$60</definedName>
    <definedName name="OS">[16]Open!#REF!</definedName>
    <definedName name="Other_assets" localSheetId="1">#REF!</definedName>
    <definedName name="Other_assets" localSheetId="16">#REF!</definedName>
    <definedName name="Other_assets" localSheetId="17">#REF!</definedName>
    <definedName name="Other_assets" localSheetId="2">#REF!</definedName>
    <definedName name="Other_assets" localSheetId="23">#REF!</definedName>
    <definedName name="Other_assets" localSheetId="24">#REF!</definedName>
    <definedName name="Other_assets" localSheetId="29">#REF!</definedName>
    <definedName name="Other_assets" localSheetId="3">#REF!</definedName>
    <definedName name="Other_assets" localSheetId="4">#REF!</definedName>
    <definedName name="Other_assets" localSheetId="5">#REF!</definedName>
    <definedName name="Other_assets" localSheetId="6">#REF!</definedName>
    <definedName name="Other_assets" localSheetId="7">#REF!</definedName>
    <definedName name="Other_assets" localSheetId="8">#REF!</definedName>
    <definedName name="Other_assets">#REF!</definedName>
    <definedName name="owners_equity" localSheetId="1">#REF!</definedName>
    <definedName name="owners_equity" localSheetId="16">#REF!</definedName>
    <definedName name="owners_equity" localSheetId="17">#REF!</definedName>
    <definedName name="owners_equity" localSheetId="2">#REF!</definedName>
    <definedName name="owners_equity" localSheetId="23">#REF!</definedName>
    <definedName name="owners_equity" localSheetId="24">#REF!</definedName>
    <definedName name="owners_equity" localSheetId="29">#REF!</definedName>
    <definedName name="owners_equity" localSheetId="3">#REF!</definedName>
    <definedName name="owners_equity" localSheetId="4">#REF!</definedName>
    <definedName name="owners_equity" localSheetId="5">#REF!</definedName>
    <definedName name="owners_equity" localSheetId="6">#REF!</definedName>
    <definedName name="owners_equity" localSheetId="7">#REF!</definedName>
    <definedName name="owners_equity" localSheetId="8">#REF!</definedName>
    <definedName name="owners_equity">#REF!</definedName>
    <definedName name="Per">[12]信息技术资本性支出!$D$68:$D$71</definedName>
    <definedName name="pp" localSheetId="1">#REF!</definedName>
    <definedName name="pp" localSheetId="16">#REF!</definedName>
    <definedName name="pp" localSheetId="17">#REF!</definedName>
    <definedName name="pp" localSheetId="2">#REF!</definedName>
    <definedName name="pp" localSheetId="23">#REF!</definedName>
    <definedName name="pp" localSheetId="24">#REF!</definedName>
    <definedName name="pp" localSheetId="29">#REF!</definedName>
    <definedName name="pp" localSheetId="3">#REF!</definedName>
    <definedName name="pp" localSheetId="4">#REF!</definedName>
    <definedName name="pp" localSheetId="5">#REF!</definedName>
    <definedName name="pp" localSheetId="6">#REF!</definedName>
    <definedName name="pp" localSheetId="7">#REF!</definedName>
    <definedName name="pp" localSheetId="8">#REF!</definedName>
    <definedName name="pp">#REF!</definedName>
    <definedName name="pr_toolbox">[11]Toolbox!$A$3:$I$80</definedName>
    <definedName name="_xlnm.Print_Area" localSheetId="1">'1、一般公共预算收支决算总表'!$A$1:$D$65</definedName>
    <definedName name="_xlnm.Print_Area" localSheetId="13">'13、政府性基金预算转移支付分项目决算表'!$A$1:$B$17</definedName>
    <definedName name="_xlnm.Print_Area" localSheetId="16">'16、社会保险基金收入决算表'!$A$2:$B$51</definedName>
    <definedName name="_xlnm.Print_Area" localSheetId="17">'17、社会保险基金支出决算表'!$A$1:$B$35</definedName>
    <definedName name="_xlnm.Print_Area" localSheetId="2" hidden="1">'2、一般公共预算收入决算表'!$A$1:$F$30</definedName>
    <definedName name="_xlnm.Print_Area" localSheetId="23">'23、地方政府一般债务限额和余额情况表'!$A$1:$C$5</definedName>
    <definedName name="_xlnm.Print_Area" localSheetId="25">'25、地方政府新增债券资金安排方案'!$A$1:$D$25</definedName>
    <definedName name="_xlnm.Print_Area" localSheetId="29">'29、地方政府专项债务限额和余额情况表'!$A$1:$C$5</definedName>
    <definedName name="_xlnm.Print_Area" localSheetId="3">'3、一般公共预算支出决算表 '!$A$1:$C$1319</definedName>
    <definedName name="_xlnm.Print_Area" localSheetId="4">'4、一般公共预算本级支出决算表'!$A$1:$C$504</definedName>
    <definedName name="_xlnm.Print_Area" localSheetId="7">'7、一般公共预算税收返还及转移支付决算分项目表'!$A$1:$B$59</definedName>
    <definedName name="_xlnm.Print_Area" localSheetId="8">'8、一般公共预算对下税收返还及转移支付情况表 -分项目'!$A$1:$B$61</definedName>
    <definedName name="_xlnm.Print_Area" localSheetId="0">目录!$A$1:$A$22</definedName>
    <definedName name="_xlnm.Print_Area" hidden="1">'[7]#REF'!$A$2:$D$39</definedName>
    <definedName name="Print_Area_MI" localSheetId="1">#REF!</definedName>
    <definedName name="Print_Area_MI" localSheetId="16">#REF!</definedName>
    <definedName name="Print_Area_MI" localSheetId="17">#REF!</definedName>
    <definedName name="Print_Area_MI" localSheetId="2">#REF!</definedName>
    <definedName name="Print_Area_MI" localSheetId="23">#REF!</definedName>
    <definedName name="Print_Area_MI" localSheetId="24">#REF!</definedName>
    <definedName name="Print_Area_MI" localSheetId="29">#REF!</definedName>
    <definedName name="Print_Area_MI" localSheetId="3">#REF!</definedName>
    <definedName name="Print_Area_MI" localSheetId="4">#REF!</definedName>
    <definedName name="Print_Area_MI" localSheetId="5">#REF!</definedName>
    <definedName name="Print_Area_MI" localSheetId="6">#REF!</definedName>
    <definedName name="Print_Area_MI" localSheetId="7">#REF!</definedName>
    <definedName name="Print_Area_MI" localSheetId="8">#REF!</definedName>
    <definedName name="Print_Area_MI">#REF!</definedName>
    <definedName name="_xlnm.Print_Titles" localSheetId="1">'1、一般公共预算收支决算总表'!$2:$5</definedName>
    <definedName name="_xlnm.Print_Titles" localSheetId="10">'10、政府性基金预算收入决算表'!$2:$4</definedName>
    <definedName name="_xlnm.Print_Titles" localSheetId="11">'11、政府性基金预算支出决算表'!$1:$4</definedName>
    <definedName name="_xlnm.Print_Titles" localSheetId="12">'12、政府性基金预算本级支出决算表'!$2:$4</definedName>
    <definedName name="_xlnm.Print_Titles" localSheetId="13">'13、政府性基金预算转移支付分项目决算表'!$1:$4</definedName>
    <definedName name="_xlnm.Print_Titles" localSheetId="14">'14、政府性基金对下转移支付收入决算表-分项目'!$1:$4</definedName>
    <definedName name="_xlnm.Print_Titles" localSheetId="16">'16、社会保险基金收入决算表'!$1:$4</definedName>
    <definedName name="_xlnm.Print_Titles" localSheetId="17">'17、社会保险基金支出决算表'!$1:$4</definedName>
    <definedName name="_xlnm.Print_Titles" localSheetId="21">'21、国有资本经营预算对下转移支付情况表-分项目'!$1:$3</definedName>
    <definedName name="_xlnm.Print_Titles" localSheetId="3">'3、一般公共预算支出决算表 '!$2:$5</definedName>
    <definedName name="_xlnm.Print_Titles" localSheetId="4">'4、一般公共预算本级支出决算表'!$2:$4</definedName>
    <definedName name="_xlnm.Print_Titles" localSheetId="5">'5、一般公共预算支出决算经济分类明细表'!$2:$5</definedName>
    <definedName name="_xlnm.Print_Titles" localSheetId="6">'6、一般公共预算本级支出决算经济分类明细表 '!$2:$5</definedName>
    <definedName name="_xlnm.Print_Titles" localSheetId="7">'7、一般公共预算税收返还及转移支付决算分项目表'!$2:$4</definedName>
    <definedName name="_xlnm.Print_Titles" localSheetId="8">'8、一般公共预算对下税收返还及转移支付情况表 -分项目'!$2:$4</definedName>
    <definedName name="_xlnm.Print_Titles" hidden="1">#N/A</definedName>
    <definedName name="qq" localSheetId="1">#REF!</definedName>
    <definedName name="qq" localSheetId="16">#REF!</definedName>
    <definedName name="qq" localSheetId="17">#REF!</definedName>
    <definedName name="qq" localSheetId="2">#REF!</definedName>
    <definedName name="qq" localSheetId="23">#REF!</definedName>
    <definedName name="qq" localSheetId="24">#REF!</definedName>
    <definedName name="qq" localSheetId="29">#REF!</definedName>
    <definedName name="qq" localSheetId="3">#REF!</definedName>
    <definedName name="qq" localSheetId="4">#REF!</definedName>
    <definedName name="qq" localSheetId="5">#REF!</definedName>
    <definedName name="qq" localSheetId="6">#REF!</definedName>
    <definedName name="qq" localSheetId="7">#REF!</definedName>
    <definedName name="qq" localSheetId="8">#REF!</definedName>
    <definedName name="qq">#REF!</definedName>
    <definedName name="qqqq" localSheetId="1">#REF!</definedName>
    <definedName name="qqqq" localSheetId="16">#REF!</definedName>
    <definedName name="qqqq" localSheetId="17">#REF!</definedName>
    <definedName name="qqqq" localSheetId="2">#REF!</definedName>
    <definedName name="qqqq" localSheetId="23">#REF!</definedName>
    <definedName name="qqqq" localSheetId="24">#REF!</definedName>
    <definedName name="qqqq" localSheetId="29">#REF!</definedName>
    <definedName name="qqqq" localSheetId="3">#REF!</definedName>
    <definedName name="qqqq" localSheetId="4">#REF!</definedName>
    <definedName name="qqqq" localSheetId="5">#REF!</definedName>
    <definedName name="qqqq" localSheetId="6">#REF!</definedName>
    <definedName name="qqqq" localSheetId="7">#REF!</definedName>
    <definedName name="qqqq" localSheetId="8">#REF!</definedName>
    <definedName name="qqqq">#REF!</definedName>
    <definedName name="rr" localSheetId="1">#REF!</definedName>
    <definedName name="rr" localSheetId="16">#REF!</definedName>
    <definedName name="rr" localSheetId="17">#REF!</definedName>
    <definedName name="rr" localSheetId="2">#REF!</definedName>
    <definedName name="rr" localSheetId="23">#REF!</definedName>
    <definedName name="rr" localSheetId="24">#REF!</definedName>
    <definedName name="rr" localSheetId="29">#REF!</definedName>
    <definedName name="rr" localSheetId="3">#REF!</definedName>
    <definedName name="rr" localSheetId="4">#REF!</definedName>
    <definedName name="rr" localSheetId="5">#REF!</definedName>
    <definedName name="rr" localSheetId="6">#REF!</definedName>
    <definedName name="rr" localSheetId="7">#REF!</definedName>
    <definedName name="rr" localSheetId="8">#REF!</definedName>
    <definedName name="rr">#REF!</definedName>
    <definedName name="rrrr" localSheetId="1">#REF!</definedName>
    <definedName name="rrrr" localSheetId="16">#REF!</definedName>
    <definedName name="rrrr" localSheetId="17">#REF!</definedName>
    <definedName name="rrrr" localSheetId="2">#REF!</definedName>
    <definedName name="rrrr" localSheetId="23">#REF!</definedName>
    <definedName name="rrrr" localSheetId="24">#REF!</definedName>
    <definedName name="rrrr" localSheetId="29">#REF!</definedName>
    <definedName name="rrrr" localSheetId="3">#REF!</definedName>
    <definedName name="rrrr" localSheetId="4">#REF!</definedName>
    <definedName name="rrrr" localSheetId="5">#REF!</definedName>
    <definedName name="rrrr" localSheetId="6">#REF!</definedName>
    <definedName name="rrrr" localSheetId="7">#REF!</definedName>
    <definedName name="rrrr" localSheetId="8">#REF!</definedName>
    <definedName name="rrrr">#REF!</definedName>
    <definedName name="s" localSheetId="1">#REF!</definedName>
    <definedName name="s" localSheetId="16">#REF!</definedName>
    <definedName name="s" localSheetId="17">#REF!</definedName>
    <definedName name="s" localSheetId="2">#REF!</definedName>
    <definedName name="s" localSheetId="23">#REF!</definedName>
    <definedName name="s" localSheetId="24">#REF!</definedName>
    <definedName name="s" localSheetId="29">#REF!</definedName>
    <definedName name="s" localSheetId="3">#REF!</definedName>
    <definedName name="s" localSheetId="4">#REF!</definedName>
    <definedName name="s" localSheetId="5">#REF!</definedName>
    <definedName name="s" localSheetId="6">#REF!</definedName>
    <definedName name="s" localSheetId="7">#REF!</definedName>
    <definedName name="s" localSheetId="8">#REF!</definedName>
    <definedName name="s">#REF!</definedName>
    <definedName name="s_c_list">[17]Toolbox!$A$7:$H$969</definedName>
    <definedName name="SCG">'[18]G.1R-Shou COP Gf'!#REF!</definedName>
    <definedName name="sdlfee">'[11]Financ. Overview'!$H$13</definedName>
    <definedName name="sfeggsafasfas" localSheetId="1">#REF!</definedName>
    <definedName name="sfeggsafasfas" localSheetId="16">#REF!</definedName>
    <definedName name="sfeggsafasfas" localSheetId="17">#REF!</definedName>
    <definedName name="sfeggsafasfas" localSheetId="2">#REF!</definedName>
    <definedName name="sfeggsafasfas" localSheetId="23">#REF!</definedName>
    <definedName name="sfeggsafasfas" localSheetId="24">#REF!</definedName>
    <definedName name="sfeggsafasfas" localSheetId="29">#REF!</definedName>
    <definedName name="sfeggsafasfas" localSheetId="3">#REF!</definedName>
    <definedName name="sfeggsafasfas" localSheetId="4">#REF!</definedName>
    <definedName name="sfeggsafasfas" localSheetId="5">#REF!</definedName>
    <definedName name="sfeggsafasfas" localSheetId="6">#REF!</definedName>
    <definedName name="sfeggsafasfas" localSheetId="7">#REF!</definedName>
    <definedName name="sfeggsafasfas" localSheetId="8">#REF!</definedName>
    <definedName name="sfeggsafasfas">#REF!</definedName>
    <definedName name="Sheet11" localSheetId="1">#REF!</definedName>
    <definedName name="Sheet11" localSheetId="16">#REF!</definedName>
    <definedName name="Sheet11" localSheetId="17">#REF!</definedName>
    <definedName name="Sheet11" localSheetId="2">#REF!</definedName>
    <definedName name="Sheet11" localSheetId="23">#REF!</definedName>
    <definedName name="Sheet11" localSheetId="24">#REF!</definedName>
    <definedName name="Sheet11" localSheetId="29">#REF!</definedName>
    <definedName name="Sheet11" localSheetId="3">#REF!</definedName>
    <definedName name="Sheet11" localSheetId="4">#REF!</definedName>
    <definedName name="Sheet11" localSheetId="5">#REF!</definedName>
    <definedName name="Sheet11" localSheetId="6">#REF!</definedName>
    <definedName name="Sheet11" localSheetId="7">#REF!</definedName>
    <definedName name="Sheet11" localSheetId="8">#REF!</definedName>
    <definedName name="Sheet11">#REF!</definedName>
    <definedName name="Short_term_liability" localSheetId="1">#REF!</definedName>
    <definedName name="Short_term_liability" localSheetId="16">#REF!</definedName>
    <definedName name="Short_term_liability" localSheetId="17">#REF!</definedName>
    <definedName name="Short_term_liability" localSheetId="2">#REF!</definedName>
    <definedName name="Short_term_liability" localSheetId="23">#REF!</definedName>
    <definedName name="Short_term_liability" localSheetId="24">#REF!</definedName>
    <definedName name="Short_term_liability" localSheetId="29">#REF!</definedName>
    <definedName name="Short_term_liability" localSheetId="3">#REF!</definedName>
    <definedName name="Short_term_liability" localSheetId="4">#REF!</definedName>
    <definedName name="Short_term_liability" localSheetId="5">#REF!</definedName>
    <definedName name="Short_term_liability" localSheetId="6">#REF!</definedName>
    <definedName name="Short_term_liability" localSheetId="7">#REF!</definedName>
    <definedName name="Short_term_liability" localSheetId="8">#REF!</definedName>
    <definedName name="Short_term_liability">#REF!</definedName>
    <definedName name="shouru1.dbf" localSheetId="1">#REF!</definedName>
    <definedName name="shouru1.dbf" localSheetId="16">#REF!</definedName>
    <definedName name="shouru1.dbf" localSheetId="17">#REF!</definedName>
    <definedName name="shouru1.dbf" localSheetId="2">#REF!</definedName>
    <definedName name="shouru1.dbf" localSheetId="23">#REF!</definedName>
    <definedName name="shouru1.dbf" localSheetId="24">#REF!</definedName>
    <definedName name="shouru1.dbf" localSheetId="29">#REF!</definedName>
    <definedName name="shouru1.dbf" localSheetId="3">#REF!</definedName>
    <definedName name="shouru1.dbf" localSheetId="4">#REF!</definedName>
    <definedName name="shouru1.dbf" localSheetId="5">#REF!</definedName>
    <definedName name="shouru1.dbf" localSheetId="6">#REF!</definedName>
    <definedName name="shouru1.dbf" localSheetId="7">#REF!</definedName>
    <definedName name="shouru1.dbf" localSheetId="8">#REF!</definedName>
    <definedName name="shouru1.dbf">#REF!</definedName>
    <definedName name="solar_ratio" localSheetId="23">'[19]POWER ASSUMPTIONS'!$H$7</definedName>
    <definedName name="solar_ratio" localSheetId="24">'[19]POWER ASSUMPTIONS'!$H$7</definedName>
    <definedName name="solar_ratio" localSheetId="29">'[19]POWER ASSUMPTIONS'!$H$7</definedName>
    <definedName name="solar_ratio">'[20]POWER ASSUMPTIONS'!$H$7</definedName>
    <definedName name="ss" localSheetId="1">#REF!</definedName>
    <definedName name="ss" localSheetId="16">#REF!</definedName>
    <definedName name="ss" localSheetId="17">#REF!</definedName>
    <definedName name="ss" localSheetId="2">#REF!</definedName>
    <definedName name="ss" localSheetId="23">#REF!</definedName>
    <definedName name="ss" localSheetId="24">#REF!</definedName>
    <definedName name="ss" localSheetId="29">#REF!</definedName>
    <definedName name="ss" localSheetId="3">#REF!</definedName>
    <definedName name="ss" localSheetId="4">#REF!</definedName>
    <definedName name="ss" localSheetId="5">#REF!</definedName>
    <definedName name="ss" localSheetId="6">#REF!</definedName>
    <definedName name="ss" localSheetId="7">#REF!</definedName>
    <definedName name="ss" localSheetId="8">#REF!</definedName>
    <definedName name="ss">#REF!</definedName>
    <definedName name="ss7fee">'[11]Financ. Overview'!$H$18</definedName>
    <definedName name="ssss" localSheetId="1">#REF!</definedName>
    <definedName name="ssss" localSheetId="16">#REF!</definedName>
    <definedName name="ssss" localSheetId="17">#REF!</definedName>
    <definedName name="ssss" localSheetId="2">#REF!</definedName>
    <definedName name="ssss" localSheetId="23">#REF!</definedName>
    <definedName name="ssss" localSheetId="24">#REF!</definedName>
    <definedName name="ssss" localSheetId="29">#REF!</definedName>
    <definedName name="ssss" localSheetId="3">#REF!</definedName>
    <definedName name="ssss" localSheetId="4">#REF!</definedName>
    <definedName name="ssss" localSheetId="5">#REF!</definedName>
    <definedName name="ssss" localSheetId="6">#REF!</definedName>
    <definedName name="ssss" localSheetId="7">#REF!</definedName>
    <definedName name="ssss" localSheetId="8">#REF!</definedName>
    <definedName name="ssss">#REF!</definedName>
    <definedName name="subsfee">'[11]Financ. Overview'!$H$14</definedName>
    <definedName name="T04036Z">[5]T04!$E$42</definedName>
    <definedName name="T12007_SUM" localSheetId="1">#REF!</definedName>
    <definedName name="T12007_SUM" localSheetId="16">#REF!</definedName>
    <definedName name="T12007_SUM" localSheetId="17">#REF!</definedName>
    <definedName name="T12007_SUM" localSheetId="2">#REF!</definedName>
    <definedName name="T12007_SUM" localSheetId="23">#REF!</definedName>
    <definedName name="T12007_SUM" localSheetId="24">#REF!</definedName>
    <definedName name="T12007_SUM" localSheetId="29">#REF!</definedName>
    <definedName name="T12007_SUM" localSheetId="3">#REF!</definedName>
    <definedName name="T12007_SUM" localSheetId="4">#REF!</definedName>
    <definedName name="T12007_SUM" localSheetId="5">#REF!</definedName>
    <definedName name="T12007_SUM" localSheetId="6">#REF!</definedName>
    <definedName name="T12007_SUM" localSheetId="7">#REF!</definedName>
    <definedName name="T12007_SUM" localSheetId="8">#REF!</definedName>
    <definedName name="T12007_SUM">#REF!</definedName>
    <definedName name="T12008_SUM" localSheetId="1">#REF!</definedName>
    <definedName name="T12008_SUM" localSheetId="16">#REF!</definedName>
    <definedName name="T12008_SUM" localSheetId="17">#REF!</definedName>
    <definedName name="T12008_SUM" localSheetId="2">#REF!</definedName>
    <definedName name="T12008_SUM" localSheetId="23">#REF!</definedName>
    <definedName name="T12008_SUM" localSheetId="24">#REF!</definedName>
    <definedName name="T12008_SUM" localSheetId="29">#REF!</definedName>
    <definedName name="T12008_SUM" localSheetId="3">#REF!</definedName>
    <definedName name="T12008_SUM" localSheetId="4">#REF!</definedName>
    <definedName name="T12008_SUM" localSheetId="5">#REF!</definedName>
    <definedName name="T12008_SUM" localSheetId="6">#REF!</definedName>
    <definedName name="T12008_SUM" localSheetId="7">#REF!</definedName>
    <definedName name="T12008_SUM" localSheetId="8">#REF!</definedName>
    <definedName name="T12008_SUM">#REF!</definedName>
    <definedName name="T12011_SUM" localSheetId="1">#REF!</definedName>
    <definedName name="T12011_SUM" localSheetId="16">#REF!</definedName>
    <definedName name="T12011_SUM" localSheetId="17">#REF!</definedName>
    <definedName name="T12011_SUM" localSheetId="2">#REF!</definedName>
    <definedName name="T12011_SUM" localSheetId="23">#REF!</definedName>
    <definedName name="T12011_SUM" localSheetId="24">#REF!</definedName>
    <definedName name="T12011_SUM" localSheetId="29">#REF!</definedName>
    <definedName name="T12011_SUM" localSheetId="3">#REF!</definedName>
    <definedName name="T12011_SUM" localSheetId="4">#REF!</definedName>
    <definedName name="T12011_SUM" localSheetId="5">#REF!</definedName>
    <definedName name="T12011_SUM" localSheetId="6">#REF!</definedName>
    <definedName name="T12011_SUM" localSheetId="7">#REF!</definedName>
    <definedName name="T12011_SUM" localSheetId="8">#REF!</definedName>
    <definedName name="T12011_SUM">#REF!</definedName>
    <definedName name="T12050_SUM" localSheetId="1">#REF!</definedName>
    <definedName name="T12050_SUM" localSheetId="16">#REF!</definedName>
    <definedName name="T12050_SUM" localSheetId="17">#REF!</definedName>
    <definedName name="T12050_SUM" localSheetId="2">#REF!</definedName>
    <definedName name="T12050_SUM" localSheetId="23">#REF!</definedName>
    <definedName name="T12050_SUM" localSheetId="24">#REF!</definedName>
    <definedName name="T12050_SUM" localSheetId="29">#REF!</definedName>
    <definedName name="T12050_SUM" localSheetId="3">#REF!</definedName>
    <definedName name="T12050_SUM" localSheetId="4">#REF!</definedName>
    <definedName name="T12050_SUM" localSheetId="5">#REF!</definedName>
    <definedName name="T12050_SUM" localSheetId="6">#REF!</definedName>
    <definedName name="T12050_SUM" localSheetId="7">#REF!</definedName>
    <definedName name="T12050_SUM" localSheetId="8">#REF!</definedName>
    <definedName name="T12050_SUM">#REF!</definedName>
    <definedName name="TextRefCopy1" localSheetId="1">#REF!</definedName>
    <definedName name="TextRefCopy1" localSheetId="16">#REF!</definedName>
    <definedName name="TextRefCopy1" localSheetId="17">#REF!</definedName>
    <definedName name="TextRefCopy1" localSheetId="2">#REF!</definedName>
    <definedName name="TextRefCopy1" localSheetId="23">#REF!</definedName>
    <definedName name="TextRefCopy1" localSheetId="24">#REF!</definedName>
    <definedName name="TextRefCopy1" localSheetId="29">#REF!</definedName>
    <definedName name="TextRefCopy1" localSheetId="3">#REF!</definedName>
    <definedName name="TextRefCopy1" localSheetId="4">#REF!</definedName>
    <definedName name="TextRefCopy1" localSheetId="5">#REF!</definedName>
    <definedName name="TextRefCopy1" localSheetId="6">#REF!</definedName>
    <definedName name="TextRefCopy1" localSheetId="7">#REF!</definedName>
    <definedName name="TextRefCopy1" localSheetId="8">#REF!</definedName>
    <definedName name="TextRefCopy1">#REF!</definedName>
    <definedName name="TextRefCopyRangeCount" hidden="1">1</definedName>
    <definedName name="toolbox">[21]Toolbox!$C$5:$T$1578</definedName>
    <definedName name="tt" localSheetId="1">#REF!</definedName>
    <definedName name="tt" localSheetId="16">#REF!</definedName>
    <definedName name="tt" localSheetId="17">#REF!</definedName>
    <definedName name="tt" localSheetId="2">#REF!</definedName>
    <definedName name="tt" localSheetId="23">#REF!</definedName>
    <definedName name="tt" localSheetId="24">#REF!</definedName>
    <definedName name="tt" localSheetId="29">#REF!</definedName>
    <definedName name="tt" localSheetId="3">#REF!</definedName>
    <definedName name="tt" localSheetId="4">#REF!</definedName>
    <definedName name="tt" localSheetId="5">#REF!</definedName>
    <definedName name="tt" localSheetId="6">#REF!</definedName>
    <definedName name="tt" localSheetId="7">#REF!</definedName>
    <definedName name="tt" localSheetId="8">#REF!</definedName>
    <definedName name="tt">#REF!</definedName>
    <definedName name="ttt" localSheetId="1">#REF!</definedName>
    <definedName name="ttt" localSheetId="16">#REF!</definedName>
    <definedName name="ttt" localSheetId="17">#REF!</definedName>
    <definedName name="ttt" localSheetId="2">#REF!</definedName>
    <definedName name="ttt" localSheetId="23">#REF!</definedName>
    <definedName name="ttt" localSheetId="24">#REF!</definedName>
    <definedName name="ttt" localSheetId="29">#REF!</definedName>
    <definedName name="ttt" localSheetId="3">#REF!</definedName>
    <definedName name="ttt" localSheetId="4">#REF!</definedName>
    <definedName name="ttt" localSheetId="5">#REF!</definedName>
    <definedName name="ttt" localSheetId="6">#REF!</definedName>
    <definedName name="ttt" localSheetId="7">#REF!</definedName>
    <definedName name="ttt" localSheetId="8">#REF!</definedName>
    <definedName name="ttt">#REF!</definedName>
    <definedName name="tttt" localSheetId="1">#REF!</definedName>
    <definedName name="tttt" localSheetId="16">#REF!</definedName>
    <definedName name="tttt" localSheetId="17">#REF!</definedName>
    <definedName name="tttt" localSheetId="2">#REF!</definedName>
    <definedName name="tttt" localSheetId="23">#REF!</definedName>
    <definedName name="tttt" localSheetId="24">#REF!</definedName>
    <definedName name="tttt" localSheetId="29">#REF!</definedName>
    <definedName name="tttt" localSheetId="3">#REF!</definedName>
    <definedName name="tttt" localSheetId="4">#REF!</definedName>
    <definedName name="tttt" localSheetId="5">#REF!</definedName>
    <definedName name="tttt" localSheetId="6">#REF!</definedName>
    <definedName name="tttt" localSheetId="7">#REF!</definedName>
    <definedName name="tttt" localSheetId="8">#REF!</definedName>
    <definedName name="tttt">#REF!</definedName>
    <definedName name="UD" localSheetId="1">#REF!</definedName>
    <definedName name="UD" localSheetId="16">#REF!</definedName>
    <definedName name="UD" localSheetId="17">#REF!</definedName>
    <definedName name="UD" localSheetId="2">#REF!</definedName>
    <definedName name="UD" localSheetId="23">#REF!</definedName>
    <definedName name="UD" localSheetId="24">#REF!</definedName>
    <definedName name="UD" localSheetId="29">#REF!</definedName>
    <definedName name="UD" localSheetId="3">#REF!</definedName>
    <definedName name="UD" localSheetId="4">#REF!</definedName>
    <definedName name="UD" localSheetId="5">#REF!</definedName>
    <definedName name="UD" localSheetId="6">#REF!</definedName>
    <definedName name="UD" localSheetId="7">#REF!</definedName>
    <definedName name="UD" localSheetId="8">#REF!</definedName>
    <definedName name="UD">#REF!</definedName>
    <definedName name="UFPrn20010103130336" localSheetId="1">#REF!</definedName>
    <definedName name="UFPrn20010103130336" localSheetId="16">#REF!</definedName>
    <definedName name="UFPrn20010103130336" localSheetId="17">#REF!</definedName>
    <definedName name="UFPrn20010103130336" localSheetId="2">#REF!</definedName>
    <definedName name="UFPrn20010103130336" localSheetId="23">#REF!</definedName>
    <definedName name="UFPrn20010103130336" localSheetId="24">#REF!</definedName>
    <definedName name="UFPrn20010103130336" localSheetId="29">#REF!</definedName>
    <definedName name="UFPrn20010103130336" localSheetId="3">#REF!</definedName>
    <definedName name="UFPrn20010103130336" localSheetId="4">#REF!</definedName>
    <definedName name="UFPrn20010103130336" localSheetId="5">#REF!</definedName>
    <definedName name="UFPrn20010103130336" localSheetId="6">#REF!</definedName>
    <definedName name="UFPrn20010103130336" localSheetId="7">#REF!</definedName>
    <definedName name="UFPrn20010103130336" localSheetId="8">#REF!</definedName>
    <definedName name="UFPrn20010103130336">#REF!</definedName>
    <definedName name="UFPrn20011105150820" localSheetId="1">#REF!</definedName>
    <definedName name="UFPrn20011105150820" localSheetId="16">#REF!</definedName>
    <definedName name="UFPrn20011105150820" localSheetId="17">#REF!</definedName>
    <definedName name="UFPrn20011105150820" localSheetId="2">#REF!</definedName>
    <definedName name="UFPrn20011105150820" localSheetId="23">#REF!</definedName>
    <definedName name="UFPrn20011105150820" localSheetId="24">#REF!</definedName>
    <definedName name="UFPrn20011105150820" localSheetId="29">#REF!</definedName>
    <definedName name="UFPrn20011105150820" localSheetId="3">#REF!</definedName>
    <definedName name="UFPrn20011105150820" localSheetId="4">#REF!</definedName>
    <definedName name="UFPrn20011105150820" localSheetId="5">#REF!</definedName>
    <definedName name="UFPrn20011105150820" localSheetId="6">#REF!</definedName>
    <definedName name="UFPrn20011105150820" localSheetId="7">#REF!</definedName>
    <definedName name="UFPrn20011105150820" localSheetId="8">#REF!</definedName>
    <definedName name="UFPrn20011105150820">#REF!</definedName>
    <definedName name="UFPrn20020109154935" localSheetId="1">#REF!</definedName>
    <definedName name="UFPrn20020109154935" localSheetId="16">#REF!</definedName>
    <definedName name="UFPrn20020109154935" localSheetId="17">#REF!</definedName>
    <definedName name="UFPrn20020109154935" localSheetId="2">#REF!</definedName>
    <definedName name="UFPrn20020109154935" localSheetId="23">#REF!</definedName>
    <definedName name="UFPrn20020109154935" localSheetId="24">#REF!</definedName>
    <definedName name="UFPrn20020109154935" localSheetId="29">#REF!</definedName>
    <definedName name="UFPrn20020109154935" localSheetId="3">#REF!</definedName>
    <definedName name="UFPrn20020109154935" localSheetId="4">#REF!</definedName>
    <definedName name="UFPrn20020109154935" localSheetId="5">#REF!</definedName>
    <definedName name="UFPrn20020109154935" localSheetId="6">#REF!</definedName>
    <definedName name="UFPrn20020109154935" localSheetId="7">#REF!</definedName>
    <definedName name="UFPrn20020109154935" localSheetId="8">#REF!</definedName>
    <definedName name="UFPrn20020109154935">#REF!</definedName>
    <definedName name="UFPrn20020109162810" localSheetId="1">#REF!</definedName>
    <definedName name="UFPrn20020109162810" localSheetId="16">#REF!</definedName>
    <definedName name="UFPrn20020109162810" localSheetId="17">#REF!</definedName>
    <definedName name="UFPrn20020109162810" localSheetId="2">#REF!</definedName>
    <definedName name="UFPrn20020109162810" localSheetId="23">#REF!</definedName>
    <definedName name="UFPrn20020109162810" localSheetId="24">#REF!</definedName>
    <definedName name="UFPrn20020109162810" localSheetId="29">#REF!</definedName>
    <definedName name="UFPrn20020109162810" localSheetId="3">#REF!</definedName>
    <definedName name="UFPrn20020109162810" localSheetId="4">#REF!</definedName>
    <definedName name="UFPrn20020109162810" localSheetId="5">#REF!</definedName>
    <definedName name="UFPrn20020109162810" localSheetId="6">#REF!</definedName>
    <definedName name="UFPrn20020109162810" localSheetId="7">#REF!</definedName>
    <definedName name="UFPrn20020109162810" localSheetId="8">#REF!</definedName>
    <definedName name="UFPrn20020109162810">#REF!</definedName>
    <definedName name="UFPrn20020109162826" localSheetId="1">#REF!</definedName>
    <definedName name="UFPrn20020109162826" localSheetId="16">#REF!</definedName>
    <definedName name="UFPrn20020109162826" localSheetId="17">#REF!</definedName>
    <definedName name="UFPrn20020109162826" localSheetId="2">#REF!</definedName>
    <definedName name="UFPrn20020109162826" localSheetId="23">#REF!</definedName>
    <definedName name="UFPrn20020109162826" localSheetId="24">#REF!</definedName>
    <definedName name="UFPrn20020109162826" localSheetId="29">#REF!</definedName>
    <definedName name="UFPrn20020109162826" localSheetId="3">#REF!</definedName>
    <definedName name="UFPrn20020109162826" localSheetId="4">#REF!</definedName>
    <definedName name="UFPrn20020109162826" localSheetId="5">#REF!</definedName>
    <definedName name="UFPrn20020109162826" localSheetId="6">#REF!</definedName>
    <definedName name="UFPrn20020109162826" localSheetId="7">#REF!</definedName>
    <definedName name="UFPrn20020109162826" localSheetId="8">#REF!</definedName>
    <definedName name="UFPrn20020109162826">#REF!</definedName>
    <definedName name="UFPrn20020111124510" localSheetId="1">#REF!</definedName>
    <definedName name="UFPrn20020111124510" localSheetId="16">#REF!</definedName>
    <definedName name="UFPrn20020111124510" localSheetId="17">#REF!</definedName>
    <definedName name="UFPrn20020111124510" localSheetId="2">#REF!</definedName>
    <definedName name="UFPrn20020111124510" localSheetId="23">#REF!</definedName>
    <definedName name="UFPrn20020111124510" localSheetId="24">#REF!</definedName>
    <definedName name="UFPrn20020111124510" localSheetId="29">#REF!</definedName>
    <definedName name="UFPrn20020111124510" localSheetId="3">#REF!</definedName>
    <definedName name="UFPrn20020111124510" localSheetId="4">#REF!</definedName>
    <definedName name="UFPrn20020111124510" localSheetId="5">#REF!</definedName>
    <definedName name="UFPrn20020111124510" localSheetId="6">#REF!</definedName>
    <definedName name="UFPrn20020111124510" localSheetId="7">#REF!</definedName>
    <definedName name="UFPrn20020111124510" localSheetId="8">#REF!</definedName>
    <definedName name="UFPrn20020111124510">#REF!</definedName>
    <definedName name="UFPrn20020402144808" localSheetId="1">#REF!</definedName>
    <definedName name="UFPrn20020402144808" localSheetId="16">#REF!</definedName>
    <definedName name="UFPrn20020402144808" localSheetId="17">#REF!</definedName>
    <definedName name="UFPrn20020402144808" localSheetId="2">#REF!</definedName>
    <definedName name="UFPrn20020402144808" localSheetId="23">#REF!</definedName>
    <definedName name="UFPrn20020402144808" localSheetId="24">#REF!</definedName>
    <definedName name="UFPrn20020402144808" localSheetId="29">#REF!</definedName>
    <definedName name="UFPrn20020402144808" localSheetId="3">#REF!</definedName>
    <definedName name="UFPrn20020402144808" localSheetId="4">#REF!</definedName>
    <definedName name="UFPrn20020402144808" localSheetId="5">#REF!</definedName>
    <definedName name="UFPrn20020402144808" localSheetId="6">#REF!</definedName>
    <definedName name="UFPrn20020402144808" localSheetId="7">#REF!</definedName>
    <definedName name="UFPrn20020402144808" localSheetId="8">#REF!</definedName>
    <definedName name="UFPrn20020402144808">#REF!</definedName>
    <definedName name="UFPrn20020402144841" localSheetId="1">#REF!</definedName>
    <definedName name="UFPrn20020402144841" localSheetId="16">#REF!</definedName>
    <definedName name="UFPrn20020402144841" localSheetId="17">#REF!</definedName>
    <definedName name="UFPrn20020402144841" localSheetId="2">#REF!</definedName>
    <definedName name="UFPrn20020402144841" localSheetId="23">#REF!</definedName>
    <definedName name="UFPrn20020402144841" localSheetId="24">#REF!</definedName>
    <definedName name="UFPrn20020402144841" localSheetId="29">#REF!</definedName>
    <definedName name="UFPrn20020402144841" localSheetId="3">#REF!</definedName>
    <definedName name="UFPrn20020402144841" localSheetId="4">#REF!</definedName>
    <definedName name="UFPrn20020402144841" localSheetId="5">#REF!</definedName>
    <definedName name="UFPrn20020402144841" localSheetId="6">#REF!</definedName>
    <definedName name="UFPrn20020402144841" localSheetId="7">#REF!</definedName>
    <definedName name="UFPrn20020402144841" localSheetId="8">#REF!</definedName>
    <definedName name="UFPrn20020402144841">#REF!</definedName>
    <definedName name="UFPrn20020402144932" localSheetId="1">#REF!</definedName>
    <definedName name="UFPrn20020402144932" localSheetId="16">#REF!</definedName>
    <definedName name="UFPrn20020402144932" localSheetId="17">#REF!</definedName>
    <definedName name="UFPrn20020402144932" localSheetId="2">#REF!</definedName>
    <definedName name="UFPrn20020402144932" localSheetId="23">#REF!</definedName>
    <definedName name="UFPrn20020402144932" localSheetId="24">#REF!</definedName>
    <definedName name="UFPrn20020402144932" localSheetId="29">#REF!</definedName>
    <definedName name="UFPrn20020402144932" localSheetId="3">#REF!</definedName>
    <definedName name="UFPrn20020402144932" localSheetId="4">#REF!</definedName>
    <definedName name="UFPrn20020402144932" localSheetId="5">#REF!</definedName>
    <definedName name="UFPrn20020402144932" localSheetId="6">#REF!</definedName>
    <definedName name="UFPrn20020402144932" localSheetId="7">#REF!</definedName>
    <definedName name="UFPrn20020402144932" localSheetId="8">#REF!</definedName>
    <definedName name="UFPrn20020402144932">#REF!</definedName>
    <definedName name="UFPrn20020402145009" localSheetId="1">#REF!</definedName>
    <definedName name="UFPrn20020402145009" localSheetId="16">#REF!</definedName>
    <definedName name="UFPrn20020402145009" localSheetId="17">#REF!</definedName>
    <definedName name="UFPrn20020402145009" localSheetId="2">#REF!</definedName>
    <definedName name="UFPrn20020402145009" localSheetId="23">#REF!</definedName>
    <definedName name="UFPrn20020402145009" localSheetId="24">#REF!</definedName>
    <definedName name="UFPrn20020402145009" localSheetId="29">#REF!</definedName>
    <definedName name="UFPrn20020402145009" localSheetId="3">#REF!</definedName>
    <definedName name="UFPrn20020402145009" localSheetId="4">#REF!</definedName>
    <definedName name="UFPrn20020402145009" localSheetId="5">#REF!</definedName>
    <definedName name="UFPrn20020402145009" localSheetId="6">#REF!</definedName>
    <definedName name="UFPrn20020402145009" localSheetId="7">#REF!</definedName>
    <definedName name="UFPrn20020402145009" localSheetId="8">#REF!</definedName>
    <definedName name="UFPrn20020402145009">#REF!</definedName>
    <definedName name="UFPrn20020403125644" localSheetId="1">#REF!</definedName>
    <definedName name="UFPrn20020403125644" localSheetId="16">#REF!</definedName>
    <definedName name="UFPrn20020403125644" localSheetId="17">#REF!</definedName>
    <definedName name="UFPrn20020403125644" localSheetId="2">#REF!</definedName>
    <definedName name="UFPrn20020403125644" localSheetId="23">#REF!</definedName>
    <definedName name="UFPrn20020403125644" localSheetId="24">#REF!</definedName>
    <definedName name="UFPrn20020403125644" localSheetId="29">#REF!</definedName>
    <definedName name="UFPrn20020403125644" localSheetId="3">#REF!</definedName>
    <definedName name="UFPrn20020403125644" localSheetId="4">#REF!</definedName>
    <definedName name="UFPrn20020403125644" localSheetId="5">#REF!</definedName>
    <definedName name="UFPrn20020403125644" localSheetId="6">#REF!</definedName>
    <definedName name="UFPrn20020403125644" localSheetId="7">#REF!</definedName>
    <definedName name="UFPrn20020403125644" localSheetId="8">#REF!</definedName>
    <definedName name="UFPrn20020403125644">#REF!</definedName>
    <definedName name="UFPrn20021008134934" localSheetId="1">#REF!</definedName>
    <definedName name="UFPrn20021008134934" localSheetId="16">#REF!</definedName>
    <definedName name="UFPrn20021008134934" localSheetId="17">#REF!</definedName>
    <definedName name="UFPrn20021008134934" localSheetId="2">#REF!</definedName>
    <definedName name="UFPrn20021008134934" localSheetId="23">#REF!</definedName>
    <definedName name="UFPrn20021008134934" localSheetId="24">#REF!</definedName>
    <definedName name="UFPrn20021008134934" localSheetId="29">#REF!</definedName>
    <definedName name="UFPrn20021008134934" localSheetId="3">#REF!</definedName>
    <definedName name="UFPrn20021008134934" localSheetId="4">#REF!</definedName>
    <definedName name="UFPrn20021008134934" localSheetId="5">#REF!</definedName>
    <definedName name="UFPrn20021008134934" localSheetId="6">#REF!</definedName>
    <definedName name="UFPrn20021008134934" localSheetId="7">#REF!</definedName>
    <definedName name="UFPrn20021008134934" localSheetId="8">#REF!</definedName>
    <definedName name="UFPrn20021008134934">#REF!</definedName>
    <definedName name="UFPrn20021227160254" localSheetId="1">#REF!</definedName>
    <definedName name="UFPrn20021227160254" localSheetId="16">#REF!</definedName>
    <definedName name="UFPrn20021227160254" localSheetId="17">#REF!</definedName>
    <definedName name="UFPrn20021227160254" localSheetId="2">#REF!</definedName>
    <definedName name="UFPrn20021227160254" localSheetId="23">#REF!</definedName>
    <definedName name="UFPrn20021227160254" localSheetId="24">#REF!</definedName>
    <definedName name="UFPrn20021227160254" localSheetId="29">#REF!</definedName>
    <definedName name="UFPrn20021227160254" localSheetId="3">#REF!</definedName>
    <definedName name="UFPrn20021227160254" localSheetId="4">#REF!</definedName>
    <definedName name="UFPrn20021227160254" localSheetId="5">#REF!</definedName>
    <definedName name="UFPrn20021227160254" localSheetId="6">#REF!</definedName>
    <definedName name="UFPrn20021227160254" localSheetId="7">#REF!</definedName>
    <definedName name="UFPrn20021227160254" localSheetId="8">#REF!</definedName>
    <definedName name="UFPrn20021227160254">#REF!</definedName>
    <definedName name="UFPrn20021227161905" localSheetId="1">#REF!</definedName>
    <definedName name="UFPrn20021227161905" localSheetId="16">#REF!</definedName>
    <definedName name="UFPrn20021227161905" localSheetId="17">#REF!</definedName>
    <definedName name="UFPrn20021227161905" localSheetId="2">#REF!</definedName>
    <definedName name="UFPrn20021227161905" localSheetId="23">#REF!</definedName>
    <definedName name="UFPrn20021227161905" localSheetId="24">#REF!</definedName>
    <definedName name="UFPrn20021227161905" localSheetId="29">#REF!</definedName>
    <definedName name="UFPrn20021227161905" localSheetId="3">#REF!</definedName>
    <definedName name="UFPrn20021227161905" localSheetId="4">#REF!</definedName>
    <definedName name="UFPrn20021227161905" localSheetId="5">#REF!</definedName>
    <definedName name="UFPrn20021227161905" localSheetId="6">#REF!</definedName>
    <definedName name="UFPrn20021227161905" localSheetId="7">#REF!</definedName>
    <definedName name="UFPrn20021227161905" localSheetId="8">#REF!</definedName>
    <definedName name="UFPrn20021227161905">#REF!</definedName>
    <definedName name="UFPrn20021228105341" localSheetId="1">#REF!</definedName>
    <definedName name="UFPrn20021228105341" localSheetId="16">#REF!</definedName>
    <definedName name="UFPrn20021228105341" localSheetId="17">#REF!</definedName>
    <definedName name="UFPrn20021228105341" localSheetId="2">#REF!</definedName>
    <definedName name="UFPrn20021228105341" localSheetId="23">#REF!</definedName>
    <definedName name="UFPrn20021228105341" localSheetId="24">#REF!</definedName>
    <definedName name="UFPrn20021228105341" localSheetId="29">#REF!</definedName>
    <definedName name="UFPrn20021228105341" localSheetId="3">#REF!</definedName>
    <definedName name="UFPrn20021228105341" localSheetId="4">#REF!</definedName>
    <definedName name="UFPrn20021228105341" localSheetId="5">#REF!</definedName>
    <definedName name="UFPrn20021228105341" localSheetId="6">#REF!</definedName>
    <definedName name="UFPrn20021228105341" localSheetId="7">#REF!</definedName>
    <definedName name="UFPrn20021228105341" localSheetId="8">#REF!</definedName>
    <definedName name="UFPrn20021228105341">#REF!</definedName>
    <definedName name="UFPrn20021231153747" localSheetId="1">#REF!</definedName>
    <definedName name="UFPrn20021231153747" localSheetId="16">#REF!</definedName>
    <definedName name="UFPrn20021231153747" localSheetId="17">#REF!</definedName>
    <definedName name="UFPrn20021231153747" localSheetId="2">#REF!</definedName>
    <definedName name="UFPrn20021231153747" localSheetId="23">#REF!</definedName>
    <definedName name="UFPrn20021231153747" localSheetId="24">#REF!</definedName>
    <definedName name="UFPrn20021231153747" localSheetId="29">#REF!</definedName>
    <definedName name="UFPrn20021231153747" localSheetId="3">#REF!</definedName>
    <definedName name="UFPrn20021231153747" localSheetId="4">#REF!</definedName>
    <definedName name="UFPrn20021231153747" localSheetId="5">#REF!</definedName>
    <definedName name="UFPrn20021231153747" localSheetId="6">#REF!</definedName>
    <definedName name="UFPrn20021231153747" localSheetId="7">#REF!</definedName>
    <definedName name="UFPrn20021231153747" localSheetId="8">#REF!</definedName>
    <definedName name="UFPrn20021231153747">#REF!</definedName>
    <definedName name="UFPrn20021231153959" localSheetId="1">#REF!</definedName>
    <definedName name="UFPrn20021231153959" localSheetId="16">#REF!</definedName>
    <definedName name="UFPrn20021231153959" localSheetId="17">#REF!</definedName>
    <definedName name="UFPrn20021231153959" localSheetId="2">#REF!</definedName>
    <definedName name="UFPrn20021231153959" localSheetId="23">#REF!</definedName>
    <definedName name="UFPrn20021231153959" localSheetId="24">#REF!</definedName>
    <definedName name="UFPrn20021231153959" localSheetId="29">#REF!</definedName>
    <definedName name="UFPrn20021231153959" localSheetId="3">#REF!</definedName>
    <definedName name="UFPrn20021231153959" localSheetId="4">#REF!</definedName>
    <definedName name="UFPrn20021231153959" localSheetId="5">#REF!</definedName>
    <definedName name="UFPrn20021231153959" localSheetId="6">#REF!</definedName>
    <definedName name="UFPrn20021231153959" localSheetId="7">#REF!</definedName>
    <definedName name="UFPrn20021231153959" localSheetId="8">#REF!</definedName>
    <definedName name="UFPrn20021231153959">#REF!</definedName>
    <definedName name="UFPrn20030113152008" localSheetId="1">#REF!</definedName>
    <definedName name="UFPrn20030113152008" localSheetId="16">#REF!</definedName>
    <definedName name="UFPrn20030113152008" localSheetId="17">#REF!</definedName>
    <definedName name="UFPrn20030113152008" localSheetId="2">#REF!</definedName>
    <definedName name="UFPrn20030113152008" localSheetId="23">#REF!</definedName>
    <definedName name="UFPrn20030113152008" localSheetId="24">#REF!</definedName>
    <definedName name="UFPrn20030113152008" localSheetId="29">#REF!</definedName>
    <definedName name="UFPrn20030113152008" localSheetId="3">#REF!</definedName>
    <definedName name="UFPrn20030113152008" localSheetId="4">#REF!</definedName>
    <definedName name="UFPrn20030113152008" localSheetId="5">#REF!</definedName>
    <definedName name="UFPrn20030113152008" localSheetId="6">#REF!</definedName>
    <definedName name="UFPrn20030113152008" localSheetId="7">#REF!</definedName>
    <definedName name="UFPrn20030113152008" localSheetId="8">#REF!</definedName>
    <definedName name="UFPrn20030113152008">#REF!</definedName>
    <definedName name="UFPrn20030115152607" localSheetId="1">#REF!</definedName>
    <definedName name="UFPrn20030115152607" localSheetId="16">#REF!</definedName>
    <definedName name="UFPrn20030115152607" localSheetId="17">#REF!</definedName>
    <definedName name="UFPrn20030115152607" localSheetId="2">#REF!</definedName>
    <definedName name="UFPrn20030115152607" localSheetId="23">#REF!</definedName>
    <definedName name="UFPrn20030115152607" localSheetId="24">#REF!</definedName>
    <definedName name="UFPrn20030115152607" localSheetId="29">#REF!</definedName>
    <definedName name="UFPrn20030115152607" localSheetId="3">#REF!</definedName>
    <definedName name="UFPrn20030115152607" localSheetId="4">#REF!</definedName>
    <definedName name="UFPrn20030115152607" localSheetId="5">#REF!</definedName>
    <definedName name="UFPrn20030115152607" localSheetId="6">#REF!</definedName>
    <definedName name="UFPrn20030115152607" localSheetId="7">#REF!</definedName>
    <definedName name="UFPrn20030115152607" localSheetId="8">#REF!</definedName>
    <definedName name="UFPrn20030115152607">#REF!</definedName>
    <definedName name="UFPrn20030115152656" localSheetId="1">#REF!</definedName>
    <definedName name="UFPrn20030115152656" localSheetId="16">#REF!</definedName>
    <definedName name="UFPrn20030115152656" localSheetId="17">#REF!</definedName>
    <definedName name="UFPrn20030115152656" localSheetId="2">#REF!</definedName>
    <definedName name="UFPrn20030115152656" localSheetId="23">#REF!</definedName>
    <definedName name="UFPrn20030115152656" localSheetId="24">#REF!</definedName>
    <definedName name="UFPrn20030115152656" localSheetId="29">#REF!</definedName>
    <definedName name="UFPrn20030115152656" localSheetId="3">#REF!</definedName>
    <definedName name="UFPrn20030115152656" localSheetId="4">#REF!</definedName>
    <definedName name="UFPrn20030115152656" localSheetId="5">#REF!</definedName>
    <definedName name="UFPrn20030115152656" localSheetId="6">#REF!</definedName>
    <definedName name="UFPrn20030115152656" localSheetId="7">#REF!</definedName>
    <definedName name="UFPrn20030115152656" localSheetId="8">#REF!</definedName>
    <definedName name="UFPrn20030115152656">#REF!</definedName>
    <definedName name="UFPrn20030115152908" localSheetId="1">#REF!</definedName>
    <definedName name="UFPrn20030115152908" localSheetId="16">#REF!</definedName>
    <definedName name="UFPrn20030115152908" localSheetId="17">#REF!</definedName>
    <definedName name="UFPrn20030115152908" localSheetId="2">#REF!</definedName>
    <definedName name="UFPrn20030115152908" localSheetId="23">#REF!</definedName>
    <definedName name="UFPrn20030115152908" localSheetId="24">#REF!</definedName>
    <definedName name="UFPrn20030115152908" localSheetId="29">#REF!</definedName>
    <definedName name="UFPrn20030115152908" localSheetId="3">#REF!</definedName>
    <definedName name="UFPrn20030115152908" localSheetId="4">#REF!</definedName>
    <definedName name="UFPrn20030115152908" localSheetId="5">#REF!</definedName>
    <definedName name="UFPrn20030115152908" localSheetId="6">#REF!</definedName>
    <definedName name="UFPrn20030115152908" localSheetId="7">#REF!</definedName>
    <definedName name="UFPrn20030115152908" localSheetId="8">#REF!</definedName>
    <definedName name="UFPrn20030115152908">#REF!</definedName>
    <definedName name="UFPrn20030115152952" localSheetId="1">#REF!</definedName>
    <definedName name="UFPrn20030115152952" localSheetId="16">#REF!</definedName>
    <definedName name="UFPrn20030115152952" localSheetId="17">#REF!</definedName>
    <definedName name="UFPrn20030115152952" localSheetId="2">#REF!</definedName>
    <definedName name="UFPrn20030115152952" localSheetId="23">#REF!</definedName>
    <definedName name="UFPrn20030115152952" localSheetId="24">#REF!</definedName>
    <definedName name="UFPrn20030115152952" localSheetId="29">#REF!</definedName>
    <definedName name="UFPrn20030115152952" localSheetId="3">#REF!</definedName>
    <definedName name="UFPrn20030115152952" localSheetId="4">#REF!</definedName>
    <definedName name="UFPrn20030115152952" localSheetId="5">#REF!</definedName>
    <definedName name="UFPrn20030115152952" localSheetId="6">#REF!</definedName>
    <definedName name="UFPrn20030115152952" localSheetId="7">#REF!</definedName>
    <definedName name="UFPrn20030115152952" localSheetId="8">#REF!</definedName>
    <definedName name="UFPrn20030115152952">#REF!</definedName>
    <definedName name="UFPrn20030119152443" localSheetId="1">#REF!</definedName>
    <definedName name="UFPrn20030119152443" localSheetId="16">#REF!</definedName>
    <definedName name="UFPrn20030119152443" localSheetId="17">#REF!</definedName>
    <definedName name="UFPrn20030119152443" localSheetId="2">#REF!</definedName>
    <definedName name="UFPrn20030119152443" localSheetId="23">#REF!</definedName>
    <definedName name="UFPrn20030119152443" localSheetId="24">#REF!</definedName>
    <definedName name="UFPrn20030119152443" localSheetId="29">#REF!</definedName>
    <definedName name="UFPrn20030119152443" localSheetId="3">#REF!</definedName>
    <definedName name="UFPrn20030119152443" localSheetId="4">#REF!</definedName>
    <definedName name="UFPrn20030119152443" localSheetId="5">#REF!</definedName>
    <definedName name="UFPrn20030119152443" localSheetId="6">#REF!</definedName>
    <definedName name="UFPrn20030119152443" localSheetId="7">#REF!</definedName>
    <definedName name="UFPrn20030119152443" localSheetId="8">#REF!</definedName>
    <definedName name="UFPrn20030119152443">#REF!</definedName>
    <definedName name="UFPrn20030119152726" localSheetId="1">#REF!</definedName>
    <definedName name="UFPrn20030119152726" localSheetId="16">#REF!</definedName>
    <definedName name="UFPrn20030119152726" localSheetId="17">#REF!</definedName>
    <definedName name="UFPrn20030119152726" localSheetId="2">#REF!</definedName>
    <definedName name="UFPrn20030119152726" localSheetId="23">#REF!</definedName>
    <definedName name="UFPrn20030119152726" localSheetId="24">#REF!</definedName>
    <definedName name="UFPrn20030119152726" localSheetId="29">#REF!</definedName>
    <definedName name="UFPrn20030119152726" localSheetId="3">#REF!</definedName>
    <definedName name="UFPrn20030119152726" localSheetId="4">#REF!</definedName>
    <definedName name="UFPrn20030119152726" localSheetId="5">#REF!</definedName>
    <definedName name="UFPrn20030119152726" localSheetId="6">#REF!</definedName>
    <definedName name="UFPrn20030119152726" localSheetId="7">#REF!</definedName>
    <definedName name="UFPrn20030119152726" localSheetId="8">#REF!</definedName>
    <definedName name="UFPrn20030119152726">#REF!</definedName>
    <definedName name="UFPrn20030119153059" localSheetId="1">#REF!</definedName>
    <definedName name="UFPrn20030119153059" localSheetId="16">#REF!</definedName>
    <definedName name="UFPrn20030119153059" localSheetId="17">#REF!</definedName>
    <definedName name="UFPrn20030119153059" localSheetId="2">#REF!</definedName>
    <definedName name="UFPrn20030119153059" localSheetId="23">#REF!</definedName>
    <definedName name="UFPrn20030119153059" localSheetId="24">#REF!</definedName>
    <definedName name="UFPrn20030119153059" localSheetId="29">#REF!</definedName>
    <definedName name="UFPrn20030119153059" localSheetId="3">#REF!</definedName>
    <definedName name="UFPrn20030119153059" localSheetId="4">#REF!</definedName>
    <definedName name="UFPrn20030119153059" localSheetId="5">#REF!</definedName>
    <definedName name="UFPrn20030119153059" localSheetId="6">#REF!</definedName>
    <definedName name="UFPrn20030119153059" localSheetId="7">#REF!</definedName>
    <definedName name="UFPrn20030119153059" localSheetId="8">#REF!</definedName>
    <definedName name="UFPrn20030119153059">#REF!</definedName>
    <definedName name="UFPrn20030121151455">[22]内部往来!#REF!</definedName>
    <definedName name="UFPrn20030121151542" localSheetId="1">#REF!</definedName>
    <definedName name="UFPrn20030121151542" localSheetId="16">#REF!</definedName>
    <definedName name="UFPrn20030121151542" localSheetId="17">#REF!</definedName>
    <definedName name="UFPrn20030121151542" localSheetId="2">#REF!</definedName>
    <definedName name="UFPrn20030121151542" localSheetId="23">#REF!</definedName>
    <definedName name="UFPrn20030121151542" localSheetId="24">#REF!</definedName>
    <definedName name="UFPrn20030121151542" localSheetId="29">#REF!</definedName>
    <definedName name="UFPrn20030121151542" localSheetId="3">#REF!</definedName>
    <definedName name="UFPrn20030121151542" localSheetId="4">#REF!</definedName>
    <definedName name="UFPrn20030121151542" localSheetId="5">#REF!</definedName>
    <definedName name="UFPrn20030121151542" localSheetId="6">#REF!</definedName>
    <definedName name="UFPrn20030121151542" localSheetId="7">#REF!</definedName>
    <definedName name="UFPrn20030121151542" localSheetId="8">#REF!</definedName>
    <definedName name="UFPrn20030121151542">#REF!</definedName>
    <definedName name="UFPrn20040109171439" localSheetId="1">#REF!</definedName>
    <definedName name="UFPrn20040109171439" localSheetId="16">#REF!</definedName>
    <definedName name="UFPrn20040109171439" localSheetId="17">#REF!</definedName>
    <definedName name="UFPrn20040109171439" localSheetId="2">#REF!</definedName>
    <definedName name="UFPrn20040109171439" localSheetId="23">#REF!</definedName>
    <definedName name="UFPrn20040109171439" localSheetId="24">#REF!</definedName>
    <definedName name="UFPrn20040109171439" localSheetId="29">#REF!</definedName>
    <definedName name="UFPrn20040109171439" localSheetId="3">#REF!</definedName>
    <definedName name="UFPrn20040109171439" localSheetId="4">#REF!</definedName>
    <definedName name="UFPrn20040109171439" localSheetId="5">#REF!</definedName>
    <definedName name="UFPrn20040109171439" localSheetId="6">#REF!</definedName>
    <definedName name="UFPrn20040109171439" localSheetId="7">#REF!</definedName>
    <definedName name="UFPrn20040109171439" localSheetId="8">#REF!</definedName>
    <definedName name="UFPrn20040109171439">#REF!</definedName>
    <definedName name="UFPrn20040109172410" localSheetId="1">#REF!</definedName>
    <definedName name="UFPrn20040109172410" localSheetId="16">#REF!</definedName>
    <definedName name="UFPrn20040109172410" localSheetId="17">#REF!</definedName>
    <definedName name="UFPrn20040109172410" localSheetId="2">#REF!</definedName>
    <definedName name="UFPrn20040109172410" localSheetId="23">#REF!</definedName>
    <definedName name="UFPrn20040109172410" localSheetId="24">#REF!</definedName>
    <definedName name="UFPrn20040109172410" localSheetId="29">#REF!</definedName>
    <definedName name="UFPrn20040109172410" localSheetId="3">#REF!</definedName>
    <definedName name="UFPrn20040109172410" localSheetId="4">#REF!</definedName>
    <definedName name="UFPrn20040109172410" localSheetId="5">#REF!</definedName>
    <definedName name="UFPrn20040109172410" localSheetId="6">#REF!</definedName>
    <definedName name="UFPrn20040109172410" localSheetId="7">#REF!</definedName>
    <definedName name="UFPrn20040109172410" localSheetId="8">#REF!</definedName>
    <definedName name="UFPrn20040109172410">#REF!</definedName>
    <definedName name="UFPrn20040111104024" localSheetId="1">#REF!</definedName>
    <definedName name="UFPrn20040111104024" localSheetId="16">#REF!</definedName>
    <definedName name="UFPrn20040111104024" localSheetId="17">#REF!</definedName>
    <definedName name="UFPrn20040111104024" localSheetId="2">#REF!</definedName>
    <definedName name="UFPrn20040111104024" localSheetId="23">#REF!</definedName>
    <definedName name="UFPrn20040111104024" localSheetId="24">#REF!</definedName>
    <definedName name="UFPrn20040111104024" localSheetId="29">#REF!</definedName>
    <definedName name="UFPrn20040111104024" localSheetId="3">#REF!</definedName>
    <definedName name="UFPrn20040111104024" localSheetId="4">#REF!</definedName>
    <definedName name="UFPrn20040111104024" localSheetId="5">#REF!</definedName>
    <definedName name="UFPrn20040111104024" localSheetId="6">#REF!</definedName>
    <definedName name="UFPrn20040111104024" localSheetId="7">#REF!</definedName>
    <definedName name="UFPrn20040111104024" localSheetId="8">#REF!</definedName>
    <definedName name="UFPrn20040111104024">#REF!</definedName>
    <definedName name="UFPrn20040115171222" localSheetId="1">#REF!</definedName>
    <definedName name="UFPrn20040115171222" localSheetId="16">#REF!</definedName>
    <definedName name="UFPrn20040115171222" localSheetId="17">#REF!</definedName>
    <definedName name="UFPrn20040115171222" localSheetId="2">#REF!</definedName>
    <definedName name="UFPrn20040115171222" localSheetId="23">#REF!</definedName>
    <definedName name="UFPrn20040115171222" localSheetId="24">#REF!</definedName>
    <definedName name="UFPrn20040115171222" localSheetId="29">#REF!</definedName>
    <definedName name="UFPrn20040115171222" localSheetId="3">#REF!</definedName>
    <definedName name="UFPrn20040115171222" localSheetId="4">#REF!</definedName>
    <definedName name="UFPrn20040115171222" localSheetId="5">#REF!</definedName>
    <definedName name="UFPrn20040115171222" localSheetId="6">#REF!</definedName>
    <definedName name="UFPrn20040115171222" localSheetId="7">#REF!</definedName>
    <definedName name="UFPrn20040115171222" localSheetId="8">#REF!</definedName>
    <definedName name="UFPrn20040115171222">#REF!</definedName>
    <definedName name="UFPrn20040115171308" localSheetId="1">#REF!</definedName>
    <definedName name="UFPrn20040115171308" localSheetId="16">#REF!</definedName>
    <definedName name="UFPrn20040115171308" localSheetId="17">#REF!</definedName>
    <definedName name="UFPrn20040115171308" localSheetId="2">#REF!</definedName>
    <definedName name="UFPrn20040115171308" localSheetId="23">#REF!</definedName>
    <definedName name="UFPrn20040115171308" localSheetId="24">#REF!</definedName>
    <definedName name="UFPrn20040115171308" localSheetId="29">#REF!</definedName>
    <definedName name="UFPrn20040115171308" localSheetId="3">#REF!</definedName>
    <definedName name="UFPrn20040115171308" localSheetId="4">#REF!</definedName>
    <definedName name="UFPrn20040115171308" localSheetId="5">#REF!</definedName>
    <definedName name="UFPrn20040115171308" localSheetId="6">#REF!</definedName>
    <definedName name="UFPrn20040115171308" localSheetId="7">#REF!</definedName>
    <definedName name="UFPrn20040115171308" localSheetId="8">#REF!</definedName>
    <definedName name="UFPrn20040115171308">#REF!</definedName>
    <definedName name="UFPrn20040202094722" localSheetId="1">#REF!</definedName>
    <definedName name="UFPrn20040202094722" localSheetId="16">#REF!</definedName>
    <definedName name="UFPrn20040202094722" localSheetId="17">#REF!</definedName>
    <definedName name="UFPrn20040202094722" localSheetId="2">#REF!</definedName>
    <definedName name="UFPrn20040202094722" localSheetId="23">#REF!</definedName>
    <definedName name="UFPrn20040202094722" localSheetId="24">#REF!</definedName>
    <definedName name="UFPrn20040202094722" localSheetId="29">#REF!</definedName>
    <definedName name="UFPrn20040202094722" localSheetId="3">#REF!</definedName>
    <definedName name="UFPrn20040202094722" localSheetId="4">#REF!</definedName>
    <definedName name="UFPrn20040202094722" localSheetId="5">#REF!</definedName>
    <definedName name="UFPrn20040202094722" localSheetId="6">#REF!</definedName>
    <definedName name="UFPrn20040202094722" localSheetId="7">#REF!</definedName>
    <definedName name="UFPrn20040202094722" localSheetId="8">#REF!</definedName>
    <definedName name="UFPrn20040202094722">#REF!</definedName>
    <definedName name="UFPrn20040202095020" localSheetId="1">#REF!</definedName>
    <definedName name="UFPrn20040202095020" localSheetId="16">#REF!</definedName>
    <definedName name="UFPrn20040202095020" localSheetId="17">#REF!</definedName>
    <definedName name="UFPrn20040202095020" localSheetId="2">#REF!</definedName>
    <definedName name="UFPrn20040202095020" localSheetId="23">#REF!</definedName>
    <definedName name="UFPrn20040202095020" localSheetId="24">#REF!</definedName>
    <definedName name="UFPrn20040202095020" localSheetId="29">#REF!</definedName>
    <definedName name="UFPrn20040202095020" localSheetId="3">#REF!</definedName>
    <definedName name="UFPrn20040202095020" localSheetId="4">#REF!</definedName>
    <definedName name="UFPrn20040202095020" localSheetId="5">#REF!</definedName>
    <definedName name="UFPrn20040202095020" localSheetId="6">#REF!</definedName>
    <definedName name="UFPrn20040202095020" localSheetId="7">#REF!</definedName>
    <definedName name="UFPrn20040202095020" localSheetId="8">#REF!</definedName>
    <definedName name="UFPrn20040202095020">#REF!</definedName>
    <definedName name="UFPrn20040202095452" localSheetId="1">#REF!</definedName>
    <definedName name="UFPrn20040202095452" localSheetId="16">#REF!</definedName>
    <definedName name="UFPrn20040202095452" localSheetId="17">#REF!</definedName>
    <definedName name="UFPrn20040202095452" localSheetId="2">#REF!</definedName>
    <definedName name="UFPrn20040202095452" localSheetId="23">#REF!</definedName>
    <definedName name="UFPrn20040202095452" localSheetId="24">#REF!</definedName>
    <definedName name="UFPrn20040202095452" localSheetId="29">#REF!</definedName>
    <definedName name="UFPrn20040202095452" localSheetId="3">#REF!</definedName>
    <definedName name="UFPrn20040202095452" localSheetId="4">#REF!</definedName>
    <definedName name="UFPrn20040202095452" localSheetId="5">#REF!</definedName>
    <definedName name="UFPrn20040202095452" localSheetId="6">#REF!</definedName>
    <definedName name="UFPrn20040202095452" localSheetId="7">#REF!</definedName>
    <definedName name="UFPrn20040202095452" localSheetId="8">#REF!</definedName>
    <definedName name="UFPrn20040202095452">#REF!</definedName>
    <definedName name="UFPrn20040220172044">[23]其他利润明细!#REF!</definedName>
    <definedName name="UFPrn20040221093001" localSheetId="1">#REF!</definedName>
    <definedName name="UFPrn20040221093001" localSheetId="16">#REF!</definedName>
    <definedName name="UFPrn20040221093001" localSheetId="17">#REF!</definedName>
    <definedName name="UFPrn20040221093001" localSheetId="2">#REF!</definedName>
    <definedName name="UFPrn20040221093001" localSheetId="23">#REF!</definedName>
    <definedName name="UFPrn20040221093001" localSheetId="24">#REF!</definedName>
    <definedName name="UFPrn20040221093001" localSheetId="29">#REF!</definedName>
    <definedName name="UFPrn20040221093001" localSheetId="3">#REF!</definedName>
    <definedName name="UFPrn20040221093001" localSheetId="4">#REF!</definedName>
    <definedName name="UFPrn20040221093001" localSheetId="5">#REF!</definedName>
    <definedName name="UFPrn20040221093001" localSheetId="6">#REF!</definedName>
    <definedName name="UFPrn20040221093001" localSheetId="7">#REF!</definedName>
    <definedName name="UFPrn20040221093001" localSheetId="8">#REF!</definedName>
    <definedName name="UFPrn20040221093001">#REF!</definedName>
    <definedName name="UFPrn20040221093031" localSheetId="1">#REF!</definedName>
    <definedName name="UFPrn20040221093031" localSheetId="16">#REF!</definedName>
    <definedName name="UFPrn20040221093031" localSheetId="17">#REF!</definedName>
    <definedName name="UFPrn20040221093031" localSheetId="2">#REF!</definedName>
    <definedName name="UFPrn20040221093031" localSheetId="23">#REF!</definedName>
    <definedName name="UFPrn20040221093031" localSheetId="24">#REF!</definedName>
    <definedName name="UFPrn20040221093031" localSheetId="29">#REF!</definedName>
    <definedName name="UFPrn20040221093031" localSheetId="3">#REF!</definedName>
    <definedName name="UFPrn20040221093031" localSheetId="4">#REF!</definedName>
    <definedName name="UFPrn20040221093031" localSheetId="5">#REF!</definedName>
    <definedName name="UFPrn20040221093031" localSheetId="6">#REF!</definedName>
    <definedName name="UFPrn20040221093031" localSheetId="7">#REF!</definedName>
    <definedName name="UFPrn20040221093031" localSheetId="8">#REF!</definedName>
    <definedName name="UFPrn20040221093031">#REF!</definedName>
    <definedName name="UFPrn20040303152252" localSheetId="1">#REF!</definedName>
    <definedName name="UFPrn20040303152252" localSheetId="16">#REF!</definedName>
    <definedName name="UFPrn20040303152252" localSheetId="17">#REF!</definedName>
    <definedName name="UFPrn20040303152252" localSheetId="2">#REF!</definedName>
    <definedName name="UFPrn20040303152252" localSheetId="23">#REF!</definedName>
    <definedName name="UFPrn20040303152252" localSheetId="24">#REF!</definedName>
    <definedName name="UFPrn20040303152252" localSheetId="29">#REF!</definedName>
    <definedName name="UFPrn20040303152252" localSheetId="3">#REF!</definedName>
    <definedName name="UFPrn20040303152252" localSheetId="4">#REF!</definedName>
    <definedName name="UFPrn20040303152252" localSheetId="5">#REF!</definedName>
    <definedName name="UFPrn20040303152252" localSheetId="6">#REF!</definedName>
    <definedName name="UFPrn20040303152252" localSheetId="7">#REF!</definedName>
    <definedName name="UFPrn20040303152252" localSheetId="8">#REF!</definedName>
    <definedName name="UFPrn20040303152252">#REF!</definedName>
    <definedName name="UFPrn20040311120926" localSheetId="1">#REF!</definedName>
    <definedName name="UFPrn20040311120926" localSheetId="16">#REF!</definedName>
    <definedName name="UFPrn20040311120926" localSheetId="17">#REF!</definedName>
    <definedName name="UFPrn20040311120926" localSheetId="2">#REF!</definedName>
    <definedName name="UFPrn20040311120926" localSheetId="23">#REF!</definedName>
    <definedName name="UFPrn20040311120926" localSheetId="24">#REF!</definedName>
    <definedName name="UFPrn20040311120926" localSheetId="29">#REF!</definedName>
    <definedName name="UFPrn20040311120926" localSheetId="3">#REF!</definedName>
    <definedName name="UFPrn20040311120926" localSheetId="4">#REF!</definedName>
    <definedName name="UFPrn20040311120926" localSheetId="5">#REF!</definedName>
    <definedName name="UFPrn20040311120926" localSheetId="6">#REF!</definedName>
    <definedName name="UFPrn20040311120926" localSheetId="7">#REF!</definedName>
    <definedName name="UFPrn20040311120926" localSheetId="8">#REF!</definedName>
    <definedName name="UFPrn20040311120926">#REF!</definedName>
    <definedName name="UFPrn20040311172157" localSheetId="1">#REF!</definedName>
    <definedName name="UFPrn20040311172157" localSheetId="16">#REF!</definedName>
    <definedName name="UFPrn20040311172157" localSheetId="17">#REF!</definedName>
    <definedName name="UFPrn20040311172157" localSheetId="2">#REF!</definedName>
    <definedName name="UFPrn20040311172157" localSheetId="23">#REF!</definedName>
    <definedName name="UFPrn20040311172157" localSheetId="24">#REF!</definedName>
    <definedName name="UFPrn20040311172157" localSheetId="29">#REF!</definedName>
    <definedName name="UFPrn20040311172157" localSheetId="3">#REF!</definedName>
    <definedName name="UFPrn20040311172157" localSheetId="4">#REF!</definedName>
    <definedName name="UFPrn20040311172157" localSheetId="5">#REF!</definedName>
    <definedName name="UFPrn20040311172157" localSheetId="6">#REF!</definedName>
    <definedName name="UFPrn20040311172157" localSheetId="7">#REF!</definedName>
    <definedName name="UFPrn20040311172157" localSheetId="8">#REF!</definedName>
    <definedName name="UFPrn20040311172157">#REF!</definedName>
    <definedName name="UFPrn20040315152132" localSheetId="1">#REF!</definedName>
    <definedName name="UFPrn20040315152132" localSheetId="16">#REF!</definedName>
    <definedName name="UFPrn20040315152132" localSheetId="17">#REF!</definedName>
    <definedName name="UFPrn20040315152132" localSheetId="2">#REF!</definedName>
    <definedName name="UFPrn20040315152132" localSheetId="23">#REF!</definedName>
    <definedName name="UFPrn20040315152132" localSheetId="24">#REF!</definedName>
    <definedName name="UFPrn20040315152132" localSheetId="29">#REF!</definedName>
    <definedName name="UFPrn20040315152132" localSheetId="3">#REF!</definedName>
    <definedName name="UFPrn20040315152132" localSheetId="4">#REF!</definedName>
    <definedName name="UFPrn20040315152132" localSheetId="5">#REF!</definedName>
    <definedName name="UFPrn20040315152132" localSheetId="6">#REF!</definedName>
    <definedName name="UFPrn20040315152132" localSheetId="7">#REF!</definedName>
    <definedName name="UFPrn20040315152132" localSheetId="8">#REF!</definedName>
    <definedName name="UFPrn20040315152132">#REF!</definedName>
    <definedName name="UFPrn20040315163739" localSheetId="1">#REF!</definedName>
    <definedName name="UFPrn20040315163739" localSheetId="16">#REF!</definedName>
    <definedName name="UFPrn20040315163739" localSheetId="17">#REF!</definedName>
    <definedName name="UFPrn20040315163739" localSheetId="2">#REF!</definedName>
    <definedName name="UFPrn20040315163739" localSheetId="23">#REF!</definedName>
    <definedName name="UFPrn20040315163739" localSheetId="24">#REF!</definedName>
    <definedName name="UFPrn20040315163739" localSheetId="29">#REF!</definedName>
    <definedName name="UFPrn20040315163739" localSheetId="3">#REF!</definedName>
    <definedName name="UFPrn20040315163739" localSheetId="4">#REF!</definedName>
    <definedName name="UFPrn20040315163739" localSheetId="5">#REF!</definedName>
    <definedName name="UFPrn20040315163739" localSheetId="6">#REF!</definedName>
    <definedName name="UFPrn20040315163739" localSheetId="7">#REF!</definedName>
    <definedName name="UFPrn20040315163739" localSheetId="8">#REF!</definedName>
    <definedName name="UFPrn20040315163739">#REF!</definedName>
    <definedName name="UFPrn20040315170450" localSheetId="1">#REF!</definedName>
    <definedName name="UFPrn20040315170450" localSheetId="16">#REF!</definedName>
    <definedName name="UFPrn20040315170450" localSheetId="17">#REF!</definedName>
    <definedName name="UFPrn20040315170450" localSheetId="2">#REF!</definedName>
    <definedName name="UFPrn20040315170450" localSheetId="23">#REF!</definedName>
    <definedName name="UFPrn20040315170450" localSheetId="24">#REF!</definedName>
    <definedName name="UFPrn20040315170450" localSheetId="29">#REF!</definedName>
    <definedName name="UFPrn20040315170450" localSheetId="3">#REF!</definedName>
    <definedName name="UFPrn20040315170450" localSheetId="4">#REF!</definedName>
    <definedName name="UFPrn20040315170450" localSheetId="5">#REF!</definedName>
    <definedName name="UFPrn20040315170450" localSheetId="6">#REF!</definedName>
    <definedName name="UFPrn20040315170450" localSheetId="7">#REF!</definedName>
    <definedName name="UFPrn20040315170450" localSheetId="8">#REF!</definedName>
    <definedName name="UFPrn20040315170450">#REF!</definedName>
    <definedName name="UFPrn20040403204923">[24]数量对比!$A$1:$E$25</definedName>
    <definedName name="UFPrn20040817090340" localSheetId="1">#REF!</definedName>
    <definedName name="UFPrn20040817090340" localSheetId="16">#REF!</definedName>
    <definedName name="UFPrn20040817090340" localSheetId="17">#REF!</definedName>
    <definedName name="UFPrn20040817090340" localSheetId="2">#REF!</definedName>
    <definedName name="UFPrn20040817090340" localSheetId="23">#REF!</definedName>
    <definedName name="UFPrn20040817090340" localSheetId="24">#REF!</definedName>
    <definedName name="UFPrn20040817090340" localSheetId="29">#REF!</definedName>
    <definedName name="UFPrn20040817090340" localSheetId="3">#REF!</definedName>
    <definedName name="UFPrn20040817090340" localSheetId="4">#REF!</definedName>
    <definedName name="UFPrn20040817090340" localSheetId="5">#REF!</definedName>
    <definedName name="UFPrn20040817090340" localSheetId="6">#REF!</definedName>
    <definedName name="UFPrn20040817090340" localSheetId="7">#REF!</definedName>
    <definedName name="UFPrn20040817090340" localSheetId="8">#REF!</definedName>
    <definedName name="UFPrn20040817090340">#REF!</definedName>
    <definedName name="UFPrn20040831085047" localSheetId="1">#REF!</definedName>
    <definedName name="UFPrn20040831085047" localSheetId="16">#REF!</definedName>
    <definedName name="UFPrn20040831085047" localSheetId="17">#REF!</definedName>
    <definedName name="UFPrn20040831085047" localSheetId="2">#REF!</definedName>
    <definedName name="UFPrn20040831085047" localSheetId="23">#REF!</definedName>
    <definedName name="UFPrn20040831085047" localSheetId="24">#REF!</definedName>
    <definedName name="UFPrn20040831085047" localSheetId="29">#REF!</definedName>
    <definedName name="UFPrn20040831085047" localSheetId="3">#REF!</definedName>
    <definedName name="UFPrn20040831085047" localSheetId="4">#REF!</definedName>
    <definedName name="UFPrn20040831085047" localSheetId="5">#REF!</definedName>
    <definedName name="UFPrn20040831085047" localSheetId="6">#REF!</definedName>
    <definedName name="UFPrn20040831085047" localSheetId="7">#REF!</definedName>
    <definedName name="UFPrn20040831085047" localSheetId="8">#REF!</definedName>
    <definedName name="UFPrn20040831085047">#REF!</definedName>
    <definedName name="UFPrn20040912100543" localSheetId="1">#REF!</definedName>
    <definedName name="UFPrn20040912100543" localSheetId="16">#REF!</definedName>
    <definedName name="UFPrn20040912100543" localSheetId="17">#REF!</definedName>
    <definedName name="UFPrn20040912100543" localSheetId="2">#REF!</definedName>
    <definedName name="UFPrn20040912100543" localSheetId="23">#REF!</definedName>
    <definedName name="UFPrn20040912100543" localSheetId="24">#REF!</definedName>
    <definedName name="UFPrn20040912100543" localSheetId="29">#REF!</definedName>
    <definedName name="UFPrn20040912100543" localSheetId="3">#REF!</definedName>
    <definedName name="UFPrn20040912100543" localSheetId="4">#REF!</definedName>
    <definedName name="UFPrn20040912100543" localSheetId="5">#REF!</definedName>
    <definedName name="UFPrn20040912100543" localSheetId="6">#REF!</definedName>
    <definedName name="UFPrn20040912100543" localSheetId="7">#REF!</definedName>
    <definedName name="UFPrn20040912100543" localSheetId="8">#REF!</definedName>
    <definedName name="UFPrn20040912100543">#REF!</definedName>
    <definedName name="UFPrn20041030161322" localSheetId="1">#REF!</definedName>
    <definedName name="UFPrn20041030161322" localSheetId="16">#REF!</definedName>
    <definedName name="UFPrn20041030161322" localSheetId="17">#REF!</definedName>
    <definedName name="UFPrn20041030161322" localSheetId="2">#REF!</definedName>
    <definedName name="UFPrn20041030161322" localSheetId="23">#REF!</definedName>
    <definedName name="UFPrn20041030161322" localSheetId="24">#REF!</definedName>
    <definedName name="UFPrn20041030161322" localSheetId="29">#REF!</definedName>
    <definedName name="UFPrn20041030161322" localSheetId="3">#REF!</definedName>
    <definedName name="UFPrn20041030161322" localSheetId="4">#REF!</definedName>
    <definedName name="UFPrn20041030161322" localSheetId="5">#REF!</definedName>
    <definedName name="UFPrn20041030161322" localSheetId="6">#REF!</definedName>
    <definedName name="UFPrn20041030161322" localSheetId="7">#REF!</definedName>
    <definedName name="UFPrn20041030161322" localSheetId="8">#REF!</definedName>
    <definedName name="UFPrn20041030161322">#REF!</definedName>
    <definedName name="UFPrn20041123212744" localSheetId="1">#REF!</definedName>
    <definedName name="UFPrn20041123212744" localSheetId="16">#REF!</definedName>
    <definedName name="UFPrn20041123212744" localSheetId="17">#REF!</definedName>
    <definedName name="UFPrn20041123212744" localSheetId="2">#REF!</definedName>
    <definedName name="UFPrn20041123212744" localSheetId="23">#REF!</definedName>
    <definedName name="UFPrn20041123212744" localSheetId="24">#REF!</definedName>
    <definedName name="UFPrn20041123212744" localSheetId="29">#REF!</definedName>
    <definedName name="UFPrn20041123212744" localSheetId="3">#REF!</definedName>
    <definedName name="UFPrn20041123212744" localSheetId="4">#REF!</definedName>
    <definedName name="UFPrn20041123212744" localSheetId="5">#REF!</definedName>
    <definedName name="UFPrn20041123212744" localSheetId="6">#REF!</definedName>
    <definedName name="UFPrn20041123212744" localSheetId="7">#REF!</definedName>
    <definedName name="UFPrn20041123212744" localSheetId="8">#REF!</definedName>
    <definedName name="UFPrn20041123212744">#REF!</definedName>
    <definedName name="UFPrn20041126111508" localSheetId="1">#REF!</definedName>
    <definedName name="UFPrn20041126111508" localSheetId="16">#REF!</definedName>
    <definedName name="UFPrn20041126111508" localSheetId="17">#REF!</definedName>
    <definedName name="UFPrn20041126111508" localSheetId="2">#REF!</definedName>
    <definedName name="UFPrn20041126111508" localSheetId="23">#REF!</definedName>
    <definedName name="UFPrn20041126111508" localSheetId="24">#REF!</definedName>
    <definedName name="UFPrn20041126111508" localSheetId="29">#REF!</definedName>
    <definedName name="UFPrn20041126111508" localSheetId="3">#REF!</definedName>
    <definedName name="UFPrn20041126111508" localSheetId="4">#REF!</definedName>
    <definedName name="UFPrn20041126111508" localSheetId="5">#REF!</definedName>
    <definedName name="UFPrn20041126111508" localSheetId="6">#REF!</definedName>
    <definedName name="UFPrn20041126111508" localSheetId="7">#REF!</definedName>
    <definedName name="UFPrn20041126111508" localSheetId="8">#REF!</definedName>
    <definedName name="UFPrn20041126111508">#REF!</definedName>
    <definedName name="UFPrn20041126134435" localSheetId="1">#REF!</definedName>
    <definedName name="UFPrn20041126134435" localSheetId="16">#REF!</definedName>
    <definedName name="UFPrn20041126134435" localSheetId="17">#REF!</definedName>
    <definedName name="UFPrn20041126134435" localSheetId="2">#REF!</definedName>
    <definedName name="UFPrn20041126134435" localSheetId="23">#REF!</definedName>
    <definedName name="UFPrn20041126134435" localSheetId="24">#REF!</definedName>
    <definedName name="UFPrn20041126134435" localSheetId="29">#REF!</definedName>
    <definedName name="UFPrn20041126134435" localSheetId="3">#REF!</definedName>
    <definedName name="UFPrn20041126134435" localSheetId="4">#REF!</definedName>
    <definedName name="UFPrn20041126134435" localSheetId="5">#REF!</definedName>
    <definedName name="UFPrn20041126134435" localSheetId="6">#REF!</definedName>
    <definedName name="UFPrn20041126134435" localSheetId="7">#REF!</definedName>
    <definedName name="UFPrn20041126134435" localSheetId="8">#REF!</definedName>
    <definedName name="UFPrn20041126134435">#REF!</definedName>
    <definedName name="UFPrn20041128113442" localSheetId="1">#REF!</definedName>
    <definedName name="UFPrn20041128113442" localSheetId="16">#REF!</definedName>
    <definedName name="UFPrn20041128113442" localSheetId="17">#REF!</definedName>
    <definedName name="UFPrn20041128113442" localSheetId="2">#REF!</definedName>
    <definedName name="UFPrn20041128113442" localSheetId="23">#REF!</definedName>
    <definedName name="UFPrn20041128113442" localSheetId="24">#REF!</definedName>
    <definedName name="UFPrn20041128113442" localSheetId="29">#REF!</definedName>
    <definedName name="UFPrn20041128113442" localSheetId="3">#REF!</definedName>
    <definedName name="UFPrn20041128113442" localSheetId="4">#REF!</definedName>
    <definedName name="UFPrn20041128113442" localSheetId="5">#REF!</definedName>
    <definedName name="UFPrn20041128113442" localSheetId="6">#REF!</definedName>
    <definedName name="UFPrn20041128113442" localSheetId="7">#REF!</definedName>
    <definedName name="UFPrn20041128113442" localSheetId="8">#REF!</definedName>
    <definedName name="UFPrn20041128113442">#REF!</definedName>
    <definedName name="UFPrn20041128162815" localSheetId="1">#REF!</definedName>
    <definedName name="UFPrn20041128162815" localSheetId="16">#REF!</definedName>
    <definedName name="UFPrn20041128162815" localSheetId="17">#REF!</definedName>
    <definedName name="UFPrn20041128162815" localSheetId="2">#REF!</definedName>
    <definedName name="UFPrn20041128162815" localSheetId="23">#REF!</definedName>
    <definedName name="UFPrn20041128162815" localSheetId="24">#REF!</definedName>
    <definedName name="UFPrn20041128162815" localSheetId="29">#REF!</definedName>
    <definedName name="UFPrn20041128162815" localSheetId="3">#REF!</definedName>
    <definedName name="UFPrn20041128162815" localSheetId="4">#REF!</definedName>
    <definedName name="UFPrn20041128162815" localSheetId="5">#REF!</definedName>
    <definedName name="UFPrn20041128162815" localSheetId="6">#REF!</definedName>
    <definedName name="UFPrn20041128162815" localSheetId="7">#REF!</definedName>
    <definedName name="UFPrn20041128162815" localSheetId="8">#REF!</definedName>
    <definedName name="UFPrn20041128162815">#REF!</definedName>
    <definedName name="UFPrn20041128163326" localSheetId="1">#REF!</definedName>
    <definedName name="UFPrn20041128163326" localSheetId="16">#REF!</definedName>
    <definedName name="UFPrn20041128163326" localSheetId="17">#REF!</definedName>
    <definedName name="UFPrn20041128163326" localSheetId="2">#REF!</definedName>
    <definedName name="UFPrn20041128163326" localSheetId="23">#REF!</definedName>
    <definedName name="UFPrn20041128163326" localSheetId="24">#REF!</definedName>
    <definedName name="UFPrn20041128163326" localSheetId="29">#REF!</definedName>
    <definedName name="UFPrn20041128163326" localSheetId="3">#REF!</definedName>
    <definedName name="UFPrn20041128163326" localSheetId="4">#REF!</definedName>
    <definedName name="UFPrn20041128163326" localSheetId="5">#REF!</definedName>
    <definedName name="UFPrn20041128163326" localSheetId="6">#REF!</definedName>
    <definedName name="UFPrn20041128163326" localSheetId="7">#REF!</definedName>
    <definedName name="UFPrn20041128163326" localSheetId="8">#REF!</definedName>
    <definedName name="UFPrn20041128163326">#REF!</definedName>
    <definedName name="UFPrn20041128163449" localSheetId="1">#REF!</definedName>
    <definedName name="UFPrn20041128163449" localSheetId="16">#REF!</definedName>
    <definedName name="UFPrn20041128163449" localSheetId="17">#REF!</definedName>
    <definedName name="UFPrn20041128163449" localSheetId="2">#REF!</definedName>
    <definedName name="UFPrn20041128163449" localSheetId="23">#REF!</definedName>
    <definedName name="UFPrn20041128163449" localSheetId="24">#REF!</definedName>
    <definedName name="UFPrn20041128163449" localSheetId="29">#REF!</definedName>
    <definedName name="UFPrn20041128163449" localSheetId="3">#REF!</definedName>
    <definedName name="UFPrn20041128163449" localSheetId="4">#REF!</definedName>
    <definedName name="UFPrn20041128163449" localSheetId="5">#REF!</definedName>
    <definedName name="UFPrn20041128163449" localSheetId="6">#REF!</definedName>
    <definedName name="UFPrn20041128163449" localSheetId="7">#REF!</definedName>
    <definedName name="UFPrn20041128163449" localSheetId="8">#REF!</definedName>
    <definedName name="UFPrn20041128163449">#REF!</definedName>
    <definedName name="UFPrn20041128164154" localSheetId="1">#REF!</definedName>
    <definedName name="UFPrn20041128164154" localSheetId="16">#REF!</definedName>
    <definedName name="UFPrn20041128164154" localSheetId="17">#REF!</definedName>
    <definedName name="UFPrn20041128164154" localSheetId="2">#REF!</definedName>
    <definedName name="UFPrn20041128164154" localSheetId="23">#REF!</definedName>
    <definedName name="UFPrn20041128164154" localSheetId="24">#REF!</definedName>
    <definedName name="UFPrn20041128164154" localSheetId="29">#REF!</definedName>
    <definedName name="UFPrn20041128164154" localSheetId="3">#REF!</definedName>
    <definedName name="UFPrn20041128164154" localSheetId="4">#REF!</definedName>
    <definedName name="UFPrn20041128164154" localSheetId="5">#REF!</definedName>
    <definedName name="UFPrn20041128164154" localSheetId="6">#REF!</definedName>
    <definedName name="UFPrn20041128164154" localSheetId="7">#REF!</definedName>
    <definedName name="UFPrn20041128164154" localSheetId="8">#REF!</definedName>
    <definedName name="UFPrn20041128164154">#REF!</definedName>
    <definedName name="UFPrn20041219145313" localSheetId="1">#REF!</definedName>
    <definedName name="UFPrn20041219145313" localSheetId="16">#REF!</definedName>
    <definedName name="UFPrn20041219145313" localSheetId="17">#REF!</definedName>
    <definedName name="UFPrn20041219145313" localSheetId="2">#REF!</definedName>
    <definedName name="UFPrn20041219145313" localSheetId="23">#REF!</definedName>
    <definedName name="UFPrn20041219145313" localSheetId="24">#REF!</definedName>
    <definedName name="UFPrn20041219145313" localSheetId="29">#REF!</definedName>
    <definedName name="UFPrn20041219145313" localSheetId="3">#REF!</definedName>
    <definedName name="UFPrn20041219145313" localSheetId="4">#REF!</definedName>
    <definedName name="UFPrn20041219145313" localSheetId="5">#REF!</definedName>
    <definedName name="UFPrn20041219145313" localSheetId="6">#REF!</definedName>
    <definedName name="UFPrn20041219145313" localSheetId="7">#REF!</definedName>
    <definedName name="UFPrn20041219145313" localSheetId="8">#REF!</definedName>
    <definedName name="UFPrn20041219145313">#REF!</definedName>
    <definedName name="UFPrn20041219145413" localSheetId="1">#REF!</definedName>
    <definedName name="UFPrn20041219145413" localSheetId="16">#REF!</definedName>
    <definedName name="UFPrn20041219145413" localSheetId="17">#REF!</definedName>
    <definedName name="UFPrn20041219145413" localSheetId="2">#REF!</definedName>
    <definedName name="UFPrn20041219145413" localSheetId="23">#REF!</definedName>
    <definedName name="UFPrn20041219145413" localSheetId="24">#REF!</definedName>
    <definedName name="UFPrn20041219145413" localSheetId="29">#REF!</definedName>
    <definedName name="UFPrn20041219145413" localSheetId="3">#REF!</definedName>
    <definedName name="UFPrn20041219145413" localSheetId="4">#REF!</definedName>
    <definedName name="UFPrn20041219145413" localSheetId="5">#REF!</definedName>
    <definedName name="UFPrn20041219145413" localSheetId="6">#REF!</definedName>
    <definedName name="UFPrn20041219145413" localSheetId="7">#REF!</definedName>
    <definedName name="UFPrn20041219145413" localSheetId="8">#REF!</definedName>
    <definedName name="UFPrn20041219145413">#REF!</definedName>
    <definedName name="UFPrn20041219145458" localSheetId="1">#REF!</definedName>
    <definedName name="UFPrn20041219145458" localSheetId="16">#REF!</definedName>
    <definedName name="UFPrn20041219145458" localSheetId="17">#REF!</definedName>
    <definedName name="UFPrn20041219145458" localSheetId="2">#REF!</definedName>
    <definedName name="UFPrn20041219145458" localSheetId="23">#REF!</definedName>
    <definedName name="UFPrn20041219145458" localSheetId="24">#REF!</definedName>
    <definedName name="UFPrn20041219145458" localSheetId="29">#REF!</definedName>
    <definedName name="UFPrn20041219145458" localSheetId="3">#REF!</definedName>
    <definedName name="UFPrn20041219145458" localSheetId="4">#REF!</definedName>
    <definedName name="UFPrn20041219145458" localSheetId="5">#REF!</definedName>
    <definedName name="UFPrn20041219145458" localSheetId="6">#REF!</definedName>
    <definedName name="UFPrn20041219145458" localSheetId="7">#REF!</definedName>
    <definedName name="UFPrn20041219145458" localSheetId="8">#REF!</definedName>
    <definedName name="UFPrn20041219145458">#REF!</definedName>
    <definedName name="UFPrn20041219145539" localSheetId="1">#REF!</definedName>
    <definedName name="UFPrn20041219145539" localSheetId="16">#REF!</definedName>
    <definedName name="UFPrn20041219145539" localSheetId="17">#REF!</definedName>
    <definedName name="UFPrn20041219145539" localSheetId="2">#REF!</definedName>
    <definedName name="UFPrn20041219145539" localSheetId="23">#REF!</definedName>
    <definedName name="UFPrn20041219145539" localSheetId="24">#REF!</definedName>
    <definedName name="UFPrn20041219145539" localSheetId="29">#REF!</definedName>
    <definedName name="UFPrn20041219145539" localSheetId="3">#REF!</definedName>
    <definedName name="UFPrn20041219145539" localSheetId="4">#REF!</definedName>
    <definedName name="UFPrn20041219145539" localSheetId="5">#REF!</definedName>
    <definedName name="UFPrn20041219145539" localSheetId="6">#REF!</definedName>
    <definedName name="UFPrn20041219145539" localSheetId="7">#REF!</definedName>
    <definedName name="UFPrn20041219145539" localSheetId="8">#REF!</definedName>
    <definedName name="UFPrn20041219145539">#REF!</definedName>
    <definedName name="UFPrn20041219145624" localSheetId="1">#REF!</definedName>
    <definedName name="UFPrn20041219145624" localSheetId="16">#REF!</definedName>
    <definedName name="UFPrn20041219145624" localSheetId="17">#REF!</definedName>
    <definedName name="UFPrn20041219145624" localSheetId="2">#REF!</definedName>
    <definedName name="UFPrn20041219145624" localSheetId="23">#REF!</definedName>
    <definedName name="UFPrn20041219145624" localSheetId="24">#REF!</definedName>
    <definedName name="UFPrn20041219145624" localSheetId="29">#REF!</definedName>
    <definedName name="UFPrn20041219145624" localSheetId="3">#REF!</definedName>
    <definedName name="UFPrn20041219145624" localSheetId="4">#REF!</definedName>
    <definedName name="UFPrn20041219145624" localSheetId="5">#REF!</definedName>
    <definedName name="UFPrn20041219145624" localSheetId="6">#REF!</definedName>
    <definedName name="UFPrn20041219145624" localSheetId="7">#REF!</definedName>
    <definedName name="UFPrn20041219145624" localSheetId="8">#REF!</definedName>
    <definedName name="UFPrn20041219145624">#REF!</definedName>
    <definedName name="UFPrn20050105112035" localSheetId="1">#REF!</definedName>
    <definedName name="UFPrn20050105112035" localSheetId="16">#REF!</definedName>
    <definedName name="UFPrn20050105112035" localSheetId="17">#REF!</definedName>
    <definedName name="UFPrn20050105112035" localSheetId="2">#REF!</definedName>
    <definedName name="UFPrn20050105112035" localSheetId="23">#REF!</definedName>
    <definedName name="UFPrn20050105112035" localSheetId="24">#REF!</definedName>
    <definedName name="UFPrn20050105112035" localSheetId="29">#REF!</definedName>
    <definedName name="UFPrn20050105112035" localSheetId="3">#REF!</definedName>
    <definedName name="UFPrn20050105112035" localSheetId="4">#REF!</definedName>
    <definedName name="UFPrn20050105112035" localSheetId="5">#REF!</definedName>
    <definedName name="UFPrn20050105112035" localSheetId="6">#REF!</definedName>
    <definedName name="UFPrn20050105112035" localSheetId="7">#REF!</definedName>
    <definedName name="UFPrn20050105112035" localSheetId="8">#REF!</definedName>
    <definedName name="UFPrn20050105112035">#REF!</definedName>
    <definedName name="UFPrn20050107095110" localSheetId="1">#REF!</definedName>
    <definedName name="UFPrn20050107095110" localSheetId="16">#REF!</definedName>
    <definedName name="UFPrn20050107095110" localSheetId="17">#REF!</definedName>
    <definedName name="UFPrn20050107095110" localSheetId="2">#REF!</definedName>
    <definedName name="UFPrn20050107095110" localSheetId="23">#REF!</definedName>
    <definedName name="UFPrn20050107095110" localSheetId="24">#REF!</definedName>
    <definedName name="UFPrn20050107095110" localSheetId="29">#REF!</definedName>
    <definedName name="UFPrn20050107095110" localSheetId="3">#REF!</definedName>
    <definedName name="UFPrn20050107095110" localSheetId="4">#REF!</definedName>
    <definedName name="UFPrn20050107095110" localSheetId="5">#REF!</definedName>
    <definedName name="UFPrn20050107095110" localSheetId="6">#REF!</definedName>
    <definedName name="UFPrn20050107095110" localSheetId="7">#REF!</definedName>
    <definedName name="UFPrn20050107095110" localSheetId="8">#REF!</definedName>
    <definedName name="UFPrn20050107095110">#REF!</definedName>
    <definedName name="UFPrn20050107095219" localSheetId="1">#REF!</definedName>
    <definedName name="UFPrn20050107095219" localSheetId="16">#REF!</definedName>
    <definedName name="UFPrn20050107095219" localSheetId="17">#REF!</definedName>
    <definedName name="UFPrn20050107095219" localSheetId="2">#REF!</definedName>
    <definedName name="UFPrn20050107095219" localSheetId="23">#REF!</definedName>
    <definedName name="UFPrn20050107095219" localSheetId="24">#REF!</definedName>
    <definedName name="UFPrn20050107095219" localSheetId="29">#REF!</definedName>
    <definedName name="UFPrn20050107095219" localSheetId="3">#REF!</definedName>
    <definedName name="UFPrn20050107095219" localSheetId="4">#REF!</definedName>
    <definedName name="UFPrn20050107095219" localSheetId="5">#REF!</definedName>
    <definedName name="UFPrn20050107095219" localSheetId="6">#REF!</definedName>
    <definedName name="UFPrn20050107095219" localSheetId="7">#REF!</definedName>
    <definedName name="UFPrn20050107095219" localSheetId="8">#REF!</definedName>
    <definedName name="UFPrn20050107095219">#REF!</definedName>
    <definedName name="UFPrn20050107103205" localSheetId="1">#REF!</definedName>
    <definedName name="UFPrn20050107103205" localSheetId="16">#REF!</definedName>
    <definedName name="UFPrn20050107103205" localSheetId="17">#REF!</definedName>
    <definedName name="UFPrn20050107103205" localSheetId="2">#REF!</definedName>
    <definedName name="UFPrn20050107103205" localSheetId="23">#REF!</definedName>
    <definedName name="UFPrn20050107103205" localSheetId="24">#REF!</definedName>
    <definedName name="UFPrn20050107103205" localSheetId="29">#REF!</definedName>
    <definedName name="UFPrn20050107103205" localSheetId="3">#REF!</definedName>
    <definedName name="UFPrn20050107103205" localSheetId="4">#REF!</definedName>
    <definedName name="UFPrn20050107103205" localSheetId="5">#REF!</definedName>
    <definedName name="UFPrn20050107103205" localSheetId="6">#REF!</definedName>
    <definedName name="UFPrn20050107103205" localSheetId="7">#REF!</definedName>
    <definedName name="UFPrn20050107103205" localSheetId="8">#REF!</definedName>
    <definedName name="UFPrn20050107103205">#REF!</definedName>
    <definedName name="UFPrn20050112155740" localSheetId="1">#REF!</definedName>
    <definedName name="UFPrn20050112155740" localSheetId="16">#REF!</definedName>
    <definedName name="UFPrn20050112155740" localSheetId="17">#REF!</definedName>
    <definedName name="UFPrn20050112155740" localSheetId="2">#REF!</definedName>
    <definedName name="UFPrn20050112155740" localSheetId="23">#REF!</definedName>
    <definedName name="UFPrn20050112155740" localSheetId="24">#REF!</definedName>
    <definedName name="UFPrn20050112155740" localSheetId="29">#REF!</definedName>
    <definedName name="UFPrn20050112155740" localSheetId="3">#REF!</definedName>
    <definedName name="UFPrn20050112155740" localSheetId="4">#REF!</definedName>
    <definedName name="UFPrn20050112155740" localSheetId="5">#REF!</definedName>
    <definedName name="UFPrn20050112155740" localSheetId="6">#REF!</definedName>
    <definedName name="UFPrn20050112155740" localSheetId="7">#REF!</definedName>
    <definedName name="UFPrn20050112155740" localSheetId="8">#REF!</definedName>
    <definedName name="UFPrn20050112155740">#REF!</definedName>
    <definedName name="UFPrn20050820150507" localSheetId="1">#REF!</definedName>
    <definedName name="UFPrn20050820150507" localSheetId="16">#REF!</definedName>
    <definedName name="UFPrn20050820150507" localSheetId="17">#REF!</definedName>
    <definedName name="UFPrn20050820150507" localSheetId="2">#REF!</definedName>
    <definedName name="UFPrn20050820150507" localSheetId="23">#REF!</definedName>
    <definedName name="UFPrn20050820150507" localSheetId="24">#REF!</definedName>
    <definedName name="UFPrn20050820150507" localSheetId="29">#REF!</definedName>
    <definedName name="UFPrn20050820150507" localSheetId="3">#REF!</definedName>
    <definedName name="UFPrn20050820150507" localSheetId="4">#REF!</definedName>
    <definedName name="UFPrn20050820150507" localSheetId="5">#REF!</definedName>
    <definedName name="UFPrn20050820150507" localSheetId="6">#REF!</definedName>
    <definedName name="UFPrn20050820150507" localSheetId="7">#REF!</definedName>
    <definedName name="UFPrn20050820150507" localSheetId="8">#REF!</definedName>
    <definedName name="UFPrn20050820150507">#REF!</definedName>
    <definedName name="UFPrn20051122094548" localSheetId="1">#REF!</definedName>
    <definedName name="UFPrn20051122094548" localSheetId="16">#REF!</definedName>
    <definedName name="UFPrn20051122094548" localSheetId="17">#REF!</definedName>
    <definedName name="UFPrn20051122094548" localSheetId="2">#REF!</definedName>
    <definedName name="UFPrn20051122094548" localSheetId="23">#REF!</definedName>
    <definedName name="UFPrn20051122094548" localSheetId="24">#REF!</definedName>
    <definedName name="UFPrn20051122094548" localSheetId="29">#REF!</definedName>
    <definedName name="UFPrn20051122094548" localSheetId="3">#REF!</definedName>
    <definedName name="UFPrn20051122094548" localSheetId="4">#REF!</definedName>
    <definedName name="UFPrn20051122094548" localSheetId="5">#REF!</definedName>
    <definedName name="UFPrn20051122094548" localSheetId="6">#REF!</definedName>
    <definedName name="UFPrn20051122094548" localSheetId="7">#REF!</definedName>
    <definedName name="UFPrn20051122094548" localSheetId="8">#REF!</definedName>
    <definedName name="UFPrn20051122094548">#REF!</definedName>
    <definedName name="UFPrn20051122094820" localSheetId="1">#REF!</definedName>
    <definedName name="UFPrn20051122094820" localSheetId="16">#REF!</definedName>
    <definedName name="UFPrn20051122094820" localSheetId="17">#REF!</definedName>
    <definedName name="UFPrn20051122094820" localSheetId="2">#REF!</definedName>
    <definedName name="UFPrn20051122094820" localSheetId="23">#REF!</definedName>
    <definedName name="UFPrn20051122094820" localSheetId="24">#REF!</definedName>
    <definedName name="UFPrn20051122094820" localSheetId="29">#REF!</definedName>
    <definedName name="UFPrn20051122094820" localSheetId="3">#REF!</definedName>
    <definedName name="UFPrn20051122094820" localSheetId="4">#REF!</definedName>
    <definedName name="UFPrn20051122094820" localSheetId="5">#REF!</definedName>
    <definedName name="UFPrn20051122094820" localSheetId="6">#REF!</definedName>
    <definedName name="UFPrn20051122094820" localSheetId="7">#REF!</definedName>
    <definedName name="UFPrn20051122094820" localSheetId="8">#REF!</definedName>
    <definedName name="UFPrn20051122094820">#REF!</definedName>
    <definedName name="UFPrn20051122094926" localSheetId="1">#REF!</definedName>
    <definedName name="UFPrn20051122094926" localSheetId="16">#REF!</definedName>
    <definedName name="UFPrn20051122094926" localSheetId="17">#REF!</definedName>
    <definedName name="UFPrn20051122094926" localSheetId="2">#REF!</definedName>
    <definedName name="UFPrn20051122094926" localSheetId="23">#REF!</definedName>
    <definedName name="UFPrn20051122094926" localSheetId="24">#REF!</definedName>
    <definedName name="UFPrn20051122094926" localSheetId="29">#REF!</definedName>
    <definedName name="UFPrn20051122094926" localSheetId="3">#REF!</definedName>
    <definedName name="UFPrn20051122094926" localSheetId="4">#REF!</definedName>
    <definedName name="UFPrn20051122094926" localSheetId="5">#REF!</definedName>
    <definedName name="UFPrn20051122094926" localSheetId="6">#REF!</definedName>
    <definedName name="UFPrn20051122094926" localSheetId="7">#REF!</definedName>
    <definedName name="UFPrn20051122094926" localSheetId="8">#REF!</definedName>
    <definedName name="UFPrn20051122094926">#REF!</definedName>
    <definedName name="UFPrn20051122152032" localSheetId="1">#REF!</definedName>
    <definedName name="UFPrn20051122152032" localSheetId="16">#REF!</definedName>
    <definedName name="UFPrn20051122152032" localSheetId="17">#REF!</definedName>
    <definedName name="UFPrn20051122152032" localSheetId="2">#REF!</definedName>
    <definedName name="UFPrn20051122152032" localSheetId="23">#REF!</definedName>
    <definedName name="UFPrn20051122152032" localSheetId="24">#REF!</definedName>
    <definedName name="UFPrn20051122152032" localSheetId="29">#REF!</definedName>
    <definedName name="UFPrn20051122152032" localSheetId="3">#REF!</definedName>
    <definedName name="UFPrn20051122152032" localSheetId="4">#REF!</definedName>
    <definedName name="UFPrn20051122152032" localSheetId="5">#REF!</definedName>
    <definedName name="UFPrn20051122152032" localSheetId="6">#REF!</definedName>
    <definedName name="UFPrn20051122152032" localSheetId="7">#REF!</definedName>
    <definedName name="UFPrn20051122152032" localSheetId="8">#REF!</definedName>
    <definedName name="UFPrn20051122152032">#REF!</definedName>
    <definedName name="UFPrn20051122164544" localSheetId="1">#REF!</definedName>
    <definedName name="UFPrn20051122164544" localSheetId="16">#REF!</definedName>
    <definedName name="UFPrn20051122164544" localSheetId="17">#REF!</definedName>
    <definedName name="UFPrn20051122164544" localSheetId="2">#REF!</definedName>
    <definedName name="UFPrn20051122164544" localSheetId="23">#REF!</definedName>
    <definedName name="UFPrn20051122164544" localSheetId="24">#REF!</definedName>
    <definedName name="UFPrn20051122164544" localSheetId="29">#REF!</definedName>
    <definedName name="UFPrn20051122164544" localSheetId="3">#REF!</definedName>
    <definedName name="UFPrn20051122164544" localSheetId="4">#REF!</definedName>
    <definedName name="UFPrn20051122164544" localSheetId="5">#REF!</definedName>
    <definedName name="UFPrn20051122164544" localSheetId="6">#REF!</definedName>
    <definedName name="UFPrn20051122164544" localSheetId="7">#REF!</definedName>
    <definedName name="UFPrn20051122164544" localSheetId="8">#REF!</definedName>
    <definedName name="UFPrn20051122164544">#REF!</definedName>
    <definedName name="UFPrn20051122165502" localSheetId="1">#REF!</definedName>
    <definedName name="UFPrn20051122165502" localSheetId="16">#REF!</definedName>
    <definedName name="UFPrn20051122165502" localSheetId="17">#REF!</definedName>
    <definedName name="UFPrn20051122165502" localSheetId="2">#REF!</definedName>
    <definedName name="UFPrn20051122165502" localSheetId="23">#REF!</definedName>
    <definedName name="UFPrn20051122165502" localSheetId="24">#REF!</definedName>
    <definedName name="UFPrn20051122165502" localSheetId="29">#REF!</definedName>
    <definedName name="UFPrn20051122165502" localSheetId="3">#REF!</definedName>
    <definedName name="UFPrn20051122165502" localSheetId="4">#REF!</definedName>
    <definedName name="UFPrn20051122165502" localSheetId="5">#REF!</definedName>
    <definedName name="UFPrn20051122165502" localSheetId="6">#REF!</definedName>
    <definedName name="UFPrn20051122165502" localSheetId="7">#REF!</definedName>
    <definedName name="UFPrn20051122165502" localSheetId="8">#REF!</definedName>
    <definedName name="UFPrn20051122165502">#REF!</definedName>
    <definedName name="UFPrn20051124125839" localSheetId="1">#REF!</definedName>
    <definedName name="UFPrn20051124125839" localSheetId="16">#REF!</definedName>
    <definedName name="UFPrn20051124125839" localSheetId="17">#REF!</definedName>
    <definedName name="UFPrn20051124125839" localSheetId="2">#REF!</definedName>
    <definedName name="UFPrn20051124125839" localSheetId="23">#REF!</definedName>
    <definedName name="UFPrn20051124125839" localSheetId="24">#REF!</definedName>
    <definedName name="UFPrn20051124125839" localSheetId="29">#REF!</definedName>
    <definedName name="UFPrn20051124125839" localSheetId="3">#REF!</definedName>
    <definedName name="UFPrn20051124125839" localSheetId="4">#REF!</definedName>
    <definedName name="UFPrn20051124125839" localSheetId="5">#REF!</definedName>
    <definedName name="UFPrn20051124125839" localSheetId="6">#REF!</definedName>
    <definedName name="UFPrn20051124125839" localSheetId="7">#REF!</definedName>
    <definedName name="UFPrn20051124125839" localSheetId="8">#REF!</definedName>
    <definedName name="UFPrn20051124125839">#REF!</definedName>
    <definedName name="UFPrn20051201135839" localSheetId="1">#REF!</definedName>
    <definedName name="UFPrn20051201135839" localSheetId="16">#REF!</definedName>
    <definedName name="UFPrn20051201135839" localSheetId="17">#REF!</definedName>
    <definedName name="UFPrn20051201135839" localSheetId="2">#REF!</definedName>
    <definedName name="UFPrn20051201135839" localSheetId="23">#REF!</definedName>
    <definedName name="UFPrn20051201135839" localSheetId="24">#REF!</definedName>
    <definedName name="UFPrn20051201135839" localSheetId="29">#REF!</definedName>
    <definedName name="UFPrn20051201135839" localSheetId="3">#REF!</definedName>
    <definedName name="UFPrn20051201135839" localSheetId="4">#REF!</definedName>
    <definedName name="UFPrn20051201135839" localSheetId="5">#REF!</definedName>
    <definedName name="UFPrn20051201135839" localSheetId="6">#REF!</definedName>
    <definedName name="UFPrn20051201135839" localSheetId="7">#REF!</definedName>
    <definedName name="UFPrn20051201135839" localSheetId="8">#REF!</definedName>
    <definedName name="UFPrn20051201135839">#REF!</definedName>
    <definedName name="UFPrn20060112102205" localSheetId="1">#REF!</definedName>
    <definedName name="UFPrn20060112102205" localSheetId="16">#REF!</definedName>
    <definedName name="UFPrn20060112102205" localSheetId="17">#REF!</definedName>
    <definedName name="UFPrn20060112102205" localSheetId="2">#REF!</definedName>
    <definedName name="UFPrn20060112102205" localSheetId="23">#REF!</definedName>
    <definedName name="UFPrn20060112102205" localSheetId="24">#REF!</definedName>
    <definedName name="UFPrn20060112102205" localSheetId="29">#REF!</definedName>
    <definedName name="UFPrn20060112102205" localSheetId="3">#REF!</definedName>
    <definedName name="UFPrn20060112102205" localSheetId="4">#REF!</definedName>
    <definedName name="UFPrn20060112102205" localSheetId="5">#REF!</definedName>
    <definedName name="UFPrn20060112102205" localSheetId="6">#REF!</definedName>
    <definedName name="UFPrn20060112102205" localSheetId="7">#REF!</definedName>
    <definedName name="UFPrn20060112102205" localSheetId="8">#REF!</definedName>
    <definedName name="UFPrn20060112102205">#REF!</definedName>
    <definedName name="UFPrn20060112102331" localSheetId="1">#REF!</definedName>
    <definedName name="UFPrn20060112102331" localSheetId="16">#REF!</definedName>
    <definedName name="UFPrn20060112102331" localSheetId="17">#REF!</definedName>
    <definedName name="UFPrn20060112102331" localSheetId="2">#REF!</definedName>
    <definedName name="UFPrn20060112102331" localSheetId="23">#REF!</definedName>
    <definedName name="UFPrn20060112102331" localSheetId="24">#REF!</definedName>
    <definedName name="UFPrn20060112102331" localSheetId="29">#REF!</definedName>
    <definedName name="UFPrn20060112102331" localSheetId="3">#REF!</definedName>
    <definedName name="UFPrn20060112102331" localSheetId="4">#REF!</definedName>
    <definedName name="UFPrn20060112102331" localSheetId="5">#REF!</definedName>
    <definedName name="UFPrn20060112102331" localSheetId="6">#REF!</definedName>
    <definedName name="UFPrn20060112102331" localSheetId="7">#REF!</definedName>
    <definedName name="UFPrn20060112102331" localSheetId="8">#REF!</definedName>
    <definedName name="UFPrn20060112102331">#REF!</definedName>
    <definedName name="UFPrn20060121093858">[25]设备采购01!$A$1:$E$42</definedName>
    <definedName name="UFPrn20060121094027" localSheetId="1">#REF!</definedName>
    <definedName name="UFPrn20060121094027" localSheetId="16">#REF!</definedName>
    <definedName name="UFPrn20060121094027" localSheetId="17">#REF!</definedName>
    <definedName name="UFPrn20060121094027" localSheetId="2">#REF!</definedName>
    <definedName name="UFPrn20060121094027" localSheetId="23">#REF!</definedName>
    <definedName name="UFPrn20060121094027" localSheetId="24">#REF!</definedName>
    <definedName name="UFPrn20060121094027" localSheetId="29">#REF!</definedName>
    <definedName name="UFPrn20060121094027" localSheetId="3">#REF!</definedName>
    <definedName name="UFPrn20060121094027" localSheetId="4">#REF!</definedName>
    <definedName name="UFPrn20060121094027" localSheetId="5">#REF!</definedName>
    <definedName name="UFPrn20060121094027" localSheetId="6">#REF!</definedName>
    <definedName name="UFPrn20060121094027" localSheetId="7">#REF!</definedName>
    <definedName name="UFPrn20060121094027" localSheetId="8">#REF!</definedName>
    <definedName name="UFPrn20060121094027">#REF!</definedName>
    <definedName name="UFPrn20060121094244">[25]设备采购02!$A$1:$E$61</definedName>
    <definedName name="UFPrn20060121094649">[25]设备采购03!$A$1:$E$51</definedName>
    <definedName name="UFPrn20060307163131" localSheetId="1">#REF!</definedName>
    <definedName name="UFPrn20060307163131" localSheetId="16">#REF!</definedName>
    <definedName name="UFPrn20060307163131" localSheetId="17">#REF!</definedName>
    <definedName name="UFPrn20060307163131" localSheetId="2">#REF!</definedName>
    <definedName name="UFPrn20060307163131" localSheetId="23">#REF!</definedName>
    <definedName name="UFPrn20060307163131" localSheetId="24">#REF!</definedName>
    <definedName name="UFPrn20060307163131" localSheetId="29">#REF!</definedName>
    <definedName name="UFPrn20060307163131" localSheetId="3">#REF!</definedName>
    <definedName name="UFPrn20060307163131" localSheetId="4">#REF!</definedName>
    <definedName name="UFPrn20060307163131" localSheetId="5">#REF!</definedName>
    <definedName name="UFPrn20060307163131" localSheetId="6">#REF!</definedName>
    <definedName name="UFPrn20060307163131" localSheetId="7">#REF!</definedName>
    <definedName name="UFPrn20060307163131" localSheetId="8">#REF!</definedName>
    <definedName name="UFPrn20060307163131">#REF!</definedName>
    <definedName name="UFPrn20060307163224" localSheetId="1">#REF!</definedName>
    <definedName name="UFPrn20060307163224" localSheetId="16">#REF!</definedName>
    <definedName name="UFPrn20060307163224" localSheetId="17">#REF!</definedName>
    <definedName name="UFPrn20060307163224" localSheetId="2">#REF!</definedName>
    <definedName name="UFPrn20060307163224" localSheetId="23">#REF!</definedName>
    <definedName name="UFPrn20060307163224" localSheetId="24">#REF!</definedName>
    <definedName name="UFPrn20060307163224" localSheetId="29">#REF!</definedName>
    <definedName name="UFPrn20060307163224" localSheetId="3">#REF!</definedName>
    <definedName name="UFPrn20060307163224" localSheetId="4">#REF!</definedName>
    <definedName name="UFPrn20060307163224" localSheetId="5">#REF!</definedName>
    <definedName name="UFPrn20060307163224" localSheetId="6">#REF!</definedName>
    <definedName name="UFPrn20060307163224" localSheetId="7">#REF!</definedName>
    <definedName name="UFPrn20060307163224" localSheetId="8">#REF!</definedName>
    <definedName name="UFPrn20060307163224">#REF!</definedName>
    <definedName name="UFPrn20060307171830" localSheetId="1">#REF!</definedName>
    <definedName name="UFPrn20060307171830" localSheetId="16">#REF!</definedName>
    <definedName name="UFPrn20060307171830" localSheetId="17">#REF!</definedName>
    <definedName name="UFPrn20060307171830" localSheetId="2">#REF!</definedName>
    <definedName name="UFPrn20060307171830" localSheetId="23">#REF!</definedName>
    <definedName name="UFPrn20060307171830" localSheetId="24">#REF!</definedName>
    <definedName name="UFPrn20060307171830" localSheetId="29">#REF!</definedName>
    <definedName name="UFPrn20060307171830" localSheetId="3">#REF!</definedName>
    <definedName name="UFPrn20060307171830" localSheetId="4">#REF!</definedName>
    <definedName name="UFPrn20060307171830" localSheetId="5">#REF!</definedName>
    <definedName name="UFPrn20060307171830" localSheetId="6">#REF!</definedName>
    <definedName name="UFPrn20060307171830" localSheetId="7">#REF!</definedName>
    <definedName name="UFPrn20060307171830" localSheetId="8">#REF!</definedName>
    <definedName name="UFPrn20060307171830">#REF!</definedName>
    <definedName name="UFPrn20060309110914" localSheetId="1">#REF!</definedName>
    <definedName name="UFPrn20060309110914" localSheetId="16">#REF!</definedName>
    <definedName name="UFPrn20060309110914" localSheetId="17">#REF!</definedName>
    <definedName name="UFPrn20060309110914" localSheetId="2">#REF!</definedName>
    <definedName name="UFPrn20060309110914" localSheetId="23">#REF!</definedName>
    <definedName name="UFPrn20060309110914" localSheetId="24">#REF!</definedName>
    <definedName name="UFPrn20060309110914" localSheetId="29">#REF!</definedName>
    <definedName name="UFPrn20060309110914" localSheetId="3">#REF!</definedName>
    <definedName name="UFPrn20060309110914" localSheetId="4">#REF!</definedName>
    <definedName name="UFPrn20060309110914" localSheetId="5">#REF!</definedName>
    <definedName name="UFPrn20060309110914" localSheetId="6">#REF!</definedName>
    <definedName name="UFPrn20060309110914" localSheetId="7">#REF!</definedName>
    <definedName name="UFPrn20060309110914" localSheetId="8">#REF!</definedName>
    <definedName name="UFPrn20060309110914">#REF!</definedName>
    <definedName name="UFPrn20060309234405" localSheetId="1">#REF!</definedName>
    <definedName name="UFPrn20060309234405" localSheetId="16">#REF!</definedName>
    <definedName name="UFPrn20060309234405" localSheetId="17">#REF!</definedName>
    <definedName name="UFPrn20060309234405" localSheetId="2">#REF!</definedName>
    <definedName name="UFPrn20060309234405" localSheetId="23">#REF!</definedName>
    <definedName name="UFPrn20060309234405" localSheetId="24">#REF!</definedName>
    <definedName name="UFPrn20060309234405" localSheetId="29">#REF!</definedName>
    <definedName name="UFPrn20060309234405" localSheetId="3">#REF!</definedName>
    <definedName name="UFPrn20060309234405" localSheetId="4">#REF!</definedName>
    <definedName name="UFPrn20060309234405" localSheetId="5">#REF!</definedName>
    <definedName name="UFPrn20060309234405" localSheetId="6">#REF!</definedName>
    <definedName name="UFPrn20060309234405" localSheetId="7">#REF!</definedName>
    <definedName name="UFPrn20060309234405" localSheetId="8">#REF!</definedName>
    <definedName name="UFPrn20060309234405">#REF!</definedName>
    <definedName name="V5.1Fee">'[11]Financ. Overview'!$H$15</definedName>
    <definedName name="vv">[26]FSM!$A$2:$F$52,[26]FSM!$A$54:$F$93,[26]FSM!$A$94:$F$128</definedName>
    <definedName name="w">IF(IF(MOD(COLUMN(),26)=0,INT(COLUMN()/26)-1,INT(COLUMN()/26))=0,"",CHAR(IF(MOD(COLUMN(),26)=0,INT(COLUMN()/26)-1,INT(COLUMN()/26))+64))&amp;CHAR(IF(MOD(COLUMN(),26)=0,26,MOD(COLUMN(),26))+64)</definedName>
    <definedName name="wangdian1">[27]列表!$B$55:$B$171</definedName>
    <definedName name="www" localSheetId="1">#REF!</definedName>
    <definedName name="www" localSheetId="16">#REF!</definedName>
    <definedName name="www" localSheetId="17">#REF!</definedName>
    <definedName name="www" localSheetId="2">#REF!</definedName>
    <definedName name="www" localSheetId="23">#REF!</definedName>
    <definedName name="www" localSheetId="24">#REF!</definedName>
    <definedName name="www" localSheetId="29">#REF!</definedName>
    <definedName name="www" localSheetId="3">#REF!</definedName>
    <definedName name="www" localSheetId="4">#REF!</definedName>
    <definedName name="www" localSheetId="5">#REF!</definedName>
    <definedName name="www" localSheetId="6">#REF!</definedName>
    <definedName name="www" localSheetId="7">#REF!</definedName>
    <definedName name="www" localSheetId="8">#REF!</definedName>
    <definedName name="www">#REF!</definedName>
    <definedName name="xx" localSheetId="1">#REF!</definedName>
    <definedName name="xx" localSheetId="16">#REF!</definedName>
    <definedName name="xx" localSheetId="17">#REF!</definedName>
    <definedName name="xx" localSheetId="2">#REF!</definedName>
    <definedName name="xx" localSheetId="23">#REF!</definedName>
    <definedName name="xx" localSheetId="24">#REF!</definedName>
    <definedName name="xx" localSheetId="29">#REF!</definedName>
    <definedName name="xx" localSheetId="3">#REF!</definedName>
    <definedName name="xx" localSheetId="4">#REF!</definedName>
    <definedName name="xx" localSheetId="5">#REF!</definedName>
    <definedName name="xx" localSheetId="6">#REF!</definedName>
    <definedName name="xx" localSheetId="7">#REF!</definedName>
    <definedName name="xx" localSheetId="8">#REF!</definedName>
    <definedName name="xx">#REF!</definedName>
    <definedName name="y.dbf" localSheetId="1">#REF!</definedName>
    <definedName name="y.dbf" localSheetId="16">#REF!</definedName>
    <definedName name="y.dbf" localSheetId="17">#REF!</definedName>
    <definedName name="y.dbf" localSheetId="2">#REF!</definedName>
    <definedName name="y.dbf" localSheetId="23">#REF!</definedName>
    <definedName name="y.dbf" localSheetId="24">#REF!</definedName>
    <definedName name="y.dbf" localSheetId="29">#REF!</definedName>
    <definedName name="y.dbf" localSheetId="3">#REF!</definedName>
    <definedName name="y.dbf" localSheetId="4">#REF!</definedName>
    <definedName name="y.dbf" localSheetId="5">#REF!</definedName>
    <definedName name="y.dbf" localSheetId="6">#REF!</definedName>
    <definedName name="y.dbf" localSheetId="7">#REF!</definedName>
    <definedName name="y.dbf" localSheetId="8">#REF!</definedName>
    <definedName name="y.dbf">#REF!</definedName>
    <definedName name="yi.dbf" localSheetId="1">#REF!</definedName>
    <definedName name="yi.dbf" localSheetId="16">#REF!</definedName>
    <definedName name="yi.dbf" localSheetId="17">#REF!</definedName>
    <definedName name="yi.dbf" localSheetId="2">#REF!</definedName>
    <definedName name="yi.dbf" localSheetId="23">#REF!</definedName>
    <definedName name="yi.dbf" localSheetId="24">#REF!</definedName>
    <definedName name="yi.dbf" localSheetId="29">#REF!</definedName>
    <definedName name="yi.dbf" localSheetId="3">#REF!</definedName>
    <definedName name="yi.dbf" localSheetId="4">#REF!</definedName>
    <definedName name="yi.dbf" localSheetId="5">#REF!</definedName>
    <definedName name="yi.dbf" localSheetId="6">#REF!</definedName>
    <definedName name="yi.dbf" localSheetId="7">#REF!</definedName>
    <definedName name="yi.dbf" localSheetId="8">#REF!</definedName>
    <definedName name="yi.dbf">#REF!</definedName>
    <definedName name="YM" localSheetId="1">#REF!</definedName>
    <definedName name="YM" localSheetId="16">#REF!</definedName>
    <definedName name="YM" localSheetId="17">#REF!</definedName>
    <definedName name="YM" localSheetId="2">#REF!</definedName>
    <definedName name="YM" localSheetId="23">#REF!</definedName>
    <definedName name="YM" localSheetId="24">#REF!</definedName>
    <definedName name="YM" localSheetId="29">#REF!</definedName>
    <definedName name="YM" localSheetId="3">#REF!</definedName>
    <definedName name="YM" localSheetId="4">#REF!</definedName>
    <definedName name="YM" localSheetId="5">#REF!</definedName>
    <definedName name="YM" localSheetId="6">#REF!</definedName>
    <definedName name="YM" localSheetId="7">#REF!</definedName>
    <definedName name="YM" localSheetId="8">#REF!</definedName>
    <definedName name="YM">#REF!</definedName>
    <definedName name="yy" localSheetId="1">#REF!</definedName>
    <definedName name="yy" localSheetId="16">#REF!</definedName>
    <definedName name="yy" localSheetId="17">#REF!</definedName>
    <definedName name="yy" localSheetId="2">#REF!</definedName>
    <definedName name="yy" localSheetId="23">#REF!</definedName>
    <definedName name="yy" localSheetId="24">#REF!</definedName>
    <definedName name="yy" localSheetId="29">#REF!</definedName>
    <definedName name="yy" localSheetId="3">#REF!</definedName>
    <definedName name="yy" localSheetId="4">#REF!</definedName>
    <definedName name="yy" localSheetId="5">#REF!</definedName>
    <definedName name="yy" localSheetId="6">#REF!</definedName>
    <definedName name="yy" localSheetId="7">#REF!</definedName>
    <definedName name="yy" localSheetId="8">#REF!</definedName>
    <definedName name="yy">#REF!</definedName>
    <definedName name="yyyy" localSheetId="1">#REF!</definedName>
    <definedName name="yyyy" localSheetId="16">#REF!</definedName>
    <definedName name="yyyy" localSheetId="17">#REF!</definedName>
    <definedName name="yyyy" localSheetId="2">#REF!</definedName>
    <definedName name="yyyy" localSheetId="23">#REF!</definedName>
    <definedName name="yyyy" localSheetId="24">#REF!</definedName>
    <definedName name="yyyy" localSheetId="29">#REF!</definedName>
    <definedName name="yyyy" localSheetId="3">#REF!</definedName>
    <definedName name="yyyy" localSheetId="4">#REF!</definedName>
    <definedName name="yyyy" localSheetId="5">#REF!</definedName>
    <definedName name="yyyy" localSheetId="6">#REF!</definedName>
    <definedName name="yyyy" localSheetId="7">#REF!</definedName>
    <definedName name="yyyy" localSheetId="8">#REF!</definedName>
    <definedName name="yyyy">#REF!</definedName>
    <definedName name="z" localSheetId="1">#REF!</definedName>
    <definedName name="z" localSheetId="16">#REF!</definedName>
    <definedName name="z" localSheetId="17">#REF!</definedName>
    <definedName name="z" localSheetId="2">#REF!</definedName>
    <definedName name="z" localSheetId="23">#REF!</definedName>
    <definedName name="z" localSheetId="24">#REF!</definedName>
    <definedName name="z" localSheetId="29">#REF!</definedName>
    <definedName name="z" localSheetId="3">#REF!</definedName>
    <definedName name="z" localSheetId="4">#REF!</definedName>
    <definedName name="z" localSheetId="5">#REF!</definedName>
    <definedName name="z" localSheetId="6">#REF!</definedName>
    <definedName name="z" localSheetId="7">#REF!</definedName>
    <definedName name="z" localSheetId="8">#REF!</definedName>
    <definedName name="z">#REF!</definedName>
    <definedName name="Z_1CAC355C_1366_11D5_B94C_00A0C9FC1936_.wvu.PrintArea" hidden="1">'[28]2008年考核表'!$A$1:$M$11</definedName>
    <definedName name="Z_1CAC355C_1366_11D5_B94C_00A0C9FC1936_.wvu.PrintTitles" localSheetId="1" hidden="1">#REF!</definedName>
    <definedName name="Z_1CAC355C_1366_11D5_B94C_00A0C9FC1936_.wvu.PrintTitles" localSheetId="16" hidden="1">#REF!</definedName>
    <definedName name="Z_1CAC355C_1366_11D5_B94C_00A0C9FC1936_.wvu.PrintTitles" localSheetId="17" hidden="1">#REF!</definedName>
    <definedName name="Z_1CAC355C_1366_11D5_B94C_00A0C9FC1936_.wvu.PrintTitles" localSheetId="2" hidden="1">#REF!</definedName>
    <definedName name="Z_1CAC355C_1366_11D5_B94C_00A0C9FC1936_.wvu.PrintTitles" localSheetId="23" hidden="1">#REF!</definedName>
    <definedName name="Z_1CAC355C_1366_11D5_B94C_00A0C9FC1936_.wvu.PrintTitles" localSheetId="24" hidden="1">#REF!</definedName>
    <definedName name="Z_1CAC355C_1366_11D5_B94C_00A0C9FC1936_.wvu.PrintTitles" localSheetId="29" hidden="1">#REF!</definedName>
    <definedName name="Z_1CAC355C_1366_11D5_B94C_00A0C9FC1936_.wvu.PrintTitles" localSheetId="3" hidden="1">#REF!</definedName>
    <definedName name="Z_1CAC355C_1366_11D5_B94C_00A0C9FC1936_.wvu.PrintTitles" localSheetId="4" hidden="1">#REF!</definedName>
    <definedName name="Z_1CAC355C_1366_11D5_B94C_00A0C9FC1936_.wvu.PrintTitles" localSheetId="5" hidden="1">#REF!</definedName>
    <definedName name="Z_1CAC355C_1366_11D5_B94C_00A0C9FC1936_.wvu.PrintTitles" localSheetId="6" hidden="1">#REF!</definedName>
    <definedName name="Z_1CAC355C_1366_11D5_B94C_00A0C9FC1936_.wvu.PrintTitles" localSheetId="7" hidden="1">#REF!</definedName>
    <definedName name="Z_1CAC355C_1366_11D5_B94C_00A0C9FC1936_.wvu.PrintTitles" localSheetId="8" hidden="1">#REF!</definedName>
    <definedName name="Z_1CAC355C_1366_11D5_B94C_00A0C9FC1936_.wvu.PrintTitles" hidden="1">#REF!</definedName>
    <definedName name="Z32_Cost_red">'[11]Financ. Overview'!#REF!</definedName>
    <definedName name="啊啊啊" localSheetId="1">#REF!</definedName>
    <definedName name="啊啊啊" localSheetId="16">#REF!</definedName>
    <definedName name="啊啊啊" localSheetId="17">#REF!</definedName>
    <definedName name="啊啊啊" localSheetId="2">#REF!</definedName>
    <definedName name="啊啊啊" localSheetId="23">#REF!</definedName>
    <definedName name="啊啊啊" localSheetId="24">#REF!</definedName>
    <definedName name="啊啊啊" localSheetId="29">#REF!</definedName>
    <definedName name="啊啊啊" localSheetId="3">#REF!</definedName>
    <definedName name="啊啊啊" localSheetId="4">#REF!</definedName>
    <definedName name="啊啊啊" localSheetId="5">#REF!</definedName>
    <definedName name="啊啊啊" localSheetId="6">#REF!</definedName>
    <definedName name="啊啊啊" localSheetId="7">#REF!</definedName>
    <definedName name="啊啊啊" localSheetId="8">#REF!</definedName>
    <definedName name="啊啊啊">#REF!</definedName>
    <definedName name="报表">[1]关联方一览表!#REF!</definedName>
    <definedName name="备___注" localSheetId="1">#REF!</definedName>
    <definedName name="备___注" localSheetId="16">#REF!</definedName>
    <definedName name="备___注" localSheetId="17">#REF!</definedName>
    <definedName name="备___注" localSheetId="2">#REF!</definedName>
    <definedName name="备___注" localSheetId="23">#REF!</definedName>
    <definedName name="备___注" localSheetId="24">#REF!</definedName>
    <definedName name="备___注" localSheetId="29">#REF!</definedName>
    <definedName name="备___注" localSheetId="3">#REF!</definedName>
    <definedName name="备___注" localSheetId="4">#REF!</definedName>
    <definedName name="备___注" localSheetId="5">#REF!</definedName>
    <definedName name="备___注" localSheetId="6">#REF!</definedName>
    <definedName name="备___注" localSheetId="7">#REF!</definedName>
    <definedName name="备___注" localSheetId="8">#REF!</definedName>
    <definedName name="备___注">#REF!</definedName>
    <definedName name="备用金.dbf" localSheetId="1">#REF!</definedName>
    <definedName name="备用金.dbf" localSheetId="16">#REF!</definedName>
    <definedName name="备用金.dbf" localSheetId="17">#REF!</definedName>
    <definedName name="备用金.dbf" localSheetId="2">#REF!</definedName>
    <definedName name="备用金.dbf" localSheetId="23">#REF!</definedName>
    <definedName name="备用金.dbf" localSheetId="24">#REF!</definedName>
    <definedName name="备用金.dbf" localSheetId="29">#REF!</definedName>
    <definedName name="备用金.dbf" localSheetId="3">#REF!</definedName>
    <definedName name="备用金.dbf" localSheetId="4">#REF!</definedName>
    <definedName name="备用金.dbf" localSheetId="5">#REF!</definedName>
    <definedName name="备用金.dbf" localSheetId="6">#REF!</definedName>
    <definedName name="备用金.dbf" localSheetId="7">#REF!</definedName>
    <definedName name="备用金.dbf" localSheetId="8">#REF!</definedName>
    <definedName name="备用金.dbf">#REF!</definedName>
    <definedName name="被审单位CAS" localSheetId="1">#REF!</definedName>
    <definedName name="被审单位CAS" localSheetId="16">#REF!</definedName>
    <definedName name="被审单位CAS" localSheetId="17">#REF!</definedName>
    <definedName name="被审单位CAS" localSheetId="2">#REF!</definedName>
    <definedName name="被审单位CAS" localSheetId="23">#REF!</definedName>
    <definedName name="被审单位CAS" localSheetId="24">#REF!</definedName>
    <definedName name="被审单位CAS" localSheetId="29">#REF!</definedName>
    <definedName name="被审单位CAS" localSheetId="3">#REF!</definedName>
    <definedName name="被审单位CAS" localSheetId="4">#REF!</definedName>
    <definedName name="被审单位CAS" localSheetId="5">#REF!</definedName>
    <definedName name="被审单位CAS" localSheetId="6">#REF!</definedName>
    <definedName name="被审单位CAS" localSheetId="7">#REF!</definedName>
    <definedName name="被审单位CAS" localSheetId="8">#REF!</definedName>
    <definedName name="被审单位CAS">#REF!</definedName>
    <definedName name="本级标准收入2004年">[29]本年收入合计!$E$4:$E$184</definedName>
    <definedName name="拨款汇总_合计">SUM([30]汇总!#REF!)</definedName>
    <definedName name="财力" localSheetId="1">#REF!</definedName>
    <definedName name="财力" localSheetId="16">#REF!</definedName>
    <definedName name="财力" localSheetId="17">#REF!</definedName>
    <definedName name="财力" localSheetId="2">#REF!</definedName>
    <definedName name="财力" localSheetId="23">#REF!</definedName>
    <definedName name="财力" localSheetId="24">#REF!</definedName>
    <definedName name="财力" localSheetId="29">#REF!</definedName>
    <definedName name="财力" localSheetId="3">#REF!</definedName>
    <definedName name="财力" localSheetId="4">#REF!</definedName>
    <definedName name="财力" localSheetId="5">#REF!</definedName>
    <definedName name="财力" localSheetId="6">#REF!</definedName>
    <definedName name="财力" localSheetId="7">#REF!</definedName>
    <definedName name="财力" localSheetId="8">#REF!</definedName>
    <definedName name="财力">#REF!</definedName>
    <definedName name="财政供养人员增幅2004年">[31]财政供养人员增幅!$E$6</definedName>
    <definedName name="财政供养人员增幅2004年分县">[31]财政供养人员增幅!$E$4:$E$184</definedName>
    <definedName name="产品销售成本.dbf" localSheetId="1">#REF!</definedName>
    <definedName name="产品销售成本.dbf" localSheetId="16">#REF!</definedName>
    <definedName name="产品销售成本.dbf" localSheetId="17">#REF!</definedName>
    <definedName name="产品销售成本.dbf" localSheetId="2">#REF!</definedName>
    <definedName name="产品销售成本.dbf" localSheetId="23">#REF!</definedName>
    <definedName name="产品销售成本.dbf" localSheetId="24">#REF!</definedName>
    <definedName name="产品销售成本.dbf" localSheetId="29">#REF!</definedName>
    <definedName name="产品销售成本.dbf" localSheetId="3">#REF!</definedName>
    <definedName name="产品销售成本.dbf" localSheetId="4">#REF!</definedName>
    <definedName name="产品销售成本.dbf" localSheetId="5">#REF!</definedName>
    <definedName name="产品销售成本.dbf" localSheetId="6">#REF!</definedName>
    <definedName name="产品销售成本.dbf" localSheetId="7">#REF!</definedName>
    <definedName name="产品销售成本.dbf" localSheetId="8">#REF!</definedName>
    <definedName name="产品销售成本.dbf">#REF!</definedName>
    <definedName name="产品销售成本1" localSheetId="1">#REF!</definedName>
    <definedName name="产品销售成本1" localSheetId="16">#REF!</definedName>
    <definedName name="产品销售成本1" localSheetId="17">#REF!</definedName>
    <definedName name="产品销售成本1" localSheetId="2">#REF!</definedName>
    <definedName name="产品销售成本1" localSheetId="23">#REF!</definedName>
    <definedName name="产品销售成本1" localSheetId="24">#REF!</definedName>
    <definedName name="产品销售成本1" localSheetId="29">#REF!</definedName>
    <definedName name="产品销售成本1" localSheetId="3">#REF!</definedName>
    <definedName name="产品销售成本1" localSheetId="4">#REF!</definedName>
    <definedName name="产品销售成本1" localSheetId="5">#REF!</definedName>
    <definedName name="产品销售成本1" localSheetId="6">#REF!</definedName>
    <definedName name="产品销售成本1" localSheetId="7">#REF!</definedName>
    <definedName name="产品销售成本1" localSheetId="8">#REF!</definedName>
    <definedName name="产品销售成本1">#REF!</definedName>
    <definedName name="产品销售收入.dbf" localSheetId="1">#REF!</definedName>
    <definedName name="产品销售收入.dbf" localSheetId="16">#REF!</definedName>
    <definedName name="产品销售收入.dbf" localSheetId="17">#REF!</definedName>
    <definedName name="产品销售收入.dbf" localSheetId="2">#REF!</definedName>
    <definedName name="产品销售收入.dbf" localSheetId="23">#REF!</definedName>
    <definedName name="产品销售收入.dbf" localSheetId="24">#REF!</definedName>
    <definedName name="产品销售收入.dbf" localSheetId="29">#REF!</definedName>
    <definedName name="产品销售收入.dbf" localSheetId="3">#REF!</definedName>
    <definedName name="产品销售收入.dbf" localSheetId="4">#REF!</definedName>
    <definedName name="产品销售收入.dbf" localSheetId="5">#REF!</definedName>
    <definedName name="产品销售收入.dbf" localSheetId="6">#REF!</definedName>
    <definedName name="产品销售收入.dbf" localSheetId="7">#REF!</definedName>
    <definedName name="产品销售收入.dbf" localSheetId="8">#REF!</definedName>
    <definedName name="产品销售收入.dbf">#REF!</definedName>
    <definedName name="产品销售收入2">'[32]产品销售收入成本明细表（合同）'!$A$1:$C$417</definedName>
    <definedName name="村级标准支出">[33]村级支出!$E$4:$E$184</definedName>
    <definedName name="存出保证金.dbf" localSheetId="1">#REF!</definedName>
    <definedName name="存出保证金.dbf" localSheetId="16">#REF!</definedName>
    <definedName name="存出保证金.dbf" localSheetId="17">#REF!</definedName>
    <definedName name="存出保证金.dbf" localSheetId="2">#REF!</definedName>
    <definedName name="存出保证金.dbf" localSheetId="23">#REF!</definedName>
    <definedName name="存出保证金.dbf" localSheetId="24">#REF!</definedName>
    <definedName name="存出保证金.dbf" localSheetId="29">#REF!</definedName>
    <definedName name="存出保证金.dbf" localSheetId="3">#REF!</definedName>
    <definedName name="存出保证金.dbf" localSheetId="4">#REF!</definedName>
    <definedName name="存出保证金.dbf" localSheetId="5">#REF!</definedName>
    <definedName name="存出保证金.dbf" localSheetId="6">#REF!</definedName>
    <definedName name="存出保证金.dbf" localSheetId="7">#REF!</definedName>
    <definedName name="存出保证金.dbf" localSheetId="8">#REF!</definedName>
    <definedName name="存出保证金.dbf">#REF!</definedName>
    <definedName name="存货合计" localSheetId="1">#REF!</definedName>
    <definedName name="存货合计" localSheetId="16">#REF!</definedName>
    <definedName name="存货合计" localSheetId="17">#REF!</definedName>
    <definedName name="存货合计" localSheetId="2">#REF!</definedName>
    <definedName name="存货合计" localSheetId="23">#REF!</definedName>
    <definedName name="存货合计" localSheetId="24">#REF!</definedName>
    <definedName name="存货合计" localSheetId="29">#REF!</definedName>
    <definedName name="存货合计" localSheetId="3">#REF!</definedName>
    <definedName name="存货合计" localSheetId="4">#REF!</definedName>
    <definedName name="存货合计" localSheetId="5">#REF!</definedName>
    <definedName name="存货合计" localSheetId="6">#REF!</definedName>
    <definedName name="存货合计" localSheetId="7">#REF!</definedName>
    <definedName name="存货合计" localSheetId="8">#REF!</definedName>
    <definedName name="存货合计">#REF!</definedName>
    <definedName name="存货明细" localSheetId="1">#REF!</definedName>
    <definedName name="存货明细" localSheetId="16">#REF!</definedName>
    <definedName name="存货明细" localSheetId="17">#REF!</definedName>
    <definedName name="存货明细" localSheetId="2">#REF!</definedName>
    <definedName name="存货明细" localSheetId="23">#REF!</definedName>
    <definedName name="存货明细" localSheetId="24">#REF!</definedName>
    <definedName name="存货明细" localSheetId="29">#REF!</definedName>
    <definedName name="存货明细" localSheetId="3">#REF!</definedName>
    <definedName name="存货明细" localSheetId="4">#REF!</definedName>
    <definedName name="存货明细" localSheetId="5">#REF!</definedName>
    <definedName name="存货明细" localSheetId="6">#REF!</definedName>
    <definedName name="存货明细" localSheetId="7">#REF!</definedName>
    <definedName name="存货明细" localSheetId="8">#REF!</definedName>
    <definedName name="存货明细">#REF!</definedName>
    <definedName name="大多数">[1]同方2004附注模板!$A$15</definedName>
    <definedName name="大幅度" localSheetId="1">#REF!</definedName>
    <definedName name="大幅度" localSheetId="16">#REF!</definedName>
    <definedName name="大幅度" localSheetId="17">#REF!</definedName>
    <definedName name="大幅度" localSheetId="2">#REF!</definedName>
    <definedName name="大幅度" localSheetId="23">#REF!</definedName>
    <definedName name="大幅度" localSheetId="24">#REF!</definedName>
    <definedName name="大幅度" localSheetId="29">#REF!</definedName>
    <definedName name="大幅度" localSheetId="3">#REF!</definedName>
    <definedName name="大幅度" localSheetId="4">#REF!</definedName>
    <definedName name="大幅度" localSheetId="5">#REF!</definedName>
    <definedName name="大幅度" localSheetId="6">#REF!</definedName>
    <definedName name="大幅度" localSheetId="7">#REF!</definedName>
    <definedName name="大幅度" localSheetId="8">#REF!</definedName>
    <definedName name="大幅度">#REF!</definedName>
    <definedName name="大学">[34]FY02!$A$1:$I$31</definedName>
    <definedName name="代垫运费.dbf" localSheetId="1">#REF!</definedName>
    <definedName name="代垫运费.dbf" localSheetId="16">#REF!</definedName>
    <definedName name="代垫运费.dbf" localSheetId="17">#REF!</definedName>
    <definedName name="代垫运费.dbf" localSheetId="2">#REF!</definedName>
    <definedName name="代垫运费.dbf" localSheetId="23">#REF!</definedName>
    <definedName name="代垫运费.dbf" localSheetId="24">#REF!</definedName>
    <definedName name="代垫运费.dbf" localSheetId="29">#REF!</definedName>
    <definedName name="代垫运费.dbf" localSheetId="3">#REF!</definedName>
    <definedName name="代垫运费.dbf" localSheetId="4">#REF!</definedName>
    <definedName name="代垫运费.dbf" localSheetId="5">#REF!</definedName>
    <definedName name="代垫运费.dbf" localSheetId="6">#REF!</definedName>
    <definedName name="代垫运费.dbf" localSheetId="7">#REF!</definedName>
    <definedName name="代垫运费.dbf" localSheetId="8">#REF!</definedName>
    <definedName name="代垫运费.dbf">#REF!</definedName>
    <definedName name="当前明细账" localSheetId="1">#REF!</definedName>
    <definedName name="当前明细账" localSheetId="16">#REF!</definedName>
    <definedName name="当前明细账" localSheetId="17">#REF!</definedName>
    <definedName name="当前明细账" localSheetId="2">#REF!</definedName>
    <definedName name="当前明细账" localSheetId="23">#REF!</definedName>
    <definedName name="当前明细账" localSheetId="24">#REF!</definedName>
    <definedName name="当前明细账" localSheetId="29">#REF!</definedName>
    <definedName name="当前明细账" localSheetId="3">#REF!</definedName>
    <definedName name="当前明细账" localSheetId="4">#REF!</definedName>
    <definedName name="当前明细账" localSheetId="5">#REF!</definedName>
    <definedName name="当前明细账" localSheetId="6">#REF!</definedName>
    <definedName name="当前明细账" localSheetId="7">#REF!</definedName>
    <definedName name="当前明细账" localSheetId="8">#REF!</definedName>
    <definedName name="当前明细账">#REF!</definedName>
    <definedName name="地区名称">[35]封面!#REF!</definedName>
    <definedName name="第二产业分县2003年">[36]GDP!$G$4:$G$184</definedName>
    <definedName name="第二产业合计2003年">[36]GDP!$G$4</definedName>
    <definedName name="第三产业分县2003年">[36]GDP!$H$4:$H$184</definedName>
    <definedName name="第三产业合计2003年">[36]GDP!$H$4</definedName>
    <definedName name="调整分录">[37]本部!$A$132:$A$135,[37]本部!$A$126:$A$130,[37]本部!$A$123:$A$124,[37]本部!$A$120:$A$121,[37]本部!$A$115:$A$118,[37]本部!$A$110:$A$113,[37]本部!$A$4:$A$6,[37]本部!$A$8:$A$12,[37]本部!$A$14:$A$15,[37]本部!$A$17:$A$20,[37]本部!$A$22:$A$25,[37]本部!$A$28:$A$29,[37]本部!$A$31:$A$32,[37]本部!$A$37:$A$38,[37]本部!$A$40,[37]本部!$A$42:$A$44,[37]本部!$A$46:$A$47,[37]本部!$A$51:$A$52,[37]本部!$A$54:$A$56,[37]本部!$A$59,[37]本部!$A$64:$A$78</definedName>
    <definedName name="飞过海">[1]同方2004附注模板!$C$4</definedName>
    <definedName name="非合并被投资企业CAS" localSheetId="1">#REF!</definedName>
    <definedName name="非合并被投资企业CAS" localSheetId="16">#REF!</definedName>
    <definedName name="非合并被投资企业CAS" localSheetId="17">#REF!</definedName>
    <definedName name="非合并被投资企业CAS" localSheetId="2">#REF!</definedName>
    <definedName name="非合并被投资企业CAS" localSheetId="23">#REF!</definedName>
    <definedName name="非合并被投资企业CAS" localSheetId="24">#REF!</definedName>
    <definedName name="非合并被投资企业CAS" localSheetId="29">#REF!</definedName>
    <definedName name="非合并被投资企业CAS" localSheetId="3">#REF!</definedName>
    <definedName name="非合并被投资企业CAS" localSheetId="4">#REF!</definedName>
    <definedName name="非合并被投资企业CAS" localSheetId="5">#REF!</definedName>
    <definedName name="非合并被投资企业CAS" localSheetId="6">#REF!</definedName>
    <definedName name="非合并被投资企业CAS" localSheetId="7">#REF!</definedName>
    <definedName name="非合并被投资企业CAS" localSheetId="8">#REF!</definedName>
    <definedName name="非合并被投资企业CAS">#REF!</definedName>
    <definedName name="抚顺分院02年" localSheetId="1">#REF!</definedName>
    <definedName name="抚顺分院02年" localSheetId="16">#REF!</definedName>
    <definedName name="抚顺分院02年" localSheetId="17">#REF!</definedName>
    <definedName name="抚顺分院02年" localSheetId="2">#REF!</definedName>
    <definedName name="抚顺分院02年" localSheetId="23">#REF!</definedName>
    <definedName name="抚顺分院02年" localSheetId="24">#REF!</definedName>
    <definedName name="抚顺分院02年" localSheetId="29">#REF!</definedName>
    <definedName name="抚顺分院02年" localSheetId="3">#REF!</definedName>
    <definedName name="抚顺分院02年" localSheetId="4">#REF!</definedName>
    <definedName name="抚顺分院02年" localSheetId="5">#REF!</definedName>
    <definedName name="抚顺分院02年" localSheetId="6">#REF!</definedName>
    <definedName name="抚顺分院02年" localSheetId="7">#REF!</definedName>
    <definedName name="抚顺分院02年" localSheetId="8">#REF!</definedName>
    <definedName name="抚顺分院02年">#REF!</definedName>
    <definedName name="辅助材料.dbf" localSheetId="1">#REF!</definedName>
    <definedName name="辅助材料.dbf" localSheetId="16">#REF!</definedName>
    <definedName name="辅助材料.dbf" localSheetId="17">#REF!</definedName>
    <definedName name="辅助材料.dbf" localSheetId="2">#REF!</definedName>
    <definedName name="辅助材料.dbf" localSheetId="23">#REF!</definedName>
    <definedName name="辅助材料.dbf" localSheetId="24">#REF!</definedName>
    <definedName name="辅助材料.dbf" localSheetId="29">#REF!</definedName>
    <definedName name="辅助材料.dbf" localSheetId="3">#REF!</definedName>
    <definedName name="辅助材料.dbf" localSheetId="4">#REF!</definedName>
    <definedName name="辅助材料.dbf" localSheetId="5">#REF!</definedName>
    <definedName name="辅助材料.dbf" localSheetId="6">#REF!</definedName>
    <definedName name="辅助材料.dbf" localSheetId="7">#REF!</definedName>
    <definedName name="辅助材料.dbf" localSheetId="8">#REF!</definedName>
    <definedName name="辅助材料.dbf">#REF!</definedName>
    <definedName name="负债项目CAS" localSheetId="1">#REF!</definedName>
    <definedName name="负债项目CAS" localSheetId="16">#REF!</definedName>
    <definedName name="负债项目CAS" localSheetId="17">#REF!</definedName>
    <definedName name="负债项目CAS" localSheetId="2">#REF!</definedName>
    <definedName name="负债项目CAS" localSheetId="23">#REF!</definedName>
    <definedName name="负债项目CAS" localSheetId="24">#REF!</definedName>
    <definedName name="负债项目CAS" localSheetId="29">#REF!</definedName>
    <definedName name="负债项目CAS" localSheetId="3">#REF!</definedName>
    <definedName name="负债项目CAS" localSheetId="4">#REF!</definedName>
    <definedName name="负债项目CAS" localSheetId="5">#REF!</definedName>
    <definedName name="负债项目CAS" localSheetId="6">#REF!</definedName>
    <definedName name="负债项目CAS" localSheetId="7">#REF!</definedName>
    <definedName name="负债项目CAS" localSheetId="8">#REF!</definedName>
    <definedName name="负债项目CAS">#REF!</definedName>
    <definedName name="附表">[5]T02!$E$65</definedName>
    <definedName name="高科技02年" localSheetId="1">#REF!</definedName>
    <definedName name="高科技02年" localSheetId="16">#REF!</definedName>
    <definedName name="高科技02年" localSheetId="17">#REF!</definedName>
    <definedName name="高科技02年" localSheetId="2">#REF!</definedName>
    <definedName name="高科技02年" localSheetId="23">#REF!</definedName>
    <definedName name="高科技02年" localSheetId="24">#REF!</definedName>
    <definedName name="高科技02年" localSheetId="29">#REF!</definedName>
    <definedName name="高科技02年" localSheetId="3">#REF!</definedName>
    <definedName name="高科技02年" localSheetId="4">#REF!</definedName>
    <definedName name="高科技02年" localSheetId="5">#REF!</definedName>
    <definedName name="高科技02年" localSheetId="6">#REF!</definedName>
    <definedName name="高科技02年" localSheetId="7">#REF!</definedName>
    <definedName name="高科技02年" localSheetId="8">#REF!</definedName>
    <definedName name="高科技02年">#REF!</definedName>
    <definedName name="高科技余额表" localSheetId="1">#REF!</definedName>
    <definedName name="高科技余额表" localSheetId="16">#REF!</definedName>
    <definedName name="高科技余额表" localSheetId="17">#REF!</definedName>
    <definedName name="高科技余额表" localSheetId="2">#REF!</definedName>
    <definedName name="高科技余额表" localSheetId="23">#REF!</definedName>
    <definedName name="高科技余额表" localSheetId="24">#REF!</definedName>
    <definedName name="高科技余额表" localSheetId="29">#REF!</definedName>
    <definedName name="高科技余额表" localSheetId="3">#REF!</definedName>
    <definedName name="高科技余额表" localSheetId="4">#REF!</definedName>
    <definedName name="高科技余额表" localSheetId="5">#REF!</definedName>
    <definedName name="高科技余额表" localSheetId="6">#REF!</definedName>
    <definedName name="高科技余额表" localSheetId="7">#REF!</definedName>
    <definedName name="高科技余额表" localSheetId="8">#REF!</definedName>
    <definedName name="高科技余额表">#REF!</definedName>
    <definedName name="耕地占用税分县2003年">[38]一般预算收入!$U$4:$U$184</definedName>
    <definedName name="耕地占用税合计2003年">[38]一般预算收入!$U$4</definedName>
    <definedName name="工程物资1">[39]科目余额表!$A$1:$K$8324</definedName>
    <definedName name="工商税收2004年">[40]工商税收!$S$4:$S$184</definedName>
    <definedName name="工商税收合计2004年">[40]工商税收!$S$4</definedName>
    <definedName name="公检法司部门编制数">[41]公检法司编制!$E$4:$E$184</definedName>
    <definedName name="公用标准支出">[42]合计!$E$4:$E$184</definedName>
    <definedName name="股东权益2" localSheetId="1">#REF!</definedName>
    <definedName name="股东权益2" localSheetId="16">#REF!</definedName>
    <definedName name="股东权益2" localSheetId="17">#REF!</definedName>
    <definedName name="股东权益2" localSheetId="2">#REF!</definedName>
    <definedName name="股东权益2" localSheetId="23">#REF!</definedName>
    <definedName name="股东权益2" localSheetId="24">#REF!</definedName>
    <definedName name="股东权益2" localSheetId="29">#REF!</definedName>
    <definedName name="股东权益2" localSheetId="3">#REF!</definedName>
    <definedName name="股东权益2" localSheetId="4">#REF!</definedName>
    <definedName name="股东权益2" localSheetId="5">#REF!</definedName>
    <definedName name="股东权益2" localSheetId="6">#REF!</definedName>
    <definedName name="股东权益2" localSheetId="7">#REF!</definedName>
    <definedName name="股东权益2" localSheetId="8">#REF!</definedName>
    <definedName name="股东权益2">#REF!</definedName>
    <definedName name="固定资产变动情况表" localSheetId="1">#REF!</definedName>
    <definedName name="固定资产变动情况表" localSheetId="16">#REF!</definedName>
    <definedName name="固定资产变动情况表" localSheetId="17">#REF!</definedName>
    <definedName name="固定资产变动情况表" localSheetId="2">#REF!</definedName>
    <definedName name="固定资产变动情况表" localSheetId="23">#REF!</definedName>
    <definedName name="固定资产变动情况表" localSheetId="24">#REF!</definedName>
    <definedName name="固定资产变动情况表" localSheetId="29">#REF!</definedName>
    <definedName name="固定资产变动情况表" localSheetId="3">#REF!</definedName>
    <definedName name="固定资产变动情况表" localSheetId="4">#REF!</definedName>
    <definedName name="固定资产变动情况表" localSheetId="5">#REF!</definedName>
    <definedName name="固定资产变动情况表" localSheetId="6">#REF!</definedName>
    <definedName name="固定资产变动情况表" localSheetId="7">#REF!</definedName>
    <definedName name="固定资产变动情况表" localSheetId="8">#REF!</definedName>
    <definedName name="固定资产变动情况表">#REF!</definedName>
    <definedName name="固定资产到期提示表" localSheetId="1">#REF!</definedName>
    <definedName name="固定资产到期提示表" localSheetId="16">#REF!</definedName>
    <definedName name="固定资产到期提示表" localSheetId="17">#REF!</definedName>
    <definedName name="固定资产到期提示表" localSheetId="2">#REF!</definedName>
    <definedName name="固定资产到期提示表" localSheetId="23">#REF!</definedName>
    <definedName name="固定资产到期提示表" localSheetId="24">#REF!</definedName>
    <definedName name="固定资产到期提示表" localSheetId="29">#REF!</definedName>
    <definedName name="固定资产到期提示表" localSheetId="3">#REF!</definedName>
    <definedName name="固定资产到期提示表" localSheetId="4">#REF!</definedName>
    <definedName name="固定资产到期提示表" localSheetId="5">#REF!</definedName>
    <definedName name="固定资产到期提示表" localSheetId="6">#REF!</definedName>
    <definedName name="固定资产到期提示表" localSheetId="7">#REF!</definedName>
    <definedName name="固定资产到期提示表" localSheetId="8">#REF!</definedName>
    <definedName name="固定资产到期提示表">#REF!</definedName>
    <definedName name="固定资产卡片" localSheetId="1">#REF!</definedName>
    <definedName name="固定资产卡片" localSheetId="16">#REF!</definedName>
    <definedName name="固定资产卡片" localSheetId="17">#REF!</definedName>
    <definedName name="固定资产卡片" localSheetId="2">#REF!</definedName>
    <definedName name="固定资产卡片" localSheetId="23">#REF!</definedName>
    <definedName name="固定资产卡片" localSheetId="24">#REF!</definedName>
    <definedName name="固定资产卡片" localSheetId="29">#REF!</definedName>
    <definedName name="固定资产卡片" localSheetId="3">#REF!</definedName>
    <definedName name="固定资产卡片" localSheetId="4">#REF!</definedName>
    <definedName name="固定资产卡片" localSheetId="5">#REF!</definedName>
    <definedName name="固定资产卡片" localSheetId="6">#REF!</definedName>
    <definedName name="固定资产卡片" localSheetId="7">#REF!</definedName>
    <definedName name="固定资产卡片" localSheetId="8">#REF!</definedName>
    <definedName name="固定资产卡片">#REF!</definedName>
    <definedName name="固定资产清单" localSheetId="1">#REF!</definedName>
    <definedName name="固定资产清单" localSheetId="16">#REF!</definedName>
    <definedName name="固定资产清单" localSheetId="17">#REF!</definedName>
    <definedName name="固定资产清单" localSheetId="2">#REF!</definedName>
    <definedName name="固定资产清单" localSheetId="23">#REF!</definedName>
    <definedName name="固定资产清单" localSheetId="24">#REF!</definedName>
    <definedName name="固定资产清单" localSheetId="29">#REF!</definedName>
    <definedName name="固定资产清单" localSheetId="3">#REF!</definedName>
    <definedName name="固定资产清单" localSheetId="4">#REF!</definedName>
    <definedName name="固定资产清单" localSheetId="5">#REF!</definedName>
    <definedName name="固定资产清单" localSheetId="6">#REF!</definedName>
    <definedName name="固定资产清单" localSheetId="7">#REF!</definedName>
    <definedName name="固定资产清单" localSheetId="8">#REF!</definedName>
    <definedName name="固定资产清单">#REF!</definedName>
    <definedName name="合___计" localSheetId="1">#REF!</definedName>
    <definedName name="合___计" localSheetId="16">#REF!</definedName>
    <definedName name="合___计" localSheetId="17">#REF!</definedName>
    <definedName name="合___计" localSheetId="2">#REF!</definedName>
    <definedName name="合___计" localSheetId="23">#REF!</definedName>
    <definedName name="合___计" localSheetId="24">#REF!</definedName>
    <definedName name="合___计" localSheetId="29">#REF!</definedName>
    <definedName name="合___计" localSheetId="3">#REF!</definedName>
    <definedName name="合___计" localSheetId="4">#REF!</definedName>
    <definedName name="合___计" localSheetId="5">#REF!</definedName>
    <definedName name="合___计" localSheetId="6">#REF!</definedName>
    <definedName name="合___计" localSheetId="7">#REF!</definedName>
    <definedName name="合___计" localSheetId="8">#REF!</definedName>
    <definedName name="合___计">#REF!</definedName>
    <definedName name="合并被审单位CAS" localSheetId="1">#REF!</definedName>
    <definedName name="合并被审单位CAS" localSheetId="16">#REF!</definedName>
    <definedName name="合并被审单位CAS" localSheetId="17">#REF!</definedName>
    <definedName name="合并被审单位CAS" localSheetId="2">#REF!</definedName>
    <definedName name="合并被审单位CAS" localSheetId="23">#REF!</definedName>
    <definedName name="合并被审单位CAS" localSheetId="24">#REF!</definedName>
    <definedName name="合并被审单位CAS" localSheetId="29">#REF!</definedName>
    <definedName name="合并被审单位CAS" localSheetId="3">#REF!</definedName>
    <definedName name="合并被审单位CAS" localSheetId="4">#REF!</definedName>
    <definedName name="合并被审单位CAS" localSheetId="5">#REF!</definedName>
    <definedName name="合并被审单位CAS" localSheetId="6">#REF!</definedName>
    <definedName name="合并被审单位CAS" localSheetId="7">#REF!</definedName>
    <definedName name="合并被审单位CAS" localSheetId="8">#REF!</definedName>
    <definedName name="合并被审单位CAS">#REF!</definedName>
    <definedName name="核算方法">[43]DATA!$A$2:$A$4</definedName>
    <definedName name="核算项目分类总账" localSheetId="1">#REF!</definedName>
    <definedName name="核算项目分类总账" localSheetId="16">#REF!</definedName>
    <definedName name="核算项目分类总账" localSheetId="17">#REF!</definedName>
    <definedName name="核算项目分类总账" localSheetId="2">#REF!</definedName>
    <definedName name="核算项目分类总账" localSheetId="23">#REF!</definedName>
    <definedName name="核算项目分类总账" localSheetId="24">#REF!</definedName>
    <definedName name="核算项目分类总账" localSheetId="29">#REF!</definedName>
    <definedName name="核算项目分类总账" localSheetId="3">#REF!</definedName>
    <definedName name="核算项目分类总账" localSheetId="4">#REF!</definedName>
    <definedName name="核算项目分类总账" localSheetId="5">#REF!</definedName>
    <definedName name="核算项目分类总账" localSheetId="6">#REF!</definedName>
    <definedName name="核算项目分类总账" localSheetId="7">#REF!</definedName>
    <definedName name="核算项目分类总账" localSheetId="8">#REF!</definedName>
    <definedName name="核算项目分类总账">#REF!</definedName>
    <definedName name="核算项目明细账" localSheetId="1">#REF!</definedName>
    <definedName name="核算项目明细账" localSheetId="16">#REF!</definedName>
    <definedName name="核算项目明细账" localSheetId="17">#REF!</definedName>
    <definedName name="核算项目明细账" localSheetId="2">#REF!</definedName>
    <definedName name="核算项目明细账" localSheetId="23">#REF!</definedName>
    <definedName name="核算项目明细账" localSheetId="24">#REF!</definedName>
    <definedName name="核算项目明细账" localSheetId="29">#REF!</definedName>
    <definedName name="核算项目明细账" localSheetId="3">#REF!</definedName>
    <definedName name="核算项目明细账" localSheetId="4">#REF!</definedName>
    <definedName name="核算项目明细账" localSheetId="5">#REF!</definedName>
    <definedName name="核算项目明细账" localSheetId="6">#REF!</definedName>
    <definedName name="核算项目明细账" localSheetId="7">#REF!</definedName>
    <definedName name="核算项目明细账" localSheetId="8">#REF!</definedName>
    <definedName name="核算项目明细账">#REF!</definedName>
    <definedName name="核算项目余额表" localSheetId="1">#REF!</definedName>
    <definedName name="核算项目余额表" localSheetId="16">#REF!</definedName>
    <definedName name="核算项目余额表" localSheetId="17">#REF!</definedName>
    <definedName name="核算项目余额表" localSheetId="2">#REF!</definedName>
    <definedName name="核算项目余额表" localSheetId="23">#REF!</definedName>
    <definedName name="核算项目余额表" localSheetId="24">#REF!</definedName>
    <definedName name="核算项目余额表" localSheetId="29">#REF!</definedName>
    <definedName name="核算项目余额表" localSheetId="3">#REF!</definedName>
    <definedName name="核算项目余额表" localSheetId="4">#REF!</definedName>
    <definedName name="核算项目余额表" localSheetId="5">#REF!</definedName>
    <definedName name="核算项目余额表" localSheetId="6">#REF!</definedName>
    <definedName name="核算项目余额表" localSheetId="7">#REF!</definedName>
    <definedName name="核算项目余额表" localSheetId="8">#REF!</definedName>
    <definedName name="核算项目余额表">#REF!</definedName>
    <definedName name="汇率" localSheetId="1">#REF!</definedName>
    <definedName name="汇率" localSheetId="16">#REF!</definedName>
    <definedName name="汇率" localSheetId="17">#REF!</definedName>
    <definedName name="汇率" localSheetId="2">#REF!</definedName>
    <definedName name="汇率" localSheetId="23">#REF!</definedName>
    <definedName name="汇率" localSheetId="24">#REF!</definedName>
    <definedName name="汇率" localSheetId="29">#REF!</definedName>
    <definedName name="汇率" localSheetId="3">#REF!</definedName>
    <definedName name="汇率" localSheetId="4">#REF!</definedName>
    <definedName name="汇率" localSheetId="5">#REF!</definedName>
    <definedName name="汇率" localSheetId="6">#REF!</definedName>
    <definedName name="汇率" localSheetId="7">#REF!</definedName>
    <definedName name="汇率" localSheetId="8">#REF!</definedName>
    <definedName name="汇率">#REF!</definedName>
    <definedName name="汇总合并CAS" localSheetId="1">#REF!</definedName>
    <definedName name="汇总合并CAS" localSheetId="16">#REF!</definedName>
    <definedName name="汇总合并CAS" localSheetId="17">#REF!</definedName>
    <definedName name="汇总合并CAS" localSheetId="2">#REF!</definedName>
    <definedName name="汇总合并CAS" localSheetId="23">#REF!</definedName>
    <definedName name="汇总合并CAS" localSheetId="24">#REF!</definedName>
    <definedName name="汇总合并CAS" localSheetId="29">#REF!</definedName>
    <definedName name="汇总合并CAS" localSheetId="3">#REF!</definedName>
    <definedName name="汇总合并CAS" localSheetId="4">#REF!</definedName>
    <definedName name="汇总合并CAS" localSheetId="5">#REF!</definedName>
    <definedName name="汇总合并CAS" localSheetId="6">#REF!</definedName>
    <definedName name="汇总合并CAS" localSheetId="7">#REF!</definedName>
    <definedName name="汇总合并CAS" localSheetId="8">#REF!</definedName>
    <definedName name="汇总合并CAS">#REF!</definedName>
    <definedName name="会计分录序时簿">[44]数字视频并帐!$A$1:$D$25</definedName>
    <definedName name="疾" localSheetId="1">#REF!</definedName>
    <definedName name="疾" localSheetId="16">#REF!</definedName>
    <definedName name="疾" localSheetId="17">#REF!</definedName>
    <definedName name="疾" localSheetId="2">#REF!</definedName>
    <definedName name="疾" localSheetId="23">#REF!</definedName>
    <definedName name="疾" localSheetId="24">#REF!</definedName>
    <definedName name="疾" localSheetId="29">#REF!</definedName>
    <definedName name="疾" localSheetId="3">#REF!</definedName>
    <definedName name="疾" localSheetId="4">#REF!</definedName>
    <definedName name="疾" localSheetId="5">#REF!</definedName>
    <definedName name="疾" localSheetId="6">#REF!</definedName>
    <definedName name="疾" localSheetId="7">#REF!</definedName>
    <definedName name="疾" localSheetId="8">#REF!</definedName>
    <definedName name="疾">#REF!</definedName>
    <definedName name="科目">[45]调用表!$B$3:$B$125</definedName>
    <definedName name="科目编码">[46]编码!$A$2:$A$145</definedName>
    <definedName name="科目余额表" localSheetId="1">#REF!</definedName>
    <definedName name="科目余额表" localSheetId="16">#REF!</definedName>
    <definedName name="科目余额表" localSheetId="17">#REF!</definedName>
    <definedName name="科目余额表" localSheetId="2">#REF!</definedName>
    <definedName name="科目余额表" localSheetId="23">#REF!</definedName>
    <definedName name="科目余额表" localSheetId="24">#REF!</definedName>
    <definedName name="科目余额表" localSheetId="29">#REF!</definedName>
    <definedName name="科目余额表" localSheetId="3">#REF!</definedName>
    <definedName name="科目余额表" localSheetId="4">#REF!</definedName>
    <definedName name="科目余额表" localSheetId="5">#REF!</definedName>
    <definedName name="科目余额表" localSheetId="6">#REF!</definedName>
    <definedName name="科目余额表" localSheetId="7">#REF!</definedName>
    <definedName name="科目余额表" localSheetId="8">#REF!</definedName>
    <definedName name="科目余额表">#REF!</definedName>
    <definedName name="空压机3m3" localSheetId="1">#REF!</definedName>
    <definedName name="空压机3m3" localSheetId="16">#REF!</definedName>
    <definedName name="空压机3m3" localSheetId="17">#REF!</definedName>
    <definedName name="空压机3m3" localSheetId="2">#REF!</definedName>
    <definedName name="空压机3m3" localSheetId="23">#REF!</definedName>
    <definedName name="空压机3m3" localSheetId="24">#REF!</definedName>
    <definedName name="空压机3m3" localSheetId="29">#REF!</definedName>
    <definedName name="空压机3m3" localSheetId="3">#REF!</definedName>
    <definedName name="空压机3m3" localSheetId="4">#REF!</definedName>
    <definedName name="空压机3m3" localSheetId="5">#REF!</definedName>
    <definedName name="空压机3m3" localSheetId="6">#REF!</definedName>
    <definedName name="空压机3m3" localSheetId="7">#REF!</definedName>
    <definedName name="空压机3m3" localSheetId="8">#REF!</definedName>
    <definedName name="空压机3m3">#REF!</definedName>
    <definedName name="粮" localSheetId="23">'[47]综合成本分析01.01-0205'!$A$3:$K$57</definedName>
    <definedName name="粮" localSheetId="24">'[47]综合成本分析01.01-0205'!$A$3:$K$57</definedName>
    <definedName name="粮" localSheetId="29">'[47]综合成本分析01.01-0205'!$A$3:$K$57</definedName>
    <definedName name="粮">'[48]综合成本分析01.01-0205'!$A$3:$K$57</definedName>
    <definedName name="明细分类账">[49]在产品2001!$A$1:$J$211</definedName>
    <definedName name="明细账" localSheetId="1">#REF!</definedName>
    <definedName name="明细账" localSheetId="16">#REF!</definedName>
    <definedName name="明细账" localSheetId="17">#REF!</definedName>
    <definedName name="明细账" localSheetId="2">#REF!</definedName>
    <definedName name="明细账" localSheetId="23">#REF!</definedName>
    <definedName name="明细账" localSheetId="24">#REF!</definedName>
    <definedName name="明细账" localSheetId="29">#REF!</definedName>
    <definedName name="明细账" localSheetId="3">#REF!</definedName>
    <definedName name="明细账" localSheetId="4">#REF!</definedName>
    <definedName name="明细账" localSheetId="5">#REF!</definedName>
    <definedName name="明细账" localSheetId="6">#REF!</definedName>
    <definedName name="明细账" localSheetId="7">#REF!</definedName>
    <definedName name="明细账" localSheetId="8">#REF!</definedName>
    <definedName name="明细账">#REF!</definedName>
    <definedName name="母公司被审单位CAS" localSheetId="1">#REF!</definedName>
    <definedName name="母公司被审单位CAS" localSheetId="16">#REF!</definedName>
    <definedName name="母公司被审单位CAS" localSheetId="17">#REF!</definedName>
    <definedName name="母公司被审单位CAS" localSheetId="2">#REF!</definedName>
    <definedName name="母公司被审单位CAS" localSheetId="23">#REF!</definedName>
    <definedName name="母公司被审单位CAS" localSheetId="24">#REF!</definedName>
    <definedName name="母公司被审单位CAS" localSheetId="29">#REF!</definedName>
    <definedName name="母公司被审单位CAS" localSheetId="3">#REF!</definedName>
    <definedName name="母公司被审单位CAS" localSheetId="4">#REF!</definedName>
    <definedName name="母公司被审单位CAS" localSheetId="5">#REF!</definedName>
    <definedName name="母公司被审单位CAS" localSheetId="6">#REF!</definedName>
    <definedName name="母公司被审单位CAS" localSheetId="7">#REF!</definedName>
    <definedName name="母公司被审单位CAS" localSheetId="8">#REF!</definedName>
    <definedName name="母公司被审单位CAS">#REF!</definedName>
    <definedName name="农业人口2003年">[50]农业人口!$E$4:$E$184</definedName>
    <definedName name="农业税分县2003年">[38]一般预算收入!$S$4:$S$184</definedName>
    <definedName name="农业税合计2003年">[38]一般预算收入!$S$4</definedName>
    <definedName name="农业特产税分县2003年">[38]一般预算收入!$T$4:$T$184</definedName>
    <definedName name="农业特产税合计2003年">[38]一般预算收入!$T$4</definedName>
    <definedName name="农业用地面积">[51]农业用地!$E$4:$E$184</definedName>
    <definedName name="其他应收自动化所.dbf" localSheetId="1">#REF!</definedName>
    <definedName name="其他应收自动化所.dbf" localSheetId="16">#REF!</definedName>
    <definedName name="其他应收自动化所.dbf" localSheetId="17">#REF!</definedName>
    <definedName name="其他应收自动化所.dbf" localSheetId="2">#REF!</definedName>
    <definedName name="其他应收自动化所.dbf" localSheetId="23">#REF!</definedName>
    <definedName name="其他应收自动化所.dbf" localSheetId="24">#REF!</definedName>
    <definedName name="其他应收自动化所.dbf" localSheetId="29">#REF!</definedName>
    <definedName name="其他应收自动化所.dbf" localSheetId="3">#REF!</definedName>
    <definedName name="其他应收自动化所.dbf" localSheetId="4">#REF!</definedName>
    <definedName name="其他应收自动化所.dbf" localSheetId="5">#REF!</definedName>
    <definedName name="其他应收自动化所.dbf" localSheetId="6">#REF!</definedName>
    <definedName name="其他应收自动化所.dbf" localSheetId="7">#REF!</definedName>
    <definedName name="其他应收自动化所.dbf" localSheetId="8">#REF!</definedName>
    <definedName name="其他应收自动化所.dbf">#REF!</definedName>
    <definedName name="其它应收款03" localSheetId="1">#REF!</definedName>
    <definedName name="其它应收款03" localSheetId="16">#REF!</definedName>
    <definedName name="其它应收款03" localSheetId="17">#REF!</definedName>
    <definedName name="其它应收款03" localSheetId="2">#REF!</definedName>
    <definedName name="其它应收款03" localSheetId="23">#REF!</definedName>
    <definedName name="其它应收款03" localSheetId="24">#REF!</definedName>
    <definedName name="其它应收款03" localSheetId="29">#REF!</definedName>
    <definedName name="其它应收款03" localSheetId="3">#REF!</definedName>
    <definedName name="其它应收款03" localSheetId="4">#REF!</definedName>
    <definedName name="其它应收款03" localSheetId="5">#REF!</definedName>
    <definedName name="其它应收款03" localSheetId="6">#REF!</definedName>
    <definedName name="其它应收款03" localSheetId="7">#REF!</definedName>
    <definedName name="其它应收款03" localSheetId="8">#REF!</definedName>
    <definedName name="其它应收款03">#REF!</definedName>
    <definedName name="契税分县2003年">[38]一般预算收入!$V$4:$V$184</definedName>
    <definedName name="契税合计2003年">[38]一般预算收入!$V$4</definedName>
    <definedName name="全额差额比例">'[52]C01-1'!#REF!</definedName>
    <definedName name="人员标准支出">[53]人员支出!$E$4:$E$184</definedName>
    <definedName name="刹" localSheetId="1">#REF!</definedName>
    <definedName name="刹" localSheetId="16">#REF!</definedName>
    <definedName name="刹" localSheetId="17">#REF!</definedName>
    <definedName name="刹" localSheetId="2">#REF!</definedName>
    <definedName name="刹" localSheetId="23">#REF!</definedName>
    <definedName name="刹" localSheetId="24">#REF!</definedName>
    <definedName name="刹" localSheetId="29">#REF!</definedName>
    <definedName name="刹" localSheetId="3">#REF!</definedName>
    <definedName name="刹" localSheetId="4">#REF!</definedName>
    <definedName name="刹" localSheetId="5">#REF!</definedName>
    <definedName name="刹" localSheetId="6">#REF!</definedName>
    <definedName name="刹" localSheetId="7">#REF!</definedName>
    <definedName name="刹" localSheetId="8">#REF!</definedName>
    <definedName name="刹">#REF!</definedName>
    <definedName name="沈玉环" localSheetId="1">#REF!</definedName>
    <definedName name="沈玉环" localSheetId="16">#REF!</definedName>
    <definedName name="沈玉环" localSheetId="17">#REF!</definedName>
    <definedName name="沈玉环" localSheetId="2">#REF!</definedName>
    <definedName name="沈玉环" localSheetId="23">#REF!</definedName>
    <definedName name="沈玉环" localSheetId="24">#REF!</definedName>
    <definedName name="沈玉环" localSheetId="29">#REF!</definedName>
    <definedName name="沈玉环" localSheetId="3">#REF!</definedName>
    <definedName name="沈玉环" localSheetId="4">#REF!</definedName>
    <definedName name="沈玉环" localSheetId="5">#REF!</definedName>
    <definedName name="沈玉环" localSheetId="6">#REF!</definedName>
    <definedName name="沈玉环" localSheetId="7">#REF!</definedName>
    <definedName name="沈玉环" localSheetId="8">#REF!</definedName>
    <definedName name="沈玉环">#REF!</definedName>
    <definedName name="审计结论" localSheetId="1">#REF!</definedName>
    <definedName name="审计结论" localSheetId="16">#REF!</definedName>
    <definedName name="审计结论" localSheetId="17">#REF!</definedName>
    <definedName name="审计结论" localSheetId="2">#REF!</definedName>
    <definedName name="审计结论" localSheetId="23">#REF!</definedName>
    <definedName name="审计结论" localSheetId="24">#REF!</definedName>
    <definedName name="审计结论" localSheetId="29">#REF!</definedName>
    <definedName name="审计结论" localSheetId="3">#REF!</definedName>
    <definedName name="审计结论" localSheetId="4">#REF!</definedName>
    <definedName name="审计结论" localSheetId="5">#REF!</definedName>
    <definedName name="审计结论" localSheetId="6">#REF!</definedName>
    <definedName name="审计结论" localSheetId="7">#REF!</definedName>
    <definedName name="审计结论" localSheetId="8">#REF!</definedName>
    <definedName name="审计结论">#REF!</definedName>
    <definedName name="生产列1" localSheetId="1">#REF!</definedName>
    <definedName name="生产列1" localSheetId="16">#REF!</definedName>
    <definedName name="生产列1" localSheetId="17">#REF!</definedName>
    <definedName name="生产列1" localSheetId="2">#REF!</definedName>
    <definedName name="生产列1" localSheetId="23">#REF!</definedName>
    <definedName name="生产列1" localSheetId="24">#REF!</definedName>
    <definedName name="生产列1" localSheetId="29">#REF!</definedName>
    <definedName name="生产列1" localSheetId="3">#REF!</definedName>
    <definedName name="生产列1" localSheetId="4">#REF!</definedName>
    <definedName name="生产列1" localSheetId="5">#REF!</definedName>
    <definedName name="生产列1" localSheetId="6">#REF!</definedName>
    <definedName name="生产列1" localSheetId="7">#REF!</definedName>
    <definedName name="生产列1" localSheetId="8">#REF!</definedName>
    <definedName name="生产列1">#REF!</definedName>
    <definedName name="生产列11" localSheetId="1">#REF!</definedName>
    <definedName name="生产列11" localSheetId="16">#REF!</definedName>
    <definedName name="生产列11" localSheetId="17">#REF!</definedName>
    <definedName name="生产列11" localSheetId="2">#REF!</definedName>
    <definedName name="生产列11" localSheetId="23">#REF!</definedName>
    <definedName name="生产列11" localSheetId="24">#REF!</definedName>
    <definedName name="生产列11" localSheetId="29">#REF!</definedName>
    <definedName name="生产列11" localSheetId="3">#REF!</definedName>
    <definedName name="生产列11" localSheetId="4">#REF!</definedName>
    <definedName name="生产列11" localSheetId="5">#REF!</definedName>
    <definedName name="生产列11" localSheetId="6">#REF!</definedName>
    <definedName name="生产列11" localSheetId="7">#REF!</definedName>
    <definedName name="生产列11" localSheetId="8">#REF!</definedName>
    <definedName name="生产列11">#REF!</definedName>
    <definedName name="生产列15" localSheetId="1">#REF!</definedName>
    <definedName name="生产列15" localSheetId="16">#REF!</definedName>
    <definedName name="生产列15" localSheetId="17">#REF!</definedName>
    <definedName name="生产列15" localSheetId="2">#REF!</definedName>
    <definedName name="生产列15" localSheetId="23">#REF!</definedName>
    <definedName name="生产列15" localSheetId="24">#REF!</definedName>
    <definedName name="生产列15" localSheetId="29">#REF!</definedName>
    <definedName name="生产列15" localSheetId="3">#REF!</definedName>
    <definedName name="生产列15" localSheetId="4">#REF!</definedName>
    <definedName name="生产列15" localSheetId="5">#REF!</definedName>
    <definedName name="生产列15" localSheetId="6">#REF!</definedName>
    <definedName name="生产列15" localSheetId="7">#REF!</definedName>
    <definedName name="生产列15" localSheetId="8">#REF!</definedName>
    <definedName name="生产列15">#REF!</definedName>
    <definedName name="生产列16" localSheetId="1">#REF!</definedName>
    <definedName name="生产列16" localSheetId="16">#REF!</definedName>
    <definedName name="生产列16" localSheetId="17">#REF!</definedName>
    <definedName name="生产列16" localSheetId="2">#REF!</definedName>
    <definedName name="生产列16" localSheetId="23">#REF!</definedName>
    <definedName name="生产列16" localSheetId="24">#REF!</definedName>
    <definedName name="生产列16" localSheetId="29">#REF!</definedName>
    <definedName name="生产列16" localSheetId="3">#REF!</definedName>
    <definedName name="生产列16" localSheetId="4">#REF!</definedName>
    <definedName name="生产列16" localSheetId="5">#REF!</definedName>
    <definedName name="生产列16" localSheetId="6">#REF!</definedName>
    <definedName name="生产列16" localSheetId="7">#REF!</definedName>
    <definedName name="生产列16" localSheetId="8">#REF!</definedName>
    <definedName name="生产列16">#REF!</definedName>
    <definedName name="生产列17" localSheetId="1">#REF!</definedName>
    <definedName name="生产列17" localSheetId="16">#REF!</definedName>
    <definedName name="生产列17" localSheetId="17">#REF!</definedName>
    <definedName name="生产列17" localSheetId="2">#REF!</definedName>
    <definedName name="生产列17" localSheetId="23">#REF!</definedName>
    <definedName name="生产列17" localSheetId="24">#REF!</definedName>
    <definedName name="生产列17" localSheetId="29">#REF!</definedName>
    <definedName name="生产列17" localSheetId="3">#REF!</definedName>
    <definedName name="生产列17" localSheetId="4">#REF!</definedName>
    <definedName name="生产列17" localSheetId="5">#REF!</definedName>
    <definedName name="生产列17" localSheetId="6">#REF!</definedName>
    <definedName name="生产列17" localSheetId="7">#REF!</definedName>
    <definedName name="生产列17" localSheetId="8">#REF!</definedName>
    <definedName name="生产列17">#REF!</definedName>
    <definedName name="生产列19" localSheetId="1">#REF!</definedName>
    <definedName name="生产列19" localSheetId="16">#REF!</definedName>
    <definedName name="生产列19" localSheetId="17">#REF!</definedName>
    <definedName name="生产列19" localSheetId="2">#REF!</definedName>
    <definedName name="生产列19" localSheetId="23">#REF!</definedName>
    <definedName name="生产列19" localSheetId="24">#REF!</definedName>
    <definedName name="生产列19" localSheetId="29">#REF!</definedName>
    <definedName name="生产列19" localSheetId="3">#REF!</definedName>
    <definedName name="生产列19" localSheetId="4">#REF!</definedName>
    <definedName name="生产列19" localSheetId="5">#REF!</definedName>
    <definedName name="生产列19" localSheetId="6">#REF!</definedName>
    <definedName name="生产列19" localSheetId="7">#REF!</definedName>
    <definedName name="生产列19" localSheetId="8">#REF!</definedName>
    <definedName name="生产列19">#REF!</definedName>
    <definedName name="生产列2" localSheetId="1">#REF!</definedName>
    <definedName name="生产列2" localSheetId="16">#REF!</definedName>
    <definedName name="生产列2" localSheetId="17">#REF!</definedName>
    <definedName name="生产列2" localSheetId="2">#REF!</definedName>
    <definedName name="生产列2" localSheetId="23">#REF!</definedName>
    <definedName name="生产列2" localSheetId="24">#REF!</definedName>
    <definedName name="生产列2" localSheetId="29">#REF!</definedName>
    <definedName name="生产列2" localSheetId="3">#REF!</definedName>
    <definedName name="生产列2" localSheetId="4">#REF!</definedName>
    <definedName name="生产列2" localSheetId="5">#REF!</definedName>
    <definedName name="生产列2" localSheetId="6">#REF!</definedName>
    <definedName name="生产列2" localSheetId="7">#REF!</definedName>
    <definedName name="生产列2" localSheetId="8">#REF!</definedName>
    <definedName name="生产列2">#REF!</definedName>
    <definedName name="生产列20" localSheetId="1">#REF!</definedName>
    <definedName name="生产列20" localSheetId="16">#REF!</definedName>
    <definedName name="生产列20" localSheetId="17">#REF!</definedName>
    <definedName name="生产列20" localSheetId="2">#REF!</definedName>
    <definedName name="生产列20" localSheetId="23">#REF!</definedName>
    <definedName name="生产列20" localSheetId="24">#REF!</definedName>
    <definedName name="生产列20" localSheetId="29">#REF!</definedName>
    <definedName name="生产列20" localSheetId="3">#REF!</definedName>
    <definedName name="生产列20" localSheetId="4">#REF!</definedName>
    <definedName name="生产列20" localSheetId="5">#REF!</definedName>
    <definedName name="生产列20" localSheetId="6">#REF!</definedName>
    <definedName name="生产列20" localSheetId="7">#REF!</definedName>
    <definedName name="生产列20" localSheetId="8">#REF!</definedName>
    <definedName name="生产列20">#REF!</definedName>
    <definedName name="生产列3" localSheetId="1">#REF!</definedName>
    <definedName name="生产列3" localSheetId="16">#REF!</definedName>
    <definedName name="生产列3" localSheetId="17">#REF!</definedName>
    <definedName name="生产列3" localSheetId="2">#REF!</definedName>
    <definedName name="生产列3" localSheetId="23">#REF!</definedName>
    <definedName name="生产列3" localSheetId="24">#REF!</definedName>
    <definedName name="生产列3" localSheetId="29">#REF!</definedName>
    <definedName name="生产列3" localSheetId="3">#REF!</definedName>
    <definedName name="生产列3" localSheetId="4">#REF!</definedName>
    <definedName name="生产列3" localSheetId="5">#REF!</definedName>
    <definedName name="生产列3" localSheetId="6">#REF!</definedName>
    <definedName name="生产列3" localSheetId="7">#REF!</definedName>
    <definedName name="生产列3" localSheetId="8">#REF!</definedName>
    <definedName name="生产列3">#REF!</definedName>
    <definedName name="生产列4" localSheetId="1">#REF!</definedName>
    <definedName name="生产列4" localSheetId="16">#REF!</definedName>
    <definedName name="生产列4" localSheetId="17">#REF!</definedName>
    <definedName name="生产列4" localSheetId="2">#REF!</definedName>
    <definedName name="生产列4" localSheetId="23">#REF!</definedName>
    <definedName name="生产列4" localSheetId="24">#REF!</definedName>
    <definedName name="生产列4" localSheetId="29">#REF!</definedName>
    <definedName name="生产列4" localSheetId="3">#REF!</definedName>
    <definedName name="生产列4" localSheetId="4">#REF!</definedName>
    <definedName name="生产列4" localSheetId="5">#REF!</definedName>
    <definedName name="生产列4" localSheetId="6">#REF!</definedName>
    <definedName name="生产列4" localSheetId="7">#REF!</definedName>
    <definedName name="生产列4" localSheetId="8">#REF!</definedName>
    <definedName name="生产列4">#REF!</definedName>
    <definedName name="生产列5" localSheetId="1">#REF!</definedName>
    <definedName name="生产列5" localSheetId="16">#REF!</definedName>
    <definedName name="生产列5" localSheetId="17">#REF!</definedName>
    <definedName name="生产列5" localSheetId="2">#REF!</definedName>
    <definedName name="生产列5" localSheetId="23">#REF!</definedName>
    <definedName name="生产列5" localSheetId="24">#REF!</definedName>
    <definedName name="生产列5" localSheetId="29">#REF!</definedName>
    <definedName name="生产列5" localSheetId="3">#REF!</definedName>
    <definedName name="生产列5" localSheetId="4">#REF!</definedName>
    <definedName name="生产列5" localSheetId="5">#REF!</definedName>
    <definedName name="生产列5" localSheetId="6">#REF!</definedName>
    <definedName name="生产列5" localSheetId="7">#REF!</definedName>
    <definedName name="生产列5" localSheetId="8">#REF!</definedName>
    <definedName name="生产列5">#REF!</definedName>
    <definedName name="生产列6" localSheetId="1">#REF!</definedName>
    <definedName name="生产列6" localSheetId="16">#REF!</definedName>
    <definedName name="生产列6" localSheetId="17">#REF!</definedName>
    <definedName name="生产列6" localSheetId="2">#REF!</definedName>
    <definedName name="生产列6" localSheetId="23">#REF!</definedName>
    <definedName name="生产列6" localSheetId="24">#REF!</definedName>
    <definedName name="生产列6" localSheetId="29">#REF!</definedName>
    <definedName name="生产列6" localSheetId="3">#REF!</definedName>
    <definedName name="生产列6" localSheetId="4">#REF!</definedName>
    <definedName name="生产列6" localSheetId="5">#REF!</definedName>
    <definedName name="生产列6" localSheetId="6">#REF!</definedName>
    <definedName name="生产列6" localSheetId="7">#REF!</definedName>
    <definedName name="生产列6" localSheetId="8">#REF!</definedName>
    <definedName name="生产列6">#REF!</definedName>
    <definedName name="生产列7" localSheetId="1">#REF!</definedName>
    <definedName name="生产列7" localSheetId="16">#REF!</definedName>
    <definedName name="生产列7" localSheetId="17">#REF!</definedName>
    <definedName name="生产列7" localSheetId="2">#REF!</definedName>
    <definedName name="生产列7" localSheetId="23">#REF!</definedName>
    <definedName name="生产列7" localSheetId="24">#REF!</definedName>
    <definedName name="生产列7" localSheetId="29">#REF!</definedName>
    <definedName name="生产列7" localSheetId="3">#REF!</definedName>
    <definedName name="生产列7" localSheetId="4">#REF!</definedName>
    <definedName name="生产列7" localSheetId="5">#REF!</definedName>
    <definedName name="生产列7" localSheetId="6">#REF!</definedName>
    <definedName name="生产列7" localSheetId="7">#REF!</definedName>
    <definedName name="生产列7" localSheetId="8">#REF!</definedName>
    <definedName name="生产列7">#REF!</definedName>
    <definedName name="生产列8" localSheetId="1">#REF!</definedName>
    <definedName name="生产列8" localSheetId="16">#REF!</definedName>
    <definedName name="生产列8" localSheetId="17">#REF!</definedName>
    <definedName name="生产列8" localSheetId="2">#REF!</definedName>
    <definedName name="生产列8" localSheetId="23">#REF!</definedName>
    <definedName name="生产列8" localSheetId="24">#REF!</definedName>
    <definedName name="生产列8" localSheetId="29">#REF!</definedName>
    <definedName name="生产列8" localSheetId="3">#REF!</definedName>
    <definedName name="生产列8" localSheetId="4">#REF!</definedName>
    <definedName name="生产列8" localSheetId="5">#REF!</definedName>
    <definedName name="生产列8" localSheetId="6">#REF!</definedName>
    <definedName name="生产列8" localSheetId="7">#REF!</definedName>
    <definedName name="生产列8" localSheetId="8">#REF!</definedName>
    <definedName name="生产列8">#REF!</definedName>
    <definedName name="生产列9" localSheetId="1">#REF!</definedName>
    <definedName name="生产列9" localSheetId="16">#REF!</definedName>
    <definedName name="生产列9" localSheetId="17">#REF!</definedName>
    <definedName name="生产列9" localSheetId="2">#REF!</definedName>
    <definedName name="生产列9" localSheetId="23">#REF!</definedName>
    <definedName name="生产列9" localSheetId="24">#REF!</definedName>
    <definedName name="生产列9" localSheetId="29">#REF!</definedName>
    <definedName name="生产列9" localSheetId="3">#REF!</definedName>
    <definedName name="生产列9" localSheetId="4">#REF!</definedName>
    <definedName name="生产列9" localSheetId="5">#REF!</definedName>
    <definedName name="生产列9" localSheetId="6">#REF!</definedName>
    <definedName name="生产列9" localSheetId="7">#REF!</definedName>
    <definedName name="生产列9" localSheetId="8">#REF!</definedName>
    <definedName name="生产列9">#REF!</definedName>
    <definedName name="生产期" localSheetId="1">#REF!</definedName>
    <definedName name="生产期" localSheetId="16">#REF!</definedName>
    <definedName name="生产期" localSheetId="17">#REF!</definedName>
    <definedName name="生产期" localSheetId="2">#REF!</definedName>
    <definedName name="生产期" localSheetId="23">#REF!</definedName>
    <definedName name="生产期" localSheetId="24">#REF!</definedName>
    <definedName name="生产期" localSheetId="29">#REF!</definedName>
    <definedName name="生产期" localSheetId="3">#REF!</definedName>
    <definedName name="生产期" localSheetId="4">#REF!</definedName>
    <definedName name="生产期" localSheetId="5">#REF!</definedName>
    <definedName name="生产期" localSheetId="6">#REF!</definedName>
    <definedName name="生产期" localSheetId="7">#REF!</definedName>
    <definedName name="生产期" localSheetId="8">#REF!</definedName>
    <definedName name="生产期">#REF!</definedName>
    <definedName name="生产期1" localSheetId="1">#REF!</definedName>
    <definedName name="生产期1" localSheetId="16">#REF!</definedName>
    <definedName name="生产期1" localSheetId="17">#REF!</definedName>
    <definedName name="生产期1" localSheetId="2">#REF!</definedName>
    <definedName name="生产期1" localSheetId="23">#REF!</definedName>
    <definedName name="生产期1" localSheetId="24">#REF!</definedName>
    <definedName name="生产期1" localSheetId="29">#REF!</definedName>
    <definedName name="生产期1" localSheetId="3">#REF!</definedName>
    <definedName name="生产期1" localSheetId="4">#REF!</definedName>
    <definedName name="生产期1" localSheetId="5">#REF!</definedName>
    <definedName name="生产期1" localSheetId="6">#REF!</definedName>
    <definedName name="生产期1" localSheetId="7">#REF!</definedName>
    <definedName name="生产期1" localSheetId="8">#REF!</definedName>
    <definedName name="生产期1">#REF!</definedName>
    <definedName name="生产期11" localSheetId="1">#REF!</definedName>
    <definedName name="生产期11" localSheetId="16">#REF!</definedName>
    <definedName name="生产期11" localSheetId="17">#REF!</definedName>
    <definedName name="生产期11" localSheetId="2">#REF!</definedName>
    <definedName name="生产期11" localSheetId="23">#REF!</definedName>
    <definedName name="生产期11" localSheetId="24">#REF!</definedName>
    <definedName name="生产期11" localSheetId="29">#REF!</definedName>
    <definedName name="生产期11" localSheetId="3">#REF!</definedName>
    <definedName name="生产期11" localSheetId="4">#REF!</definedName>
    <definedName name="生产期11" localSheetId="5">#REF!</definedName>
    <definedName name="生产期11" localSheetId="6">#REF!</definedName>
    <definedName name="生产期11" localSheetId="7">#REF!</definedName>
    <definedName name="生产期11" localSheetId="8">#REF!</definedName>
    <definedName name="生产期11">#REF!</definedName>
    <definedName name="生产期123" localSheetId="1">#REF!</definedName>
    <definedName name="生产期123" localSheetId="16">#REF!</definedName>
    <definedName name="生产期123" localSheetId="17">#REF!</definedName>
    <definedName name="生产期123" localSheetId="2">#REF!</definedName>
    <definedName name="生产期123" localSheetId="23">#REF!</definedName>
    <definedName name="生产期123" localSheetId="24">#REF!</definedName>
    <definedName name="生产期123" localSheetId="29">#REF!</definedName>
    <definedName name="生产期123" localSheetId="3">#REF!</definedName>
    <definedName name="生产期123" localSheetId="4">#REF!</definedName>
    <definedName name="生产期123" localSheetId="5">#REF!</definedName>
    <definedName name="生产期123" localSheetId="6">#REF!</definedName>
    <definedName name="生产期123" localSheetId="7">#REF!</definedName>
    <definedName name="生产期123" localSheetId="8">#REF!</definedName>
    <definedName name="生产期123">#REF!</definedName>
    <definedName name="生产期15" localSheetId="1">#REF!</definedName>
    <definedName name="生产期15" localSheetId="16">#REF!</definedName>
    <definedName name="生产期15" localSheetId="17">#REF!</definedName>
    <definedName name="生产期15" localSheetId="2">#REF!</definedName>
    <definedName name="生产期15" localSheetId="23">#REF!</definedName>
    <definedName name="生产期15" localSheetId="24">#REF!</definedName>
    <definedName name="生产期15" localSheetId="29">#REF!</definedName>
    <definedName name="生产期15" localSheetId="3">#REF!</definedName>
    <definedName name="生产期15" localSheetId="4">#REF!</definedName>
    <definedName name="生产期15" localSheetId="5">#REF!</definedName>
    <definedName name="生产期15" localSheetId="6">#REF!</definedName>
    <definedName name="生产期15" localSheetId="7">#REF!</definedName>
    <definedName name="生产期15" localSheetId="8">#REF!</definedName>
    <definedName name="生产期15">#REF!</definedName>
    <definedName name="生产期16" localSheetId="1">#REF!</definedName>
    <definedName name="生产期16" localSheetId="16">#REF!</definedName>
    <definedName name="生产期16" localSheetId="17">#REF!</definedName>
    <definedName name="生产期16" localSheetId="2">#REF!</definedName>
    <definedName name="生产期16" localSheetId="23">#REF!</definedName>
    <definedName name="生产期16" localSheetId="24">#REF!</definedName>
    <definedName name="生产期16" localSheetId="29">#REF!</definedName>
    <definedName name="生产期16" localSheetId="3">#REF!</definedName>
    <definedName name="生产期16" localSheetId="4">#REF!</definedName>
    <definedName name="生产期16" localSheetId="5">#REF!</definedName>
    <definedName name="生产期16" localSheetId="6">#REF!</definedName>
    <definedName name="生产期16" localSheetId="7">#REF!</definedName>
    <definedName name="生产期16" localSheetId="8">#REF!</definedName>
    <definedName name="生产期16">#REF!</definedName>
    <definedName name="生产期17" localSheetId="1">#REF!</definedName>
    <definedName name="生产期17" localSheetId="16">#REF!</definedName>
    <definedName name="生产期17" localSheetId="17">#REF!</definedName>
    <definedName name="生产期17" localSheetId="2">#REF!</definedName>
    <definedName name="生产期17" localSheetId="23">#REF!</definedName>
    <definedName name="生产期17" localSheetId="24">#REF!</definedName>
    <definedName name="生产期17" localSheetId="29">#REF!</definedName>
    <definedName name="生产期17" localSheetId="3">#REF!</definedName>
    <definedName name="生产期17" localSheetId="4">#REF!</definedName>
    <definedName name="生产期17" localSheetId="5">#REF!</definedName>
    <definedName name="生产期17" localSheetId="6">#REF!</definedName>
    <definedName name="生产期17" localSheetId="7">#REF!</definedName>
    <definedName name="生产期17" localSheetId="8">#REF!</definedName>
    <definedName name="生产期17">#REF!</definedName>
    <definedName name="生产期19" localSheetId="1">#REF!</definedName>
    <definedName name="生产期19" localSheetId="16">#REF!</definedName>
    <definedName name="生产期19" localSheetId="17">#REF!</definedName>
    <definedName name="生产期19" localSheetId="2">#REF!</definedName>
    <definedName name="生产期19" localSheetId="23">#REF!</definedName>
    <definedName name="生产期19" localSheetId="24">#REF!</definedName>
    <definedName name="生产期19" localSheetId="29">#REF!</definedName>
    <definedName name="生产期19" localSheetId="3">#REF!</definedName>
    <definedName name="生产期19" localSheetId="4">#REF!</definedName>
    <definedName name="生产期19" localSheetId="5">#REF!</definedName>
    <definedName name="生产期19" localSheetId="6">#REF!</definedName>
    <definedName name="生产期19" localSheetId="7">#REF!</definedName>
    <definedName name="生产期19" localSheetId="8">#REF!</definedName>
    <definedName name="生产期19">#REF!</definedName>
    <definedName name="生产期2" localSheetId="1">#REF!</definedName>
    <definedName name="生产期2" localSheetId="16">#REF!</definedName>
    <definedName name="生产期2" localSheetId="17">#REF!</definedName>
    <definedName name="生产期2" localSheetId="2">#REF!</definedName>
    <definedName name="生产期2" localSheetId="23">#REF!</definedName>
    <definedName name="生产期2" localSheetId="24">#REF!</definedName>
    <definedName name="生产期2" localSheetId="29">#REF!</definedName>
    <definedName name="生产期2" localSheetId="3">#REF!</definedName>
    <definedName name="生产期2" localSheetId="4">#REF!</definedName>
    <definedName name="生产期2" localSheetId="5">#REF!</definedName>
    <definedName name="生产期2" localSheetId="6">#REF!</definedName>
    <definedName name="生产期2" localSheetId="7">#REF!</definedName>
    <definedName name="生产期2" localSheetId="8">#REF!</definedName>
    <definedName name="生产期2">#REF!</definedName>
    <definedName name="生产期20" localSheetId="1">#REF!</definedName>
    <definedName name="生产期20" localSheetId="16">#REF!</definedName>
    <definedName name="生产期20" localSheetId="17">#REF!</definedName>
    <definedName name="生产期20" localSheetId="2">#REF!</definedName>
    <definedName name="生产期20" localSheetId="23">#REF!</definedName>
    <definedName name="生产期20" localSheetId="24">#REF!</definedName>
    <definedName name="生产期20" localSheetId="29">#REF!</definedName>
    <definedName name="生产期20" localSheetId="3">#REF!</definedName>
    <definedName name="生产期20" localSheetId="4">#REF!</definedName>
    <definedName name="生产期20" localSheetId="5">#REF!</definedName>
    <definedName name="生产期20" localSheetId="6">#REF!</definedName>
    <definedName name="生产期20" localSheetId="7">#REF!</definedName>
    <definedName name="生产期20" localSheetId="8">#REF!</definedName>
    <definedName name="生产期20">#REF!</definedName>
    <definedName name="生产期3" localSheetId="1">#REF!</definedName>
    <definedName name="生产期3" localSheetId="16">#REF!</definedName>
    <definedName name="生产期3" localSheetId="17">#REF!</definedName>
    <definedName name="生产期3" localSheetId="2">#REF!</definedName>
    <definedName name="生产期3" localSheetId="23">#REF!</definedName>
    <definedName name="生产期3" localSheetId="24">#REF!</definedName>
    <definedName name="生产期3" localSheetId="29">#REF!</definedName>
    <definedName name="生产期3" localSheetId="3">#REF!</definedName>
    <definedName name="生产期3" localSheetId="4">#REF!</definedName>
    <definedName name="生产期3" localSheetId="5">#REF!</definedName>
    <definedName name="生产期3" localSheetId="6">#REF!</definedName>
    <definedName name="生产期3" localSheetId="7">#REF!</definedName>
    <definedName name="生产期3" localSheetId="8">#REF!</definedName>
    <definedName name="生产期3">#REF!</definedName>
    <definedName name="生产期4" localSheetId="1">#REF!</definedName>
    <definedName name="生产期4" localSheetId="16">#REF!</definedName>
    <definedName name="生产期4" localSheetId="17">#REF!</definedName>
    <definedName name="生产期4" localSheetId="2">#REF!</definedName>
    <definedName name="生产期4" localSheetId="23">#REF!</definedName>
    <definedName name="生产期4" localSheetId="24">#REF!</definedName>
    <definedName name="生产期4" localSheetId="29">#REF!</definedName>
    <definedName name="生产期4" localSheetId="3">#REF!</definedName>
    <definedName name="生产期4" localSheetId="4">#REF!</definedName>
    <definedName name="生产期4" localSheetId="5">#REF!</definedName>
    <definedName name="生产期4" localSheetId="6">#REF!</definedName>
    <definedName name="生产期4" localSheetId="7">#REF!</definedName>
    <definedName name="生产期4" localSheetId="8">#REF!</definedName>
    <definedName name="生产期4">#REF!</definedName>
    <definedName name="生产期5" localSheetId="1">#REF!</definedName>
    <definedName name="生产期5" localSheetId="16">#REF!</definedName>
    <definedName name="生产期5" localSheetId="17">#REF!</definedName>
    <definedName name="生产期5" localSheetId="2">#REF!</definedName>
    <definedName name="生产期5" localSheetId="23">#REF!</definedName>
    <definedName name="生产期5" localSheetId="24">#REF!</definedName>
    <definedName name="生产期5" localSheetId="29">#REF!</definedName>
    <definedName name="生产期5" localSheetId="3">#REF!</definedName>
    <definedName name="生产期5" localSheetId="4">#REF!</definedName>
    <definedName name="生产期5" localSheetId="5">#REF!</definedName>
    <definedName name="生产期5" localSheetId="6">#REF!</definedName>
    <definedName name="生产期5" localSheetId="7">#REF!</definedName>
    <definedName name="生产期5" localSheetId="8">#REF!</definedName>
    <definedName name="生产期5">#REF!</definedName>
    <definedName name="生产期500">[54]资产负债表!#REF!</definedName>
    <definedName name="生产期6" localSheetId="1">#REF!</definedName>
    <definedName name="生产期6" localSheetId="16">#REF!</definedName>
    <definedName name="生产期6" localSheetId="17">#REF!</definedName>
    <definedName name="生产期6" localSheetId="2">#REF!</definedName>
    <definedName name="生产期6" localSheetId="23">#REF!</definedName>
    <definedName name="生产期6" localSheetId="24">#REF!</definedName>
    <definedName name="生产期6" localSheetId="29">#REF!</definedName>
    <definedName name="生产期6" localSheetId="3">#REF!</definedName>
    <definedName name="生产期6" localSheetId="4">#REF!</definedName>
    <definedName name="生产期6" localSheetId="5">#REF!</definedName>
    <definedName name="生产期6" localSheetId="6">#REF!</definedName>
    <definedName name="生产期6" localSheetId="7">#REF!</definedName>
    <definedName name="生产期6" localSheetId="8">#REF!</definedName>
    <definedName name="生产期6">#REF!</definedName>
    <definedName name="生产期7" localSheetId="1">#REF!</definedName>
    <definedName name="生产期7" localSheetId="16">#REF!</definedName>
    <definedName name="生产期7" localSheetId="17">#REF!</definedName>
    <definedName name="生产期7" localSheetId="2">#REF!</definedName>
    <definedName name="生产期7" localSheetId="23">#REF!</definedName>
    <definedName name="生产期7" localSheetId="24">#REF!</definedName>
    <definedName name="生产期7" localSheetId="29">#REF!</definedName>
    <definedName name="生产期7" localSheetId="3">#REF!</definedName>
    <definedName name="生产期7" localSheetId="4">#REF!</definedName>
    <definedName name="生产期7" localSheetId="5">#REF!</definedName>
    <definedName name="生产期7" localSheetId="6">#REF!</definedName>
    <definedName name="生产期7" localSheetId="7">#REF!</definedName>
    <definedName name="生产期7" localSheetId="8">#REF!</definedName>
    <definedName name="生产期7">#REF!</definedName>
    <definedName name="生产期8" localSheetId="1">#REF!</definedName>
    <definedName name="生产期8" localSheetId="16">#REF!</definedName>
    <definedName name="生产期8" localSheetId="17">#REF!</definedName>
    <definedName name="生产期8" localSheetId="2">#REF!</definedName>
    <definedName name="生产期8" localSheetId="23">#REF!</definedName>
    <definedName name="生产期8" localSheetId="24">#REF!</definedName>
    <definedName name="生产期8" localSheetId="29">#REF!</definedName>
    <definedName name="生产期8" localSheetId="3">#REF!</definedName>
    <definedName name="生产期8" localSheetId="4">#REF!</definedName>
    <definedName name="生产期8" localSheetId="5">#REF!</definedName>
    <definedName name="生产期8" localSheetId="6">#REF!</definedName>
    <definedName name="生产期8" localSheetId="7">#REF!</definedName>
    <definedName name="生产期8" localSheetId="8">#REF!</definedName>
    <definedName name="生产期8">#REF!</definedName>
    <definedName name="生产期9" localSheetId="1">#REF!</definedName>
    <definedName name="生产期9" localSheetId="16">#REF!</definedName>
    <definedName name="生产期9" localSheetId="17">#REF!</definedName>
    <definedName name="生产期9" localSheetId="2">#REF!</definedName>
    <definedName name="生产期9" localSheetId="23">#REF!</definedName>
    <definedName name="生产期9" localSheetId="24">#REF!</definedName>
    <definedName name="生产期9" localSheetId="29">#REF!</definedName>
    <definedName name="生产期9" localSheetId="3">#REF!</definedName>
    <definedName name="生产期9" localSheetId="4">#REF!</definedName>
    <definedName name="生产期9" localSheetId="5">#REF!</definedName>
    <definedName name="生产期9" localSheetId="6">#REF!</definedName>
    <definedName name="生产期9" localSheetId="7">#REF!</definedName>
    <definedName name="生产期9" localSheetId="8">#REF!</definedName>
    <definedName name="生产期9">#REF!</definedName>
    <definedName name="事业发展支出">[55]事业发展!$E$4:$E$184</definedName>
    <definedName name="是" localSheetId="1">#REF!</definedName>
    <definedName name="是" localSheetId="16">#REF!</definedName>
    <definedName name="是" localSheetId="17">#REF!</definedName>
    <definedName name="是" localSheetId="2">#REF!</definedName>
    <definedName name="是" localSheetId="23">#REF!</definedName>
    <definedName name="是" localSheetId="24">#REF!</definedName>
    <definedName name="是" localSheetId="29">#REF!</definedName>
    <definedName name="是" localSheetId="3">#REF!</definedName>
    <definedName name="是" localSheetId="4">#REF!</definedName>
    <definedName name="是" localSheetId="5">#REF!</definedName>
    <definedName name="是" localSheetId="6">#REF!</definedName>
    <definedName name="是" localSheetId="7">#REF!</definedName>
    <definedName name="是" localSheetId="8">#REF!</definedName>
    <definedName name="是">#REF!</definedName>
    <definedName name="是否审计">[43]DATA!$B$2:$B$4</definedName>
    <definedName name="数量金额总账" localSheetId="1">#REF!</definedName>
    <definedName name="数量金额总账" localSheetId="16">#REF!</definedName>
    <definedName name="数量金额总账" localSheetId="17">#REF!</definedName>
    <definedName name="数量金额总账" localSheetId="2">#REF!</definedName>
    <definedName name="数量金额总账" localSheetId="23">#REF!</definedName>
    <definedName name="数量金额总账" localSheetId="24">#REF!</definedName>
    <definedName name="数量金额总账" localSheetId="29">#REF!</definedName>
    <definedName name="数量金额总账" localSheetId="3">#REF!</definedName>
    <definedName name="数量金额总账" localSheetId="4">#REF!</definedName>
    <definedName name="数量金额总账" localSheetId="5">#REF!</definedName>
    <definedName name="数量金额总账" localSheetId="6">#REF!</definedName>
    <definedName name="数量金额总账" localSheetId="7">#REF!</definedName>
    <definedName name="数量金额总账" localSheetId="8">#REF!</definedName>
    <definedName name="数量金额总账">#REF!</definedName>
    <definedName name="所得税" localSheetId="1">#REF!</definedName>
    <definedName name="所得税" localSheetId="16">#REF!</definedName>
    <definedName name="所得税" localSheetId="17">#REF!</definedName>
    <definedName name="所得税" localSheetId="2">#REF!</definedName>
    <definedName name="所得税" localSheetId="23">#REF!</definedName>
    <definedName name="所得税" localSheetId="24">#REF!</definedName>
    <definedName name="所得税" localSheetId="29">#REF!</definedName>
    <definedName name="所得税" localSheetId="3">#REF!</definedName>
    <definedName name="所得税" localSheetId="4">#REF!</definedName>
    <definedName name="所得税" localSheetId="5">#REF!</definedName>
    <definedName name="所得税" localSheetId="6">#REF!</definedName>
    <definedName name="所得税" localSheetId="7">#REF!</definedName>
    <definedName name="所得税" localSheetId="8">#REF!</definedName>
    <definedName name="所得税">#REF!</definedName>
    <definedName name="索引号" localSheetId="1">#REF!</definedName>
    <definedName name="索引号" localSheetId="16">#REF!</definedName>
    <definedName name="索引号" localSheetId="17">#REF!</definedName>
    <definedName name="索引号" localSheetId="2">#REF!</definedName>
    <definedName name="索引号" localSheetId="23">#REF!</definedName>
    <definedName name="索引号" localSheetId="24">#REF!</definedName>
    <definedName name="索引号" localSheetId="29">#REF!</definedName>
    <definedName name="索引号" localSheetId="3">#REF!</definedName>
    <definedName name="索引号" localSheetId="4">#REF!</definedName>
    <definedName name="索引号" localSheetId="5">#REF!</definedName>
    <definedName name="索引号" localSheetId="6">#REF!</definedName>
    <definedName name="索引号" localSheetId="7">#REF!</definedName>
    <definedName name="索引号" localSheetId="8">#REF!</definedName>
    <definedName name="索引号">#REF!</definedName>
    <definedName name="未弥补亏损CAS" localSheetId="1">#REF!</definedName>
    <definedName name="未弥补亏损CAS" localSheetId="16">#REF!</definedName>
    <definedName name="未弥补亏损CAS" localSheetId="17">#REF!</definedName>
    <definedName name="未弥补亏损CAS" localSheetId="2">#REF!</definedName>
    <definedName name="未弥补亏损CAS" localSheetId="23">#REF!</definedName>
    <definedName name="未弥补亏损CAS" localSheetId="24">#REF!</definedName>
    <definedName name="未弥补亏损CAS" localSheetId="29">#REF!</definedName>
    <definedName name="未弥补亏损CAS" localSheetId="3">#REF!</definedName>
    <definedName name="未弥补亏损CAS" localSheetId="4">#REF!</definedName>
    <definedName name="未弥补亏损CAS" localSheetId="5">#REF!</definedName>
    <definedName name="未弥补亏损CAS" localSheetId="6">#REF!</definedName>
    <definedName name="未弥补亏损CAS" localSheetId="7">#REF!</definedName>
    <definedName name="未弥补亏损CAS" localSheetId="8">#REF!</definedName>
    <definedName name="未弥补亏损CAS">#REF!</definedName>
    <definedName name="未审合计" localSheetId="1">#REF!</definedName>
    <definedName name="未审合计" localSheetId="16">#REF!</definedName>
    <definedName name="未审合计" localSheetId="17">#REF!</definedName>
    <definedName name="未审合计" localSheetId="2">#REF!</definedName>
    <definedName name="未审合计" localSheetId="23">#REF!</definedName>
    <definedName name="未审合计" localSheetId="24">#REF!</definedName>
    <definedName name="未审合计" localSheetId="29">#REF!</definedName>
    <definedName name="未审合计" localSheetId="3">#REF!</definedName>
    <definedName name="未审合计" localSheetId="4">#REF!</definedName>
    <definedName name="未审合计" localSheetId="5">#REF!</definedName>
    <definedName name="未审合计" localSheetId="6">#REF!</definedName>
    <definedName name="未审合计" localSheetId="7">#REF!</definedName>
    <definedName name="未审合计" localSheetId="8">#REF!</definedName>
    <definedName name="未审合计">#REF!</definedName>
    <definedName name="未审数" localSheetId="1">#REF!</definedName>
    <definedName name="未审数" localSheetId="16">#REF!</definedName>
    <definedName name="未审数" localSheetId="17">#REF!</definedName>
    <definedName name="未审数" localSheetId="2">#REF!</definedName>
    <definedName name="未审数" localSheetId="23">#REF!</definedName>
    <definedName name="未审数" localSheetId="24">#REF!</definedName>
    <definedName name="未审数" localSheetId="29">#REF!</definedName>
    <definedName name="未审数" localSheetId="3">#REF!</definedName>
    <definedName name="未审数" localSheetId="4">#REF!</definedName>
    <definedName name="未审数" localSheetId="5">#REF!</definedName>
    <definedName name="未审数" localSheetId="6">#REF!</definedName>
    <definedName name="未审数" localSheetId="7">#REF!</definedName>
    <definedName name="未审数" localSheetId="8">#REF!</definedName>
    <definedName name="未审数">#REF!</definedName>
    <definedName name="位次d">[56]四月份月报!#REF!</definedName>
    <definedName name="我" localSheetId="1">#REF!</definedName>
    <definedName name="我" localSheetId="16">#REF!</definedName>
    <definedName name="我" localSheetId="17">#REF!</definedName>
    <definedName name="我" localSheetId="2">#REF!</definedName>
    <definedName name="我" localSheetId="23">#REF!</definedName>
    <definedName name="我" localSheetId="24">#REF!</definedName>
    <definedName name="我" localSheetId="29">#REF!</definedName>
    <definedName name="我" localSheetId="3">#REF!</definedName>
    <definedName name="我" localSheetId="4">#REF!</definedName>
    <definedName name="我" localSheetId="5">#REF!</definedName>
    <definedName name="我" localSheetId="6">#REF!</definedName>
    <definedName name="我" localSheetId="7">#REF!</definedName>
    <definedName name="我" localSheetId="8">#REF!</definedName>
    <definedName name="我">#REF!</definedName>
    <definedName name="我们" localSheetId="1">#REF!</definedName>
    <definedName name="我们" localSheetId="16">#REF!</definedName>
    <definedName name="我们" localSheetId="17">#REF!</definedName>
    <definedName name="我们" localSheetId="2">#REF!</definedName>
    <definedName name="我们" localSheetId="23">#REF!</definedName>
    <definedName name="我们" localSheetId="24">#REF!</definedName>
    <definedName name="我们" localSheetId="29">#REF!</definedName>
    <definedName name="我们" localSheetId="3">#REF!</definedName>
    <definedName name="我们" localSheetId="4">#REF!</definedName>
    <definedName name="我们" localSheetId="5">#REF!</definedName>
    <definedName name="我们" localSheetId="6">#REF!</definedName>
    <definedName name="我们" localSheetId="7">#REF!</definedName>
    <definedName name="我们" localSheetId="8">#REF!</definedName>
    <definedName name="我们">#REF!</definedName>
    <definedName name="乡镇个数">[57]行政区划!$D$6:$D$184</definedName>
    <definedName name="项目类别CAS" localSheetId="1">#REF!</definedName>
    <definedName name="项目类别CAS" localSheetId="16">#REF!</definedName>
    <definedName name="项目类别CAS" localSheetId="17">#REF!</definedName>
    <definedName name="项目类别CAS" localSheetId="2">#REF!</definedName>
    <definedName name="项目类别CAS" localSheetId="23">#REF!</definedName>
    <definedName name="项目类别CAS" localSheetId="24">#REF!</definedName>
    <definedName name="项目类别CAS" localSheetId="29">#REF!</definedName>
    <definedName name="项目类别CAS" localSheetId="3">#REF!</definedName>
    <definedName name="项目类别CAS" localSheetId="4">#REF!</definedName>
    <definedName name="项目类别CAS" localSheetId="5">#REF!</definedName>
    <definedName name="项目类别CAS" localSheetId="6">#REF!</definedName>
    <definedName name="项目类别CAS" localSheetId="7">#REF!</definedName>
    <definedName name="项目类别CAS" localSheetId="8">#REF!</definedName>
    <definedName name="项目类别CAS">#REF!</definedName>
    <definedName name="行政管理部门编制数">[41]行政编制!$E$4:$E$184</definedName>
    <definedName name="性别">[58]基础编码!$H$2:$H$3</definedName>
    <definedName name="序号" localSheetId="1">#REF!</definedName>
    <definedName name="序号" localSheetId="16">#REF!</definedName>
    <definedName name="序号" localSheetId="17">#REF!</definedName>
    <definedName name="序号" localSheetId="2">#REF!</definedName>
    <definedName name="序号" localSheetId="23">#REF!</definedName>
    <definedName name="序号" localSheetId="24">#REF!</definedName>
    <definedName name="序号" localSheetId="29">#REF!</definedName>
    <definedName name="序号" localSheetId="3">#REF!</definedName>
    <definedName name="序号" localSheetId="4">#REF!</definedName>
    <definedName name="序号" localSheetId="5">#REF!</definedName>
    <definedName name="序号" localSheetId="6">#REF!</definedName>
    <definedName name="序号" localSheetId="7">#REF!</definedName>
    <definedName name="序号" localSheetId="8">#REF!</definedName>
    <definedName name="序号">#REF!</definedName>
    <definedName name="学历">[58]基础编码!$S$2:$S$9</definedName>
    <definedName name="业务从属">[43]DATA!$C$2:$C$21</definedName>
    <definedName name="业务量_外" localSheetId="1">#REF!</definedName>
    <definedName name="业务量_外" localSheetId="16">#REF!</definedName>
    <definedName name="业务量_外" localSheetId="17">#REF!</definedName>
    <definedName name="业务量_外" localSheetId="2">#REF!</definedName>
    <definedName name="业务量_外" localSheetId="23">#REF!</definedName>
    <definedName name="业务量_外" localSheetId="24">#REF!</definedName>
    <definedName name="业务量_外" localSheetId="29">#REF!</definedName>
    <definedName name="业务量_外" localSheetId="3">#REF!</definedName>
    <definedName name="业务量_外" localSheetId="4">#REF!</definedName>
    <definedName name="业务量_外" localSheetId="5">#REF!</definedName>
    <definedName name="业务量_外" localSheetId="6">#REF!</definedName>
    <definedName name="业务量_外" localSheetId="7">#REF!</definedName>
    <definedName name="业务量_外" localSheetId="8">#REF!</definedName>
    <definedName name="业务量_外">#REF!</definedName>
    <definedName name="一般预算收入2002年">'[59]2002年一般预算收入'!$AC$4:$AC$184</definedName>
    <definedName name="一般预算收入2003年">[38]一般预算收入!$AD$4:$AD$184</definedName>
    <definedName name="一般预算收入合计2003年">[38]一般预算收入!$AC$4</definedName>
    <definedName name="应付款汇总表" localSheetId="1">#REF!</definedName>
    <definedName name="应付款汇总表" localSheetId="16">#REF!</definedName>
    <definedName name="应付款汇总表" localSheetId="17">#REF!</definedName>
    <definedName name="应付款汇总表" localSheetId="2">#REF!</definedName>
    <definedName name="应付款汇总表" localSheetId="23">#REF!</definedName>
    <definedName name="应付款汇总表" localSheetId="24">#REF!</definedName>
    <definedName name="应付款汇总表" localSheetId="29">#REF!</definedName>
    <definedName name="应付款汇总表" localSheetId="3">#REF!</definedName>
    <definedName name="应付款汇总表" localSheetId="4">#REF!</definedName>
    <definedName name="应付款汇总表" localSheetId="5">#REF!</definedName>
    <definedName name="应付款汇总表" localSheetId="6">#REF!</definedName>
    <definedName name="应付款汇总表" localSheetId="7">#REF!</definedName>
    <definedName name="应付款汇总表" localSheetId="8">#REF!</definedName>
    <definedName name="应付款汇总表">#REF!</definedName>
    <definedName name="应付债券审定表" localSheetId="1">#REF!</definedName>
    <definedName name="应付债券审定表" localSheetId="16">#REF!</definedName>
    <definedName name="应付债券审定表" localSheetId="17">#REF!</definedName>
    <definedName name="应付债券审定表" localSheetId="2">#REF!</definedName>
    <definedName name="应付债券审定表" localSheetId="23">#REF!</definedName>
    <definedName name="应付债券审定表" localSheetId="24">#REF!</definedName>
    <definedName name="应付债券审定表" localSheetId="29">#REF!</definedName>
    <definedName name="应付债券审定表" localSheetId="3">#REF!</definedName>
    <definedName name="应付债券审定表" localSheetId="4">#REF!</definedName>
    <definedName name="应付债券审定表" localSheetId="5">#REF!</definedName>
    <definedName name="应付债券审定表" localSheetId="6">#REF!</definedName>
    <definedName name="应付债券审定表" localSheetId="7">#REF!</definedName>
    <definedName name="应付债券审定表" localSheetId="8">#REF!</definedName>
    <definedName name="应付债券审定表">#REF!</definedName>
    <definedName name="应交所得税03" localSheetId="1">#REF!</definedName>
    <definedName name="应交所得税03" localSheetId="16">#REF!</definedName>
    <definedName name="应交所得税03" localSheetId="17">#REF!</definedName>
    <definedName name="应交所得税03" localSheetId="2">#REF!</definedName>
    <definedName name="应交所得税03" localSheetId="23">#REF!</definedName>
    <definedName name="应交所得税03" localSheetId="24">#REF!</definedName>
    <definedName name="应交所得税03" localSheetId="29">#REF!</definedName>
    <definedName name="应交所得税03" localSheetId="3">#REF!</definedName>
    <definedName name="应交所得税03" localSheetId="4">#REF!</definedName>
    <definedName name="应交所得税03" localSheetId="5">#REF!</definedName>
    <definedName name="应交所得税03" localSheetId="6">#REF!</definedName>
    <definedName name="应交所得税03" localSheetId="7">#REF!</definedName>
    <definedName name="应交所得税03" localSheetId="8">#REF!</definedName>
    <definedName name="应交所得税03">#REF!</definedName>
    <definedName name="应收账款" localSheetId="1">#REF!</definedName>
    <definedName name="应收账款" localSheetId="16">#REF!</definedName>
    <definedName name="应收账款" localSheetId="17">#REF!</definedName>
    <definedName name="应收账款" localSheetId="2">#REF!</definedName>
    <definedName name="应收账款" localSheetId="23">#REF!</definedName>
    <definedName name="应收账款" localSheetId="24">#REF!</definedName>
    <definedName name="应收账款" localSheetId="29">#REF!</definedName>
    <definedName name="应收账款" localSheetId="3">#REF!</definedName>
    <definedName name="应收账款" localSheetId="4">#REF!</definedName>
    <definedName name="应收账款" localSheetId="5">#REF!</definedName>
    <definedName name="应收账款" localSheetId="6">#REF!</definedName>
    <definedName name="应收账款" localSheetId="7">#REF!</definedName>
    <definedName name="应收账款" localSheetId="8">#REF!</definedName>
    <definedName name="应收账款">#REF!</definedName>
    <definedName name="债券">[5]T02!$E$63</definedName>
    <definedName name="支出">[60]P1012001!$A$6:$E$117</definedName>
    <definedName name="中国" localSheetId="1">#REF!</definedName>
    <definedName name="中国" localSheetId="16">#REF!</definedName>
    <definedName name="中国" localSheetId="17">#REF!</definedName>
    <definedName name="中国" localSheetId="2">#REF!</definedName>
    <definedName name="中国" localSheetId="23">#REF!</definedName>
    <definedName name="中国" localSheetId="24">#REF!</definedName>
    <definedName name="中国" localSheetId="29">#REF!</definedName>
    <definedName name="中国" localSheetId="3">#REF!</definedName>
    <definedName name="中国" localSheetId="4">#REF!</definedName>
    <definedName name="中国" localSheetId="5">#REF!</definedName>
    <definedName name="中国" localSheetId="6">#REF!</definedName>
    <definedName name="中国" localSheetId="7">#REF!</definedName>
    <definedName name="中国" localSheetId="8">#REF!</definedName>
    <definedName name="中国">#REF!</definedName>
    <definedName name="中小学生人数2003年">[61]中小学生!$E$4:$E$184</definedName>
    <definedName name="主要材料.dbf" localSheetId="1">#REF!</definedName>
    <definedName name="主要材料.dbf" localSheetId="16">#REF!</definedName>
    <definedName name="主要材料.dbf" localSheetId="17">#REF!</definedName>
    <definedName name="主要材料.dbf" localSheetId="2">#REF!</definedName>
    <definedName name="主要材料.dbf" localSheetId="23">#REF!</definedName>
    <definedName name="主要材料.dbf" localSheetId="24">#REF!</definedName>
    <definedName name="主要材料.dbf" localSheetId="29">#REF!</definedName>
    <definedName name="主要材料.dbf" localSheetId="3">#REF!</definedName>
    <definedName name="主要材料.dbf" localSheetId="4">#REF!</definedName>
    <definedName name="主要材料.dbf" localSheetId="5">#REF!</definedName>
    <definedName name="主要材料.dbf" localSheetId="6">#REF!</definedName>
    <definedName name="主要材料.dbf" localSheetId="7">#REF!</definedName>
    <definedName name="主要材料.dbf" localSheetId="8">#REF!</definedName>
    <definedName name="主要材料.dbf">#REF!</definedName>
    <definedName name="咨询02年" localSheetId="1">#REF!</definedName>
    <definedName name="咨询02年" localSheetId="16">#REF!</definedName>
    <definedName name="咨询02年" localSheetId="17">#REF!</definedName>
    <definedName name="咨询02年" localSheetId="2">#REF!</definedName>
    <definedName name="咨询02年" localSheetId="23">#REF!</definedName>
    <definedName name="咨询02年" localSheetId="24">#REF!</definedName>
    <definedName name="咨询02年" localSheetId="29">#REF!</definedName>
    <definedName name="咨询02年" localSheetId="3">#REF!</definedName>
    <definedName name="咨询02年" localSheetId="4">#REF!</definedName>
    <definedName name="咨询02年" localSheetId="5">#REF!</definedName>
    <definedName name="咨询02年" localSheetId="6">#REF!</definedName>
    <definedName name="咨询02年" localSheetId="7">#REF!</definedName>
    <definedName name="咨询02年" localSheetId="8">#REF!</definedName>
    <definedName name="咨询02年">#REF!</definedName>
    <definedName name="咨询公司" localSheetId="1">#REF!</definedName>
    <definedName name="咨询公司" localSheetId="16">#REF!</definedName>
    <definedName name="咨询公司" localSheetId="17">#REF!</definedName>
    <definedName name="咨询公司" localSheetId="2">#REF!</definedName>
    <definedName name="咨询公司" localSheetId="23">#REF!</definedName>
    <definedName name="咨询公司" localSheetId="24">#REF!</definedName>
    <definedName name="咨询公司" localSheetId="29">#REF!</definedName>
    <definedName name="咨询公司" localSheetId="3">#REF!</definedName>
    <definedName name="咨询公司" localSheetId="4">#REF!</definedName>
    <definedName name="咨询公司" localSheetId="5">#REF!</definedName>
    <definedName name="咨询公司" localSheetId="6">#REF!</definedName>
    <definedName name="咨询公司" localSheetId="7">#REF!</definedName>
    <definedName name="咨询公司" localSheetId="8">#REF!</definedName>
    <definedName name="咨询公司">#REF!</definedName>
    <definedName name="资产项目CAS" localSheetId="1">#REF!</definedName>
    <definedName name="资产项目CAS" localSheetId="16">#REF!</definedName>
    <definedName name="资产项目CAS" localSheetId="17">#REF!</definedName>
    <definedName name="资产项目CAS" localSheetId="2">#REF!</definedName>
    <definedName name="资产项目CAS" localSheetId="23">#REF!</definedName>
    <definedName name="资产项目CAS" localSheetId="24">#REF!</definedName>
    <definedName name="资产项目CAS" localSheetId="29">#REF!</definedName>
    <definedName name="资产项目CAS" localSheetId="3">#REF!</definedName>
    <definedName name="资产项目CAS" localSheetId="4">#REF!</definedName>
    <definedName name="资产项目CAS" localSheetId="5">#REF!</definedName>
    <definedName name="资产项目CAS" localSheetId="6">#REF!</definedName>
    <definedName name="资产项目CAS" localSheetId="7">#REF!</definedName>
    <definedName name="资产项目CAS" localSheetId="8">#REF!</definedName>
    <definedName name="资产项目CAS">#REF!</definedName>
    <definedName name="总人口2003年">[62]总人口!$E$4:$E$184</definedName>
    <definedName name="전" localSheetId="1">#REF!</definedName>
    <definedName name="전" localSheetId="16">#REF!</definedName>
    <definedName name="전" localSheetId="17">#REF!</definedName>
    <definedName name="전" localSheetId="2">#REF!</definedName>
    <definedName name="전" localSheetId="23">#REF!</definedName>
    <definedName name="전" localSheetId="24">#REF!</definedName>
    <definedName name="전" localSheetId="29">#REF!</definedName>
    <definedName name="전" localSheetId="3">#REF!</definedName>
    <definedName name="전" localSheetId="4">#REF!</definedName>
    <definedName name="전" localSheetId="5">#REF!</definedName>
    <definedName name="전" localSheetId="6">#REF!</definedName>
    <definedName name="전" localSheetId="7">#REF!</definedName>
    <definedName name="전" localSheetId="8">#REF!</definedName>
    <definedName name="전">#REF!</definedName>
    <definedName name="주택사업본부" localSheetId="1">#REF!</definedName>
    <definedName name="주택사업본부" localSheetId="16">#REF!</definedName>
    <definedName name="주택사업본부" localSheetId="17">#REF!</definedName>
    <definedName name="주택사업본부" localSheetId="2">#REF!</definedName>
    <definedName name="주택사업본부" localSheetId="23">#REF!</definedName>
    <definedName name="주택사업본부" localSheetId="24">#REF!</definedName>
    <definedName name="주택사업본부" localSheetId="29">#REF!</definedName>
    <definedName name="주택사업본부" localSheetId="3">#REF!</definedName>
    <definedName name="주택사업본부" localSheetId="4">#REF!</definedName>
    <definedName name="주택사업본부" localSheetId="5">#REF!</definedName>
    <definedName name="주택사업본부" localSheetId="6">#REF!</definedName>
    <definedName name="주택사업본부" localSheetId="7">#REF!</definedName>
    <definedName name="주택사업본부" localSheetId="8">#REF!</definedName>
    <definedName name="주택사업본부">#REF!</definedName>
    <definedName name="철구사업본부" localSheetId="1">#REF!</definedName>
    <definedName name="철구사업본부" localSheetId="16">#REF!</definedName>
    <definedName name="철구사업본부" localSheetId="17">#REF!</definedName>
    <definedName name="철구사업본부" localSheetId="2">#REF!</definedName>
    <definedName name="철구사업본부" localSheetId="23">#REF!</definedName>
    <definedName name="철구사업본부" localSheetId="24">#REF!</definedName>
    <definedName name="철구사업본부" localSheetId="29">#REF!</definedName>
    <definedName name="철구사업본부" localSheetId="3">#REF!</definedName>
    <definedName name="철구사업본부" localSheetId="4">#REF!</definedName>
    <definedName name="철구사업본부" localSheetId="5">#REF!</definedName>
    <definedName name="철구사업본부" localSheetId="6">#REF!</definedName>
    <definedName name="철구사업본부" localSheetId="7">#REF!</definedName>
    <definedName name="철구사업본부" localSheetId="8">#REF!</definedName>
    <definedName name="철구사업본부">#REF!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2" i="76" l="1"/>
  <c r="J12" i="76"/>
  <c r="I12" i="76"/>
  <c r="H12" i="76"/>
  <c r="G12" i="76"/>
  <c r="F12" i="76"/>
  <c r="E12" i="76"/>
  <c r="D12" i="76"/>
  <c r="C12" i="76"/>
  <c r="B12" i="76"/>
  <c r="B7" i="76"/>
  <c r="E10" i="75"/>
  <c r="D10" i="75"/>
  <c r="C10" i="75"/>
  <c r="B10" i="75"/>
  <c r="B6" i="75"/>
  <c r="D7" i="56"/>
  <c r="B7" i="56"/>
  <c r="D6" i="56"/>
  <c r="B6" i="56"/>
  <c r="C15" i="36"/>
  <c r="C14" i="36"/>
  <c r="C9" i="36"/>
  <c r="C6" i="36"/>
  <c r="C5" i="36"/>
  <c r="B8" i="26"/>
  <c r="B8" i="24"/>
  <c r="B35" i="55"/>
  <c r="B30" i="55"/>
  <c r="B25" i="55"/>
  <c r="B20" i="55"/>
  <c r="B15" i="55"/>
  <c r="B10" i="55"/>
  <c r="B5" i="55"/>
  <c r="B51" i="54"/>
  <c r="B43" i="54"/>
  <c r="B35" i="54"/>
  <c r="B27" i="54"/>
  <c r="B19" i="54"/>
  <c r="B17" i="54"/>
  <c r="B11" i="54"/>
  <c r="B5" i="54"/>
  <c r="K12" i="44"/>
  <c r="J12" i="44"/>
  <c r="I12" i="44"/>
  <c r="H12" i="44"/>
  <c r="G12" i="44"/>
  <c r="F12" i="44"/>
  <c r="E12" i="44"/>
  <c r="D12" i="44"/>
  <c r="C12" i="44"/>
  <c r="B12" i="44"/>
  <c r="B17" i="38"/>
  <c r="B12" i="38"/>
  <c r="B10" i="38"/>
  <c r="B7" i="38"/>
  <c r="B5" i="38"/>
  <c r="E10" i="45"/>
  <c r="D10" i="45"/>
  <c r="C10" i="45"/>
  <c r="B10" i="45"/>
</calcChain>
</file>

<file path=xl/sharedStrings.xml><?xml version="1.0" encoding="utf-8"?>
<sst xmlns="http://schemas.openxmlformats.org/spreadsheetml/2006/main" count="4205" uniqueCount="2204">
  <si>
    <t>2023年祁阳市财政决算目录</t>
  </si>
  <si>
    <r>
      <rPr>
        <u/>
        <sz val="14"/>
        <rFont val="仿宋_GB2312"/>
        <family val="3"/>
        <charset val="134"/>
      </rPr>
      <t>表一：一般公共预算收支决算总表</t>
    </r>
  </si>
  <si>
    <r>
      <rPr>
        <u/>
        <sz val="14"/>
        <rFont val="仿宋_GB2312"/>
        <family val="3"/>
        <charset val="134"/>
      </rPr>
      <t>表二：一般公共预算收入决算表</t>
    </r>
  </si>
  <si>
    <r>
      <rPr>
        <u/>
        <sz val="14"/>
        <rFont val="仿宋_GB2312"/>
        <family val="3"/>
        <charset val="134"/>
      </rPr>
      <t>表三：一般公共预算支出决算表</t>
    </r>
  </si>
  <si>
    <r>
      <rPr>
        <u/>
        <sz val="14"/>
        <rFont val="仿宋_GB2312"/>
        <family val="3"/>
        <charset val="134"/>
      </rPr>
      <t>表四：一般公共预算本级支出决算表</t>
    </r>
  </si>
  <si>
    <r>
      <rPr>
        <u/>
        <sz val="14"/>
        <rFont val="仿宋_GB2312"/>
        <family val="3"/>
        <charset val="134"/>
      </rPr>
      <t>表五：一般公共预算支出决算经济分类明细表</t>
    </r>
  </si>
  <si>
    <r>
      <rPr>
        <u/>
        <sz val="14"/>
        <rFont val="仿宋_GB2312"/>
        <family val="3"/>
        <charset val="134"/>
      </rPr>
      <t>表六：一般公共预算本级支出决算经济分类明细表</t>
    </r>
  </si>
  <si>
    <t>表七：一般公共预算税收返还及转移支付分项目决算表</t>
  </si>
  <si>
    <r>
      <rPr>
        <u/>
        <sz val="14"/>
        <rFont val="仿宋_GB2312"/>
        <family val="3"/>
        <charset val="134"/>
      </rPr>
      <t>表八：一般公共预算对下税收返还及转移支付分项目情况表</t>
    </r>
  </si>
  <si>
    <r>
      <rPr>
        <u/>
        <sz val="14"/>
        <rFont val="仿宋_GB2312"/>
        <family val="3"/>
        <charset val="134"/>
      </rPr>
      <t>表九：一般公共预算对下税收返还和转移支付分地区情况表</t>
    </r>
  </si>
  <si>
    <r>
      <rPr>
        <u/>
        <sz val="14"/>
        <rFont val="仿宋_GB2312"/>
        <family val="3"/>
        <charset val="134"/>
      </rPr>
      <t>表十：政府性基金预算收入决算表</t>
    </r>
  </si>
  <si>
    <r>
      <rPr>
        <u/>
        <sz val="14"/>
        <rFont val="仿宋_GB2312"/>
        <family val="3"/>
        <charset val="134"/>
      </rPr>
      <t>表十一：政府性基金预算支出决算表</t>
    </r>
  </si>
  <si>
    <r>
      <rPr>
        <u/>
        <sz val="14"/>
        <rFont val="仿宋_GB2312"/>
        <family val="3"/>
        <charset val="134"/>
      </rPr>
      <t>表十二：政府性基金预算本级支出决算表</t>
    </r>
  </si>
  <si>
    <r>
      <rPr>
        <u/>
        <sz val="14"/>
        <rFont val="仿宋_GB2312"/>
        <family val="3"/>
        <charset val="134"/>
      </rPr>
      <t>表十三：政府性基金预算转移支付决算表</t>
    </r>
  </si>
  <si>
    <r>
      <rPr>
        <u/>
        <sz val="14"/>
        <rFont val="仿宋_GB2312"/>
        <family val="3"/>
        <charset val="134"/>
      </rPr>
      <t>表十四：政府性基金预算对下转移支付分项目决算表</t>
    </r>
  </si>
  <si>
    <r>
      <rPr>
        <u/>
        <sz val="14"/>
        <rFont val="仿宋_GB2312"/>
        <family val="3"/>
        <charset val="134"/>
      </rPr>
      <t>表十五：政府性基金预算对下转移支付分地区决算表</t>
    </r>
  </si>
  <si>
    <r>
      <rPr>
        <u/>
        <sz val="14"/>
        <rFont val="仿宋_GB2312"/>
        <family val="3"/>
        <charset val="134"/>
      </rPr>
      <t>表十六：社会保险基金收入决算表</t>
    </r>
  </si>
  <si>
    <r>
      <rPr>
        <u/>
        <sz val="14"/>
        <rFont val="仿宋_GB2312"/>
        <family val="3"/>
        <charset val="134"/>
      </rPr>
      <t>表十七：社会保险基金支出决算表</t>
    </r>
  </si>
  <si>
    <r>
      <rPr>
        <u/>
        <sz val="14"/>
        <rFont val="仿宋_GB2312"/>
        <family val="3"/>
        <charset val="134"/>
      </rPr>
      <t>表十八：国有资本预算收入决算表</t>
    </r>
  </si>
  <si>
    <r>
      <rPr>
        <u/>
        <sz val="14"/>
        <rFont val="仿宋_GB2312"/>
        <family val="3"/>
        <charset val="134"/>
      </rPr>
      <t>表十九：国有资本预算支出决算表</t>
    </r>
  </si>
  <si>
    <r>
      <rPr>
        <u/>
        <sz val="14"/>
        <rFont val="仿宋_GB2312"/>
        <family val="3"/>
        <charset val="134"/>
      </rPr>
      <t>表二十：国有资本预算本级支出决算表</t>
    </r>
  </si>
  <si>
    <r>
      <rPr>
        <u/>
        <sz val="14"/>
        <rFont val="仿宋_GB2312"/>
        <family val="3"/>
        <charset val="134"/>
      </rPr>
      <t>表二十一：国有资本预算对下转移支付分项目决算表</t>
    </r>
  </si>
  <si>
    <r>
      <rPr>
        <u/>
        <sz val="14"/>
        <rFont val="仿宋_GB2312"/>
        <family val="3"/>
        <charset val="134"/>
      </rPr>
      <t>表二十二：国有资本预算对下转移支付分地区决算表</t>
    </r>
  </si>
  <si>
    <t>表二十三：地方政府一般债务限额和余额情况表</t>
  </si>
  <si>
    <r>
      <rPr>
        <u/>
        <sz val="14"/>
        <rFont val="仿宋_GB2312"/>
        <family val="3"/>
        <charset val="134"/>
      </rPr>
      <t>表二十四：地方政府债务发行及还本付息决算情况表</t>
    </r>
  </si>
  <si>
    <r>
      <rPr>
        <u/>
        <sz val="14"/>
        <rFont val="仿宋_GB2312"/>
        <family val="3"/>
        <charset val="134"/>
      </rPr>
      <t>表二十五：新增地方政府债券资金安排方案</t>
    </r>
  </si>
  <si>
    <r>
      <rPr>
        <u/>
        <sz val="14"/>
        <rFont val="仿宋_GB2312"/>
        <family val="3"/>
        <charset val="134"/>
      </rPr>
      <t>表二十六：一般公共预算</t>
    </r>
    <r>
      <rPr>
        <u/>
        <sz val="14"/>
        <rFont val="Times New Roman"/>
        <family val="1"/>
      </rPr>
      <t>“</t>
    </r>
    <r>
      <rPr>
        <u/>
        <sz val="14"/>
        <rFont val="仿宋_GB2312"/>
        <family val="3"/>
        <charset val="134"/>
      </rPr>
      <t>三公</t>
    </r>
    <r>
      <rPr>
        <u/>
        <sz val="14"/>
        <rFont val="Times New Roman"/>
        <family val="1"/>
      </rPr>
      <t>”</t>
    </r>
    <r>
      <rPr>
        <u/>
        <sz val="14"/>
        <rFont val="仿宋_GB2312"/>
        <family val="3"/>
        <charset val="134"/>
      </rPr>
      <t>经费支出决算表</t>
    </r>
  </si>
  <si>
    <t>表二十七：一般公共预算税收返还和转移支付决算分地区表</t>
  </si>
  <si>
    <t>表二十八：政府性基金转移支付决算分地区决算表</t>
  </si>
  <si>
    <t>表二十九：地方政府专项债务限额和余额情况表</t>
  </si>
  <si>
    <t>表1</t>
  </si>
  <si>
    <t>2023年祁阳市一般公共预算收支决算总表</t>
  </si>
  <si>
    <r>
      <rPr>
        <sz val="10"/>
        <rFont val="仿宋_GB2312"/>
        <family val="3"/>
        <charset val="134"/>
      </rPr>
      <t>单位</t>
    </r>
    <r>
      <rPr>
        <sz val="10"/>
        <rFont val="Times New Roman"/>
        <family val="1"/>
      </rPr>
      <t>:</t>
    </r>
    <r>
      <rPr>
        <sz val="10"/>
        <rFont val="仿宋_GB2312"/>
        <family val="3"/>
        <charset val="134"/>
      </rPr>
      <t>万元</t>
    </r>
  </si>
  <si>
    <r>
      <rPr>
        <b/>
        <sz val="10"/>
        <rFont val="仿宋_GB2312"/>
        <family val="3"/>
        <charset val="134"/>
      </rPr>
      <t>收</t>
    </r>
    <r>
      <rPr>
        <b/>
        <sz val="10"/>
        <rFont val="Times New Roman"/>
        <family val="1"/>
      </rPr>
      <t xml:space="preserve">     </t>
    </r>
    <r>
      <rPr>
        <b/>
        <sz val="10"/>
        <rFont val="仿宋_GB2312"/>
        <family val="3"/>
        <charset val="134"/>
      </rPr>
      <t>入</t>
    </r>
  </si>
  <si>
    <r>
      <rPr>
        <b/>
        <sz val="10"/>
        <rFont val="仿宋_GB2312"/>
        <family val="3"/>
        <charset val="134"/>
      </rPr>
      <t>支</t>
    </r>
    <r>
      <rPr>
        <b/>
        <sz val="10"/>
        <rFont val="Times New Roman"/>
        <family val="1"/>
      </rPr>
      <t xml:space="preserve">     </t>
    </r>
    <r>
      <rPr>
        <b/>
        <sz val="10"/>
        <rFont val="仿宋_GB2312"/>
        <family val="3"/>
        <charset val="134"/>
      </rPr>
      <t>出</t>
    </r>
  </si>
  <si>
    <t>一般公共预算收入</t>
  </si>
  <si>
    <t>一般公共预算支出</t>
  </si>
  <si>
    <t>上级补助收入</t>
  </si>
  <si>
    <t>补助下级支出</t>
  </si>
  <si>
    <t xml:space="preserve">  返还性收入</t>
  </si>
  <si>
    <t xml:space="preserve">  返还性支出</t>
  </si>
  <si>
    <t xml:space="preserve">    所得税基数返还收入</t>
  </si>
  <si>
    <t xml:space="preserve">    所得税基数返还支出</t>
  </si>
  <si>
    <t xml:space="preserve">    成品油税费改革税收返还收入</t>
  </si>
  <si>
    <t xml:space="preserve">    成品油税费改革税收返还支出</t>
  </si>
  <si>
    <t xml:space="preserve">    增值税税收返还收入</t>
  </si>
  <si>
    <t xml:space="preserve">    增值税税收返还支出</t>
  </si>
  <si>
    <t xml:space="preserve">    消费税税收返还收入</t>
  </si>
  <si>
    <t xml:space="preserve">    消费税税收返还支出</t>
  </si>
  <si>
    <t xml:space="preserve">    增值税“五五分享”税收返还收入</t>
  </si>
  <si>
    <t xml:space="preserve">    增值税“五五分享”税收返还支出</t>
  </si>
  <si>
    <t xml:space="preserve">    其他返还性收入</t>
  </si>
  <si>
    <t xml:space="preserve">    其他返还性支出</t>
  </si>
  <si>
    <t xml:space="preserve">  一般性转移支付收入</t>
  </si>
  <si>
    <t xml:space="preserve">  一般性转移支付支出</t>
  </si>
  <si>
    <t xml:space="preserve">    体制补助收入</t>
  </si>
  <si>
    <t xml:space="preserve">    体制补助支出</t>
  </si>
  <si>
    <t xml:space="preserve">    均衡性转移支付收入</t>
  </si>
  <si>
    <t xml:space="preserve">    均衡性转移支付支出</t>
  </si>
  <si>
    <t xml:space="preserve">    县级基本财力保障机制奖补资金收入</t>
  </si>
  <si>
    <t xml:space="preserve">    县级基本财力保障机制奖补资金支出</t>
  </si>
  <si>
    <t xml:space="preserve">    结算补助收入</t>
  </si>
  <si>
    <t xml:space="preserve">    结算补助支出</t>
  </si>
  <si>
    <t xml:space="preserve">    资源枯竭型城市转移支付补助收入</t>
  </si>
  <si>
    <t xml:space="preserve">    资源枯竭型城市转移支付补助支出</t>
  </si>
  <si>
    <t xml:space="preserve">    企业事业单位划转补助收入</t>
  </si>
  <si>
    <t xml:space="preserve">    企业事业单位划转补助支出</t>
  </si>
  <si>
    <t xml:space="preserve">    产粮(油)大县奖励资金收入</t>
  </si>
  <si>
    <t xml:space="preserve">    产粮(油)大县奖励资金支出</t>
  </si>
  <si>
    <t xml:space="preserve">    重点生态功能区转移支付收入</t>
  </si>
  <si>
    <t xml:space="preserve">    重点生态功能区转移支付支出</t>
  </si>
  <si>
    <t xml:space="preserve">    固定数额补助收入</t>
  </si>
  <si>
    <t xml:space="preserve">    固定数额补助支出</t>
  </si>
  <si>
    <t xml:space="preserve">    革命老区转移支付收入</t>
  </si>
  <si>
    <t xml:space="preserve">    革命老区转移支付支出</t>
  </si>
  <si>
    <t xml:space="preserve">    民族地区转移支付收入</t>
  </si>
  <si>
    <t xml:space="preserve">    民族地区转移支付支出</t>
  </si>
  <si>
    <t xml:space="preserve">    边境地区转移支付收入</t>
  </si>
  <si>
    <t xml:space="preserve">    边境地区转移支付支出</t>
  </si>
  <si>
    <t xml:space="preserve">    巩固脱贫攻坚成果衔接乡村振兴转移支付收入</t>
  </si>
  <si>
    <t xml:space="preserve">    巩固脱贫攻坚成果衔接乡村振兴转移支付支出</t>
  </si>
  <si>
    <t xml:space="preserve">    一般公共服务共同财政事权转移支付收入  </t>
  </si>
  <si>
    <t xml:space="preserve">    一般公共服务共同财政事权转移支付支出  </t>
  </si>
  <si>
    <t xml:space="preserve">    外交共同财政事权转移支付收入  </t>
  </si>
  <si>
    <t xml:space="preserve">    外交共同财政事权转移支付支出 </t>
  </si>
  <si>
    <t xml:space="preserve">    国防共同财政事权转移支付收入  </t>
  </si>
  <si>
    <t xml:space="preserve">    国防共同财政事权转移支付支出 </t>
  </si>
  <si>
    <t xml:space="preserve">    公共安全共同财政事权转移支付收入  </t>
  </si>
  <si>
    <t xml:space="preserve">    公共安全共同财政事权转移支付支出 </t>
  </si>
  <si>
    <t xml:space="preserve">    教育共同财政事权转移支付收入  </t>
  </si>
  <si>
    <t xml:space="preserve">    教育共同财政事权转移支付支出 </t>
  </si>
  <si>
    <t xml:space="preserve">    科学技术共同财政事权转移支付收入  </t>
  </si>
  <si>
    <t xml:space="preserve">    科学技术共同财政事权转移支付支出  </t>
  </si>
  <si>
    <t xml:space="preserve">    文化旅游体育与传媒共同财政事权转移支付收入  </t>
  </si>
  <si>
    <t xml:space="preserve">    文化旅游体育与传媒共同财政事权转移支付支出  </t>
  </si>
  <si>
    <t xml:space="preserve">    社会保障和就业共同财政事权转移支付收入  </t>
  </si>
  <si>
    <t xml:space="preserve">    社会保障和就业共同财政事权转移支付支出 </t>
  </si>
  <si>
    <t xml:space="preserve">    医疗卫生共同财政事权转移支付收入  </t>
  </si>
  <si>
    <t xml:space="preserve">    医疗卫生共同财政事权转移支付支出  </t>
  </si>
  <si>
    <t xml:space="preserve">    节能环保共同财政事权转移支付收入  </t>
  </si>
  <si>
    <t xml:space="preserve">    节能环保共同财政事权转移支付支出</t>
  </si>
  <si>
    <t xml:space="preserve">    城乡社区共同财政事权转移支付收入  </t>
  </si>
  <si>
    <t xml:space="preserve">    城乡社区共同财政事权转移支付支出</t>
  </si>
  <si>
    <t xml:space="preserve">    农林水共同财政事权转移支付收入  </t>
  </si>
  <si>
    <t xml:space="preserve">    农林水共同财政事权转移支付支出</t>
  </si>
  <si>
    <t xml:space="preserve">    交通运输共同财政事权转移支付收入  </t>
  </si>
  <si>
    <t xml:space="preserve">    交通运输共同财政事权转移支付支出 </t>
  </si>
  <si>
    <t xml:space="preserve">    资源勘探工业信息等共同财政事权转移支付收入  </t>
  </si>
  <si>
    <t xml:space="preserve">    资源勘探工业信息等共同财政事权转移支付支出 </t>
  </si>
  <si>
    <t xml:space="preserve">    商业服务业等共同财政事权转移支付收入  </t>
  </si>
  <si>
    <t xml:space="preserve">    商业服务业等共同财政事权转移支付支出</t>
  </si>
  <si>
    <t xml:space="preserve">    金融共同财政事权转移支付收入  </t>
  </si>
  <si>
    <t xml:space="preserve">    金融共同财政事权转移支付支出 </t>
  </si>
  <si>
    <t xml:space="preserve">    自然资源海洋气象等共同财政事权转移支付收入  </t>
  </si>
  <si>
    <t xml:space="preserve">    自然资源海洋气象等共同财政事权转移支付支出  </t>
  </si>
  <si>
    <t xml:space="preserve">    住房保障共同财政事权转移支付收入  </t>
  </si>
  <si>
    <t xml:space="preserve">    住房保障共同财政事权转移支付支出</t>
  </si>
  <si>
    <t xml:space="preserve">    粮油物资储备共同财政事权转移支付收入  </t>
  </si>
  <si>
    <t xml:space="preserve">    粮油物资储备共同财政事权转移支付支出</t>
  </si>
  <si>
    <t xml:space="preserve">    灾害防治及应急管理共同财政事权转移支付收入  </t>
  </si>
  <si>
    <t xml:space="preserve">    灾害防治及应急管理共同财政事权转移支付支出  </t>
  </si>
  <si>
    <t xml:space="preserve">    其他共同财政事权转移支付收入  </t>
  </si>
  <si>
    <t xml:space="preserve">    其他共同财政事权转移支付支出 </t>
  </si>
  <si>
    <t xml:space="preserve">    增值税留抵退税转移支付收入</t>
  </si>
  <si>
    <t xml:space="preserve">    增值税留抵退税转移支付支出</t>
  </si>
  <si>
    <t xml:space="preserve">    其他退税减税降费转移支付收入</t>
  </si>
  <si>
    <t xml:space="preserve">    其他退税减税降费转移支付支出</t>
  </si>
  <si>
    <t xml:space="preserve">    补充县区财力转移支付收入</t>
  </si>
  <si>
    <t xml:space="preserve">    补充县区财力转移支付支出</t>
  </si>
  <si>
    <t xml:space="preserve">    其他一般性转移支付收入</t>
  </si>
  <si>
    <t xml:space="preserve">    其他一般性转移支付支出</t>
  </si>
  <si>
    <t xml:space="preserve">  专项转移支付收入</t>
  </si>
  <si>
    <t xml:space="preserve">  专项转移支付支出</t>
  </si>
  <si>
    <t xml:space="preserve">    一般公共服务</t>
  </si>
  <si>
    <t xml:space="preserve">    外交</t>
  </si>
  <si>
    <t xml:space="preserve">    国防</t>
  </si>
  <si>
    <t xml:space="preserve">    公共安全</t>
  </si>
  <si>
    <t xml:space="preserve">    教育</t>
  </si>
  <si>
    <t xml:space="preserve">    科学技术</t>
  </si>
  <si>
    <t xml:space="preserve">    文化旅游体育与传媒</t>
  </si>
  <si>
    <t xml:space="preserve">    社会保障和就业</t>
  </si>
  <si>
    <t xml:space="preserve">    卫生健康</t>
  </si>
  <si>
    <t xml:space="preserve">    节能环保</t>
  </si>
  <si>
    <t xml:space="preserve">    城乡社区</t>
  </si>
  <si>
    <t xml:space="preserve">    农林水</t>
  </si>
  <si>
    <t xml:space="preserve">    交通运输</t>
  </si>
  <si>
    <t xml:space="preserve">    资源勘探工业信息等</t>
  </si>
  <si>
    <t xml:space="preserve">    商业服务业等</t>
  </si>
  <si>
    <t xml:space="preserve">    金融</t>
  </si>
  <si>
    <t xml:space="preserve">    自然资源海洋气象等</t>
  </si>
  <si>
    <t xml:space="preserve">    住房保障</t>
  </si>
  <si>
    <t xml:space="preserve">    粮油物资储备</t>
  </si>
  <si>
    <t xml:space="preserve">    灾害防治及应急管理</t>
  </si>
  <si>
    <t xml:space="preserve">    其他收入</t>
  </si>
  <si>
    <t xml:space="preserve">    其他支出</t>
  </si>
  <si>
    <t>下级上解收入</t>
  </si>
  <si>
    <t>上解上级支出</t>
  </si>
  <si>
    <t xml:space="preserve">  体制上解收入</t>
  </si>
  <si>
    <t xml:space="preserve">  体制上解支出</t>
  </si>
  <si>
    <t xml:space="preserve">  专项上解收入</t>
  </si>
  <si>
    <t xml:space="preserve">  专项上解支出</t>
  </si>
  <si>
    <t>待偿债再融资一般债券上年结余</t>
  </si>
  <si>
    <t>上年结余收入</t>
  </si>
  <si>
    <t xml:space="preserve">调入资金   </t>
  </si>
  <si>
    <t>调出资金</t>
  </si>
  <si>
    <t xml:space="preserve">  从政府性基金预算调入</t>
  </si>
  <si>
    <t xml:space="preserve">  从国有资本经营预算调入</t>
  </si>
  <si>
    <t xml:space="preserve">  从其他资金调入</t>
  </si>
  <si>
    <t>债务收入</t>
  </si>
  <si>
    <t>债务还本支出</t>
  </si>
  <si>
    <t xml:space="preserve">  地方政府债务收入</t>
  </si>
  <si>
    <t xml:space="preserve">  地方政府一般债务还本支出</t>
  </si>
  <si>
    <t xml:space="preserve">    一般债务收入</t>
  </si>
  <si>
    <t xml:space="preserve">    地方政府一般债券还本支出</t>
  </si>
  <si>
    <t xml:space="preserve">      地方政府一般债券收入</t>
  </si>
  <si>
    <t xml:space="preserve">    地方政府向外国政府借款还本支出</t>
  </si>
  <si>
    <t xml:space="preserve">      地方政府向外国政府借款收入</t>
  </si>
  <si>
    <t xml:space="preserve">    地方政府向国际组织借款还本支出</t>
  </si>
  <si>
    <t xml:space="preserve">      地方政府向国际组织借款收入</t>
  </si>
  <si>
    <t xml:space="preserve">    地方政府其他一般债务还本支出</t>
  </si>
  <si>
    <t xml:space="preserve">      地方政府其他一般债务收入</t>
  </si>
  <si>
    <t>债务转贷收入</t>
  </si>
  <si>
    <t>债务转贷支出</t>
  </si>
  <si>
    <t xml:space="preserve">  地方政府一般债务转贷收入</t>
  </si>
  <si>
    <t xml:space="preserve">  地方政府一般债券转贷支出</t>
  </si>
  <si>
    <t xml:space="preserve">    地方政府一般债券转贷收入</t>
  </si>
  <si>
    <t xml:space="preserve">  地方政府向外国政府借款转贷支出</t>
  </si>
  <si>
    <t xml:space="preserve">    地方政府向外国政府借款转贷收入</t>
  </si>
  <si>
    <t xml:space="preserve">  地方政府向国际组织借款转贷支出</t>
  </si>
  <si>
    <t xml:space="preserve">    地方政府向国际组织借款转贷收入</t>
  </si>
  <si>
    <t xml:space="preserve">  地方政府其他一般债务转贷支出</t>
  </si>
  <si>
    <t xml:space="preserve">    地方政府其他一般债务转贷收入</t>
  </si>
  <si>
    <t>国债转贷收入</t>
  </si>
  <si>
    <t>补充预算周转金</t>
  </si>
  <si>
    <t>国债转贷资金上年结余</t>
  </si>
  <si>
    <t>拨付国债转贷资金数</t>
  </si>
  <si>
    <t>国债转贷转补助数</t>
  </si>
  <si>
    <t>国债转贷资金结余</t>
  </si>
  <si>
    <t>动用预算稳定调节基金</t>
  </si>
  <si>
    <t>安排预算稳定调节基金</t>
  </si>
  <si>
    <t>区域间转移性收入</t>
  </si>
  <si>
    <t>区域间转移性支出</t>
  </si>
  <si>
    <t xml:space="preserve">  接受其他地区援助收入</t>
  </si>
  <si>
    <t xml:space="preserve">  援助其他地区支出</t>
  </si>
  <si>
    <t xml:space="preserve">    接受其他省(自治区、直辖市、计划单列市)援助收入</t>
  </si>
  <si>
    <t xml:space="preserve">    援助其他省(自治区、直辖市、计划单列市)支出</t>
  </si>
  <si>
    <t xml:space="preserve">    接受省内其他地市(区)援助收入</t>
  </si>
  <si>
    <t xml:space="preserve">    援助省内其他地市(区)支出</t>
  </si>
  <si>
    <t xml:space="preserve">    接受市内其他县市(区)援助收入</t>
  </si>
  <si>
    <t xml:space="preserve">    援助市内其他县市(区)支出</t>
  </si>
  <si>
    <t xml:space="preserve">  生态保护补偿转移性收入</t>
  </si>
  <si>
    <t xml:space="preserve">  生态保护补偿转移性支出</t>
  </si>
  <si>
    <t xml:space="preserve">    其他省(自治区、直辖市、计划单列市)横向生态保护补偿转移性收入</t>
  </si>
  <si>
    <t xml:space="preserve">    其他省(自治区、直辖市、计划单列市)横向生态保护补偿转移性支出</t>
  </si>
  <si>
    <t xml:space="preserve">    省内其他地市(区)横向生态保护补偿转移性收入</t>
  </si>
  <si>
    <t xml:space="preserve">    省内其他地市(区)横向生态保护补偿转移性支出</t>
  </si>
  <si>
    <t xml:space="preserve">    市内其他县市(区)横向生态保护补偿转移性收入</t>
  </si>
  <si>
    <t xml:space="preserve">    市内其他县市(区)横向生态保护补偿转移性支出</t>
  </si>
  <si>
    <t xml:space="preserve">  土地指标调剂转移性收入</t>
  </si>
  <si>
    <t xml:space="preserve">  土地指标调剂转移性支出</t>
  </si>
  <si>
    <t xml:space="preserve">    其他省(自治区、直辖市、计划单列市)横向土地指标调剂转移性收入</t>
  </si>
  <si>
    <t xml:space="preserve">    其他省(自治区、直辖市、计划单列市)横向土地指标调剂转移性支出</t>
  </si>
  <si>
    <t xml:space="preserve">    省内其他地市(区)横向土地指标调剂转移性收入</t>
  </si>
  <si>
    <t xml:space="preserve">    省内其他地市(区)横向土地指标调剂转移性支出</t>
  </si>
  <si>
    <t xml:space="preserve">    市内其他县市(区)横向土地指标调剂转移性收入</t>
  </si>
  <si>
    <t xml:space="preserve">    市内其他县市(区)横向土地指标调剂转移性支出</t>
  </si>
  <si>
    <t xml:space="preserve">  其他转移性收入</t>
  </si>
  <si>
    <t xml:space="preserve">  其他转移性支出</t>
  </si>
  <si>
    <t xml:space="preserve">    其他省(自治区、直辖市、计划单列市)其他转移性收入</t>
  </si>
  <si>
    <t xml:space="preserve">    其他省(自治区、直辖市、计划单列市)其他转移性支出</t>
  </si>
  <si>
    <t xml:space="preserve">    省内其他地市(区)其他转移性收入</t>
  </si>
  <si>
    <t xml:space="preserve">    省内其他地市(区)其他转移性支出</t>
  </si>
  <si>
    <t xml:space="preserve">    市内其他县市(区)其他转移性收入</t>
  </si>
  <si>
    <t xml:space="preserve">    市内其他县市(区)其他转移性支出</t>
  </si>
  <si>
    <t>省补助计划单列市收入</t>
  </si>
  <si>
    <t>计划单列市上解省支出</t>
  </si>
  <si>
    <t>计划单列市上解省收入</t>
  </si>
  <si>
    <t>省补助计划单列市支出</t>
  </si>
  <si>
    <t>待偿债再融资一般债券结余</t>
  </si>
  <si>
    <t>年终结余</t>
  </si>
  <si>
    <t>减:结转下年的支出</t>
  </si>
  <si>
    <t>净结余</t>
  </si>
  <si>
    <t>收  入  总  计</t>
  </si>
  <si>
    <t>支  出  总  计</t>
  </si>
  <si>
    <t>表2</t>
  </si>
  <si>
    <t>2023年度祁阳市一般公共预算收入决算表</t>
  </si>
  <si>
    <t>预算科目</t>
  </si>
  <si>
    <t>2023年决算数</t>
  </si>
  <si>
    <t>2023年预算数</t>
  </si>
  <si>
    <t>2022年决算数</t>
  </si>
  <si>
    <t>决算数为预算数的%</t>
  </si>
  <si>
    <t>决算数为上年决算数的%</t>
  </si>
  <si>
    <t>一、地方税收收入</t>
  </si>
  <si>
    <t xml:space="preserve">    增值税</t>
  </si>
  <si>
    <t xml:space="preserve">    企业所得税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</si>
  <si>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</si>
  <si>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</si>
  <si>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</si>
  <si>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</si>
  <si>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</si>
  <si>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</si>
  <si>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</si>
  <si>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车船税</t>
  </si>
  <si>
    <t xml:space="preserve">    契税</t>
  </si>
  <si>
    <t xml:space="preserve">    耕地占用税</t>
  </si>
  <si>
    <t xml:space="preserve">    环境保护税</t>
  </si>
  <si>
    <t>二、非税收入</t>
  </si>
  <si>
    <t xml:space="preserve">    专项收入</t>
  </si>
  <si>
    <t xml:space="preserve">    行政事业性收费收入</t>
  </si>
  <si>
    <t xml:space="preserve">    罚没收入</t>
  </si>
  <si>
    <t xml:space="preserve">    国有资源(资产)有偿使用收入</t>
  </si>
  <si>
    <t xml:space="preserve">    捐赠收入</t>
  </si>
  <si>
    <t xml:space="preserve">    政府住房基金收入</t>
  </si>
  <si>
    <t>地方收入小计</t>
  </si>
  <si>
    <t>上划中央收入</t>
  </si>
  <si>
    <t>上划省级收入</t>
  </si>
  <si>
    <t>一般公共预算收入合计</t>
  </si>
  <si>
    <t>表3</t>
  </si>
  <si>
    <t>2023年度祁阳市一般公共预算支出决算表</t>
  </si>
  <si>
    <t>单位：万元</t>
  </si>
  <si>
    <t>科目编码</t>
  </si>
  <si>
    <t>科目名称</t>
  </si>
  <si>
    <t>决算数</t>
  </si>
  <si>
    <t>一般公共服务支出</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</si>
  <si>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</si>
  <si>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</si>
  <si>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</si>
  <si>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</si>
  <si>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</si>
  <si>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</si>
  <si>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</si>
  <si>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</si>
  <si>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</si>
  <si>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</si>
  <si>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</si>
  <si>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</si>
  <si>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</si>
  <si>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</si>
  <si>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</si>
  <si>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</si>
  <si>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</si>
  <si>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</si>
  <si>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</si>
  <si>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专项业务及机关事务管理</t>
  </si>
  <si>
    <t xml:space="preserve">    政务公开审批</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</si>
  <si>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</si>
  <si>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</si>
  <si>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</si>
  <si>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</si>
  <si>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</si>
  <si>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</si>
  <si>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</si>
  <si>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</si>
  <si>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</si>
  <si>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</si>
  <si>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</si>
  <si>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</si>
  <si>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</si>
  <si>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</si>
  <si>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</si>
  <si>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</si>
  <si>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</si>
  <si>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</si>
  <si>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</si>
  <si>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</si>
  <si>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</si>
  <si>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</si>
  <si>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</si>
  <si>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</si>
  <si>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</si>
  <si>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税收业务</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</si>
  <si>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</si>
  <si>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</si>
  <si>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</si>
  <si>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</si>
  <si>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</si>
  <si>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</si>
  <si>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</si>
  <si>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</si>
  <si>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</si>
  <si>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</si>
  <si>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</si>
  <si>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</si>
  <si>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</si>
  <si>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纪检监察事务</t>
  </si>
  <si>
    <t xml:space="preserve">    大案要案查处</t>
  </si>
  <si>
    <t xml:space="preserve">    派驻派出机构</t>
  </si>
  <si>
    <t xml:space="preserve">    巡视工作</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</si>
  <si>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</si>
  <si>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</si>
  <si>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</si>
  <si>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</si>
  <si>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</si>
  <si>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</si>
  <si>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</si>
  <si>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</si>
  <si>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</si>
  <si>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</si>
  <si>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知识产权战略和规划</t>
  </si>
  <si>
    <t xml:space="preserve">    国际合作与交流</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</si>
  <si>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</si>
  <si>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</si>
  <si>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</si>
  <si>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</si>
  <si>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</si>
  <si>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</si>
  <si>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</si>
  <si>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</si>
  <si>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</si>
  <si>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</si>
  <si>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</si>
  <si>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</si>
  <si>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</si>
  <si>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</si>
  <si>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</si>
  <si>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</si>
  <si>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</si>
  <si>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</si>
  <si>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</si>
  <si>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</si>
  <si>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</si>
  <si>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</si>
  <si>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</si>
  <si>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</si>
  <si>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</si>
  <si>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</si>
  <si>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宣传管理</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</si>
  <si>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</si>
  <si>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</si>
  <si>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</si>
  <si>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</si>
  <si>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</si>
  <si>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</si>
  <si>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</si>
  <si>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其他共产党事务支出(款)</t>
  </si>
  <si>
    <t xml:space="preserve">    其他共产党事务支出(项)</t>
  </si>
  <si>
    <t xml:space="preserve">  网信事务</t>
  </si>
  <si>
    <t xml:space="preserve">    信息安全事务</t>
  </si>
  <si>
    <t xml:space="preserve">    其他网信事务支出</t>
  </si>
  <si>
    <t xml:space="preserve">  市场监督管理事务</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</si>
  <si>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</si>
  <si>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</si>
  <si>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</si>
  <si>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</si>
  <si>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</si>
  <si>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</si>
  <si>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</si>
  <si>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</si>
  <si>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</si>
  <si>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 xml:space="preserve">  其他一般公共服务支出(款)</t>
  </si>
  <si>
    <t xml:space="preserve">    国家赔偿费用支出</t>
  </si>
  <si>
    <t xml:space="preserve">    其他一般公共服务支出(项)</t>
  </si>
  <si>
    <t>外交支出</t>
  </si>
  <si>
    <t xml:space="preserve">  外交管理事务</t>
  </si>
  <si>
    <t xml:space="preserve">    其他外交管理事务支出</t>
  </si>
  <si>
    <t xml:space="preserve">  驻外机构</t>
  </si>
  <si>
    <t xml:space="preserve">    驻外使领馆(团、处)</t>
  </si>
  <si>
    <t xml:space="preserve">    其他驻外机构支出</t>
  </si>
  <si>
    <t xml:space="preserve">  对外援助</t>
  </si>
  <si>
    <t xml:space="preserve">    援外优惠贷款贴息</t>
  </si>
  <si>
    <t xml:space="preserve">    对外援助</t>
  </si>
  <si>
    <t xml:space="preserve">  国际组织</t>
  </si>
  <si>
    <t xml:space="preserve">    国际组织会费</t>
  </si>
  <si>
    <t xml:space="preserve">    国际组织捐赠</t>
  </si>
  <si>
    <t xml:space="preserve">    维和摊款</t>
  </si>
  <si>
    <t xml:space="preserve">    国际组织股金及基金</t>
  </si>
  <si>
    <t xml:space="preserve">    其他国际组织支出</t>
  </si>
  <si>
    <t xml:space="preserve">  对外合作与交流</t>
  </si>
  <si>
    <t xml:space="preserve">    在华国际会议</t>
  </si>
  <si>
    <t xml:space="preserve">    国际交流活动</t>
  </si>
  <si>
    <t xml:space="preserve">    对外合作活动</t>
  </si>
  <si>
    <t xml:space="preserve">    其他对外合作与交流支出</t>
  </si>
  <si>
    <t xml:space="preserve">  对外宣传(款)</t>
  </si>
  <si>
    <t xml:space="preserve">    对外宣传(项)</t>
  </si>
  <si>
    <t xml:space="preserve">  边界勘界联检</t>
  </si>
  <si>
    <t xml:space="preserve">    边界勘界</t>
  </si>
  <si>
    <t xml:space="preserve">    边界联检</t>
  </si>
  <si>
    <t xml:space="preserve">    边界界桩维护</t>
  </si>
  <si>
    <t xml:space="preserve">  国际发展合作</t>
  </si>
  <si>
    <t xml:space="preserve">    其他国际发展合作支出</t>
  </si>
  <si>
    <t xml:space="preserve">  其他外交支出(款)</t>
  </si>
  <si>
    <t xml:space="preserve">    其他外交支出(项)</t>
  </si>
  <si>
    <t>国防支出</t>
  </si>
  <si>
    <t xml:space="preserve">  军费</t>
  </si>
  <si>
    <t xml:space="preserve">    现役部队</t>
  </si>
  <si>
    <t xml:space="preserve">    预备役部队</t>
  </si>
  <si>
    <t xml:space="preserve">    其他军费支出</t>
  </si>
  <si>
    <t xml:space="preserve">  国防科研事业(款)</t>
  </si>
  <si>
    <t xml:space="preserve">    国防科研事业(项)</t>
  </si>
  <si>
    <t xml:space="preserve">  专项工程(款)</t>
  </si>
  <si>
    <t xml:space="preserve">    专项工程(项)</t>
  </si>
  <si>
    <t xml:space="preserve">  国防动员</t>
  </si>
  <si>
    <t xml:space="preserve">    兵役征集</t>
  </si>
  <si>
    <t xml:space="preserve">    经济动员</t>
  </si>
  <si>
    <t xml:space="preserve">    人民防空</t>
  </si>
  <si>
    <t xml:space="preserve">    交通战备</t>
  </si>
  <si>
    <t xml:space="preserve">    民兵</t>
  </si>
  <si>
    <t xml:space="preserve">    边海防</t>
  </si>
  <si>
    <t xml:space="preserve">    其他国防动员支出</t>
  </si>
  <si>
    <t xml:space="preserve">  其他国防支出(款)</t>
  </si>
  <si>
    <t xml:space="preserve">    其他国防支出(项)</t>
  </si>
  <si>
    <t>公共安全支出</t>
  </si>
  <si>
    <t xml:space="preserve">  武装警察部队(款)</t>
  </si>
  <si>
    <t xml:space="preserve">    武装警察部队(项)</t>
  </si>
  <si>
    <t xml:space="preserve">    其他武装警察部队支出</t>
  </si>
  <si>
    <t xml:space="preserve">  公安</t>
  </si>
  <si>
    <t xml:space="preserve">    执法办案</t>
  </si>
  <si>
    <t xml:space="preserve">    特别业务</t>
  </si>
  <si>
    <t xml:space="preserve">    特勤业务</t>
  </si>
  <si>
    <t xml:space="preserve">    移民事务</t>
  </si>
  <si>
    <t xml:space="preserve">    其他公安支出</t>
  </si>
  <si>
    <t xml:space="preserve">  国家安全</t>
  </si>
  <si>
    <t xml:space="preserve">    安全业务</t>
  </si>
  <si>
    <t xml:space="preserve">    其他国家安全支出</t>
  </si>
  <si>
    <t xml:space="preserve">  检察</t>
  </si>
  <si>
    <t xml:space="preserve">    “两房”建设</t>
  </si>
  <si>
    <t xml:space="preserve">    检察监督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</si>
  <si>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</si>
  <si>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</si>
  <si>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</si>
  <si>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</si>
  <si>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</si>
  <si>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</si>
  <si>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</si>
  <si>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</si>
  <si>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</si>
  <si>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律师管理</t>
  </si>
  <si>
    <t xml:space="preserve">    公共法律服务</t>
  </si>
  <si>
    <t xml:space="preserve">    国家统一法律职业资格考试</t>
  </si>
  <si>
    <t xml:space="preserve">    社区矫正</t>
  </si>
  <si>
    <t xml:space="preserve">    法治建设</t>
  </si>
  <si>
    <t xml:space="preserve">    其他司法支出</t>
  </si>
  <si>
    <t xml:space="preserve">  监狱</t>
  </si>
  <si>
    <t xml:space="preserve">    罪犯生活及医疗卫生</t>
  </si>
  <si>
    <t xml:space="preserve">    监狱业务及罪犯改造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</si>
  <si>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</si>
  <si>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</si>
  <si>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</si>
  <si>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</si>
  <si>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</si>
  <si>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</si>
  <si>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</si>
  <si>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</si>
  <si>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</si>
  <si>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</si>
  <si>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</si>
  <si>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</si>
  <si>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</si>
  <si>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</si>
  <si>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其他公共安全支出(款)</t>
  </si>
  <si>
    <t xml:space="preserve">    国家司法救助支出</t>
  </si>
  <si>
    <t xml:space="preserve">    其他公共安全支出(项)</t>
  </si>
  <si>
    <t>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</si>
  <si>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</si>
  <si>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</si>
  <si>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</si>
  <si>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</si>
  <si>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</si>
  <si>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</si>
  <si>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</si>
  <si>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</si>
  <si>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其他普通教育支出</t>
  </si>
  <si>
    <t xml:space="preserve">  职业教育</t>
  </si>
  <si>
    <t xml:space="preserve">    初等职业教育</t>
  </si>
  <si>
    <t xml:space="preserve">    中等职业教育</t>
  </si>
  <si>
    <t xml:space="preserve">    技校教育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</si>
  <si>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</si>
  <si>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</si>
  <si>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</si>
  <si>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</si>
  <si>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</si>
  <si>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</si>
  <si>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</si>
  <si>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</si>
  <si>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</si>
  <si>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</si>
  <si>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</si>
  <si>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</si>
  <si>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</si>
  <si>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</si>
  <si>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</si>
  <si>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</si>
  <si>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</si>
  <si>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</si>
  <si>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</si>
  <si>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</si>
  <si>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</si>
  <si>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</si>
  <si>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</si>
  <si>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</si>
  <si>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</si>
  <si>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</si>
  <si>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</si>
  <si>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</si>
  <si>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</si>
  <si>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</si>
  <si>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</si>
  <si>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</si>
  <si>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</si>
  <si>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其他教育支出(款)</t>
  </si>
  <si>
    <t xml:space="preserve">    其他教育支出(项)</t>
  </si>
  <si>
    <t>科学技术支出</t>
  </si>
  <si>
    <t xml:space="preserve">  科学技术管理事务</t>
  </si>
  <si>
    <t xml:space="preserve">    其他科学技术管理事务支出</t>
  </si>
  <si>
    <t xml:space="preserve">  基础研究</t>
  </si>
  <si>
    <t xml:space="preserve">    机构运行</t>
  </si>
  <si>
    <t xml:space="preserve">    自然科学基金</t>
  </si>
  <si>
    <t xml:space="preserve">    实验室及相关设施</t>
  </si>
  <si>
    <t xml:space="preserve">    重大科学工程</t>
  </si>
  <si>
    <t xml:space="preserve">    专项基础科研</t>
  </si>
  <si>
    <t xml:space="preserve">    专项技术基础</t>
  </si>
  <si>
    <t xml:space="preserve">    科技人才队伍建设</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</si>
  <si>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</si>
  <si>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</si>
  <si>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</si>
  <si>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</si>
  <si>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</si>
  <si>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</si>
  <si>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</si>
  <si>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科技成果转化与扩散</t>
  </si>
  <si>
    <t xml:space="preserve">    共性技术研究与开发</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</si>
  <si>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</si>
  <si>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</si>
  <si>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</si>
  <si>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</si>
  <si>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</si>
  <si>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</si>
  <si>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</si>
  <si>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</si>
  <si>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</si>
  <si>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</si>
  <si>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</si>
  <si>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</si>
  <si>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</si>
  <si>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</si>
  <si>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</si>
  <si>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</si>
  <si>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</si>
  <si>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</si>
  <si>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</si>
  <si>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</si>
  <si>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</si>
  <si>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</si>
  <si>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</si>
  <si>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其他科技重大项目</t>
  </si>
  <si>
    <t xml:space="preserve">  其他科学技术支出(款)</t>
  </si>
  <si>
    <t xml:space="preserve">    科技奖励</t>
  </si>
  <si>
    <t xml:space="preserve">    核应急</t>
  </si>
  <si>
    <t xml:space="preserve">    转制科研机构</t>
  </si>
  <si>
    <t xml:space="preserve">    其他科学技术支出(项)</t>
  </si>
  <si>
    <t>文化旅游体育与传媒支出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</si>
  <si>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</si>
  <si>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</si>
  <si>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</si>
  <si>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</si>
  <si>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</si>
  <si>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</si>
  <si>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</si>
  <si>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</si>
  <si>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</si>
  <si>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</si>
  <si>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</si>
  <si>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</si>
  <si>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</si>
  <si>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</si>
  <si>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</si>
  <si>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</si>
  <si>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</si>
  <si>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</si>
  <si>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</si>
  <si>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</si>
  <si>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</si>
  <si>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</si>
  <si>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</si>
  <si>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</si>
  <si>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</si>
  <si>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</si>
  <si>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</si>
  <si>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</si>
  <si>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</si>
  <si>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</si>
  <si>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</si>
  <si>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</si>
  <si>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</si>
  <si>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监测监管</t>
  </si>
  <si>
    <t xml:space="preserve">    传输发射</t>
  </si>
  <si>
    <t xml:space="preserve">    广播电视事务</t>
  </si>
  <si>
    <t xml:space="preserve">    其他广播电视支出</t>
  </si>
  <si>
    <t xml:space="preserve">  其他文化旅游体育与传媒支出(款)</t>
  </si>
  <si>
    <t xml:space="preserve">    宣传文化发展专项支出</t>
  </si>
  <si>
    <t xml:space="preserve">    文化产业发展专项支出</t>
  </si>
  <si>
    <t xml:space="preserve">    其他文化旅游体育与传媒支出(项)</t>
  </si>
  <si>
    <t>社会保障和就业支出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</si>
  <si>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</si>
  <si>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</si>
  <si>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</si>
  <si>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</si>
  <si>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</si>
  <si>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</si>
  <si>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</si>
  <si>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</si>
  <si>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</si>
  <si>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政府特殊津贴</t>
  </si>
  <si>
    <t xml:space="preserve">    资助留学回国人员</t>
  </si>
  <si>
    <t xml:space="preserve">    博士后日常经费</t>
  </si>
  <si>
    <t xml:space="preserve">    引进人才费用</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</si>
  <si>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</si>
  <si>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</si>
  <si>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</si>
  <si>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</si>
  <si>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</si>
  <si>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</si>
  <si>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补充全国社会保障基金</t>
  </si>
  <si>
    <t xml:space="preserve">    用一般公共预算补充基金</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</si>
  <si>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</si>
  <si>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</si>
  <si>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</si>
  <si>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</si>
  <si>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</si>
  <si>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</si>
  <si>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</si>
  <si>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对机关事业单位职业年金的补助</t>
  </si>
  <si>
    <t xml:space="preserve">    其他行政事业单位养老支出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</si>
  <si>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</si>
  <si>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</si>
  <si>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</si>
  <si>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</si>
  <si>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</si>
  <si>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</si>
  <si>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</si>
  <si>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</si>
  <si>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</si>
  <si>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</si>
  <si>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</si>
  <si>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</si>
  <si>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促进创业补贴</t>
  </si>
  <si>
    <t xml:space="preserve">    其他就业补助支出</t>
  </si>
  <si>
    <t xml:space="preserve">  抚恤</t>
  </si>
  <si>
    <t xml:space="preserve">    死亡抚恤</t>
  </si>
  <si>
    <t xml:space="preserve">    伤残抚恤</t>
  </si>
  <si>
    <t xml:space="preserve">    在乡复员、退伍军人生活补助</t>
  </si>
  <si>
    <t xml:space="preserve">    义务兵优待</t>
  </si>
  <si>
    <t xml:space="preserve">    农村籍退役士兵老年生活补助</t>
  </si>
  <si>
    <t xml:space="preserve">    光荣院</t>
  </si>
  <si>
    <t xml:space="preserve">    烈士纪念设施管理维护</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</si>
  <si>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</si>
  <si>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</si>
  <si>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</si>
  <si>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</si>
  <si>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</si>
  <si>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</si>
  <si>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</si>
  <si>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</si>
  <si>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</si>
  <si>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</si>
  <si>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</si>
  <si>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</si>
  <si>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</si>
  <si>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</si>
  <si>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</si>
  <si>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</si>
  <si>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</si>
  <si>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</si>
  <si>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</si>
  <si>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</si>
  <si>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</si>
  <si>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</si>
  <si>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</si>
  <si>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</si>
  <si>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</si>
  <si>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</si>
  <si>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</si>
  <si>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</si>
  <si>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</si>
  <si>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</si>
  <si>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</si>
  <si>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</si>
  <si>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</si>
  <si>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</si>
  <si>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</si>
  <si>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</si>
  <si>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</si>
  <si>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</si>
  <si>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</si>
  <si>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</si>
  <si>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</si>
  <si>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</si>
  <si>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</si>
  <si>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</si>
  <si>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</si>
  <si>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</si>
  <si>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其他财政对社会保险基金的补助</t>
  </si>
  <si>
    <t xml:space="preserve">  退役军人管理事务</t>
  </si>
  <si>
    <t xml:space="preserve">    拥军优属</t>
  </si>
  <si>
    <t xml:space="preserve">    军供保障</t>
  </si>
  <si>
    <t xml:space="preserve">    其他退役军人事务管理支出</t>
  </si>
  <si>
    <t xml:space="preserve">  财政代缴社会保险费支出</t>
  </si>
  <si>
    <t xml:space="preserve">    财政代缴城乡居民基本养老保险费支出</t>
  </si>
  <si>
    <t xml:space="preserve">    财政代缴其他社会保险费支出</t>
  </si>
  <si>
    <t xml:space="preserve">  其他社会保障和就业支出(款)</t>
  </si>
  <si>
    <t xml:space="preserve">    其他社会保障和就业支出(项)</t>
  </si>
  <si>
    <t>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</si>
  <si>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</si>
  <si>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</si>
  <si>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</si>
  <si>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</si>
  <si>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</si>
  <si>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</si>
  <si>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</si>
  <si>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</si>
  <si>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</si>
  <si>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</si>
  <si>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</si>
  <si>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</si>
  <si>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</si>
  <si>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</si>
  <si>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</si>
  <si>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优抚医院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</si>
  <si>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</si>
  <si>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</si>
  <si>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</si>
  <si>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</si>
  <si>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</si>
  <si>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</si>
  <si>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</si>
  <si>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</si>
  <si>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</si>
  <si>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</si>
  <si>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</si>
  <si>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</si>
  <si>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</si>
  <si>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</si>
  <si>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</si>
  <si>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</si>
  <si>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</si>
  <si>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</si>
  <si>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</si>
  <si>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</si>
  <si>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</si>
  <si>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</si>
  <si>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</si>
  <si>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</si>
  <si>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</si>
  <si>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</si>
  <si>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</si>
  <si>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</si>
  <si>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</si>
  <si>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</si>
  <si>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</si>
  <si>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</si>
  <si>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</si>
  <si>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</si>
  <si>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</si>
  <si>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</si>
  <si>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</si>
  <si>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</si>
  <si>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</si>
  <si>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</si>
  <si>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</si>
  <si>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</si>
  <si>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</si>
  <si>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</si>
  <si>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老龄卫生健康事务(款)</t>
  </si>
  <si>
    <t xml:space="preserve">    老龄卫生健康事务(项)</t>
  </si>
  <si>
    <t xml:space="preserve">  其他卫生健康支出(款)</t>
  </si>
  <si>
    <t xml:space="preserve">    其他卫生健康支出(项)</t>
  </si>
  <si>
    <t>节能环保支出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</si>
  <si>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</si>
  <si>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</si>
  <si>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</si>
  <si>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</si>
  <si>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</si>
  <si>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</si>
  <si>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</si>
  <si>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</si>
  <si>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</si>
  <si>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</si>
  <si>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</si>
  <si>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</si>
  <si>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</si>
  <si>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</si>
  <si>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</si>
  <si>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</si>
  <si>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</si>
  <si>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</si>
  <si>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土壤</t>
  </si>
  <si>
    <t xml:space="preserve">    其他污染防治支出</t>
  </si>
  <si>
    <t xml:space="preserve">  自然生态保护</t>
  </si>
  <si>
    <t xml:space="preserve">    生态保护</t>
  </si>
  <si>
    <t xml:space="preserve">    农村环境保护</t>
  </si>
  <si>
    <t xml:space="preserve">    生物及物种资源保护</t>
  </si>
  <si>
    <t xml:space="preserve">    草原生态修复治理</t>
  </si>
  <si>
    <t xml:space="preserve">    自然保护地</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</si>
  <si>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</si>
  <si>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</si>
  <si>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</si>
  <si>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</si>
  <si>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</si>
  <si>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t>
  </si>
  <si>
    <t xml:space="preserve">    停伐补助</t>
  </si>
  <si>
    <t xml:space="preserve">    其他天然林保护支出</t>
  </si>
  <si>
    <t xml:space="preserve">  退耕还林还草</t>
  </si>
  <si>
    <t xml:space="preserve">    退耕现金</t>
  </si>
  <si>
    <t xml:space="preserve">    退耕还林粮食折现补贴</t>
  </si>
  <si>
    <t xml:space="preserve">    退耕还林粮食费用补贴</t>
  </si>
  <si>
    <t xml:space="preserve">    退耕还林工程建设</t>
  </si>
  <si>
    <t xml:space="preserve">    其他退耕还林还草支出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</si>
  <si>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</si>
  <si>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</si>
  <si>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</si>
  <si>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</si>
  <si>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</si>
  <si>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</si>
  <si>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已垦草原退耕还草(款)</t>
  </si>
  <si>
    <t xml:space="preserve">    已垦草原退耕还草(项)</t>
  </si>
  <si>
    <t xml:space="preserve">  能源节约利用(款)</t>
  </si>
  <si>
    <t xml:space="preserve">    能源节约利用(项)</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</si>
  <si>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</si>
  <si>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</si>
  <si>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</si>
  <si>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</si>
  <si>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</si>
  <si>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</si>
  <si>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可再生能源(款)</t>
  </si>
  <si>
    <t xml:space="preserve">    可再生能源(项)</t>
  </si>
  <si>
    <t xml:space="preserve">  循环经济(款)</t>
  </si>
  <si>
    <t xml:space="preserve">    循环经济(项)</t>
  </si>
  <si>
    <t xml:space="preserve">  能源管理事务</t>
  </si>
  <si>
    <t xml:space="preserve">    能源科技装备</t>
  </si>
  <si>
    <t xml:space="preserve">    能源行业管理</t>
  </si>
  <si>
    <t xml:space="preserve">    能源管理</t>
  </si>
  <si>
    <t xml:space="preserve">    农村电网建设</t>
  </si>
  <si>
    <t xml:space="preserve">    其他能源管理事务支出</t>
  </si>
  <si>
    <t xml:space="preserve">  其他节能环保支出(款)</t>
  </si>
  <si>
    <t xml:space="preserve">    其他节能环保支出(项)</t>
  </si>
  <si>
    <t>城乡社区支出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</si>
  <si>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</si>
  <si>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</si>
  <si>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</si>
  <si>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</si>
  <si>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</si>
  <si>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</si>
  <si>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</si>
  <si>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</si>
  <si>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城乡社区规划与管理(款)</t>
  </si>
  <si>
    <t xml:space="preserve">    城乡社区规划与管理(项)</t>
  </si>
  <si>
    <t xml:space="preserve">  城乡社区公共设施</t>
  </si>
  <si>
    <t xml:space="preserve">    小城镇基础设施建设</t>
  </si>
  <si>
    <t xml:space="preserve">    其他城乡社区公共设施支出</t>
  </si>
  <si>
    <t xml:space="preserve">  城乡社区环境卫生(款)</t>
  </si>
  <si>
    <t xml:space="preserve">    城乡社区环境卫生(项)</t>
  </si>
  <si>
    <t xml:space="preserve">  建设市场管理与监督(款)</t>
  </si>
  <si>
    <t xml:space="preserve">    建设市场管理与监督(项)</t>
  </si>
  <si>
    <t xml:space="preserve">  其他城乡社区支出(款)</t>
  </si>
  <si>
    <t xml:space="preserve">    其他城乡社区支出(项)</t>
  </si>
  <si>
    <t>农林水支出</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</si>
  <si>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</si>
  <si>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</si>
  <si>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</si>
  <si>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</si>
  <si>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</si>
  <si>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</si>
  <si>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</si>
  <si>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</si>
  <si>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</si>
  <si>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</si>
  <si>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</si>
  <si>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</si>
  <si>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</si>
  <si>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</si>
  <si>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</si>
  <si>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</si>
  <si>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农业资源保护修复与利用</t>
  </si>
  <si>
    <t xml:space="preserve">    农村道路建设</t>
  </si>
  <si>
    <t xml:space="preserve">    渔业发展</t>
  </si>
  <si>
    <t xml:space="preserve">    对高校毕业生到基层任职补助</t>
  </si>
  <si>
    <t xml:space="preserve">    农田建设</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</si>
  <si>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</si>
  <si>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</si>
  <si>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</si>
  <si>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</si>
  <si>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</si>
  <si>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</si>
  <si>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</si>
  <si>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</si>
  <si>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</si>
  <si>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</si>
  <si>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</si>
  <si>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</si>
  <si>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</si>
  <si>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</si>
  <si>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</si>
  <si>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</si>
  <si>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林业草原防灾减灾</t>
  </si>
  <si>
    <t xml:space="preserve">    草原管理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</si>
  <si>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</si>
  <si>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</si>
  <si>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</si>
  <si>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</si>
  <si>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</si>
  <si>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</si>
  <si>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</si>
  <si>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</si>
  <si>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</si>
  <si>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</si>
  <si>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</si>
  <si>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</si>
  <si>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</si>
  <si>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</si>
  <si>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</si>
  <si>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</si>
  <si>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</si>
  <si>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</si>
  <si>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</si>
  <si>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</si>
  <si>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</si>
  <si>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农村供水</t>
  </si>
  <si>
    <t xml:space="preserve">    南水北调工程建设</t>
  </si>
  <si>
    <t xml:space="preserve">    南水北调工程管理</t>
  </si>
  <si>
    <t xml:space="preserve">    其他水利支出</t>
  </si>
  <si>
    <t xml:space="preserve">  巩固脱贫攻坚成果衔接乡村振兴</t>
  </si>
  <si>
    <t xml:space="preserve">    农村基础设施建设</t>
  </si>
  <si>
    <t xml:space="preserve">    生产发展</t>
  </si>
  <si>
    <t xml:space="preserve">    社会发展</t>
  </si>
  <si>
    <t xml:space="preserve">    贷款奖补和贴息</t>
  </si>
  <si>
    <t xml:space="preserve">    “三西”农业建设专项补助</t>
  </si>
  <si>
    <t xml:space="preserve">    其他巩固脱贫攻坚成果衔接乡村振兴支出</t>
  </si>
  <si>
    <t xml:space="preserve">  农村综合改革</t>
  </si>
  <si>
    <t xml:space="preserve">    对村级公益事业建设的补助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</si>
  <si>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</si>
  <si>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</si>
  <si>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</si>
  <si>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</si>
  <si>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</si>
  <si>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</si>
  <si>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</si>
  <si>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农业保险保费补贴</t>
  </si>
  <si>
    <t xml:space="preserve">    创业担保贷款贴息及奖补</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</si>
  <si>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</si>
  <si>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</si>
  <si>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</si>
  <si>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</si>
  <si>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</si>
  <si>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其他农林水支出(款)</t>
  </si>
  <si>
    <t xml:space="preserve">    化解其他公益性乡村债务支出</t>
  </si>
  <si>
    <t xml:space="preserve">    其他农林水支出(项)</t>
  </si>
  <si>
    <t>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</si>
  <si>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</si>
  <si>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</si>
  <si>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</si>
  <si>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</si>
  <si>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</si>
  <si>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</si>
  <si>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</si>
  <si>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</si>
  <si>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</si>
  <si>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</si>
  <si>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</si>
  <si>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</si>
  <si>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</si>
  <si>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</si>
  <si>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</si>
  <si>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</si>
  <si>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</si>
  <si>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</si>
  <si>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</si>
  <si>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</si>
  <si>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</si>
  <si>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</si>
  <si>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</si>
  <si>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</si>
  <si>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</si>
  <si>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</si>
  <si>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</si>
  <si>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</si>
  <si>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</si>
  <si>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</si>
  <si>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</si>
  <si>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</si>
  <si>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</si>
  <si>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</si>
  <si>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</si>
  <si>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</si>
  <si>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</si>
  <si>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</si>
  <si>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</si>
  <si>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</si>
  <si>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</si>
  <si>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其他交通运输支出(款)</t>
  </si>
  <si>
    <t xml:space="preserve">    公共交通运营补助</t>
  </si>
  <si>
    <t xml:space="preserve">    其他交通运输支出(项)</t>
  </si>
  <si>
    <t>资源勘探工业信息等支出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</si>
  <si>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</si>
  <si>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</si>
  <si>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</si>
  <si>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</si>
  <si>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</si>
  <si>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</si>
  <si>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</si>
  <si>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</si>
  <si>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</si>
  <si>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</si>
  <si>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</si>
  <si>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</si>
  <si>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</si>
  <si>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</si>
  <si>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</si>
  <si>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</si>
  <si>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</si>
  <si>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</si>
  <si>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</si>
  <si>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</si>
  <si>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</si>
  <si>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</si>
  <si>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</si>
  <si>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</si>
  <si>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专用通信</t>
  </si>
  <si>
    <t xml:space="preserve">    无线电及信息通信监管</t>
  </si>
  <si>
    <t xml:space="preserve">    工程建设及运行维护</t>
  </si>
  <si>
    <t xml:space="preserve">    产业发展</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</si>
  <si>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</si>
  <si>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</si>
  <si>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</si>
  <si>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</si>
  <si>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</si>
  <si>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</si>
  <si>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</si>
  <si>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</si>
  <si>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减免房租补贴</t>
  </si>
  <si>
    <t xml:space="preserve">    其他支持中小企业发展和管理支出</t>
  </si>
  <si>
    <t xml:space="preserve">  其他资源勘探工业信息等支出(款)</t>
  </si>
  <si>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</si>
  <si>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</si>
  <si>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</si>
  <si>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</si>
  <si>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其他资源勘探工业信息等支出(项)</t>
  </si>
  <si>
    <t>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</si>
  <si>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</si>
  <si>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</si>
  <si>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</si>
  <si>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</si>
  <si>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</si>
  <si>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</si>
  <si>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</si>
  <si>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</si>
  <si>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</si>
  <si>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其他商业服务业等支出(款)</t>
  </si>
  <si>
    <t xml:space="preserve">    服务业基础设施建设</t>
  </si>
  <si>
    <t xml:space="preserve">    其他商业服务业等支出(项)</t>
  </si>
  <si>
    <t>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</si>
  <si>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</si>
  <si>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</si>
  <si>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</si>
  <si>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</si>
  <si>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</si>
  <si>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</si>
  <si>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</si>
  <si>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</si>
  <si>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</si>
  <si>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</si>
  <si>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</si>
  <si>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</si>
  <si>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</si>
  <si>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</si>
  <si>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</si>
  <si>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</si>
  <si>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</si>
  <si>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</si>
  <si>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</si>
  <si>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</si>
  <si>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</si>
  <si>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</si>
  <si>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其他金融支出(款)</t>
  </si>
  <si>
    <t xml:space="preserve">    重点企业贷款贴息</t>
  </si>
  <si>
    <t xml:space="preserve">    其他金融支出(项)</t>
  </si>
  <si>
    <t>援助其他地区支出</t>
  </si>
  <si>
    <t xml:space="preserve">  一般公共服务</t>
  </si>
  <si>
    <t xml:space="preserve">  教育</t>
  </si>
  <si>
    <t xml:space="preserve">  文化旅游体育与传媒</t>
  </si>
  <si>
    <t xml:space="preserve">  卫生健康</t>
  </si>
  <si>
    <t xml:space="preserve">  节能环保</t>
  </si>
  <si>
    <t xml:space="preserve">  交通运输</t>
  </si>
  <si>
    <t xml:space="preserve">  住房保障</t>
  </si>
  <si>
    <t xml:space="preserve">  其他支出</t>
  </si>
  <si>
    <t>自然资源海洋气象等支出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</si>
  <si>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</si>
  <si>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</si>
  <si>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</si>
  <si>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</si>
  <si>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</si>
  <si>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</si>
  <si>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</si>
  <si>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</si>
  <si>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xml:space="preserve">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</si>
  <si>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</si>
  <si>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</si>
  <si>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</si>
  <si>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</si>
  <si>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</si>
  <si>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</si>
  <si>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</si>
  <si>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</si>
  <si>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</si>
  <si>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</si>
  <si>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</si>
  <si>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</si>
  <si>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</si>
  <si>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</si>
  <si>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</si>
  <si>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</si>
  <si>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</si>
  <si>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</si>
  <si>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</si>
  <si>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</si>
  <si>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</si>
  <si>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</si>
  <si>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</si>
  <si>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</si>
  <si>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</si>
  <si>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</si>
  <si>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其他自然资源海洋气象等支出(款)</t>
  </si>
  <si>
    <t xml:space="preserve">    其他自然资源海洋气象等支出(项)</t>
  </si>
  <si>
    <t>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</si>
  <si>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</si>
  <si>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</si>
  <si>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</si>
  <si>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</si>
  <si>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</si>
  <si>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</si>
  <si>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</si>
  <si>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</si>
  <si>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</si>
  <si>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</si>
  <si>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保障性租赁住房</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</si>
  <si>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</si>
  <si>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</si>
  <si>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</si>
  <si>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</si>
  <si>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</si>
  <si>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</si>
  <si>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</si>
  <si>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</si>
  <si>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</si>
  <si>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粮油物资储备支出</t>
  </si>
  <si>
    <t xml:space="preserve">  粮油物资事务</t>
  </si>
  <si>
    <t xml:space="preserve">    财务和审计支出</t>
  </si>
  <si>
    <t xml:space="preserve">    信息统计</t>
  </si>
  <si>
    <t xml:space="preserve">    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</si>
  <si>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</si>
  <si>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</si>
  <si>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</si>
  <si>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</si>
  <si>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</si>
  <si>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</si>
  <si>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设施建设</t>
  </si>
  <si>
    <t xml:space="preserve">    设施安全</t>
  </si>
  <si>
    <t xml:space="preserve">    物资保管保养</t>
  </si>
  <si>
    <t xml:space="preserve">    其他粮油物资事务支出</t>
  </si>
  <si>
    <t xml:space="preserve">  能源储备</t>
  </si>
  <si>
    <t xml:space="preserve">    石油储备</t>
  </si>
  <si>
    <t xml:space="preserve">    天然铀储备</t>
  </si>
  <si>
    <t xml:space="preserve">    煤炭储备</t>
  </si>
  <si>
    <t xml:space="preserve">    成品油储备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</si>
  <si>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</si>
  <si>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</si>
  <si>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</si>
  <si>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</si>
  <si>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</si>
  <si>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</si>
  <si>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</si>
  <si>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</si>
  <si>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</si>
  <si>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</si>
  <si>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</si>
  <si>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</si>
  <si>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</si>
  <si>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</si>
  <si>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</si>
  <si>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</si>
  <si>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</si>
  <si>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</si>
  <si>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应急物资储备</t>
  </si>
  <si>
    <t xml:space="preserve">    其他重要商品储备支出</t>
  </si>
  <si>
    <t>灾害防治及应急管理支出</t>
  </si>
  <si>
    <t xml:space="preserve">  应急管理事务</t>
  </si>
  <si>
    <t xml:space="preserve">    灾害风险防治</t>
  </si>
  <si>
    <t xml:space="preserve">    国务院安委会专项</t>
  </si>
  <si>
    <t xml:space="preserve">    安全监管</t>
  </si>
  <si>
    <t xml:space="preserve">    应急救援</t>
  </si>
  <si>
    <t xml:space="preserve">    应急管理</t>
  </si>
  <si>
    <t xml:space="preserve">    其他应急管理支出</t>
  </si>
  <si>
    <t xml:space="preserve">  消防救援事务</t>
  </si>
  <si>
    <t xml:space="preserve">    消防应急救援</t>
  </si>
  <si>
    <t xml:space="preserve">    其他消防救援事务支出</t>
  </si>
  <si>
    <t xml:space="preserve">  矿山安全</t>
  </si>
  <si>
    <t xml:space="preserve">    矿山安全监察事务</t>
  </si>
  <si>
    <t xml:space="preserve">    矿山应急救援事务</t>
  </si>
  <si>
    <t xml:space="preserve">    其他矿山安全支出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</si>
  <si>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</si>
  <si>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</si>
  <si>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</si>
  <si>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</si>
  <si>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</si>
  <si>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</si>
  <si>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</si>
  <si>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</si>
  <si>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</si>
  <si>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</si>
  <si>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</si>
  <si>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</si>
  <si>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</si>
  <si>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</si>
  <si>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</si>
  <si>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自然灾害救灾补助</t>
  </si>
  <si>
    <t xml:space="preserve">    自然灾害灾后重建补助</t>
  </si>
  <si>
    <t xml:space="preserve">    其他自然灾害救灾及恢复重建支出</t>
  </si>
  <si>
    <t xml:space="preserve">  其他灾害防治及应急管理支出(款)</t>
  </si>
  <si>
    <t xml:space="preserve">    其他灾害防治及应急管理支出(项)</t>
  </si>
  <si>
    <t>其他支出(类)</t>
  </si>
  <si>
    <t xml:space="preserve">  其他支出(款)</t>
  </si>
  <si>
    <t xml:space="preserve">    其他支出(项)</t>
  </si>
  <si>
    <t>债务付息支出</t>
  </si>
  <si>
    <t xml:space="preserve">  中央政府国内债务付息支出</t>
  </si>
  <si>
    <t xml:space="preserve">  中央政府国外债务付息支出</t>
  </si>
  <si>
    <t xml:space="preserve">    中央政府境外发行主权债券付息支出</t>
  </si>
  <si>
    <t xml:space="preserve">    中央政府向外国政府借款付息支出</t>
  </si>
  <si>
    <t xml:space="preserve">    中央政府向国际金融组织借款付息支出</t>
  </si>
  <si>
    <t xml:space="preserve">    中央政府其他国外借款付息支出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</si>
  <si>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</si>
  <si>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</si>
  <si>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</si>
  <si>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</si>
  <si>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</si>
  <si>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债务发行费用支出</t>
  </si>
  <si>
    <t xml:space="preserve">  中央政府国内债务发行费用支出</t>
  </si>
  <si>
    <t xml:space="preserve">  中央政府国外债务发行费用支出</t>
  </si>
  <si>
    <t xml:space="preserve">  地方政府一般债务发行费用支出</t>
  </si>
  <si>
    <t>表4</t>
  </si>
  <si>
    <t>2023年度祁阳市一般公共预算本级支出决算表</t>
  </si>
  <si>
    <t>表5</t>
  </si>
  <si>
    <t>2023年祁阳市一般公共预算支出决算经济分类明细表</t>
  </si>
  <si>
    <r>
      <rPr>
        <sz val="14"/>
        <rFont val="仿宋_GB2312"/>
        <family val="3"/>
        <charset val="134"/>
      </rPr>
      <t>单位</t>
    </r>
    <r>
      <rPr>
        <sz val="14"/>
        <rFont val="Times New Roman"/>
        <family val="1"/>
      </rPr>
      <t>:</t>
    </r>
    <r>
      <rPr>
        <sz val="14"/>
        <rFont val="仿宋_GB2312"/>
        <family val="3"/>
        <charset val="134"/>
      </rPr>
      <t>万元</t>
    </r>
  </si>
  <si>
    <t>机关工资福利支出</t>
  </si>
  <si>
    <t xml:space="preserve">  工资奖金津补贴</t>
  </si>
  <si>
    <t xml:space="preserve">  社会保障缴费</t>
  </si>
  <si>
    <t xml:space="preserve">  住房公积金</t>
  </si>
  <si>
    <t xml:space="preserve">  其他工资福利支出</t>
  </si>
  <si>
    <t>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</si>
  <si>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</si>
  <si>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</si>
  <si>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</si>
  <si>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</si>
  <si>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</si>
  <si>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</si>
  <si>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</si>
  <si>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</si>
  <si>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</si>
  <si>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</si>
  <si>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机关资本性支出(一)</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</si>
  <si>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</si>
  <si>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</si>
  <si>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</si>
  <si>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</si>
  <si>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</si>
  <si>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</si>
  <si>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</si>
  <si>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机关资本性支出(二)</t>
  </si>
  <si>
    <t>对事业单位经常性补助</t>
  </si>
  <si>
    <t xml:space="preserve">  工资福利支出</t>
  </si>
  <si>
    <t xml:space="preserve">  商品和服务支出</t>
  </si>
  <si>
    <t xml:space="preserve">  其他对事业单位补助</t>
  </si>
  <si>
    <t>对事业单位资本性补助</t>
  </si>
  <si>
    <t xml:space="preserve">  资本性支出(一)</t>
  </si>
  <si>
    <t xml:space="preserve">  资本性支出(二)</t>
  </si>
  <si>
    <t>对企业补助</t>
  </si>
  <si>
    <t xml:space="preserve">  费用补贴</t>
  </si>
  <si>
    <t xml:space="preserve">  利息补贴</t>
  </si>
  <si>
    <t xml:space="preserve">  其他对企业补助</t>
  </si>
  <si>
    <t>对企业资本性支出</t>
  </si>
  <si>
    <t xml:space="preserve">  资本金注入(一)</t>
  </si>
  <si>
    <t xml:space="preserve">  资本金注入(二)</t>
  </si>
  <si>
    <t xml:space="preserve">  政府投资基金股权投资</t>
  </si>
  <si>
    <t xml:space="preserve">  其他对企业资本性支出</t>
  </si>
  <si>
    <t>对个人和家庭的补助</t>
  </si>
  <si>
    <t xml:space="preserve">  社会福利和救助</t>
  </si>
  <si>
    <t xml:space="preserve">  助学金</t>
  </si>
  <si>
    <t xml:space="preserve">  个人农业生产补贴</t>
  </si>
  <si>
    <t xml:space="preserve">  离退休费</t>
  </si>
  <si>
    <t xml:space="preserve">  其他对个人和家庭补助</t>
  </si>
  <si>
    <t>对社会保障基金补助</t>
  </si>
  <si>
    <t xml:space="preserve">  对社会保险基金补助</t>
  </si>
  <si>
    <t xml:space="preserve">  对机关事业单位职业年金的补助</t>
  </si>
  <si>
    <t>债务利息及费用支出</t>
  </si>
  <si>
    <t xml:space="preserve">  国内债务付息</t>
  </si>
  <si>
    <t xml:space="preserve">  国外债务付息</t>
  </si>
  <si>
    <t xml:space="preserve">  国内债务发行费用</t>
  </si>
  <si>
    <t xml:space="preserve">  国外债务发行费用</t>
  </si>
  <si>
    <t>其他支出</t>
  </si>
  <si>
    <t xml:space="preserve">  国家赔偿费用支出</t>
  </si>
  <si>
    <t xml:space="preserve">  对民间非营利组织和群众性自治组织补贴</t>
  </si>
  <si>
    <t xml:space="preserve">  经常性赠与</t>
  </si>
  <si>
    <t xml:space="preserve">  资本性赠与</t>
  </si>
  <si>
    <t>表6</t>
  </si>
  <si>
    <t>2023年祁阳市一般公共预算本级支出决算经济
分类明细表</t>
  </si>
  <si>
    <r>
      <rPr>
        <sz val="12"/>
        <rFont val="仿宋_GB2312"/>
        <family val="3"/>
        <charset val="134"/>
      </rPr>
      <t>单位</t>
    </r>
    <r>
      <rPr>
        <sz val="12"/>
        <rFont val="Times New Roman"/>
        <family val="1"/>
      </rPr>
      <t>:</t>
    </r>
    <r>
      <rPr>
        <sz val="12"/>
        <rFont val="仿宋_GB2312"/>
        <family val="3"/>
        <charset val="134"/>
      </rPr>
      <t>万元</t>
    </r>
  </si>
  <si>
    <t>表7</t>
  </si>
  <si>
    <t>2023年祁阳市一般公共预算税收返还及转移支付分项目决算表</t>
  </si>
  <si>
    <t>项目</t>
  </si>
  <si>
    <r>
      <rPr>
        <b/>
        <sz val="12"/>
        <rFont val="仿宋_GB2312"/>
        <family val="3"/>
        <charset val="134"/>
      </rPr>
      <t>决</t>
    </r>
    <r>
      <rPr>
        <b/>
        <sz val="12"/>
        <rFont val="Times New Roman"/>
        <family val="1"/>
      </rPr>
      <t xml:space="preserve"> </t>
    </r>
    <r>
      <rPr>
        <b/>
        <sz val="12"/>
        <rFont val="仿宋_GB2312"/>
        <family val="3"/>
        <charset val="134"/>
      </rPr>
      <t>算</t>
    </r>
    <r>
      <rPr>
        <b/>
        <sz val="12"/>
        <rFont val="Times New Roman"/>
        <family val="1"/>
      </rPr>
      <t xml:space="preserve"> </t>
    </r>
    <r>
      <rPr>
        <b/>
        <sz val="12"/>
        <rFont val="仿宋_GB2312"/>
        <family val="3"/>
        <charset val="134"/>
      </rPr>
      <t>数</t>
    </r>
  </si>
  <si>
    <t>表8</t>
  </si>
  <si>
    <t>2023年祁阳市一般公共预算对下税收返还及转移
支付分项目情况表</t>
  </si>
  <si>
    <t>无</t>
  </si>
  <si>
    <r>
      <rPr>
        <b/>
        <sz val="12"/>
        <rFont val="Times New Roman"/>
        <family val="1"/>
      </rPr>
      <t xml:space="preserve">  </t>
    </r>
    <r>
      <rPr>
        <b/>
        <sz val="12"/>
        <rFont val="仿宋_GB2312"/>
        <family val="3"/>
        <charset val="134"/>
      </rPr>
      <t>返还性收入</t>
    </r>
  </si>
  <si>
    <r>
      <rPr>
        <sz val="12"/>
        <rFont val="Times New Roman"/>
        <family val="1"/>
      </rPr>
      <t xml:space="preserve">    </t>
    </r>
    <r>
      <rPr>
        <sz val="12"/>
        <rFont val="仿宋_GB2312"/>
        <family val="3"/>
        <charset val="134"/>
      </rPr>
      <t>所得税基数返还收入</t>
    </r>
  </si>
  <si>
    <r>
      <rPr>
        <sz val="12"/>
        <rFont val="Times New Roman"/>
        <family val="1"/>
      </rPr>
      <t xml:space="preserve">    </t>
    </r>
    <r>
      <rPr>
        <sz val="12"/>
        <rFont val="仿宋_GB2312"/>
        <family val="3"/>
        <charset val="134"/>
      </rPr>
      <t>成品油税费改革税收返还收入</t>
    </r>
  </si>
  <si>
    <r>
      <rPr>
        <sz val="12"/>
        <rFont val="Times New Roman"/>
        <family val="1"/>
      </rPr>
      <t xml:space="preserve">    </t>
    </r>
    <r>
      <rPr>
        <sz val="12"/>
        <rFont val="仿宋_GB2312"/>
        <family val="3"/>
        <charset val="134"/>
      </rPr>
      <t>增值税税收返还收入</t>
    </r>
  </si>
  <si>
    <r>
      <rPr>
        <sz val="12"/>
        <rFont val="Times New Roman"/>
        <family val="1"/>
      </rPr>
      <t xml:space="preserve">    </t>
    </r>
    <r>
      <rPr>
        <sz val="12"/>
        <rFont val="仿宋_GB2312"/>
        <family val="3"/>
        <charset val="134"/>
      </rPr>
      <t>消费税税收返还收入</t>
    </r>
  </si>
  <si>
    <r>
      <rPr>
        <sz val="12"/>
        <rFont val="Times New Roman"/>
        <family val="1"/>
      </rPr>
      <t xml:space="preserve">    </t>
    </r>
    <r>
      <rPr>
        <sz val="12"/>
        <rFont val="仿宋_GB2312"/>
        <family val="3"/>
        <charset val="134"/>
      </rPr>
      <t>增值税</t>
    </r>
    <r>
      <rPr>
        <sz val="12"/>
        <rFont val="Times New Roman"/>
        <family val="1"/>
      </rPr>
      <t>“</t>
    </r>
    <r>
      <rPr>
        <sz val="12"/>
        <rFont val="仿宋_GB2312"/>
        <family val="3"/>
        <charset val="134"/>
      </rPr>
      <t>五五分享</t>
    </r>
    <r>
      <rPr>
        <sz val="12"/>
        <rFont val="Times New Roman"/>
        <family val="1"/>
      </rPr>
      <t>”</t>
    </r>
    <r>
      <rPr>
        <sz val="12"/>
        <rFont val="仿宋_GB2312"/>
        <family val="3"/>
        <charset val="134"/>
      </rPr>
      <t>税收返还收入</t>
    </r>
  </si>
  <si>
    <r>
      <rPr>
        <sz val="12"/>
        <rFont val="Times New Roman"/>
        <family val="1"/>
      </rPr>
      <t xml:space="preserve">    </t>
    </r>
    <r>
      <rPr>
        <sz val="12"/>
        <rFont val="仿宋_GB2312"/>
        <family val="3"/>
        <charset val="134"/>
      </rPr>
      <t>其他返还性收入</t>
    </r>
  </si>
  <si>
    <r>
      <rPr>
        <b/>
        <sz val="12"/>
        <rFont val="Times New Roman"/>
        <family val="1"/>
      </rPr>
      <t xml:space="preserve">  </t>
    </r>
    <r>
      <rPr>
        <b/>
        <sz val="12"/>
        <rFont val="仿宋_GB2312"/>
        <family val="3"/>
        <charset val="134"/>
      </rPr>
      <t>一般性转移支付收入</t>
    </r>
  </si>
  <si>
    <r>
      <rPr>
        <sz val="12"/>
        <rFont val="Times New Roman"/>
        <family val="1"/>
      </rPr>
      <t xml:space="preserve">    </t>
    </r>
    <r>
      <rPr>
        <sz val="12"/>
        <rFont val="仿宋_GB2312"/>
        <family val="3"/>
        <charset val="134"/>
      </rPr>
      <t>体制补助收入</t>
    </r>
  </si>
  <si>
    <r>
      <rPr>
        <sz val="12"/>
        <rFont val="Times New Roman"/>
        <family val="1"/>
      </rPr>
      <t xml:space="preserve">    </t>
    </r>
    <r>
      <rPr>
        <sz val="12"/>
        <rFont val="仿宋_GB2312"/>
        <family val="3"/>
        <charset val="134"/>
      </rPr>
      <t>均衡性转移支付收入</t>
    </r>
  </si>
  <si>
    <r>
      <rPr>
        <sz val="12"/>
        <rFont val="Times New Roman"/>
        <family val="1"/>
      </rPr>
      <t xml:space="preserve">    </t>
    </r>
    <r>
      <rPr>
        <sz val="12"/>
        <rFont val="仿宋_GB2312"/>
        <family val="3"/>
        <charset val="134"/>
      </rPr>
      <t>县级基本财力保障机制奖补资金收入</t>
    </r>
  </si>
  <si>
    <r>
      <rPr>
        <sz val="12"/>
        <rFont val="Times New Roman"/>
        <family val="1"/>
      </rPr>
      <t xml:space="preserve">    </t>
    </r>
    <r>
      <rPr>
        <sz val="12"/>
        <rFont val="仿宋_GB2312"/>
        <family val="3"/>
        <charset val="134"/>
      </rPr>
      <t>结算补助收入</t>
    </r>
  </si>
  <si>
    <r>
      <rPr>
        <sz val="12"/>
        <rFont val="Times New Roman"/>
        <family val="1"/>
      </rPr>
      <t xml:space="preserve">    </t>
    </r>
    <r>
      <rPr>
        <sz val="12"/>
        <rFont val="仿宋_GB2312"/>
        <family val="3"/>
        <charset val="134"/>
      </rPr>
      <t>资源枯竭型城市转移支付补助收入</t>
    </r>
  </si>
  <si>
    <r>
      <rPr>
        <sz val="12"/>
        <rFont val="Times New Roman"/>
        <family val="1"/>
      </rPr>
      <t xml:space="preserve">    </t>
    </r>
    <r>
      <rPr>
        <sz val="12"/>
        <rFont val="仿宋_GB2312"/>
        <family val="3"/>
        <charset val="134"/>
      </rPr>
      <t>企业事业单位划转补助收入</t>
    </r>
  </si>
  <si>
    <r>
      <rPr>
        <sz val="12"/>
        <rFont val="Times New Roman"/>
        <family val="1"/>
      </rPr>
      <t xml:space="preserve">    </t>
    </r>
    <r>
      <rPr>
        <sz val="12"/>
        <rFont val="仿宋_GB2312"/>
        <family val="3"/>
        <charset val="134"/>
      </rPr>
      <t>产粮</t>
    </r>
    <r>
      <rPr>
        <sz val="12"/>
        <rFont val="Times New Roman"/>
        <family val="1"/>
      </rPr>
      <t>(</t>
    </r>
    <r>
      <rPr>
        <sz val="12"/>
        <rFont val="仿宋_GB2312"/>
        <family val="3"/>
        <charset val="134"/>
      </rPr>
      <t>油</t>
    </r>
    <r>
      <rPr>
        <sz val="12"/>
        <rFont val="Times New Roman"/>
        <family val="1"/>
      </rPr>
      <t>)</t>
    </r>
    <r>
      <rPr>
        <sz val="12"/>
        <rFont val="仿宋_GB2312"/>
        <family val="3"/>
        <charset val="134"/>
      </rPr>
      <t>大县奖励资金收入</t>
    </r>
  </si>
  <si>
    <r>
      <rPr>
        <sz val="12"/>
        <rFont val="Times New Roman"/>
        <family val="1"/>
      </rPr>
      <t xml:space="preserve">    </t>
    </r>
    <r>
      <rPr>
        <sz val="12"/>
        <rFont val="仿宋_GB2312"/>
        <family val="3"/>
        <charset val="134"/>
      </rPr>
      <t>重点生态功能区转移支付收入</t>
    </r>
  </si>
  <si>
    <r>
      <rPr>
        <sz val="12"/>
        <rFont val="Times New Roman"/>
        <family val="1"/>
      </rPr>
      <t xml:space="preserve">    </t>
    </r>
    <r>
      <rPr>
        <sz val="12"/>
        <rFont val="仿宋_GB2312"/>
        <family val="3"/>
        <charset val="134"/>
      </rPr>
      <t>固定数额补助收入</t>
    </r>
  </si>
  <si>
    <r>
      <rPr>
        <sz val="12"/>
        <rFont val="Times New Roman"/>
        <family val="1"/>
      </rPr>
      <t xml:space="preserve">    </t>
    </r>
    <r>
      <rPr>
        <sz val="12"/>
        <rFont val="仿宋_GB2312"/>
        <family val="3"/>
        <charset val="134"/>
      </rPr>
      <t>革命老区转移支付收入</t>
    </r>
  </si>
  <si>
    <r>
      <rPr>
        <sz val="12"/>
        <rFont val="Times New Roman"/>
        <family val="1"/>
      </rPr>
      <t xml:space="preserve">    </t>
    </r>
    <r>
      <rPr>
        <sz val="12"/>
        <rFont val="仿宋_GB2312"/>
        <family val="3"/>
        <charset val="134"/>
      </rPr>
      <t>欠发达地区转移支付收入</t>
    </r>
  </si>
  <si>
    <r>
      <rPr>
        <sz val="12"/>
        <rFont val="Times New Roman"/>
        <family val="1"/>
      </rPr>
      <t xml:space="preserve">    </t>
    </r>
    <r>
      <rPr>
        <sz val="12"/>
        <rFont val="仿宋_GB2312"/>
        <family val="3"/>
        <charset val="134"/>
      </rPr>
      <t>公共安全共同财政事权转移支付收入</t>
    </r>
    <r>
      <rPr>
        <sz val="12"/>
        <rFont val="Times New Roman"/>
        <family val="1"/>
      </rPr>
      <t xml:space="preserve">  </t>
    </r>
  </si>
  <si>
    <r>
      <rPr>
        <sz val="12"/>
        <rFont val="Times New Roman"/>
        <family val="1"/>
      </rPr>
      <t xml:space="preserve">    </t>
    </r>
    <r>
      <rPr>
        <sz val="12"/>
        <rFont val="仿宋_GB2312"/>
        <family val="3"/>
        <charset val="134"/>
      </rPr>
      <t>教育共同财政事权转移支付收入</t>
    </r>
    <r>
      <rPr>
        <sz val="12"/>
        <rFont val="Times New Roman"/>
        <family val="1"/>
      </rPr>
      <t xml:space="preserve">  </t>
    </r>
  </si>
  <si>
    <r>
      <rPr>
        <sz val="12"/>
        <rFont val="Times New Roman"/>
        <family val="1"/>
      </rPr>
      <t xml:space="preserve">    </t>
    </r>
    <r>
      <rPr>
        <sz val="12"/>
        <rFont val="仿宋_GB2312"/>
        <family val="3"/>
        <charset val="134"/>
      </rPr>
      <t>科学技术共同财政事权转移支付收入</t>
    </r>
    <r>
      <rPr>
        <sz val="12"/>
        <rFont val="Times New Roman"/>
        <family val="1"/>
      </rPr>
      <t xml:space="preserve">  </t>
    </r>
  </si>
  <si>
    <r>
      <rPr>
        <sz val="12"/>
        <rFont val="Times New Roman"/>
        <family val="1"/>
      </rPr>
      <t xml:space="preserve">    </t>
    </r>
    <r>
      <rPr>
        <sz val="12"/>
        <rFont val="仿宋_GB2312"/>
        <family val="3"/>
        <charset val="134"/>
      </rPr>
      <t>文化旅游体育与传媒共同财政事权转移支付收入</t>
    </r>
    <r>
      <rPr>
        <sz val="12"/>
        <rFont val="Times New Roman"/>
        <family val="1"/>
      </rPr>
      <t xml:space="preserve">  </t>
    </r>
  </si>
  <si>
    <r>
      <rPr>
        <sz val="12"/>
        <rFont val="Times New Roman"/>
        <family val="1"/>
      </rPr>
      <t xml:space="preserve">    </t>
    </r>
    <r>
      <rPr>
        <sz val="12"/>
        <rFont val="仿宋_GB2312"/>
        <family val="3"/>
        <charset val="134"/>
      </rPr>
      <t>社会保障和就业共同财政事权转移支付收入</t>
    </r>
    <r>
      <rPr>
        <sz val="12"/>
        <rFont val="Times New Roman"/>
        <family val="1"/>
      </rPr>
      <t xml:space="preserve">  </t>
    </r>
  </si>
  <si>
    <r>
      <rPr>
        <sz val="12"/>
        <rFont val="Times New Roman"/>
        <family val="1"/>
      </rPr>
      <t xml:space="preserve">    </t>
    </r>
    <r>
      <rPr>
        <sz val="12"/>
        <rFont val="仿宋_GB2312"/>
        <family val="3"/>
        <charset val="134"/>
      </rPr>
      <t>医疗卫生共同财政事权转移支付收入</t>
    </r>
    <r>
      <rPr>
        <sz val="12"/>
        <rFont val="Times New Roman"/>
        <family val="1"/>
      </rPr>
      <t xml:space="preserve">  </t>
    </r>
  </si>
  <si>
    <r>
      <rPr>
        <sz val="12"/>
        <rFont val="Times New Roman"/>
        <family val="1"/>
      </rPr>
      <t xml:space="preserve">    </t>
    </r>
    <r>
      <rPr>
        <sz val="12"/>
        <rFont val="仿宋_GB2312"/>
        <family val="3"/>
        <charset val="134"/>
      </rPr>
      <t>节能环保共同财政事权转移支付收入</t>
    </r>
    <r>
      <rPr>
        <sz val="12"/>
        <rFont val="Times New Roman"/>
        <family val="1"/>
      </rPr>
      <t xml:space="preserve">  </t>
    </r>
  </si>
  <si>
    <r>
      <rPr>
        <sz val="12"/>
        <rFont val="Times New Roman"/>
        <family val="1"/>
      </rPr>
      <t xml:space="preserve">    </t>
    </r>
    <r>
      <rPr>
        <sz val="12"/>
        <rFont val="仿宋_GB2312"/>
        <family val="3"/>
        <charset val="134"/>
      </rPr>
      <t>农林水共同财政事权转移支付收入</t>
    </r>
    <r>
      <rPr>
        <sz val="12"/>
        <rFont val="Times New Roman"/>
        <family val="1"/>
      </rPr>
      <t xml:space="preserve">  </t>
    </r>
  </si>
  <si>
    <r>
      <rPr>
        <sz val="12"/>
        <rFont val="Times New Roman"/>
        <family val="1"/>
      </rPr>
      <t xml:space="preserve">    </t>
    </r>
    <r>
      <rPr>
        <sz val="12"/>
        <rFont val="仿宋_GB2312"/>
        <family val="3"/>
        <charset val="134"/>
      </rPr>
      <t>交通运输共同财政事权转移支付收入</t>
    </r>
    <r>
      <rPr>
        <sz val="12"/>
        <rFont val="Times New Roman"/>
        <family val="1"/>
      </rPr>
      <t xml:space="preserve">  </t>
    </r>
  </si>
  <si>
    <r>
      <rPr>
        <sz val="12"/>
        <rFont val="Times New Roman"/>
        <family val="1"/>
      </rPr>
      <t xml:space="preserve">    </t>
    </r>
    <r>
      <rPr>
        <sz val="12"/>
        <rFont val="仿宋_GB2312"/>
        <family val="3"/>
        <charset val="134"/>
      </rPr>
      <t>住房保障共同财政事权转移支付收入</t>
    </r>
    <r>
      <rPr>
        <sz val="12"/>
        <rFont val="Times New Roman"/>
        <family val="1"/>
      </rPr>
      <t xml:space="preserve">  </t>
    </r>
  </si>
  <si>
    <r>
      <rPr>
        <sz val="12"/>
        <rFont val="Times New Roman"/>
        <family val="1"/>
      </rPr>
      <t xml:space="preserve">    </t>
    </r>
    <r>
      <rPr>
        <sz val="12"/>
        <rFont val="仿宋_GB2312"/>
        <family val="3"/>
        <charset val="134"/>
      </rPr>
      <t>粮油物资储备共同财政事权转移支付收入</t>
    </r>
    <r>
      <rPr>
        <sz val="12"/>
        <rFont val="Times New Roman"/>
        <family val="1"/>
      </rPr>
      <t xml:space="preserve">  </t>
    </r>
  </si>
  <si>
    <r>
      <rPr>
        <sz val="12"/>
        <rFont val="Times New Roman"/>
        <family val="1"/>
      </rPr>
      <t xml:space="preserve">    </t>
    </r>
    <r>
      <rPr>
        <sz val="12"/>
        <rFont val="仿宋_GB2312"/>
        <family val="3"/>
        <charset val="134"/>
      </rPr>
      <t>灾害防治及应急管理共同财政事权转移支付收入</t>
    </r>
    <r>
      <rPr>
        <sz val="12"/>
        <rFont val="Times New Roman"/>
        <family val="1"/>
      </rPr>
      <t xml:space="preserve">  </t>
    </r>
  </si>
  <si>
    <r>
      <rPr>
        <sz val="12"/>
        <rFont val="Times New Roman"/>
        <family val="1"/>
      </rPr>
      <t xml:space="preserve">    </t>
    </r>
    <r>
      <rPr>
        <sz val="12"/>
        <rFont val="仿宋_GB2312"/>
        <family val="3"/>
        <charset val="134"/>
      </rPr>
      <t>增值税留抵退税转移支付收入</t>
    </r>
  </si>
  <si>
    <r>
      <rPr>
        <sz val="12"/>
        <rFont val="Times New Roman"/>
        <family val="1"/>
      </rPr>
      <t xml:space="preserve">    </t>
    </r>
    <r>
      <rPr>
        <sz val="12"/>
        <rFont val="仿宋_GB2312"/>
        <family val="3"/>
        <charset val="134"/>
      </rPr>
      <t>其他退税减税降费转移支付收入</t>
    </r>
  </si>
  <si>
    <r>
      <rPr>
        <sz val="12"/>
        <rFont val="Times New Roman"/>
        <family val="1"/>
      </rPr>
      <t xml:space="preserve">    </t>
    </r>
    <r>
      <rPr>
        <sz val="12"/>
        <rFont val="仿宋_GB2312"/>
        <family val="3"/>
        <charset val="134"/>
      </rPr>
      <t>补充县区财力转移支付收入</t>
    </r>
  </si>
  <si>
    <r>
      <rPr>
        <sz val="12"/>
        <rFont val="Times New Roman"/>
        <family val="1"/>
      </rPr>
      <t xml:space="preserve">    </t>
    </r>
    <r>
      <rPr>
        <sz val="12"/>
        <rFont val="仿宋_GB2312"/>
        <family val="3"/>
        <charset val="134"/>
      </rPr>
      <t>其他一般性转移支付收入</t>
    </r>
  </si>
  <si>
    <r>
      <rPr>
        <b/>
        <sz val="12"/>
        <rFont val="Times New Roman"/>
        <family val="1"/>
      </rPr>
      <t xml:space="preserve">  </t>
    </r>
    <r>
      <rPr>
        <b/>
        <sz val="12"/>
        <rFont val="仿宋_GB2312"/>
        <family val="3"/>
        <charset val="134"/>
      </rPr>
      <t>专项转移支付收入</t>
    </r>
  </si>
  <si>
    <r>
      <rPr>
        <sz val="12"/>
        <rFont val="Times New Roman"/>
        <family val="1"/>
      </rPr>
      <t xml:space="preserve">    </t>
    </r>
    <r>
      <rPr>
        <sz val="12"/>
        <rFont val="仿宋_GB2312"/>
        <family val="3"/>
        <charset val="134"/>
      </rPr>
      <t>一般公共服务</t>
    </r>
  </si>
  <si>
    <r>
      <rPr>
        <sz val="12"/>
        <rFont val="Times New Roman"/>
        <family val="1"/>
      </rPr>
      <t xml:space="preserve">    </t>
    </r>
    <r>
      <rPr>
        <sz val="12"/>
        <rFont val="仿宋_GB2312"/>
        <family val="3"/>
        <charset val="134"/>
      </rPr>
      <t>国防</t>
    </r>
  </si>
  <si>
    <r>
      <rPr>
        <sz val="12"/>
        <rFont val="Times New Roman"/>
        <family val="1"/>
      </rPr>
      <t xml:space="preserve">    </t>
    </r>
    <r>
      <rPr>
        <sz val="12"/>
        <rFont val="仿宋_GB2312"/>
        <family val="3"/>
        <charset val="134"/>
      </rPr>
      <t>公共安全</t>
    </r>
  </si>
  <si>
    <r>
      <rPr>
        <sz val="12"/>
        <rFont val="Times New Roman"/>
        <family val="1"/>
      </rPr>
      <t xml:space="preserve">    </t>
    </r>
    <r>
      <rPr>
        <sz val="12"/>
        <rFont val="仿宋_GB2312"/>
        <family val="3"/>
        <charset val="134"/>
      </rPr>
      <t>教育</t>
    </r>
  </si>
  <si>
    <r>
      <rPr>
        <sz val="12"/>
        <rFont val="Times New Roman"/>
        <family val="1"/>
      </rPr>
      <t xml:space="preserve">    </t>
    </r>
    <r>
      <rPr>
        <sz val="12"/>
        <rFont val="仿宋_GB2312"/>
        <family val="3"/>
        <charset val="134"/>
      </rPr>
      <t>科学技术</t>
    </r>
  </si>
  <si>
    <r>
      <rPr>
        <sz val="12"/>
        <rFont val="Times New Roman"/>
        <family val="1"/>
      </rPr>
      <t xml:space="preserve">    </t>
    </r>
    <r>
      <rPr>
        <sz val="12"/>
        <rFont val="仿宋_GB2312"/>
        <family val="3"/>
        <charset val="134"/>
      </rPr>
      <t>文化旅游体育与传媒</t>
    </r>
  </si>
  <si>
    <r>
      <rPr>
        <sz val="12"/>
        <rFont val="Times New Roman"/>
        <family val="1"/>
      </rPr>
      <t xml:space="preserve">    </t>
    </r>
    <r>
      <rPr>
        <sz val="12"/>
        <rFont val="仿宋_GB2312"/>
        <family val="3"/>
        <charset val="134"/>
      </rPr>
      <t>社会保障和就业</t>
    </r>
  </si>
  <si>
    <r>
      <rPr>
        <sz val="12"/>
        <rFont val="Times New Roman"/>
        <family val="1"/>
      </rPr>
      <t xml:space="preserve">    </t>
    </r>
    <r>
      <rPr>
        <sz val="12"/>
        <rFont val="仿宋_GB2312"/>
        <family val="3"/>
        <charset val="134"/>
      </rPr>
      <t>卫生健康</t>
    </r>
  </si>
  <si>
    <r>
      <rPr>
        <sz val="12"/>
        <rFont val="Times New Roman"/>
        <family val="1"/>
      </rPr>
      <t xml:space="preserve">    </t>
    </r>
    <r>
      <rPr>
        <sz val="12"/>
        <rFont val="仿宋_GB2312"/>
        <family val="3"/>
        <charset val="134"/>
      </rPr>
      <t>节能环保</t>
    </r>
  </si>
  <si>
    <r>
      <rPr>
        <sz val="12"/>
        <rFont val="Times New Roman"/>
        <family val="1"/>
      </rPr>
      <t xml:space="preserve">    </t>
    </r>
    <r>
      <rPr>
        <sz val="12"/>
        <rFont val="仿宋_GB2312"/>
        <family val="3"/>
        <charset val="134"/>
      </rPr>
      <t>城乡社区</t>
    </r>
  </si>
  <si>
    <r>
      <rPr>
        <sz val="12"/>
        <rFont val="Times New Roman"/>
        <family val="1"/>
      </rPr>
      <t xml:space="preserve">    </t>
    </r>
    <r>
      <rPr>
        <sz val="12"/>
        <rFont val="仿宋_GB2312"/>
        <family val="3"/>
        <charset val="134"/>
      </rPr>
      <t>农林水</t>
    </r>
  </si>
  <si>
    <r>
      <rPr>
        <sz val="12"/>
        <rFont val="Times New Roman"/>
        <family val="1"/>
      </rPr>
      <t xml:space="preserve">    </t>
    </r>
    <r>
      <rPr>
        <sz val="12"/>
        <rFont val="仿宋_GB2312"/>
        <family val="3"/>
        <charset val="134"/>
      </rPr>
      <t>交通运输</t>
    </r>
  </si>
  <si>
    <r>
      <rPr>
        <sz val="12"/>
        <rFont val="Times New Roman"/>
        <family val="1"/>
      </rPr>
      <t xml:space="preserve">    </t>
    </r>
    <r>
      <rPr>
        <sz val="12"/>
        <rFont val="仿宋_GB2312"/>
        <family val="3"/>
        <charset val="134"/>
      </rPr>
      <t>资源勘探工业信息等</t>
    </r>
  </si>
  <si>
    <r>
      <rPr>
        <sz val="12"/>
        <rFont val="Times New Roman"/>
        <family val="1"/>
      </rPr>
      <t xml:space="preserve">    </t>
    </r>
    <r>
      <rPr>
        <sz val="12"/>
        <rFont val="仿宋_GB2312"/>
        <family val="3"/>
        <charset val="134"/>
      </rPr>
      <t>商业服务业等</t>
    </r>
  </si>
  <si>
    <r>
      <rPr>
        <sz val="12"/>
        <rFont val="Times New Roman"/>
        <family val="1"/>
      </rPr>
      <t xml:space="preserve">    </t>
    </r>
    <r>
      <rPr>
        <sz val="12"/>
        <rFont val="仿宋_GB2312"/>
        <family val="3"/>
        <charset val="134"/>
      </rPr>
      <t>金融</t>
    </r>
  </si>
  <si>
    <r>
      <rPr>
        <sz val="12"/>
        <rFont val="Times New Roman"/>
        <family val="1"/>
      </rPr>
      <t xml:space="preserve">    </t>
    </r>
    <r>
      <rPr>
        <sz val="12"/>
        <rFont val="仿宋_GB2312"/>
        <family val="3"/>
        <charset val="134"/>
      </rPr>
      <t>自然资源海洋气象等</t>
    </r>
  </si>
  <si>
    <r>
      <rPr>
        <sz val="12"/>
        <rFont val="Times New Roman"/>
        <family val="1"/>
      </rPr>
      <t xml:space="preserve">    </t>
    </r>
    <r>
      <rPr>
        <sz val="12"/>
        <rFont val="仿宋_GB2312"/>
        <family val="3"/>
        <charset val="134"/>
      </rPr>
      <t>住房保障</t>
    </r>
  </si>
  <si>
    <r>
      <rPr>
        <sz val="12"/>
        <rFont val="Times New Roman"/>
        <family val="1"/>
      </rPr>
      <t xml:space="preserve">    </t>
    </r>
    <r>
      <rPr>
        <sz val="12"/>
        <rFont val="仿宋_GB2312"/>
        <family val="3"/>
        <charset val="134"/>
      </rPr>
      <t>粮油物资储备</t>
    </r>
  </si>
  <si>
    <r>
      <rPr>
        <sz val="12"/>
        <rFont val="Times New Roman"/>
        <family val="1"/>
      </rPr>
      <t xml:space="preserve">    </t>
    </r>
    <r>
      <rPr>
        <sz val="12"/>
        <rFont val="仿宋_GB2312"/>
        <family val="3"/>
        <charset val="134"/>
      </rPr>
      <t>灾害防治及应急管理</t>
    </r>
  </si>
  <si>
    <r>
      <t>注：祁阳市辖域内乡镇（街道）没有独立金库，对各乡镇（街道）视同市直部门安排预算，所以</t>
    </r>
    <r>
      <rPr>
        <sz val="12"/>
        <color theme="1"/>
        <rFont val="Times New Roman"/>
        <family val="1"/>
      </rPr>
      <t>2023</t>
    </r>
    <r>
      <rPr>
        <sz val="12"/>
        <color theme="1"/>
        <rFont val="仿宋_GB2312"/>
        <family val="3"/>
        <charset val="134"/>
      </rPr>
      <t>年度无对下级税收返还和转移支付。</t>
    </r>
  </si>
  <si>
    <t>表9</t>
  </si>
  <si>
    <t>2023年度一般公共预算对下税收返还和转移支付分地区情况表</t>
  </si>
  <si>
    <r>
      <rPr>
        <b/>
        <sz val="11"/>
        <rFont val="仿宋_GB2312"/>
        <family val="3"/>
        <charset val="134"/>
      </rPr>
      <t>地</t>
    </r>
    <r>
      <rPr>
        <b/>
        <sz val="11"/>
        <rFont val="Times New Roman"/>
        <family val="1"/>
      </rPr>
      <t xml:space="preserve">  </t>
    </r>
    <r>
      <rPr>
        <b/>
        <sz val="11"/>
        <rFont val="仿宋_GB2312"/>
        <family val="3"/>
        <charset val="134"/>
      </rPr>
      <t>区</t>
    </r>
  </si>
  <si>
    <r>
      <rPr>
        <b/>
        <sz val="11"/>
        <rFont val="仿宋_GB2312"/>
        <family val="3"/>
        <charset val="134"/>
      </rPr>
      <t>决算数</t>
    </r>
  </si>
  <si>
    <r>
      <rPr>
        <b/>
        <sz val="11"/>
        <rFont val="仿宋_GB2312"/>
        <family val="3"/>
        <charset val="134"/>
      </rPr>
      <t>小计</t>
    </r>
  </si>
  <si>
    <r>
      <rPr>
        <b/>
        <sz val="11"/>
        <rFont val="仿宋_GB2312"/>
        <family val="3"/>
        <charset val="134"/>
      </rPr>
      <t>税收返还</t>
    </r>
  </si>
  <si>
    <r>
      <rPr>
        <b/>
        <sz val="11"/>
        <rFont val="仿宋_GB2312"/>
        <family val="3"/>
        <charset val="134"/>
      </rPr>
      <t>一般性转移支付</t>
    </r>
  </si>
  <si>
    <r>
      <rPr>
        <b/>
        <sz val="11"/>
        <rFont val="仿宋_GB2312"/>
        <family val="3"/>
        <charset val="134"/>
      </rPr>
      <t>专项转移支付</t>
    </r>
  </si>
  <si>
    <t>祁阳市</t>
  </si>
  <si>
    <r>
      <rPr>
        <b/>
        <sz val="11"/>
        <rFont val="仿宋_GB2312"/>
        <family val="3"/>
        <charset val="134"/>
      </rPr>
      <t>合</t>
    </r>
    <r>
      <rPr>
        <b/>
        <sz val="11"/>
        <rFont val="Times New Roman"/>
        <family val="1"/>
      </rPr>
      <t xml:space="preserve">       </t>
    </r>
    <r>
      <rPr>
        <b/>
        <sz val="11"/>
        <rFont val="仿宋_GB2312"/>
        <family val="3"/>
        <charset val="134"/>
      </rPr>
      <t>计</t>
    </r>
  </si>
  <si>
    <r>
      <t>注：祁阳市辖域内乡镇（街道）没有独立金库，对各乡镇（街道）视同市直部门安排预算，所以</t>
    </r>
    <r>
      <rPr>
        <sz val="11"/>
        <color theme="1"/>
        <rFont val="Times New Roman"/>
        <family val="1"/>
      </rPr>
      <t>2023</t>
    </r>
    <r>
      <rPr>
        <sz val="11"/>
        <color theme="1"/>
        <rFont val="仿宋_GB2312"/>
        <family val="3"/>
        <charset val="134"/>
      </rPr>
      <t>年度无对下级税收返还和转移支付。</t>
    </r>
  </si>
  <si>
    <t>表10</t>
  </si>
  <si>
    <t>2023年度祁阳市政府性基金预算收入决算表</t>
  </si>
  <si>
    <t>政府性基金预算收入</t>
  </si>
  <si>
    <t>政府性基金收入(款)</t>
  </si>
  <si>
    <t xml:space="preserve">  农网还贷资金收入</t>
  </si>
  <si>
    <t xml:space="preserve">    中央农网还贷资金收入</t>
  </si>
  <si>
    <t xml:space="preserve">    地方农网还贷资金收入</t>
  </si>
  <si>
    <t xml:space="preserve">  铁路建设基金收入</t>
  </si>
  <si>
    <t xml:space="preserve">  民航发展基金收入</t>
  </si>
  <si>
    <t xml:space="preserve">  海南省高等级公路车辆通行附加费收入</t>
  </si>
  <si>
    <t xml:space="preserve">  旅游发展基金收入</t>
  </si>
  <si>
    <t xml:space="preserve">  国家电影事业发展专项资金收入</t>
  </si>
  <si>
    <t xml:space="preserve">  国有土地收益基金收入</t>
  </si>
  <si>
    <t xml:space="preserve">  农业土地开发资金收入</t>
  </si>
  <si>
    <t xml:space="preserve">  国有土地使用权出让收入</t>
  </si>
  <si>
    <t xml:space="preserve">    土地出让价款收入</t>
  </si>
  <si>
    <t xml:space="preserve">    补缴的土地价款</t>
  </si>
  <si>
    <t xml:space="preserve">    划拨土地收入</t>
  </si>
  <si>
    <t xml:space="preserve">    缴纳新增建设用地土地有偿使用费</t>
  </si>
  <si>
    <t xml:space="preserve">    其他土地出让收入</t>
  </si>
  <si>
    <t xml:space="preserve">  大中型水库移民后期扶持基金收入</t>
  </si>
  <si>
    <t xml:space="preserve">  大中型水库库区基金收入</t>
  </si>
  <si>
    <t xml:space="preserve">    中央大中型水库库区基金收入</t>
  </si>
  <si>
    <t xml:space="preserve">    地方大中型水库库区基金收入</t>
  </si>
  <si>
    <t xml:space="preserve">  三峡水库库区基金收入</t>
  </si>
  <si>
    <t xml:space="preserve">  中央特别国债经营基金收入</t>
  </si>
  <si>
    <t xml:space="preserve">  中央特别国债经营基金财务收入</t>
  </si>
  <si>
    <t xml:space="preserve">  彩票公益金收入</t>
  </si>
  <si>
    <t xml:space="preserve">    福利彩票公益金收入</t>
  </si>
  <si>
    <t xml:space="preserve">    体育彩票公益金收入</t>
  </si>
  <si>
    <t xml:space="preserve">  城市基础设施配套费收入</t>
  </si>
  <si>
    <t xml:space="preserve">  小型水库移民扶助基金收入</t>
  </si>
  <si>
    <t xml:space="preserve">  国家重大水利工程建设基金收入</t>
  </si>
  <si>
    <t xml:space="preserve">    中央重大水利工程建设资金</t>
  </si>
  <si>
    <t xml:space="preserve">    地方重大水利工程建设资金</t>
  </si>
  <si>
    <t xml:space="preserve">  车辆通行费</t>
  </si>
  <si>
    <t xml:space="preserve">  核电站乏燃料处理处置基金收入</t>
  </si>
  <si>
    <t xml:space="preserve">  可再生能源电价附加收入</t>
  </si>
  <si>
    <t xml:space="preserve">  船舶油污损害赔偿基金收入</t>
  </si>
  <si>
    <t xml:space="preserve">  废弃电器电子产品处理基金收入</t>
  </si>
  <si>
    <t xml:space="preserve">    税务部门征收的废弃电器电子产品处理基金收入</t>
  </si>
  <si>
    <t xml:space="preserve">    海关征收的废弃电器电子产品处理基金收入</t>
  </si>
  <si>
    <t xml:space="preserve">  污水处理费收入</t>
  </si>
  <si>
    <t xml:space="preserve">  彩票发行机构和彩票销售机构的业务费用</t>
  </si>
  <si>
    <t xml:space="preserve">    福利彩票发行机构的业务费用</t>
  </si>
  <si>
    <t xml:space="preserve">    体育彩票发行机构的业务费用</t>
  </si>
  <si>
    <t xml:space="preserve">    福利彩票销售机构的业务费用</t>
  </si>
  <si>
    <t xml:space="preserve">    体育彩票销售机构的业务费用</t>
  </si>
  <si>
    <t xml:space="preserve">    彩票兑奖周转金</t>
  </si>
  <si>
    <t xml:space="preserve">    彩票发行销售风险基金</t>
  </si>
  <si>
    <t xml:space="preserve">    彩票市场调控资金收入</t>
  </si>
  <si>
    <t xml:space="preserve">  抗疫特别国债财务基金收入</t>
  </si>
  <si>
    <t xml:space="preserve">  其他政府性基金收入</t>
  </si>
  <si>
    <t>专项债务对应项目专项收入</t>
  </si>
  <si>
    <t xml:space="preserve">  海南省高等级公路车辆通行附加费专项债务对应项目专项收入  </t>
  </si>
  <si>
    <t xml:space="preserve">  国家电影事业发展专项资金专项债务对应项目专项收入  </t>
  </si>
  <si>
    <t xml:space="preserve">  国有土地使用权出让金专项债务对应项目专项收入  </t>
  </si>
  <si>
    <t xml:space="preserve">    土地储备专项债券对应项目专项收入      </t>
  </si>
  <si>
    <t xml:space="preserve">    棚户区改造专项债券对应项目专项收入  </t>
  </si>
  <si>
    <t xml:space="preserve">    其他国有土地使用权出让金专项债务对应项目专项收入  </t>
  </si>
  <si>
    <t xml:space="preserve">  农业土地开发资金专项债务对应项目专项收入  </t>
  </si>
  <si>
    <t xml:space="preserve">  大中型水库库区基金专项债务对应项目专项收入  </t>
  </si>
  <si>
    <t xml:space="preserve">  城市基础设施配套费专项债务对应项目专项收入  </t>
  </si>
  <si>
    <t xml:space="preserve">  小型水库移民扶助基金专项债务对应项目专项收入  </t>
  </si>
  <si>
    <t xml:space="preserve">  国家重大水利工程建设基金专项债务对应项目专项收入  </t>
  </si>
  <si>
    <t xml:space="preserve">  车辆通行费专项债务对应项目专项收入  </t>
  </si>
  <si>
    <t xml:space="preserve">    政府收费公路专项债券对应项目专项收入  </t>
  </si>
  <si>
    <t xml:space="preserve">    其他车辆通行费专项债务对应项目专项收入  </t>
  </si>
  <si>
    <t xml:space="preserve">  污水处理费专项债务对应项目专项收入  </t>
  </si>
  <si>
    <t xml:space="preserve">  其他政府性基金专项债务对应项目专项收入  </t>
  </si>
  <si>
    <t xml:space="preserve">    其他地方自行试点项目收益专项债券对应项目专项收入  </t>
  </si>
  <si>
    <t xml:space="preserve">    其他政府性基金专项债务对应项目专项收入  </t>
  </si>
  <si>
    <r>
      <rPr>
        <sz val="12"/>
        <rFont val="Times New Roman"/>
        <family val="1"/>
      </rPr>
      <t xml:space="preserve">    </t>
    </r>
    <r>
      <rPr>
        <sz val="12"/>
        <rFont val="仿宋_GB2312"/>
        <family val="3"/>
        <charset val="134"/>
      </rPr>
      <t>其他地方自行试点项目收益专项债券对应项目专项收入</t>
    </r>
    <r>
      <rPr>
        <sz val="12"/>
        <rFont val="Times New Roman"/>
        <family val="1"/>
      </rPr>
      <t xml:space="preserve">  </t>
    </r>
  </si>
  <si>
    <r>
      <rPr>
        <sz val="12"/>
        <rFont val="Times New Roman"/>
        <family val="1"/>
      </rPr>
      <t xml:space="preserve">    </t>
    </r>
    <r>
      <rPr>
        <sz val="12"/>
        <rFont val="仿宋_GB2312"/>
        <family val="3"/>
        <charset val="134"/>
      </rPr>
      <t>其他政府性基金专项债务对应项目专项收入</t>
    </r>
    <r>
      <rPr>
        <sz val="12"/>
        <rFont val="Times New Roman"/>
        <family val="1"/>
      </rPr>
      <t xml:space="preserve">  </t>
    </r>
  </si>
  <si>
    <t>表11</t>
  </si>
  <si>
    <t>2023年度祁阳市政府性基金预算支出决算表</t>
  </si>
  <si>
    <t>政府性基金预算支出</t>
  </si>
  <si>
    <r>
      <t xml:space="preserve">  </t>
    </r>
    <r>
      <rPr>
        <sz val="12"/>
        <rFont val="宋体"/>
        <family val="3"/>
        <charset val="134"/>
      </rPr>
      <t>核电站乏燃料处理处置基金支出</t>
    </r>
  </si>
  <si>
    <r>
      <t xml:space="preserve">    </t>
    </r>
    <r>
      <rPr>
        <sz val="12"/>
        <rFont val="宋体"/>
        <family val="3"/>
        <charset val="134"/>
      </rPr>
      <t>乏燃料运输</t>
    </r>
  </si>
  <si>
    <t xml:space="preserve">    乏燃料离堆贮存</t>
  </si>
  <si>
    <r>
      <t xml:space="preserve">    </t>
    </r>
    <r>
      <rPr>
        <sz val="12"/>
        <rFont val="宋体"/>
        <family val="3"/>
        <charset val="134"/>
      </rPr>
      <t>乏燃料后处理</t>
    </r>
  </si>
  <si>
    <r>
      <t xml:space="preserve">    </t>
    </r>
    <r>
      <rPr>
        <sz val="12"/>
        <rFont val="宋体"/>
        <family val="3"/>
        <charset val="134"/>
      </rPr>
      <t>高放废物的处理处置</t>
    </r>
  </si>
  <si>
    <r>
      <t xml:space="preserve">    </t>
    </r>
    <r>
      <rPr>
        <sz val="12"/>
        <rFont val="宋体"/>
        <family val="3"/>
        <charset val="134"/>
      </rPr>
      <t>乏燃料后处理厂的建设、运行、改造和退役</t>
    </r>
  </si>
  <si>
    <r>
      <t xml:space="preserve">    </t>
    </r>
    <r>
      <rPr>
        <sz val="12"/>
        <rFont val="宋体"/>
        <family val="3"/>
        <charset val="134"/>
      </rPr>
      <t>其他乏燃料处理处置基金支出</t>
    </r>
  </si>
  <si>
    <t xml:space="preserve">  国家电影事业发展专项资金安排的支出</t>
  </si>
  <si>
    <r>
      <t xml:space="preserve">    </t>
    </r>
    <r>
      <rPr>
        <sz val="12"/>
        <rFont val="宋体"/>
        <family val="3"/>
        <charset val="134"/>
      </rPr>
      <t>资助国产影片放映</t>
    </r>
  </si>
  <si>
    <r>
      <t xml:space="preserve">    </t>
    </r>
    <r>
      <rPr>
        <sz val="12"/>
        <rFont val="宋体"/>
        <family val="3"/>
        <charset val="134"/>
      </rPr>
      <t>资助影院建设</t>
    </r>
  </si>
  <si>
    <r>
      <t xml:space="preserve">    </t>
    </r>
    <r>
      <rPr>
        <sz val="12"/>
        <rFont val="宋体"/>
        <family val="3"/>
        <charset val="134"/>
      </rPr>
      <t>资助少数民族语电影译制</t>
    </r>
  </si>
  <si>
    <r>
      <t xml:space="preserve">    </t>
    </r>
    <r>
      <rPr>
        <sz val="12"/>
        <rFont val="宋体"/>
        <family val="3"/>
        <charset val="134"/>
      </rPr>
      <t>购买农村电影公益性放映版权服务</t>
    </r>
  </si>
  <si>
    <r>
      <t xml:space="preserve">    </t>
    </r>
    <r>
      <rPr>
        <sz val="12"/>
        <rFont val="宋体"/>
        <family val="3"/>
        <charset val="134"/>
      </rPr>
      <t>其他国家电影事业发展专项资金支出</t>
    </r>
  </si>
  <si>
    <r>
      <t xml:space="preserve">  </t>
    </r>
    <r>
      <rPr>
        <sz val="12"/>
        <rFont val="宋体"/>
        <family val="3"/>
        <charset val="134"/>
      </rPr>
      <t>旅游发展基金支出</t>
    </r>
  </si>
  <si>
    <r>
      <t xml:space="preserve">    </t>
    </r>
    <r>
      <rPr>
        <sz val="12"/>
        <rFont val="宋体"/>
        <family val="3"/>
        <charset val="134"/>
      </rPr>
      <t>宣传促销</t>
    </r>
  </si>
  <si>
    <r>
      <t xml:space="preserve">    </t>
    </r>
    <r>
      <rPr>
        <sz val="12"/>
        <rFont val="宋体"/>
        <family val="3"/>
        <charset val="134"/>
      </rPr>
      <t>行业规划</t>
    </r>
  </si>
  <si>
    <r>
      <t xml:space="preserve">    </t>
    </r>
    <r>
      <rPr>
        <sz val="12"/>
        <rFont val="宋体"/>
        <family val="3"/>
        <charset val="134"/>
      </rPr>
      <t>旅游事业补助</t>
    </r>
  </si>
  <si>
    <r>
      <t xml:space="preserve">    </t>
    </r>
    <r>
      <rPr>
        <sz val="12"/>
        <rFont val="宋体"/>
        <family val="3"/>
        <charset val="134"/>
      </rPr>
      <t>地方旅游开发项目补助</t>
    </r>
  </si>
  <si>
    <r>
      <t xml:space="preserve">    </t>
    </r>
    <r>
      <rPr>
        <sz val="12"/>
        <rFont val="宋体"/>
        <family val="3"/>
        <charset val="134"/>
      </rPr>
      <t>其他旅游发展基金支出</t>
    </r>
  </si>
  <si>
    <r>
      <t xml:space="preserve">  </t>
    </r>
    <r>
      <rPr>
        <sz val="12"/>
        <rFont val="宋体"/>
        <family val="3"/>
        <charset val="134"/>
      </rPr>
      <t>国家电影事业发展专项资金对应专项债务收入安排的支出</t>
    </r>
  </si>
  <si>
    <r>
      <t xml:space="preserve">    </t>
    </r>
    <r>
      <rPr>
        <sz val="12"/>
        <rFont val="宋体"/>
        <family val="3"/>
        <charset val="134"/>
      </rPr>
      <t>资助城市影院</t>
    </r>
  </si>
  <si>
    <r>
      <t xml:space="preserve">    </t>
    </r>
    <r>
      <rPr>
        <sz val="12"/>
        <rFont val="宋体"/>
        <family val="3"/>
        <charset val="134"/>
      </rPr>
      <t>其他国家电影事业发展专项资金对应专项债务收入支出</t>
    </r>
  </si>
  <si>
    <t xml:space="preserve">  大中型水库移民后期扶持基金支出</t>
  </si>
  <si>
    <r>
      <t xml:space="preserve">    </t>
    </r>
    <r>
      <rPr>
        <sz val="12"/>
        <rFont val="宋体"/>
        <family val="3"/>
        <charset val="134"/>
      </rPr>
      <t>移民补助</t>
    </r>
  </si>
  <si>
    <r>
      <t xml:space="preserve">    </t>
    </r>
    <r>
      <rPr>
        <sz val="12"/>
        <rFont val="宋体"/>
        <family val="3"/>
        <charset val="134"/>
      </rPr>
      <t>基础设施建设和经济发展</t>
    </r>
  </si>
  <si>
    <t xml:space="preserve">    其他大中型水库移民后期扶持基金支出</t>
  </si>
  <si>
    <r>
      <t xml:space="preserve">  </t>
    </r>
    <r>
      <rPr>
        <sz val="12"/>
        <rFont val="宋体"/>
        <family val="3"/>
        <charset val="134"/>
      </rPr>
      <t>小型水库移民扶助基金安排的支出</t>
    </r>
  </si>
  <si>
    <r>
      <t xml:space="preserve">    </t>
    </r>
    <r>
      <rPr>
        <sz val="12"/>
        <rFont val="宋体"/>
        <family val="3"/>
        <charset val="134"/>
      </rPr>
      <t>其他小型水库移民扶助基金支出</t>
    </r>
  </si>
  <si>
    <r>
      <t xml:space="preserve">  </t>
    </r>
    <r>
      <rPr>
        <sz val="12"/>
        <rFont val="宋体"/>
        <family val="3"/>
        <charset val="134"/>
      </rPr>
      <t>小型水库移民扶助基金对应专项债务收入安排的支出</t>
    </r>
  </si>
  <si>
    <r>
      <t xml:space="preserve">    </t>
    </r>
    <r>
      <rPr>
        <sz val="12"/>
        <rFont val="宋体"/>
        <family val="3"/>
        <charset val="134"/>
      </rPr>
      <t>其他小型水库移民扶助基金对应专项债务收入安排的支出</t>
    </r>
  </si>
  <si>
    <r>
      <t xml:space="preserve">  </t>
    </r>
    <r>
      <rPr>
        <sz val="12"/>
        <rFont val="宋体"/>
        <family val="3"/>
        <charset val="134"/>
      </rPr>
      <t>可再生能源电价附加收入安排的支出</t>
    </r>
  </si>
  <si>
    <r>
      <t xml:space="preserve">    </t>
    </r>
    <r>
      <rPr>
        <sz val="12"/>
        <rFont val="宋体"/>
        <family val="3"/>
        <charset val="134"/>
      </rPr>
      <t>风力发电补助</t>
    </r>
  </si>
  <si>
    <r>
      <t xml:space="preserve">    </t>
    </r>
    <r>
      <rPr>
        <sz val="12"/>
        <rFont val="宋体"/>
        <family val="3"/>
        <charset val="134"/>
      </rPr>
      <t>太阳能发电补助</t>
    </r>
  </si>
  <si>
    <r>
      <t xml:space="preserve">    </t>
    </r>
    <r>
      <rPr>
        <sz val="12"/>
        <rFont val="宋体"/>
        <family val="3"/>
        <charset val="134"/>
      </rPr>
      <t>生物质能发电补助</t>
    </r>
  </si>
  <si>
    <r>
      <t xml:space="preserve">    </t>
    </r>
    <r>
      <rPr>
        <sz val="12"/>
        <rFont val="宋体"/>
        <family val="3"/>
        <charset val="134"/>
      </rPr>
      <t>其他可再生能源电价附加收入安排的支出</t>
    </r>
  </si>
  <si>
    <r>
      <t xml:space="preserve">  </t>
    </r>
    <r>
      <rPr>
        <sz val="12"/>
        <rFont val="宋体"/>
        <family val="3"/>
        <charset val="134"/>
      </rPr>
      <t>废弃电器电子产品处理基金支出</t>
    </r>
  </si>
  <si>
    <r>
      <t xml:space="preserve">    </t>
    </r>
    <r>
      <rPr>
        <sz val="12"/>
        <rFont val="宋体"/>
        <family val="3"/>
        <charset val="134"/>
      </rPr>
      <t>回收处理费用补贴</t>
    </r>
  </si>
  <si>
    <r>
      <t xml:space="preserve">    </t>
    </r>
    <r>
      <rPr>
        <sz val="12"/>
        <rFont val="宋体"/>
        <family val="3"/>
        <charset val="134"/>
      </rPr>
      <t>信息系统建设</t>
    </r>
  </si>
  <si>
    <r>
      <t xml:space="preserve">    </t>
    </r>
    <r>
      <rPr>
        <sz val="12"/>
        <rFont val="宋体"/>
        <family val="3"/>
        <charset val="134"/>
      </rPr>
      <t>基金征管经费</t>
    </r>
  </si>
  <si>
    <r>
      <t xml:space="preserve">    </t>
    </r>
    <r>
      <rPr>
        <sz val="12"/>
        <rFont val="宋体"/>
        <family val="3"/>
        <charset val="134"/>
      </rPr>
      <t>其他废弃电器电子产品处理基金支出</t>
    </r>
  </si>
  <si>
    <r>
      <t xml:space="preserve">  </t>
    </r>
    <r>
      <rPr>
        <sz val="12"/>
        <rFont val="宋体"/>
        <family val="3"/>
        <charset val="134"/>
      </rPr>
      <t>国有土地使用权出让收入安排的支出</t>
    </r>
  </si>
  <si>
    <r>
      <t xml:space="preserve">    </t>
    </r>
    <r>
      <rPr>
        <sz val="12"/>
        <rFont val="宋体"/>
        <family val="3"/>
        <charset val="134"/>
      </rPr>
      <t>征地和拆迁补偿支出</t>
    </r>
  </si>
  <si>
    <r>
      <t xml:space="preserve">    </t>
    </r>
    <r>
      <rPr>
        <sz val="12"/>
        <rFont val="宋体"/>
        <family val="3"/>
        <charset val="134"/>
      </rPr>
      <t>土地开发支出</t>
    </r>
  </si>
  <si>
    <r>
      <t xml:space="preserve">    </t>
    </r>
    <r>
      <rPr>
        <sz val="12"/>
        <rFont val="宋体"/>
        <family val="3"/>
        <charset val="134"/>
      </rPr>
      <t>城市建设支出</t>
    </r>
  </si>
  <si>
    <r>
      <t xml:space="preserve">    </t>
    </r>
    <r>
      <rPr>
        <sz val="12"/>
        <rFont val="宋体"/>
        <family val="3"/>
        <charset val="134"/>
      </rPr>
      <t>农村基础设施建设支出</t>
    </r>
  </si>
  <si>
    <r>
      <t xml:space="preserve">    </t>
    </r>
    <r>
      <rPr>
        <sz val="12"/>
        <rFont val="宋体"/>
        <family val="3"/>
        <charset val="134"/>
      </rPr>
      <t>补助被征地农民支出</t>
    </r>
  </si>
  <si>
    <r>
      <t xml:space="preserve">    </t>
    </r>
    <r>
      <rPr>
        <sz val="12"/>
        <rFont val="宋体"/>
        <family val="3"/>
        <charset val="134"/>
      </rPr>
      <t>土地出让业务支出</t>
    </r>
  </si>
  <si>
    <r>
      <t xml:space="preserve">    </t>
    </r>
    <r>
      <rPr>
        <sz val="12"/>
        <rFont val="宋体"/>
        <family val="3"/>
        <charset val="134"/>
      </rPr>
      <t>廉租住房支出</t>
    </r>
  </si>
  <si>
    <r>
      <t xml:space="preserve">    </t>
    </r>
    <r>
      <rPr>
        <sz val="12"/>
        <rFont val="宋体"/>
        <family val="3"/>
        <charset val="134"/>
      </rPr>
      <t>支付破产或改制企业职工安置费</t>
    </r>
  </si>
  <si>
    <r>
      <t xml:space="preserve">    </t>
    </r>
    <r>
      <rPr>
        <sz val="12"/>
        <rFont val="宋体"/>
        <family val="3"/>
        <charset val="134"/>
      </rPr>
      <t>棚户区改造支出</t>
    </r>
  </si>
  <si>
    <r>
      <t xml:space="preserve">    </t>
    </r>
    <r>
      <rPr>
        <sz val="12"/>
        <rFont val="宋体"/>
        <family val="3"/>
        <charset val="134"/>
      </rPr>
      <t>公共租赁住房支出</t>
    </r>
  </si>
  <si>
    <r>
      <t xml:space="preserve">    </t>
    </r>
    <r>
      <rPr>
        <sz val="12"/>
        <rFont val="宋体"/>
        <family val="3"/>
        <charset val="134"/>
      </rPr>
      <t>保障性住房租金补贴</t>
    </r>
  </si>
  <si>
    <r>
      <t xml:space="preserve">    </t>
    </r>
    <r>
      <rPr>
        <sz val="12"/>
        <rFont val="宋体"/>
        <family val="3"/>
        <charset val="134"/>
      </rPr>
      <t>农业生产发展支出</t>
    </r>
  </si>
  <si>
    <r>
      <t xml:space="preserve">    </t>
    </r>
    <r>
      <rPr>
        <sz val="12"/>
        <rFont val="宋体"/>
        <family val="3"/>
        <charset val="134"/>
      </rPr>
      <t>农村社会事业支出</t>
    </r>
  </si>
  <si>
    <r>
      <t xml:space="preserve">    </t>
    </r>
    <r>
      <rPr>
        <sz val="12"/>
        <rFont val="宋体"/>
        <family val="3"/>
        <charset val="134"/>
      </rPr>
      <t>农业农村生态环境支出</t>
    </r>
  </si>
  <si>
    <r>
      <t xml:space="preserve">    </t>
    </r>
    <r>
      <rPr>
        <sz val="12"/>
        <rFont val="宋体"/>
        <family val="3"/>
        <charset val="134"/>
      </rPr>
      <t>其他国有土地使用权出让收入安排的支出</t>
    </r>
  </si>
  <si>
    <r>
      <t xml:space="preserve">  </t>
    </r>
    <r>
      <rPr>
        <sz val="12"/>
        <rFont val="宋体"/>
        <family val="3"/>
        <charset val="134"/>
      </rPr>
      <t>国有土地收益基金安排的支出</t>
    </r>
  </si>
  <si>
    <r>
      <t xml:space="preserve">    </t>
    </r>
    <r>
      <rPr>
        <sz val="12"/>
        <rFont val="宋体"/>
        <family val="3"/>
        <charset val="134"/>
      </rPr>
      <t>其他国有土地收益基金支出</t>
    </r>
  </si>
  <si>
    <r>
      <t xml:space="preserve">  </t>
    </r>
    <r>
      <rPr>
        <sz val="12"/>
        <rFont val="宋体"/>
        <family val="3"/>
        <charset val="134"/>
      </rPr>
      <t>农业土地开发资金安排的支出</t>
    </r>
  </si>
  <si>
    <r>
      <t xml:space="preserve">  </t>
    </r>
    <r>
      <rPr>
        <sz val="12"/>
        <rFont val="宋体"/>
        <family val="3"/>
        <charset val="134"/>
      </rPr>
      <t>城市基础设施配套费安排的支出</t>
    </r>
  </si>
  <si>
    <r>
      <t xml:space="preserve">    </t>
    </r>
    <r>
      <rPr>
        <sz val="12"/>
        <rFont val="宋体"/>
        <family val="3"/>
        <charset val="134"/>
      </rPr>
      <t>城市公共设施</t>
    </r>
  </si>
  <si>
    <r>
      <t xml:space="preserve">    </t>
    </r>
    <r>
      <rPr>
        <sz val="12"/>
        <rFont val="宋体"/>
        <family val="3"/>
        <charset val="134"/>
      </rPr>
      <t>城市环境卫生</t>
    </r>
  </si>
  <si>
    <r>
      <t xml:space="preserve">    </t>
    </r>
    <r>
      <rPr>
        <sz val="12"/>
        <rFont val="宋体"/>
        <family val="3"/>
        <charset val="134"/>
      </rPr>
      <t>公有房屋</t>
    </r>
  </si>
  <si>
    <r>
      <t xml:space="preserve">    </t>
    </r>
    <r>
      <rPr>
        <sz val="12"/>
        <rFont val="宋体"/>
        <family val="3"/>
        <charset val="134"/>
      </rPr>
      <t>城市防洪</t>
    </r>
  </si>
  <si>
    <r>
      <t xml:space="preserve">    </t>
    </r>
    <r>
      <rPr>
        <sz val="12"/>
        <rFont val="宋体"/>
        <family val="3"/>
        <charset val="134"/>
      </rPr>
      <t>其他城市基础设施配套费安排的支出</t>
    </r>
  </si>
  <si>
    <r>
      <t xml:space="preserve">  </t>
    </r>
    <r>
      <rPr>
        <sz val="12"/>
        <rFont val="宋体"/>
        <family val="3"/>
        <charset val="134"/>
      </rPr>
      <t>污水处理费安排的支出</t>
    </r>
  </si>
  <si>
    <r>
      <t xml:space="preserve">    </t>
    </r>
    <r>
      <rPr>
        <sz val="12"/>
        <rFont val="宋体"/>
        <family val="3"/>
        <charset val="134"/>
      </rPr>
      <t>污水处理设施建设和运营</t>
    </r>
  </si>
  <si>
    <r>
      <t xml:space="preserve">    </t>
    </r>
    <r>
      <rPr>
        <sz val="12"/>
        <rFont val="宋体"/>
        <family val="3"/>
        <charset val="134"/>
      </rPr>
      <t>代征手续费</t>
    </r>
  </si>
  <si>
    <r>
      <t xml:space="preserve">    </t>
    </r>
    <r>
      <rPr>
        <sz val="12"/>
        <rFont val="宋体"/>
        <family val="3"/>
        <charset val="134"/>
      </rPr>
      <t>其他污水处理费安排的支出</t>
    </r>
  </si>
  <si>
    <r>
      <t xml:space="preserve">  </t>
    </r>
    <r>
      <rPr>
        <sz val="12"/>
        <rFont val="宋体"/>
        <family val="3"/>
        <charset val="134"/>
      </rPr>
      <t>土地储备专项债券收入安排的支出</t>
    </r>
    <r>
      <rPr>
        <sz val="12"/>
        <rFont val="Times New Roman"/>
        <family val="1"/>
      </rPr>
      <t xml:space="preserve">  </t>
    </r>
  </si>
  <si>
    <r>
      <t xml:space="preserve">    </t>
    </r>
    <r>
      <rPr>
        <sz val="12"/>
        <rFont val="宋体"/>
        <family val="3"/>
        <charset val="134"/>
      </rPr>
      <t>征地和拆迁补偿支出</t>
    </r>
    <r>
      <rPr>
        <sz val="12"/>
        <rFont val="Times New Roman"/>
        <family val="1"/>
      </rPr>
      <t xml:space="preserve">  </t>
    </r>
  </si>
  <si>
    <r>
      <t xml:space="preserve">    </t>
    </r>
    <r>
      <rPr>
        <sz val="12"/>
        <rFont val="宋体"/>
        <family val="3"/>
        <charset val="134"/>
      </rPr>
      <t>土地开发支出</t>
    </r>
    <r>
      <rPr>
        <sz val="12"/>
        <rFont val="Times New Roman"/>
        <family val="1"/>
      </rPr>
      <t xml:space="preserve">  </t>
    </r>
  </si>
  <si>
    <r>
      <t xml:space="preserve">    </t>
    </r>
    <r>
      <rPr>
        <sz val="12"/>
        <rFont val="宋体"/>
        <family val="3"/>
        <charset val="134"/>
      </rPr>
      <t>其他土地储备专项债券收入安排的支出</t>
    </r>
    <r>
      <rPr>
        <sz val="12"/>
        <rFont val="Times New Roman"/>
        <family val="1"/>
      </rPr>
      <t xml:space="preserve">  </t>
    </r>
  </si>
  <si>
    <r>
      <t xml:space="preserve">  </t>
    </r>
    <r>
      <rPr>
        <sz val="12"/>
        <rFont val="宋体"/>
        <family val="3"/>
        <charset val="134"/>
      </rPr>
      <t>棚户区改造专项债券收入安排的支出</t>
    </r>
    <r>
      <rPr>
        <sz val="12"/>
        <rFont val="Times New Roman"/>
        <family val="1"/>
      </rPr>
      <t xml:space="preserve">  </t>
    </r>
  </si>
  <si>
    <r>
      <t xml:space="preserve">    </t>
    </r>
    <r>
      <rPr>
        <sz val="12"/>
        <rFont val="宋体"/>
        <family val="3"/>
        <charset val="134"/>
      </rPr>
      <t>其他棚户区改造专项债券收入安排的支出</t>
    </r>
    <r>
      <rPr>
        <sz val="12"/>
        <rFont val="Times New Roman"/>
        <family val="1"/>
      </rPr>
      <t xml:space="preserve">  </t>
    </r>
  </si>
  <si>
    <r>
      <t xml:space="preserve">  </t>
    </r>
    <r>
      <rPr>
        <sz val="12"/>
        <rFont val="宋体"/>
        <family val="3"/>
        <charset val="134"/>
      </rPr>
      <t>城市基础设施配套费对应专项债务收入安排的支出</t>
    </r>
    <r>
      <rPr>
        <sz val="12"/>
        <rFont val="Times New Roman"/>
        <family val="1"/>
      </rPr>
      <t xml:space="preserve">  </t>
    </r>
  </si>
  <si>
    <r>
      <t xml:space="preserve">    </t>
    </r>
    <r>
      <rPr>
        <sz val="12"/>
        <rFont val="宋体"/>
        <family val="3"/>
        <charset val="134"/>
      </rPr>
      <t>城市公共设施</t>
    </r>
    <r>
      <rPr>
        <sz val="12"/>
        <rFont val="Times New Roman"/>
        <family val="1"/>
      </rPr>
      <t xml:space="preserve">  </t>
    </r>
  </si>
  <si>
    <r>
      <t xml:space="preserve">    </t>
    </r>
    <r>
      <rPr>
        <sz val="12"/>
        <rFont val="宋体"/>
        <family val="3"/>
        <charset val="134"/>
      </rPr>
      <t>城市环境卫生</t>
    </r>
    <r>
      <rPr>
        <sz val="12"/>
        <rFont val="Times New Roman"/>
        <family val="1"/>
      </rPr>
      <t xml:space="preserve">  </t>
    </r>
  </si>
  <si>
    <r>
      <t xml:space="preserve">    </t>
    </r>
    <r>
      <rPr>
        <sz val="12"/>
        <rFont val="宋体"/>
        <family val="3"/>
        <charset val="134"/>
      </rPr>
      <t>公有房屋</t>
    </r>
    <r>
      <rPr>
        <sz val="12"/>
        <rFont val="Times New Roman"/>
        <family val="1"/>
      </rPr>
      <t xml:space="preserve">  </t>
    </r>
  </si>
  <si>
    <r>
      <t xml:space="preserve">    </t>
    </r>
    <r>
      <rPr>
        <sz val="12"/>
        <rFont val="宋体"/>
        <family val="3"/>
        <charset val="134"/>
      </rPr>
      <t>城市防洪</t>
    </r>
    <r>
      <rPr>
        <sz val="12"/>
        <rFont val="Times New Roman"/>
        <family val="1"/>
      </rPr>
      <t xml:space="preserve">  </t>
    </r>
  </si>
  <si>
    <r>
      <t xml:space="preserve">    </t>
    </r>
    <r>
      <rPr>
        <sz val="12"/>
        <rFont val="宋体"/>
        <family val="3"/>
        <charset val="134"/>
      </rPr>
      <t>其他城市基础设施配套费对应专项债务收入安排的支出</t>
    </r>
    <r>
      <rPr>
        <sz val="12"/>
        <rFont val="Times New Roman"/>
        <family val="1"/>
      </rPr>
      <t xml:space="preserve">  </t>
    </r>
  </si>
  <si>
    <r>
      <t xml:space="preserve">  </t>
    </r>
    <r>
      <rPr>
        <sz val="12"/>
        <rFont val="宋体"/>
        <family val="3"/>
        <charset val="134"/>
      </rPr>
      <t>污水处理费对应专项债务收入安排的支出</t>
    </r>
    <r>
      <rPr>
        <sz val="12"/>
        <rFont val="Times New Roman"/>
        <family val="1"/>
      </rPr>
      <t xml:space="preserve">  </t>
    </r>
  </si>
  <si>
    <r>
      <t xml:space="preserve">    </t>
    </r>
    <r>
      <rPr>
        <sz val="12"/>
        <rFont val="宋体"/>
        <family val="3"/>
        <charset val="134"/>
      </rPr>
      <t>污水处理设施建设和运营</t>
    </r>
    <r>
      <rPr>
        <sz val="12"/>
        <rFont val="Times New Roman"/>
        <family val="1"/>
      </rPr>
      <t xml:space="preserve">  </t>
    </r>
  </si>
  <si>
    <r>
      <t xml:space="preserve">    </t>
    </r>
    <r>
      <rPr>
        <sz val="12"/>
        <rFont val="宋体"/>
        <family val="3"/>
        <charset val="134"/>
      </rPr>
      <t>其他污水处理费对应专项债务收入安排的支出</t>
    </r>
    <r>
      <rPr>
        <sz val="12"/>
        <rFont val="Times New Roman"/>
        <family val="1"/>
      </rPr>
      <t xml:space="preserve">  </t>
    </r>
  </si>
  <si>
    <r>
      <t xml:space="preserve">  </t>
    </r>
    <r>
      <rPr>
        <sz val="12"/>
        <rFont val="宋体"/>
        <family val="3"/>
        <charset val="134"/>
      </rPr>
      <t>国有土地使用权出让收入对应专项债务收入安排的支出</t>
    </r>
    <r>
      <rPr>
        <sz val="12"/>
        <rFont val="Times New Roman"/>
        <family val="1"/>
      </rPr>
      <t xml:space="preserve">  </t>
    </r>
  </si>
  <si>
    <r>
      <t xml:space="preserve">    </t>
    </r>
    <r>
      <rPr>
        <sz val="12"/>
        <rFont val="宋体"/>
        <family val="3"/>
        <charset val="134"/>
      </rPr>
      <t>城市建设支出</t>
    </r>
    <r>
      <rPr>
        <sz val="12"/>
        <rFont val="Times New Roman"/>
        <family val="1"/>
      </rPr>
      <t xml:space="preserve">  </t>
    </r>
  </si>
  <si>
    <r>
      <t xml:space="preserve">    </t>
    </r>
    <r>
      <rPr>
        <sz val="12"/>
        <rFont val="宋体"/>
        <family val="3"/>
        <charset val="134"/>
      </rPr>
      <t>农村基础设施建设支出</t>
    </r>
    <r>
      <rPr>
        <sz val="12"/>
        <rFont val="Times New Roman"/>
        <family val="1"/>
      </rPr>
      <t xml:space="preserve">  </t>
    </r>
  </si>
  <si>
    <r>
      <t xml:space="preserve">    </t>
    </r>
    <r>
      <rPr>
        <sz val="12"/>
        <rFont val="宋体"/>
        <family val="3"/>
        <charset val="134"/>
      </rPr>
      <t>廉租住房支出</t>
    </r>
    <r>
      <rPr>
        <sz val="12"/>
        <rFont val="Times New Roman"/>
        <family val="1"/>
      </rPr>
      <t xml:space="preserve">  </t>
    </r>
  </si>
  <si>
    <r>
      <t xml:space="preserve">    </t>
    </r>
    <r>
      <rPr>
        <sz val="12"/>
        <rFont val="宋体"/>
        <family val="3"/>
        <charset val="134"/>
      </rPr>
      <t>棚户区改造支出</t>
    </r>
    <r>
      <rPr>
        <sz val="12"/>
        <rFont val="Times New Roman"/>
        <family val="1"/>
      </rPr>
      <t xml:space="preserve">  </t>
    </r>
  </si>
  <si>
    <r>
      <t xml:space="preserve">    </t>
    </r>
    <r>
      <rPr>
        <sz val="12"/>
        <rFont val="宋体"/>
        <family val="3"/>
        <charset val="134"/>
      </rPr>
      <t>公共租赁住房支出</t>
    </r>
    <r>
      <rPr>
        <sz val="12"/>
        <rFont val="Times New Roman"/>
        <family val="1"/>
      </rPr>
      <t xml:space="preserve">  </t>
    </r>
  </si>
  <si>
    <r>
      <t xml:space="preserve">    </t>
    </r>
    <r>
      <rPr>
        <sz val="12"/>
        <rFont val="宋体"/>
        <family val="3"/>
        <charset val="134"/>
      </rPr>
      <t>其他国有土地使用权出让收入对应专项债务收入安排的支出</t>
    </r>
    <r>
      <rPr>
        <sz val="12"/>
        <rFont val="Times New Roman"/>
        <family val="1"/>
      </rPr>
      <t xml:space="preserve">  </t>
    </r>
  </si>
  <si>
    <r>
      <t xml:space="preserve">  </t>
    </r>
    <r>
      <rPr>
        <sz val="12"/>
        <rFont val="宋体"/>
        <family val="3"/>
        <charset val="134"/>
      </rPr>
      <t>大中型水库库区基金安排的支出</t>
    </r>
  </si>
  <si>
    <r>
      <t xml:space="preserve">    </t>
    </r>
    <r>
      <rPr>
        <sz val="12"/>
        <rFont val="宋体"/>
        <family val="3"/>
        <charset val="134"/>
      </rPr>
      <t>解决移民遗留问题</t>
    </r>
  </si>
  <si>
    <r>
      <t xml:space="preserve">    </t>
    </r>
    <r>
      <rPr>
        <sz val="12"/>
        <rFont val="宋体"/>
        <family val="3"/>
        <charset val="134"/>
      </rPr>
      <t>库区防护工程维护</t>
    </r>
  </si>
  <si>
    <r>
      <t xml:space="preserve">    </t>
    </r>
    <r>
      <rPr>
        <sz val="12"/>
        <rFont val="宋体"/>
        <family val="3"/>
        <charset val="134"/>
      </rPr>
      <t>其他大中型水库库区基金支出</t>
    </r>
  </si>
  <si>
    <r>
      <t xml:space="preserve">  </t>
    </r>
    <r>
      <rPr>
        <sz val="12"/>
        <rFont val="宋体"/>
        <family val="3"/>
        <charset val="134"/>
      </rPr>
      <t>三峡水库库区基金支出</t>
    </r>
  </si>
  <si>
    <r>
      <t xml:space="preserve">    </t>
    </r>
    <r>
      <rPr>
        <sz val="12"/>
        <rFont val="宋体"/>
        <family val="3"/>
        <charset val="134"/>
      </rPr>
      <t>库区维护和管理</t>
    </r>
  </si>
  <si>
    <r>
      <t xml:space="preserve">    </t>
    </r>
    <r>
      <rPr>
        <sz val="12"/>
        <rFont val="宋体"/>
        <family val="3"/>
        <charset val="134"/>
      </rPr>
      <t>其他三峡水库库区基金支出</t>
    </r>
  </si>
  <si>
    <r>
      <t xml:space="preserve">  </t>
    </r>
    <r>
      <rPr>
        <sz val="12"/>
        <rFont val="宋体"/>
        <family val="3"/>
        <charset val="134"/>
      </rPr>
      <t>国家重大水利工程建设基金安排的支出</t>
    </r>
  </si>
  <si>
    <r>
      <t xml:space="preserve">    </t>
    </r>
    <r>
      <rPr>
        <sz val="12"/>
        <rFont val="宋体"/>
        <family val="3"/>
        <charset val="134"/>
      </rPr>
      <t>南水北调工程建设</t>
    </r>
  </si>
  <si>
    <r>
      <t xml:space="preserve">    </t>
    </r>
    <r>
      <rPr>
        <sz val="12"/>
        <rFont val="宋体"/>
        <family val="3"/>
        <charset val="134"/>
      </rPr>
      <t>三峡后续工作</t>
    </r>
  </si>
  <si>
    <r>
      <t xml:space="preserve">    </t>
    </r>
    <r>
      <rPr>
        <sz val="12"/>
        <rFont val="宋体"/>
        <family val="3"/>
        <charset val="134"/>
      </rPr>
      <t>地方重大水利工程建设</t>
    </r>
  </si>
  <si>
    <r>
      <t xml:space="preserve">    </t>
    </r>
    <r>
      <rPr>
        <sz val="12"/>
        <rFont val="宋体"/>
        <family val="3"/>
        <charset val="134"/>
      </rPr>
      <t>其他重大水利工程建设基金支出</t>
    </r>
  </si>
  <si>
    <r>
      <t xml:space="preserve">  </t>
    </r>
    <r>
      <rPr>
        <sz val="12"/>
        <rFont val="宋体"/>
        <family val="3"/>
        <charset val="134"/>
      </rPr>
      <t>大中型水库库区基金对应专项债务收入安排的支出</t>
    </r>
    <r>
      <rPr>
        <sz val="12"/>
        <rFont val="Times New Roman"/>
        <family val="1"/>
      </rPr>
      <t xml:space="preserve">  </t>
    </r>
  </si>
  <si>
    <r>
      <t xml:space="preserve">    </t>
    </r>
    <r>
      <rPr>
        <sz val="12"/>
        <rFont val="宋体"/>
        <family val="3"/>
        <charset val="134"/>
      </rPr>
      <t>基础设施建设和经济发展</t>
    </r>
    <r>
      <rPr>
        <sz val="12"/>
        <rFont val="Times New Roman"/>
        <family val="1"/>
      </rPr>
      <t xml:space="preserve">  </t>
    </r>
  </si>
  <si>
    <r>
      <t xml:space="preserve">    </t>
    </r>
    <r>
      <rPr>
        <sz val="12"/>
        <rFont val="宋体"/>
        <family val="3"/>
        <charset val="134"/>
      </rPr>
      <t>其他大中型水库库区基金对应专项债务收入支出</t>
    </r>
    <r>
      <rPr>
        <sz val="12"/>
        <rFont val="Times New Roman"/>
        <family val="1"/>
      </rPr>
      <t xml:space="preserve">  </t>
    </r>
  </si>
  <si>
    <r>
      <t xml:space="preserve">  </t>
    </r>
    <r>
      <rPr>
        <sz val="12"/>
        <rFont val="宋体"/>
        <family val="3"/>
        <charset val="134"/>
      </rPr>
      <t>国家重大水利工程建设基金对应专项债务收入安排的支出</t>
    </r>
    <r>
      <rPr>
        <sz val="12"/>
        <rFont val="Times New Roman"/>
        <family val="1"/>
      </rPr>
      <t xml:space="preserve">  </t>
    </r>
  </si>
  <si>
    <r>
      <t xml:space="preserve">    </t>
    </r>
    <r>
      <rPr>
        <sz val="12"/>
        <rFont val="宋体"/>
        <family val="3"/>
        <charset val="134"/>
      </rPr>
      <t>南水北调工程建设</t>
    </r>
    <r>
      <rPr>
        <sz val="12"/>
        <rFont val="Times New Roman"/>
        <family val="1"/>
      </rPr>
      <t xml:space="preserve">  </t>
    </r>
  </si>
  <si>
    <r>
      <t xml:space="preserve">    </t>
    </r>
    <r>
      <rPr>
        <sz val="12"/>
        <rFont val="宋体"/>
        <family val="3"/>
        <charset val="134"/>
      </rPr>
      <t>三峡工程后续工作</t>
    </r>
    <r>
      <rPr>
        <sz val="12"/>
        <rFont val="Times New Roman"/>
        <family val="1"/>
      </rPr>
      <t xml:space="preserve">  </t>
    </r>
  </si>
  <si>
    <r>
      <t xml:space="preserve">    </t>
    </r>
    <r>
      <rPr>
        <sz val="12"/>
        <rFont val="宋体"/>
        <family val="3"/>
        <charset val="134"/>
      </rPr>
      <t>地方重大水利工程建设</t>
    </r>
    <r>
      <rPr>
        <sz val="12"/>
        <rFont val="Times New Roman"/>
        <family val="1"/>
      </rPr>
      <t xml:space="preserve">  </t>
    </r>
  </si>
  <si>
    <r>
      <t xml:space="preserve">    </t>
    </r>
    <r>
      <rPr>
        <sz val="12"/>
        <rFont val="宋体"/>
        <family val="3"/>
        <charset val="134"/>
      </rPr>
      <t>其他重大水利工程建设基金对应专项债务收入支出</t>
    </r>
    <r>
      <rPr>
        <sz val="12"/>
        <rFont val="Times New Roman"/>
        <family val="1"/>
      </rPr>
      <t xml:space="preserve">  </t>
    </r>
  </si>
  <si>
    <r>
      <t xml:space="preserve">  </t>
    </r>
    <r>
      <rPr>
        <sz val="12"/>
        <rFont val="宋体"/>
        <family val="3"/>
        <charset val="134"/>
      </rPr>
      <t>海南省高等级公路车辆通行附加费安排的支出</t>
    </r>
  </si>
  <si>
    <r>
      <t xml:space="preserve">    </t>
    </r>
    <r>
      <rPr>
        <sz val="12"/>
        <rFont val="宋体"/>
        <family val="3"/>
        <charset val="134"/>
      </rPr>
      <t>公路建设</t>
    </r>
  </si>
  <si>
    <r>
      <t xml:space="preserve">    </t>
    </r>
    <r>
      <rPr>
        <sz val="12"/>
        <rFont val="宋体"/>
        <family val="3"/>
        <charset val="134"/>
      </rPr>
      <t>公路养护</t>
    </r>
  </si>
  <si>
    <r>
      <t xml:space="preserve">    </t>
    </r>
    <r>
      <rPr>
        <sz val="12"/>
        <rFont val="宋体"/>
        <family val="3"/>
        <charset val="134"/>
      </rPr>
      <t>公路还贷</t>
    </r>
  </si>
  <si>
    <r>
      <t xml:space="preserve">    </t>
    </r>
    <r>
      <rPr>
        <sz val="12"/>
        <rFont val="宋体"/>
        <family val="3"/>
        <charset val="134"/>
      </rPr>
      <t>其他海南省高等级公路车辆通行附加费安排的支出</t>
    </r>
  </si>
  <si>
    <r>
      <t xml:space="preserve">  </t>
    </r>
    <r>
      <rPr>
        <sz val="12"/>
        <rFont val="宋体"/>
        <family val="3"/>
        <charset val="134"/>
      </rPr>
      <t>车辆通行费安排的支出</t>
    </r>
  </si>
  <si>
    <r>
      <t xml:space="preserve">    </t>
    </r>
    <r>
      <rPr>
        <sz val="12"/>
        <rFont val="宋体"/>
        <family val="3"/>
        <charset val="134"/>
      </rPr>
      <t>政府还贷公路养护</t>
    </r>
  </si>
  <si>
    <r>
      <t xml:space="preserve">    </t>
    </r>
    <r>
      <rPr>
        <sz val="12"/>
        <rFont val="宋体"/>
        <family val="3"/>
        <charset val="134"/>
      </rPr>
      <t>政府还贷公路管理</t>
    </r>
  </si>
  <si>
    <r>
      <t xml:space="preserve">    </t>
    </r>
    <r>
      <rPr>
        <sz val="12"/>
        <rFont val="宋体"/>
        <family val="3"/>
        <charset val="134"/>
      </rPr>
      <t>其他车辆通行费安排的支出</t>
    </r>
  </si>
  <si>
    <r>
      <t xml:space="preserve">  </t>
    </r>
    <r>
      <rPr>
        <sz val="12"/>
        <rFont val="宋体"/>
        <family val="3"/>
        <charset val="134"/>
      </rPr>
      <t>铁路建设基金支出</t>
    </r>
  </si>
  <si>
    <r>
      <t xml:space="preserve">    </t>
    </r>
    <r>
      <rPr>
        <sz val="12"/>
        <rFont val="宋体"/>
        <family val="3"/>
        <charset val="134"/>
      </rPr>
      <t>铁路建设投资</t>
    </r>
  </si>
  <si>
    <r>
      <t xml:space="preserve">    </t>
    </r>
    <r>
      <rPr>
        <sz val="12"/>
        <rFont val="宋体"/>
        <family val="3"/>
        <charset val="134"/>
      </rPr>
      <t>购置铁路机车车辆</t>
    </r>
  </si>
  <si>
    <r>
      <t xml:space="preserve">    </t>
    </r>
    <r>
      <rPr>
        <sz val="12"/>
        <rFont val="宋体"/>
        <family val="3"/>
        <charset val="134"/>
      </rPr>
      <t>铁路还贷</t>
    </r>
  </si>
  <si>
    <r>
      <t xml:space="preserve">    </t>
    </r>
    <r>
      <rPr>
        <sz val="12"/>
        <rFont val="宋体"/>
        <family val="3"/>
        <charset val="134"/>
      </rPr>
      <t>建设项目铺底资金</t>
    </r>
  </si>
  <si>
    <r>
      <t xml:space="preserve">    </t>
    </r>
    <r>
      <rPr>
        <sz val="12"/>
        <rFont val="宋体"/>
        <family val="3"/>
        <charset val="134"/>
      </rPr>
      <t>勘测设计</t>
    </r>
  </si>
  <si>
    <r>
      <t xml:space="preserve">    </t>
    </r>
    <r>
      <rPr>
        <sz val="12"/>
        <rFont val="宋体"/>
        <family val="3"/>
        <charset val="134"/>
      </rPr>
      <t>注册资本金</t>
    </r>
  </si>
  <si>
    <r>
      <t xml:space="preserve">    </t>
    </r>
    <r>
      <rPr>
        <sz val="12"/>
        <rFont val="宋体"/>
        <family val="3"/>
        <charset val="134"/>
      </rPr>
      <t>周转资金</t>
    </r>
  </si>
  <si>
    <r>
      <t xml:space="preserve">    </t>
    </r>
    <r>
      <rPr>
        <sz val="12"/>
        <rFont val="宋体"/>
        <family val="3"/>
        <charset val="134"/>
      </rPr>
      <t>其他铁路建设基金支出</t>
    </r>
  </si>
  <si>
    <r>
      <t xml:space="preserve">  </t>
    </r>
    <r>
      <rPr>
        <sz val="12"/>
        <rFont val="宋体"/>
        <family val="3"/>
        <charset val="134"/>
      </rPr>
      <t>船舶油污损害赔偿基金支出</t>
    </r>
  </si>
  <si>
    <r>
      <t xml:space="preserve">    </t>
    </r>
    <r>
      <rPr>
        <sz val="12"/>
        <rFont val="宋体"/>
        <family val="3"/>
        <charset val="134"/>
      </rPr>
      <t>应急处置费用</t>
    </r>
  </si>
  <si>
    <r>
      <t xml:space="preserve">    </t>
    </r>
    <r>
      <rPr>
        <sz val="12"/>
        <rFont val="宋体"/>
        <family val="3"/>
        <charset val="134"/>
      </rPr>
      <t>控制清除污染</t>
    </r>
  </si>
  <si>
    <r>
      <t xml:space="preserve">    </t>
    </r>
    <r>
      <rPr>
        <sz val="12"/>
        <rFont val="宋体"/>
        <family val="3"/>
        <charset val="134"/>
      </rPr>
      <t>损失补偿</t>
    </r>
  </si>
  <si>
    <r>
      <t xml:space="preserve">    </t>
    </r>
    <r>
      <rPr>
        <sz val="12"/>
        <rFont val="宋体"/>
        <family val="3"/>
        <charset val="134"/>
      </rPr>
      <t>生态恢复</t>
    </r>
  </si>
  <si>
    <r>
      <t xml:space="preserve">    </t>
    </r>
    <r>
      <rPr>
        <sz val="12"/>
        <rFont val="宋体"/>
        <family val="3"/>
        <charset val="134"/>
      </rPr>
      <t>监视监测</t>
    </r>
  </si>
  <si>
    <r>
      <t xml:space="preserve">    </t>
    </r>
    <r>
      <rPr>
        <sz val="12"/>
        <rFont val="宋体"/>
        <family val="3"/>
        <charset val="134"/>
      </rPr>
      <t>其他船舶油污损害赔偿基金支出</t>
    </r>
  </si>
  <si>
    <r>
      <t xml:space="preserve">  </t>
    </r>
    <r>
      <rPr>
        <sz val="12"/>
        <rFont val="宋体"/>
        <family val="3"/>
        <charset val="134"/>
      </rPr>
      <t>民航发展基金支出</t>
    </r>
  </si>
  <si>
    <r>
      <t xml:space="preserve">    </t>
    </r>
    <r>
      <rPr>
        <sz val="12"/>
        <rFont val="宋体"/>
        <family val="3"/>
        <charset val="134"/>
      </rPr>
      <t>民航机场建设</t>
    </r>
  </si>
  <si>
    <r>
      <t xml:space="preserve">    </t>
    </r>
    <r>
      <rPr>
        <sz val="12"/>
        <rFont val="宋体"/>
        <family val="3"/>
        <charset val="134"/>
      </rPr>
      <t>空管系统建设</t>
    </r>
  </si>
  <si>
    <r>
      <t xml:space="preserve">    </t>
    </r>
    <r>
      <rPr>
        <sz val="12"/>
        <rFont val="宋体"/>
        <family val="3"/>
        <charset val="134"/>
      </rPr>
      <t>民航安全</t>
    </r>
  </si>
  <si>
    <r>
      <t xml:space="preserve">    </t>
    </r>
    <r>
      <rPr>
        <sz val="12"/>
        <rFont val="宋体"/>
        <family val="3"/>
        <charset val="134"/>
      </rPr>
      <t>航线和机场补贴</t>
    </r>
  </si>
  <si>
    <r>
      <t xml:space="preserve">    </t>
    </r>
    <r>
      <rPr>
        <sz val="12"/>
        <rFont val="宋体"/>
        <family val="3"/>
        <charset val="134"/>
      </rPr>
      <t>民航节能减排</t>
    </r>
  </si>
  <si>
    <r>
      <t xml:space="preserve">    </t>
    </r>
    <r>
      <rPr>
        <sz val="12"/>
        <rFont val="宋体"/>
        <family val="3"/>
        <charset val="134"/>
      </rPr>
      <t>通用航空发展</t>
    </r>
  </si>
  <si>
    <r>
      <t xml:space="preserve">    </t>
    </r>
    <r>
      <rPr>
        <sz val="12"/>
        <rFont val="宋体"/>
        <family val="3"/>
        <charset val="134"/>
      </rPr>
      <t>征管经费</t>
    </r>
  </si>
  <si>
    <r>
      <t xml:space="preserve">    </t>
    </r>
    <r>
      <rPr>
        <sz val="12"/>
        <rFont val="宋体"/>
        <family val="3"/>
        <charset val="134"/>
      </rPr>
      <t>民航科教和信息建设</t>
    </r>
  </si>
  <si>
    <r>
      <t xml:space="preserve">    </t>
    </r>
    <r>
      <rPr>
        <sz val="12"/>
        <rFont val="宋体"/>
        <family val="3"/>
        <charset val="134"/>
      </rPr>
      <t>其他民航发展基金支出</t>
    </r>
  </si>
  <si>
    <r>
      <t xml:space="preserve">  </t>
    </r>
    <r>
      <rPr>
        <sz val="12"/>
        <rFont val="宋体"/>
        <family val="3"/>
        <charset val="134"/>
      </rPr>
      <t>海南省高等级公路车辆通行附加费对应专项债务收入安排的支出</t>
    </r>
    <r>
      <rPr>
        <sz val="12"/>
        <rFont val="Times New Roman"/>
        <family val="1"/>
      </rPr>
      <t xml:space="preserve">  </t>
    </r>
  </si>
  <si>
    <r>
      <t xml:space="preserve">    </t>
    </r>
    <r>
      <rPr>
        <sz val="12"/>
        <rFont val="宋体"/>
        <family val="3"/>
        <charset val="134"/>
      </rPr>
      <t>公路建设</t>
    </r>
    <r>
      <rPr>
        <sz val="12"/>
        <rFont val="Times New Roman"/>
        <family val="1"/>
      </rPr>
      <t xml:space="preserve">  </t>
    </r>
  </si>
  <si>
    <r>
      <t xml:space="preserve">    </t>
    </r>
    <r>
      <rPr>
        <sz val="12"/>
        <rFont val="宋体"/>
        <family val="3"/>
        <charset val="134"/>
      </rPr>
      <t>其他海南省高等级公路车辆通行附加费对应专项债务收入安排的支出</t>
    </r>
    <r>
      <rPr>
        <sz val="12"/>
        <rFont val="Times New Roman"/>
        <family val="1"/>
      </rPr>
      <t xml:space="preserve">  </t>
    </r>
  </si>
  <si>
    <r>
      <t xml:space="preserve">  </t>
    </r>
    <r>
      <rPr>
        <sz val="12"/>
        <rFont val="宋体"/>
        <family val="3"/>
        <charset val="134"/>
      </rPr>
      <t>政府收费公路专项债券收入安排的支出</t>
    </r>
    <r>
      <rPr>
        <sz val="12"/>
        <rFont val="Times New Roman"/>
        <family val="1"/>
      </rPr>
      <t xml:space="preserve">  </t>
    </r>
  </si>
  <si>
    <r>
      <t xml:space="preserve">    </t>
    </r>
    <r>
      <rPr>
        <sz val="12"/>
        <rFont val="宋体"/>
        <family val="3"/>
        <charset val="134"/>
      </rPr>
      <t>其他政府收费公路专项债券收入安排的支出</t>
    </r>
    <r>
      <rPr>
        <sz val="12"/>
        <rFont val="Times New Roman"/>
        <family val="1"/>
      </rPr>
      <t xml:space="preserve">  </t>
    </r>
  </si>
  <si>
    <r>
      <t xml:space="preserve">  </t>
    </r>
    <r>
      <rPr>
        <sz val="12"/>
        <rFont val="宋体"/>
        <family val="3"/>
        <charset val="134"/>
      </rPr>
      <t>车辆通行费对应专项债务收入安排的支出</t>
    </r>
    <r>
      <rPr>
        <sz val="12"/>
        <rFont val="Times New Roman"/>
        <family val="1"/>
      </rPr>
      <t xml:space="preserve">  </t>
    </r>
  </si>
  <si>
    <r>
      <t xml:space="preserve">  </t>
    </r>
    <r>
      <rPr>
        <sz val="12"/>
        <rFont val="宋体"/>
        <family val="3"/>
        <charset val="134"/>
      </rPr>
      <t>农网还贷资金支出</t>
    </r>
  </si>
  <si>
    <r>
      <t xml:space="preserve">    </t>
    </r>
    <r>
      <rPr>
        <sz val="12"/>
        <rFont val="宋体"/>
        <family val="3"/>
        <charset val="134"/>
      </rPr>
      <t>中央农网还贷资金支出</t>
    </r>
  </si>
  <si>
    <r>
      <t xml:space="preserve">    </t>
    </r>
    <r>
      <rPr>
        <sz val="12"/>
        <rFont val="宋体"/>
        <family val="3"/>
        <charset val="134"/>
      </rPr>
      <t>地方农网还贷资金支出</t>
    </r>
  </si>
  <si>
    <r>
      <t xml:space="preserve">    </t>
    </r>
    <r>
      <rPr>
        <sz val="12"/>
        <rFont val="宋体"/>
        <family val="3"/>
        <charset val="134"/>
      </rPr>
      <t>其他农网还贷资金支出</t>
    </r>
  </si>
  <si>
    <r>
      <t xml:space="preserve">  </t>
    </r>
    <r>
      <rPr>
        <sz val="12"/>
        <rFont val="宋体"/>
        <family val="3"/>
        <charset val="134"/>
      </rPr>
      <t>金融调控支出</t>
    </r>
  </si>
  <si>
    <r>
      <t xml:space="preserve">    </t>
    </r>
    <r>
      <rPr>
        <sz val="12"/>
        <rFont val="宋体"/>
        <family val="3"/>
        <charset val="134"/>
      </rPr>
      <t>中央特别国债经营基金支出</t>
    </r>
  </si>
  <si>
    <r>
      <t xml:space="preserve">    </t>
    </r>
    <r>
      <rPr>
        <sz val="12"/>
        <rFont val="宋体"/>
        <family val="3"/>
        <charset val="134"/>
      </rPr>
      <t>中央特别国债经营基金财务支出</t>
    </r>
  </si>
  <si>
    <r>
      <t xml:space="preserve">  </t>
    </r>
    <r>
      <rPr>
        <sz val="12"/>
        <rFont val="宋体"/>
        <family val="3"/>
        <charset val="134"/>
      </rPr>
      <t>其他政府性基金及对应专项债务收入安排的支出</t>
    </r>
  </si>
  <si>
    <r>
      <t xml:space="preserve">    </t>
    </r>
    <r>
      <rPr>
        <sz val="12"/>
        <rFont val="宋体"/>
        <family val="3"/>
        <charset val="134"/>
      </rPr>
      <t>其他政府性基金安排的支出</t>
    </r>
    <r>
      <rPr>
        <sz val="12"/>
        <rFont val="Times New Roman"/>
        <family val="1"/>
      </rPr>
      <t xml:space="preserve">  </t>
    </r>
  </si>
  <si>
    <r>
      <t xml:space="preserve">    </t>
    </r>
    <r>
      <rPr>
        <sz val="12"/>
        <rFont val="宋体"/>
        <family val="3"/>
        <charset val="134"/>
      </rPr>
      <t>其他地方自行试点项目收益专项债券收入安排的支出</t>
    </r>
    <r>
      <rPr>
        <sz val="12"/>
        <rFont val="Times New Roman"/>
        <family val="1"/>
      </rPr>
      <t xml:space="preserve">  </t>
    </r>
  </si>
  <si>
    <r>
      <t xml:space="preserve">    </t>
    </r>
    <r>
      <rPr>
        <sz val="12"/>
        <rFont val="宋体"/>
        <family val="3"/>
        <charset val="134"/>
      </rPr>
      <t>其他政府性基金债务收入安排的支出</t>
    </r>
    <r>
      <rPr>
        <sz val="12"/>
        <rFont val="Times New Roman"/>
        <family val="1"/>
      </rPr>
      <t xml:space="preserve">  </t>
    </r>
  </si>
  <si>
    <r>
      <t xml:space="preserve">  </t>
    </r>
    <r>
      <rPr>
        <sz val="12"/>
        <rFont val="宋体"/>
        <family val="3"/>
        <charset val="134"/>
      </rPr>
      <t>彩票发行销售机构业务费安排的支出</t>
    </r>
  </si>
  <si>
    <r>
      <t xml:space="preserve">    </t>
    </r>
    <r>
      <rPr>
        <sz val="12"/>
        <rFont val="宋体"/>
        <family val="3"/>
        <charset val="134"/>
      </rPr>
      <t>福利彩票发行机构的业务费支出</t>
    </r>
  </si>
  <si>
    <r>
      <t xml:space="preserve">    </t>
    </r>
    <r>
      <rPr>
        <sz val="12"/>
        <rFont val="宋体"/>
        <family val="3"/>
        <charset val="134"/>
      </rPr>
      <t>体育彩票发行机构的业务费支出</t>
    </r>
  </si>
  <si>
    <r>
      <t xml:space="preserve">    </t>
    </r>
    <r>
      <rPr>
        <sz val="12"/>
        <rFont val="宋体"/>
        <family val="3"/>
        <charset val="134"/>
      </rPr>
      <t>福利彩票销售机构的业务费支出</t>
    </r>
  </si>
  <si>
    <r>
      <t xml:space="preserve">    </t>
    </r>
    <r>
      <rPr>
        <sz val="12"/>
        <rFont val="宋体"/>
        <family val="3"/>
        <charset val="134"/>
      </rPr>
      <t>体育彩票销售机构的业务费支出</t>
    </r>
  </si>
  <si>
    <r>
      <t xml:space="preserve">    </t>
    </r>
    <r>
      <rPr>
        <sz val="12"/>
        <rFont val="宋体"/>
        <family val="3"/>
        <charset val="134"/>
      </rPr>
      <t>彩票兑奖周转金支出</t>
    </r>
  </si>
  <si>
    <r>
      <t xml:space="preserve">    </t>
    </r>
    <r>
      <rPr>
        <sz val="12"/>
        <rFont val="宋体"/>
        <family val="3"/>
        <charset val="134"/>
      </rPr>
      <t>彩票发行销售风险基金支出</t>
    </r>
  </si>
  <si>
    <r>
      <t xml:space="preserve">    </t>
    </r>
    <r>
      <rPr>
        <sz val="12"/>
        <rFont val="宋体"/>
        <family val="3"/>
        <charset val="134"/>
      </rPr>
      <t>彩票市场调控资金支出</t>
    </r>
  </si>
  <si>
    <r>
      <t xml:space="preserve">    </t>
    </r>
    <r>
      <rPr>
        <sz val="12"/>
        <rFont val="宋体"/>
        <family val="3"/>
        <charset val="134"/>
      </rPr>
      <t>其他彩票发行销售机构业务费安排的支出</t>
    </r>
  </si>
  <si>
    <r>
      <t xml:space="preserve">  </t>
    </r>
    <r>
      <rPr>
        <sz val="12"/>
        <rFont val="宋体"/>
        <family val="3"/>
        <charset val="134"/>
      </rPr>
      <t>抗疫特别国债财务基金支出</t>
    </r>
  </si>
  <si>
    <r>
      <t xml:space="preserve">  </t>
    </r>
    <r>
      <rPr>
        <sz val="12"/>
        <rFont val="宋体"/>
        <family val="3"/>
        <charset val="134"/>
      </rPr>
      <t>彩票公益金安排的支出</t>
    </r>
  </si>
  <si>
    <r>
      <t xml:space="preserve">    </t>
    </r>
    <r>
      <rPr>
        <sz val="12"/>
        <rFont val="宋体"/>
        <family val="3"/>
        <charset val="134"/>
      </rPr>
      <t>用于补充全国社会保障基金的彩票公益金支出</t>
    </r>
  </si>
  <si>
    <r>
      <t xml:space="preserve">    </t>
    </r>
    <r>
      <rPr>
        <sz val="12"/>
        <rFont val="宋体"/>
        <family val="3"/>
        <charset val="134"/>
      </rPr>
      <t>用于社会福利的彩票公益金支出</t>
    </r>
  </si>
  <si>
    <r>
      <t xml:space="preserve">    </t>
    </r>
    <r>
      <rPr>
        <sz val="12"/>
        <rFont val="宋体"/>
        <family val="3"/>
        <charset val="134"/>
      </rPr>
      <t>用于体育事业的彩票公益金支出</t>
    </r>
  </si>
  <si>
    <r>
      <t xml:space="preserve">    </t>
    </r>
    <r>
      <rPr>
        <sz val="12"/>
        <rFont val="宋体"/>
        <family val="3"/>
        <charset val="134"/>
      </rPr>
      <t>用于教育事业的彩票公益金支出</t>
    </r>
  </si>
  <si>
    <r>
      <t xml:space="preserve">    </t>
    </r>
    <r>
      <rPr>
        <sz val="12"/>
        <rFont val="宋体"/>
        <family val="3"/>
        <charset val="134"/>
      </rPr>
      <t>用于红十字事业的彩票公益金支出</t>
    </r>
  </si>
  <si>
    <r>
      <t xml:space="preserve">    </t>
    </r>
    <r>
      <rPr>
        <sz val="12"/>
        <rFont val="宋体"/>
        <family val="3"/>
        <charset val="134"/>
      </rPr>
      <t>用于残疾人事业的彩票公益金支出</t>
    </r>
  </si>
  <si>
    <r>
      <t xml:space="preserve">    </t>
    </r>
    <r>
      <rPr>
        <sz val="12"/>
        <rFont val="宋体"/>
        <family val="3"/>
        <charset val="134"/>
      </rPr>
      <t>用于文化事业的彩票公益金支出</t>
    </r>
  </si>
  <si>
    <r>
      <t xml:space="preserve">    </t>
    </r>
    <r>
      <rPr>
        <sz val="12"/>
        <rFont val="宋体"/>
        <family val="3"/>
        <charset val="134"/>
      </rPr>
      <t>用于巩固脱贫攻坚成果衔接乡村振兴的彩票公益金支出</t>
    </r>
  </si>
  <si>
    <r>
      <t xml:space="preserve">    </t>
    </r>
    <r>
      <rPr>
        <sz val="12"/>
        <rFont val="宋体"/>
        <family val="3"/>
        <charset val="134"/>
      </rPr>
      <t>用于法律援助的彩票公益金支出</t>
    </r>
  </si>
  <si>
    <r>
      <t xml:space="preserve">    </t>
    </r>
    <r>
      <rPr>
        <sz val="12"/>
        <rFont val="宋体"/>
        <family val="3"/>
        <charset val="134"/>
      </rPr>
      <t>用于城乡医疗救助的彩票公益金支出</t>
    </r>
  </si>
  <si>
    <r>
      <t xml:space="preserve">    </t>
    </r>
    <r>
      <rPr>
        <sz val="12"/>
        <rFont val="宋体"/>
        <family val="3"/>
        <charset val="134"/>
      </rPr>
      <t>用于其他社会公益事业的彩票公益金支出</t>
    </r>
  </si>
  <si>
    <r>
      <t xml:space="preserve">  </t>
    </r>
    <r>
      <rPr>
        <sz val="12"/>
        <rFont val="宋体"/>
        <family val="3"/>
        <charset val="134"/>
      </rPr>
      <t>地方政府专项债务付息支出</t>
    </r>
  </si>
  <si>
    <r>
      <t xml:space="preserve">    </t>
    </r>
    <r>
      <rPr>
        <sz val="12"/>
        <rFont val="宋体"/>
        <family val="3"/>
        <charset val="134"/>
      </rPr>
      <t>海南省高等级公路车辆通行附加费债务付息支出</t>
    </r>
  </si>
  <si>
    <r>
      <t xml:space="preserve">    </t>
    </r>
    <r>
      <rPr>
        <sz val="12"/>
        <rFont val="宋体"/>
        <family val="3"/>
        <charset val="134"/>
      </rPr>
      <t>国家电影事业发展专项资金债务付息支出</t>
    </r>
  </si>
  <si>
    <r>
      <t xml:space="preserve">    </t>
    </r>
    <r>
      <rPr>
        <sz val="12"/>
        <rFont val="宋体"/>
        <family val="3"/>
        <charset val="134"/>
      </rPr>
      <t>国有土地使用权出让金债务付息支出</t>
    </r>
  </si>
  <si>
    <r>
      <t xml:space="preserve">    </t>
    </r>
    <r>
      <rPr>
        <sz val="12"/>
        <rFont val="宋体"/>
        <family val="3"/>
        <charset val="134"/>
      </rPr>
      <t>农业土地开发资金债务付息支出</t>
    </r>
  </si>
  <si>
    <r>
      <t xml:space="preserve">    </t>
    </r>
    <r>
      <rPr>
        <sz val="12"/>
        <rFont val="宋体"/>
        <family val="3"/>
        <charset val="134"/>
      </rPr>
      <t>大中型水库库区基金债务付息支出</t>
    </r>
  </si>
  <si>
    <r>
      <t xml:space="preserve">    </t>
    </r>
    <r>
      <rPr>
        <sz val="12"/>
        <rFont val="宋体"/>
        <family val="3"/>
        <charset val="134"/>
      </rPr>
      <t>城市基础设施配套费债务付息支出</t>
    </r>
  </si>
  <si>
    <r>
      <t xml:space="preserve">    </t>
    </r>
    <r>
      <rPr>
        <sz val="12"/>
        <rFont val="宋体"/>
        <family val="3"/>
        <charset val="134"/>
      </rPr>
      <t>小型水库移民扶助基金债务付息支出</t>
    </r>
  </si>
  <si>
    <r>
      <t xml:space="preserve">    </t>
    </r>
    <r>
      <rPr>
        <sz val="12"/>
        <rFont val="宋体"/>
        <family val="3"/>
        <charset val="134"/>
      </rPr>
      <t>国家重大水利工程建设基金债务付息支出</t>
    </r>
  </si>
  <si>
    <r>
      <t xml:space="preserve">    </t>
    </r>
    <r>
      <rPr>
        <sz val="12"/>
        <rFont val="宋体"/>
        <family val="3"/>
        <charset val="134"/>
      </rPr>
      <t>车辆通行费债务付息支出</t>
    </r>
  </si>
  <si>
    <r>
      <t xml:space="preserve">    </t>
    </r>
    <r>
      <rPr>
        <sz val="12"/>
        <rFont val="宋体"/>
        <family val="3"/>
        <charset val="134"/>
      </rPr>
      <t>污水处理费债务付息支出</t>
    </r>
  </si>
  <si>
    <r>
      <t xml:space="preserve">    </t>
    </r>
    <r>
      <rPr>
        <sz val="12"/>
        <rFont val="宋体"/>
        <family val="3"/>
        <charset val="134"/>
      </rPr>
      <t>土地储备专项债券付息支出</t>
    </r>
  </si>
  <si>
    <r>
      <t xml:space="preserve">    </t>
    </r>
    <r>
      <rPr>
        <sz val="12"/>
        <rFont val="宋体"/>
        <family val="3"/>
        <charset val="134"/>
      </rPr>
      <t>政府收费公路专项债券付息支出</t>
    </r>
  </si>
  <si>
    <r>
      <t xml:space="preserve">    </t>
    </r>
    <r>
      <rPr>
        <sz val="12"/>
        <rFont val="宋体"/>
        <family val="3"/>
        <charset val="134"/>
      </rPr>
      <t>棚户区改造专项债券付息支出</t>
    </r>
  </si>
  <si>
    <r>
      <t xml:space="preserve">    </t>
    </r>
    <r>
      <rPr>
        <sz val="12"/>
        <rFont val="宋体"/>
        <family val="3"/>
        <charset val="134"/>
      </rPr>
      <t>其他地方自行试点项目收益专项债券付息支出</t>
    </r>
  </si>
  <si>
    <r>
      <t xml:space="preserve">    </t>
    </r>
    <r>
      <rPr>
        <sz val="12"/>
        <rFont val="宋体"/>
        <family val="3"/>
        <charset val="134"/>
      </rPr>
      <t>其他政府性基金债务付息支出</t>
    </r>
  </si>
  <si>
    <r>
      <t xml:space="preserve">  </t>
    </r>
    <r>
      <rPr>
        <sz val="12"/>
        <rFont val="宋体"/>
        <family val="3"/>
        <charset val="134"/>
      </rPr>
      <t>地方政府专项债务发行费用支出</t>
    </r>
  </si>
  <si>
    <r>
      <t xml:space="preserve">    </t>
    </r>
    <r>
      <rPr>
        <sz val="12"/>
        <rFont val="宋体"/>
        <family val="3"/>
        <charset val="134"/>
      </rPr>
      <t>海南省高等级公路车辆通行附加费债务发行费用支出</t>
    </r>
  </si>
  <si>
    <r>
      <t xml:space="preserve">    </t>
    </r>
    <r>
      <rPr>
        <sz val="12"/>
        <rFont val="宋体"/>
        <family val="3"/>
        <charset val="134"/>
      </rPr>
      <t>国家电影事业发展专项资金债务发行费用支出</t>
    </r>
  </si>
  <si>
    <r>
      <t xml:space="preserve">    </t>
    </r>
    <r>
      <rPr>
        <sz val="12"/>
        <rFont val="宋体"/>
        <family val="3"/>
        <charset val="134"/>
      </rPr>
      <t>国有土地使用权出让金债务发行费用支出</t>
    </r>
  </si>
  <si>
    <r>
      <t xml:space="preserve">    </t>
    </r>
    <r>
      <rPr>
        <sz val="12"/>
        <rFont val="宋体"/>
        <family val="3"/>
        <charset val="134"/>
      </rPr>
      <t>农业土地开发资金债务发行费用支出</t>
    </r>
  </si>
  <si>
    <r>
      <t xml:space="preserve">    </t>
    </r>
    <r>
      <rPr>
        <sz val="12"/>
        <rFont val="宋体"/>
        <family val="3"/>
        <charset val="134"/>
      </rPr>
      <t>大中型水库库区基金债务发行费用支出</t>
    </r>
  </si>
  <si>
    <r>
      <t xml:space="preserve">    </t>
    </r>
    <r>
      <rPr>
        <sz val="12"/>
        <rFont val="宋体"/>
        <family val="3"/>
        <charset val="134"/>
      </rPr>
      <t>城市基础设施配套费债务发行费用支出</t>
    </r>
  </si>
  <si>
    <r>
      <t xml:space="preserve">    </t>
    </r>
    <r>
      <rPr>
        <sz val="12"/>
        <rFont val="宋体"/>
        <family val="3"/>
        <charset val="134"/>
      </rPr>
      <t>小型水库移民扶助基金债务发行费用支出</t>
    </r>
  </si>
  <si>
    <r>
      <t xml:space="preserve">    </t>
    </r>
    <r>
      <rPr>
        <sz val="12"/>
        <rFont val="宋体"/>
        <family val="3"/>
        <charset val="134"/>
      </rPr>
      <t>国家重大水利工程建设基金债务发行费用支出</t>
    </r>
  </si>
  <si>
    <r>
      <t xml:space="preserve">    </t>
    </r>
    <r>
      <rPr>
        <sz val="12"/>
        <rFont val="宋体"/>
        <family val="3"/>
        <charset val="134"/>
      </rPr>
      <t>车辆通行费债务发行费用支出</t>
    </r>
  </si>
  <si>
    <r>
      <t xml:space="preserve">    </t>
    </r>
    <r>
      <rPr>
        <sz val="12"/>
        <rFont val="宋体"/>
        <family val="3"/>
        <charset val="134"/>
      </rPr>
      <t>污水处理费债务发行费用支出</t>
    </r>
  </si>
  <si>
    <r>
      <t xml:space="preserve">    </t>
    </r>
    <r>
      <rPr>
        <sz val="12"/>
        <rFont val="宋体"/>
        <family val="3"/>
        <charset val="134"/>
      </rPr>
      <t>土地储备专项债券发行费用支出</t>
    </r>
  </si>
  <si>
    <r>
      <t xml:space="preserve">    </t>
    </r>
    <r>
      <rPr>
        <sz val="12"/>
        <rFont val="宋体"/>
        <family val="3"/>
        <charset val="134"/>
      </rPr>
      <t>政府收费公路专项债券发行费用支出</t>
    </r>
  </si>
  <si>
    <r>
      <t xml:space="preserve">    </t>
    </r>
    <r>
      <rPr>
        <sz val="12"/>
        <rFont val="宋体"/>
        <family val="3"/>
        <charset val="134"/>
      </rPr>
      <t>棚户区改造专项债券发行费用支出</t>
    </r>
  </si>
  <si>
    <r>
      <t xml:space="preserve">    </t>
    </r>
    <r>
      <rPr>
        <sz val="12"/>
        <rFont val="宋体"/>
        <family val="3"/>
        <charset val="134"/>
      </rPr>
      <t>其他地方自行试点项目收益专项债券发行费用支出</t>
    </r>
  </si>
  <si>
    <r>
      <t xml:space="preserve">    </t>
    </r>
    <r>
      <rPr>
        <sz val="12"/>
        <rFont val="宋体"/>
        <family val="3"/>
        <charset val="134"/>
      </rPr>
      <t>其他政府性基金债务发行费用支出</t>
    </r>
  </si>
  <si>
    <t>抗疫特别国债安排的支出</t>
  </si>
  <si>
    <r>
      <t xml:space="preserve">  </t>
    </r>
    <r>
      <rPr>
        <sz val="12"/>
        <rFont val="宋体"/>
        <family val="3"/>
        <charset val="134"/>
      </rPr>
      <t>基础设施建设</t>
    </r>
  </si>
  <si>
    <r>
      <t xml:space="preserve">    </t>
    </r>
    <r>
      <rPr>
        <sz val="12"/>
        <rFont val="宋体"/>
        <family val="3"/>
        <charset val="134"/>
      </rPr>
      <t>公共卫生体系建设</t>
    </r>
  </si>
  <si>
    <r>
      <t xml:space="preserve">    </t>
    </r>
    <r>
      <rPr>
        <sz val="12"/>
        <rFont val="宋体"/>
        <family val="3"/>
        <charset val="134"/>
      </rPr>
      <t>重大疫情防控救治体系建设</t>
    </r>
  </si>
  <si>
    <r>
      <t xml:space="preserve">    </t>
    </r>
    <r>
      <rPr>
        <sz val="12"/>
        <rFont val="宋体"/>
        <family val="3"/>
        <charset val="134"/>
      </rPr>
      <t>粮食安全</t>
    </r>
  </si>
  <si>
    <r>
      <t xml:space="preserve">    </t>
    </r>
    <r>
      <rPr>
        <sz val="12"/>
        <rFont val="宋体"/>
        <family val="3"/>
        <charset val="134"/>
      </rPr>
      <t>能源安全</t>
    </r>
  </si>
  <si>
    <r>
      <t xml:space="preserve">    </t>
    </r>
    <r>
      <rPr>
        <sz val="12"/>
        <rFont val="宋体"/>
        <family val="3"/>
        <charset val="134"/>
      </rPr>
      <t>应急物资保障</t>
    </r>
  </si>
  <si>
    <r>
      <t xml:space="preserve">    </t>
    </r>
    <r>
      <rPr>
        <sz val="12"/>
        <rFont val="宋体"/>
        <family val="3"/>
        <charset val="134"/>
      </rPr>
      <t>产业链改造升级</t>
    </r>
  </si>
  <si>
    <r>
      <t xml:space="preserve">    </t>
    </r>
    <r>
      <rPr>
        <sz val="12"/>
        <rFont val="宋体"/>
        <family val="3"/>
        <charset val="134"/>
      </rPr>
      <t>城镇老旧小区改造</t>
    </r>
  </si>
  <si>
    <r>
      <t xml:space="preserve">    </t>
    </r>
    <r>
      <rPr>
        <sz val="12"/>
        <rFont val="宋体"/>
        <family val="3"/>
        <charset val="134"/>
      </rPr>
      <t>生态环境治理</t>
    </r>
  </si>
  <si>
    <r>
      <t xml:space="preserve">    </t>
    </r>
    <r>
      <rPr>
        <sz val="12"/>
        <rFont val="宋体"/>
        <family val="3"/>
        <charset val="134"/>
      </rPr>
      <t>交通基础设施建设</t>
    </r>
  </si>
  <si>
    <r>
      <t xml:space="preserve">    </t>
    </r>
    <r>
      <rPr>
        <sz val="12"/>
        <rFont val="宋体"/>
        <family val="3"/>
        <charset val="134"/>
      </rPr>
      <t>市政设施建设</t>
    </r>
  </si>
  <si>
    <r>
      <t xml:space="preserve">    </t>
    </r>
    <r>
      <rPr>
        <sz val="12"/>
        <rFont val="宋体"/>
        <family val="3"/>
        <charset val="134"/>
      </rPr>
      <t>重大区域规划基础设施建设</t>
    </r>
  </si>
  <si>
    <r>
      <t xml:space="preserve">    </t>
    </r>
    <r>
      <rPr>
        <sz val="12"/>
        <rFont val="宋体"/>
        <family val="3"/>
        <charset val="134"/>
      </rPr>
      <t>其他基础设施建设</t>
    </r>
  </si>
  <si>
    <r>
      <t xml:space="preserve">  </t>
    </r>
    <r>
      <rPr>
        <sz val="12"/>
        <rFont val="宋体"/>
        <family val="3"/>
        <charset val="134"/>
      </rPr>
      <t>抗疫相关支出</t>
    </r>
  </si>
  <si>
    <r>
      <t xml:space="preserve">    </t>
    </r>
    <r>
      <rPr>
        <sz val="12"/>
        <rFont val="宋体"/>
        <family val="3"/>
        <charset val="134"/>
      </rPr>
      <t>减免房租补贴</t>
    </r>
  </si>
  <si>
    <r>
      <t xml:space="preserve">    </t>
    </r>
    <r>
      <rPr>
        <sz val="12"/>
        <rFont val="宋体"/>
        <family val="3"/>
        <charset val="134"/>
      </rPr>
      <t>重点企业贷款贴息</t>
    </r>
  </si>
  <si>
    <r>
      <t xml:space="preserve">    </t>
    </r>
    <r>
      <rPr>
        <sz val="12"/>
        <rFont val="宋体"/>
        <family val="3"/>
        <charset val="134"/>
      </rPr>
      <t>创业担保贷款贴息</t>
    </r>
  </si>
  <si>
    <r>
      <t xml:space="preserve">    </t>
    </r>
    <r>
      <rPr>
        <sz val="12"/>
        <rFont val="宋体"/>
        <family val="3"/>
        <charset val="134"/>
      </rPr>
      <t>援企稳岗补贴</t>
    </r>
  </si>
  <si>
    <r>
      <t xml:space="preserve">    </t>
    </r>
    <r>
      <rPr>
        <sz val="12"/>
        <rFont val="宋体"/>
        <family val="3"/>
        <charset val="134"/>
      </rPr>
      <t>困难群众基本生活补助</t>
    </r>
  </si>
  <si>
    <r>
      <t xml:space="preserve">    </t>
    </r>
    <r>
      <rPr>
        <sz val="12"/>
        <rFont val="宋体"/>
        <family val="3"/>
        <charset val="134"/>
      </rPr>
      <t>其他抗疫相关支出</t>
    </r>
  </si>
  <si>
    <t>表12</t>
  </si>
  <si>
    <t>2023年度祁阳市本级政府性基金预算支出决算表</t>
  </si>
  <si>
    <r>
      <t xml:space="preserve">  </t>
    </r>
    <r>
      <rPr>
        <sz val="16"/>
        <rFont val="宋体"/>
        <family val="3"/>
        <charset val="134"/>
      </rPr>
      <t>核电站乏燃料处理处置基金支出</t>
    </r>
  </si>
  <si>
    <r>
      <t xml:space="preserve">    </t>
    </r>
    <r>
      <rPr>
        <sz val="16"/>
        <rFont val="宋体"/>
        <family val="3"/>
        <charset val="134"/>
      </rPr>
      <t>乏燃料运输</t>
    </r>
  </si>
  <si>
    <r>
      <t xml:space="preserve">    </t>
    </r>
    <r>
      <rPr>
        <sz val="16"/>
        <rFont val="宋体"/>
        <family val="3"/>
        <charset val="134"/>
      </rPr>
      <t>乏燃料后处理</t>
    </r>
  </si>
  <si>
    <r>
      <t xml:space="preserve">    </t>
    </r>
    <r>
      <rPr>
        <sz val="16"/>
        <rFont val="宋体"/>
        <family val="3"/>
        <charset val="134"/>
      </rPr>
      <t>高放废物的处理处置</t>
    </r>
  </si>
  <si>
    <r>
      <t xml:space="preserve">    </t>
    </r>
    <r>
      <rPr>
        <sz val="16"/>
        <rFont val="宋体"/>
        <family val="3"/>
        <charset val="134"/>
      </rPr>
      <t>乏燃料后处理厂的建设、运行、改造和退役</t>
    </r>
  </si>
  <si>
    <r>
      <t xml:space="preserve">    </t>
    </r>
    <r>
      <rPr>
        <sz val="16"/>
        <rFont val="宋体"/>
        <family val="3"/>
        <charset val="134"/>
      </rPr>
      <t>其他乏燃料处理处置基金支出</t>
    </r>
  </si>
  <si>
    <r>
      <t xml:space="preserve">    </t>
    </r>
    <r>
      <rPr>
        <sz val="16"/>
        <rFont val="宋体"/>
        <family val="3"/>
        <charset val="134"/>
      </rPr>
      <t>资助国产影片放映</t>
    </r>
  </si>
  <si>
    <r>
      <t xml:space="preserve">    </t>
    </r>
    <r>
      <rPr>
        <sz val="16"/>
        <rFont val="宋体"/>
        <family val="3"/>
        <charset val="134"/>
      </rPr>
      <t>资助影院建设</t>
    </r>
  </si>
  <si>
    <r>
      <t xml:space="preserve">    </t>
    </r>
    <r>
      <rPr>
        <sz val="16"/>
        <rFont val="宋体"/>
        <family val="3"/>
        <charset val="134"/>
      </rPr>
      <t>资助少数民族语电影译制</t>
    </r>
  </si>
  <si>
    <r>
      <t xml:space="preserve">    </t>
    </r>
    <r>
      <rPr>
        <sz val="16"/>
        <rFont val="宋体"/>
        <family val="3"/>
        <charset val="134"/>
      </rPr>
      <t>购买农村电影公益性放映版权服务</t>
    </r>
  </si>
  <si>
    <r>
      <t xml:space="preserve">    </t>
    </r>
    <r>
      <rPr>
        <sz val="16"/>
        <rFont val="宋体"/>
        <family val="3"/>
        <charset val="134"/>
      </rPr>
      <t>其他国家电影事业发展专项资金支出</t>
    </r>
  </si>
  <si>
    <r>
      <t xml:space="preserve">  </t>
    </r>
    <r>
      <rPr>
        <sz val="16"/>
        <rFont val="宋体"/>
        <family val="3"/>
        <charset val="134"/>
      </rPr>
      <t>旅游发展基金支出</t>
    </r>
  </si>
  <si>
    <r>
      <t xml:space="preserve">    </t>
    </r>
    <r>
      <rPr>
        <sz val="16"/>
        <rFont val="宋体"/>
        <family val="3"/>
        <charset val="134"/>
      </rPr>
      <t>宣传促销</t>
    </r>
  </si>
  <si>
    <r>
      <t xml:space="preserve">    </t>
    </r>
    <r>
      <rPr>
        <sz val="16"/>
        <rFont val="宋体"/>
        <family val="3"/>
        <charset val="134"/>
      </rPr>
      <t>行业规划</t>
    </r>
  </si>
  <si>
    <r>
      <t xml:space="preserve">    </t>
    </r>
    <r>
      <rPr>
        <sz val="16"/>
        <rFont val="宋体"/>
        <family val="3"/>
        <charset val="134"/>
      </rPr>
      <t>旅游事业补助</t>
    </r>
  </si>
  <si>
    <r>
      <t xml:space="preserve">    </t>
    </r>
    <r>
      <rPr>
        <sz val="16"/>
        <rFont val="宋体"/>
        <family val="3"/>
        <charset val="134"/>
      </rPr>
      <t>地方旅游开发项目补助</t>
    </r>
  </si>
  <si>
    <r>
      <t xml:space="preserve">    </t>
    </r>
    <r>
      <rPr>
        <sz val="16"/>
        <rFont val="宋体"/>
        <family val="3"/>
        <charset val="134"/>
      </rPr>
      <t>其他旅游发展基金支出</t>
    </r>
  </si>
  <si>
    <r>
      <t xml:space="preserve">  </t>
    </r>
    <r>
      <rPr>
        <sz val="16"/>
        <rFont val="宋体"/>
        <family val="3"/>
        <charset val="134"/>
      </rPr>
      <t>国家电影事业发展专项资金对应专项债务收入安排的支出</t>
    </r>
  </si>
  <si>
    <r>
      <t xml:space="preserve">    </t>
    </r>
    <r>
      <rPr>
        <sz val="16"/>
        <rFont val="宋体"/>
        <family val="3"/>
        <charset val="134"/>
      </rPr>
      <t>资助城市影院</t>
    </r>
  </si>
  <si>
    <r>
      <t xml:space="preserve">    </t>
    </r>
    <r>
      <rPr>
        <sz val="16"/>
        <rFont val="宋体"/>
        <family val="3"/>
        <charset val="134"/>
      </rPr>
      <t>其他国家电影事业发展专项资金对应专项债务收入支出</t>
    </r>
  </si>
  <si>
    <r>
      <t xml:space="preserve">    </t>
    </r>
    <r>
      <rPr>
        <sz val="16"/>
        <rFont val="宋体"/>
        <family val="3"/>
        <charset val="134"/>
      </rPr>
      <t>移民补助</t>
    </r>
  </si>
  <si>
    <r>
      <t xml:space="preserve">    </t>
    </r>
    <r>
      <rPr>
        <sz val="16"/>
        <rFont val="宋体"/>
        <family val="3"/>
        <charset val="134"/>
      </rPr>
      <t>基础设施建设和经济发展</t>
    </r>
  </si>
  <si>
    <r>
      <t xml:space="preserve">  </t>
    </r>
    <r>
      <rPr>
        <sz val="16"/>
        <rFont val="宋体"/>
        <family val="3"/>
        <charset val="134"/>
      </rPr>
      <t>小型水库移民扶助基金安排的支出</t>
    </r>
  </si>
  <si>
    <r>
      <t xml:space="preserve">    </t>
    </r>
    <r>
      <rPr>
        <sz val="16"/>
        <rFont val="宋体"/>
        <family val="3"/>
        <charset val="134"/>
      </rPr>
      <t>其他小型水库移民扶助基金支出</t>
    </r>
  </si>
  <si>
    <r>
      <t xml:space="preserve">  </t>
    </r>
    <r>
      <rPr>
        <sz val="16"/>
        <rFont val="宋体"/>
        <family val="3"/>
        <charset val="134"/>
      </rPr>
      <t>小型水库移民扶助基金对应专项债务收入安排的支出</t>
    </r>
  </si>
  <si>
    <r>
      <t xml:space="preserve">    </t>
    </r>
    <r>
      <rPr>
        <sz val="16"/>
        <rFont val="宋体"/>
        <family val="3"/>
        <charset val="134"/>
      </rPr>
      <t>其他小型水库移民扶助基金对应专项债务收入安排的支出</t>
    </r>
  </si>
  <si>
    <r>
      <t xml:space="preserve">  </t>
    </r>
    <r>
      <rPr>
        <sz val="16"/>
        <rFont val="宋体"/>
        <family val="3"/>
        <charset val="134"/>
      </rPr>
      <t>可再生能源电价附加收入安排的支出</t>
    </r>
  </si>
  <si>
    <r>
      <t xml:space="preserve">    </t>
    </r>
    <r>
      <rPr>
        <sz val="16"/>
        <rFont val="宋体"/>
        <family val="3"/>
        <charset val="134"/>
      </rPr>
      <t>风力发电补助</t>
    </r>
  </si>
  <si>
    <r>
      <t xml:space="preserve">    </t>
    </r>
    <r>
      <rPr>
        <sz val="16"/>
        <rFont val="宋体"/>
        <family val="3"/>
        <charset val="134"/>
      </rPr>
      <t>太阳能发电补助</t>
    </r>
  </si>
  <si>
    <r>
      <t xml:space="preserve">    </t>
    </r>
    <r>
      <rPr>
        <sz val="16"/>
        <rFont val="宋体"/>
        <family val="3"/>
        <charset val="134"/>
      </rPr>
      <t>生物质能发电补助</t>
    </r>
  </si>
  <si>
    <r>
      <t xml:space="preserve">    </t>
    </r>
    <r>
      <rPr>
        <sz val="16"/>
        <rFont val="宋体"/>
        <family val="3"/>
        <charset val="134"/>
      </rPr>
      <t>其他可再生能源电价附加收入安排的支出</t>
    </r>
  </si>
  <si>
    <r>
      <t xml:space="preserve">  </t>
    </r>
    <r>
      <rPr>
        <sz val="16"/>
        <rFont val="宋体"/>
        <family val="3"/>
        <charset val="134"/>
      </rPr>
      <t>废弃电器电子产品处理基金支出</t>
    </r>
  </si>
  <si>
    <r>
      <t xml:space="preserve">    </t>
    </r>
    <r>
      <rPr>
        <sz val="16"/>
        <rFont val="宋体"/>
        <family val="3"/>
        <charset val="134"/>
      </rPr>
      <t>回收处理费用补贴</t>
    </r>
  </si>
  <si>
    <r>
      <t xml:space="preserve">    </t>
    </r>
    <r>
      <rPr>
        <sz val="16"/>
        <rFont val="宋体"/>
        <family val="3"/>
        <charset val="134"/>
      </rPr>
      <t>信息系统建设</t>
    </r>
  </si>
  <si>
    <r>
      <t xml:space="preserve">    </t>
    </r>
    <r>
      <rPr>
        <sz val="16"/>
        <rFont val="宋体"/>
        <family val="3"/>
        <charset val="134"/>
      </rPr>
      <t>基金征管经费</t>
    </r>
  </si>
  <si>
    <r>
      <t xml:space="preserve">    </t>
    </r>
    <r>
      <rPr>
        <sz val="16"/>
        <rFont val="宋体"/>
        <family val="3"/>
        <charset val="134"/>
      </rPr>
      <t>其他废弃电器电子产品处理基金支出</t>
    </r>
  </si>
  <si>
    <r>
      <t xml:space="preserve">  </t>
    </r>
    <r>
      <rPr>
        <sz val="16"/>
        <rFont val="宋体"/>
        <family val="3"/>
        <charset val="134"/>
      </rPr>
      <t>国有土地使用权出让收入安排的支出</t>
    </r>
  </si>
  <si>
    <r>
      <t xml:space="preserve">    </t>
    </r>
    <r>
      <rPr>
        <sz val="16"/>
        <rFont val="宋体"/>
        <family val="3"/>
        <charset val="134"/>
      </rPr>
      <t>征地和拆迁补偿支出</t>
    </r>
  </si>
  <si>
    <r>
      <t xml:space="preserve">    </t>
    </r>
    <r>
      <rPr>
        <sz val="16"/>
        <rFont val="宋体"/>
        <family val="3"/>
        <charset val="134"/>
      </rPr>
      <t>土地开发支出</t>
    </r>
  </si>
  <si>
    <r>
      <t xml:space="preserve">    </t>
    </r>
    <r>
      <rPr>
        <sz val="16"/>
        <rFont val="宋体"/>
        <family val="3"/>
        <charset val="134"/>
      </rPr>
      <t>城市建设支出</t>
    </r>
  </si>
  <si>
    <r>
      <t xml:space="preserve">    </t>
    </r>
    <r>
      <rPr>
        <sz val="16"/>
        <rFont val="宋体"/>
        <family val="3"/>
        <charset val="134"/>
      </rPr>
      <t>农村基础设施建设支出</t>
    </r>
  </si>
  <si>
    <r>
      <t xml:space="preserve">    </t>
    </r>
    <r>
      <rPr>
        <sz val="16"/>
        <rFont val="宋体"/>
        <family val="3"/>
        <charset val="134"/>
      </rPr>
      <t>补助被征地农民支出</t>
    </r>
  </si>
  <si>
    <r>
      <t xml:space="preserve">    </t>
    </r>
    <r>
      <rPr>
        <sz val="16"/>
        <rFont val="宋体"/>
        <family val="3"/>
        <charset val="134"/>
      </rPr>
      <t>土地出让业务支出</t>
    </r>
  </si>
  <si>
    <r>
      <t xml:space="preserve">    </t>
    </r>
    <r>
      <rPr>
        <sz val="16"/>
        <rFont val="宋体"/>
        <family val="3"/>
        <charset val="134"/>
      </rPr>
      <t>廉租住房支出</t>
    </r>
  </si>
  <si>
    <r>
      <t xml:space="preserve">    </t>
    </r>
    <r>
      <rPr>
        <sz val="16"/>
        <rFont val="宋体"/>
        <family val="3"/>
        <charset val="134"/>
      </rPr>
      <t>支付破产或改制企业职工安置费</t>
    </r>
  </si>
  <si>
    <r>
      <t xml:space="preserve">    </t>
    </r>
    <r>
      <rPr>
        <sz val="16"/>
        <rFont val="宋体"/>
        <family val="3"/>
        <charset val="134"/>
      </rPr>
      <t>棚户区改造支出</t>
    </r>
  </si>
  <si>
    <r>
      <t xml:space="preserve">    </t>
    </r>
    <r>
      <rPr>
        <sz val="16"/>
        <rFont val="宋体"/>
        <family val="3"/>
        <charset val="134"/>
      </rPr>
      <t>公共租赁住房支出</t>
    </r>
  </si>
  <si>
    <r>
      <t xml:space="preserve">    </t>
    </r>
    <r>
      <rPr>
        <sz val="16"/>
        <rFont val="宋体"/>
        <family val="3"/>
        <charset val="134"/>
      </rPr>
      <t>保障性住房租金补贴</t>
    </r>
  </si>
  <si>
    <r>
      <t xml:space="preserve">    </t>
    </r>
    <r>
      <rPr>
        <sz val="16"/>
        <rFont val="宋体"/>
        <family val="3"/>
        <charset val="134"/>
      </rPr>
      <t>农业生产发展支出</t>
    </r>
  </si>
  <si>
    <r>
      <t xml:space="preserve">    </t>
    </r>
    <r>
      <rPr>
        <sz val="16"/>
        <rFont val="宋体"/>
        <family val="3"/>
        <charset val="134"/>
      </rPr>
      <t>农村社会事业支出</t>
    </r>
  </si>
  <si>
    <r>
      <t xml:space="preserve">    </t>
    </r>
    <r>
      <rPr>
        <sz val="16"/>
        <rFont val="宋体"/>
        <family val="3"/>
        <charset val="134"/>
      </rPr>
      <t>农业农村生态环境支出</t>
    </r>
  </si>
  <si>
    <r>
      <t xml:space="preserve">    </t>
    </r>
    <r>
      <rPr>
        <sz val="16"/>
        <rFont val="宋体"/>
        <family val="3"/>
        <charset val="134"/>
      </rPr>
      <t>其他国有土地使用权出让收入安排的支出</t>
    </r>
  </si>
  <si>
    <r>
      <t xml:space="preserve">  </t>
    </r>
    <r>
      <rPr>
        <sz val="16"/>
        <rFont val="宋体"/>
        <family val="3"/>
        <charset val="134"/>
      </rPr>
      <t>国有土地收益基金安排的支出</t>
    </r>
  </si>
  <si>
    <r>
      <t xml:space="preserve">    </t>
    </r>
    <r>
      <rPr>
        <sz val="16"/>
        <rFont val="宋体"/>
        <family val="3"/>
        <charset val="134"/>
      </rPr>
      <t>其他国有土地收益基金支出</t>
    </r>
  </si>
  <si>
    <r>
      <t xml:space="preserve">  </t>
    </r>
    <r>
      <rPr>
        <sz val="16"/>
        <rFont val="宋体"/>
        <family val="3"/>
        <charset val="134"/>
      </rPr>
      <t>农业土地开发资金安排的支出</t>
    </r>
  </si>
  <si>
    <r>
      <t xml:space="preserve">  </t>
    </r>
    <r>
      <rPr>
        <sz val="16"/>
        <rFont val="宋体"/>
        <family val="3"/>
        <charset val="134"/>
      </rPr>
      <t>城市基础设施配套费安排的支出</t>
    </r>
  </si>
  <si>
    <r>
      <t xml:space="preserve">    </t>
    </r>
    <r>
      <rPr>
        <sz val="16"/>
        <rFont val="宋体"/>
        <family val="3"/>
        <charset val="134"/>
      </rPr>
      <t>城市公共设施</t>
    </r>
  </si>
  <si>
    <r>
      <t xml:space="preserve">    </t>
    </r>
    <r>
      <rPr>
        <sz val="16"/>
        <rFont val="宋体"/>
        <family val="3"/>
        <charset val="134"/>
      </rPr>
      <t>城市环境卫生</t>
    </r>
  </si>
  <si>
    <r>
      <t xml:space="preserve">    </t>
    </r>
    <r>
      <rPr>
        <sz val="16"/>
        <rFont val="宋体"/>
        <family val="3"/>
        <charset val="134"/>
      </rPr>
      <t>公有房屋</t>
    </r>
  </si>
  <si>
    <r>
      <t xml:space="preserve">    </t>
    </r>
    <r>
      <rPr>
        <sz val="16"/>
        <rFont val="宋体"/>
        <family val="3"/>
        <charset val="134"/>
      </rPr>
      <t>城市防洪</t>
    </r>
  </si>
  <si>
    <r>
      <t xml:space="preserve">    </t>
    </r>
    <r>
      <rPr>
        <sz val="16"/>
        <rFont val="宋体"/>
        <family val="3"/>
        <charset val="134"/>
      </rPr>
      <t>其他城市基础设施配套费安排的支出</t>
    </r>
  </si>
  <si>
    <r>
      <t xml:space="preserve">  </t>
    </r>
    <r>
      <rPr>
        <sz val="16"/>
        <rFont val="宋体"/>
        <family val="3"/>
        <charset val="134"/>
      </rPr>
      <t>污水处理费安排的支出</t>
    </r>
  </si>
  <si>
    <r>
      <t xml:space="preserve">    </t>
    </r>
    <r>
      <rPr>
        <sz val="16"/>
        <rFont val="宋体"/>
        <family val="3"/>
        <charset val="134"/>
      </rPr>
      <t>污水处理设施建设和运营</t>
    </r>
  </si>
  <si>
    <r>
      <t xml:space="preserve">    </t>
    </r>
    <r>
      <rPr>
        <sz val="16"/>
        <rFont val="宋体"/>
        <family val="3"/>
        <charset val="134"/>
      </rPr>
      <t>代征手续费</t>
    </r>
  </si>
  <si>
    <r>
      <t xml:space="preserve">    </t>
    </r>
    <r>
      <rPr>
        <sz val="16"/>
        <rFont val="宋体"/>
        <family val="3"/>
        <charset val="134"/>
      </rPr>
      <t>其他污水处理费安排的支出</t>
    </r>
  </si>
  <si>
    <r>
      <t xml:space="preserve">  </t>
    </r>
    <r>
      <rPr>
        <sz val="16"/>
        <rFont val="宋体"/>
        <family val="3"/>
        <charset val="134"/>
      </rPr>
      <t>土地储备专项债券收入安排的支出</t>
    </r>
    <r>
      <rPr>
        <sz val="16"/>
        <rFont val="Times New Roman"/>
        <family val="1"/>
      </rPr>
      <t xml:space="preserve">  </t>
    </r>
  </si>
  <si>
    <r>
      <t xml:space="preserve">    </t>
    </r>
    <r>
      <rPr>
        <sz val="16"/>
        <rFont val="宋体"/>
        <family val="3"/>
        <charset val="134"/>
      </rPr>
      <t>征地和拆迁补偿支出</t>
    </r>
    <r>
      <rPr>
        <sz val="16"/>
        <rFont val="Times New Roman"/>
        <family val="1"/>
      </rPr>
      <t xml:space="preserve">  </t>
    </r>
  </si>
  <si>
    <r>
      <t xml:space="preserve">    </t>
    </r>
    <r>
      <rPr>
        <sz val="16"/>
        <rFont val="宋体"/>
        <family val="3"/>
        <charset val="134"/>
      </rPr>
      <t>土地开发支出</t>
    </r>
    <r>
      <rPr>
        <sz val="16"/>
        <rFont val="Times New Roman"/>
        <family val="1"/>
      </rPr>
      <t xml:space="preserve">  </t>
    </r>
  </si>
  <si>
    <r>
      <t xml:space="preserve">    </t>
    </r>
    <r>
      <rPr>
        <sz val="16"/>
        <rFont val="宋体"/>
        <family val="3"/>
        <charset val="134"/>
      </rPr>
      <t>其他土地储备专项债券收入安排的支出</t>
    </r>
    <r>
      <rPr>
        <sz val="16"/>
        <rFont val="Times New Roman"/>
        <family val="1"/>
      </rPr>
      <t xml:space="preserve">  </t>
    </r>
  </si>
  <si>
    <r>
      <t xml:space="preserve">  </t>
    </r>
    <r>
      <rPr>
        <sz val="16"/>
        <rFont val="宋体"/>
        <family val="3"/>
        <charset val="134"/>
      </rPr>
      <t>棚户区改造专项债券收入安排的支出</t>
    </r>
    <r>
      <rPr>
        <sz val="16"/>
        <rFont val="Times New Roman"/>
        <family val="1"/>
      </rPr>
      <t xml:space="preserve">  </t>
    </r>
  </si>
  <si>
    <r>
      <t xml:space="preserve">    </t>
    </r>
    <r>
      <rPr>
        <sz val="16"/>
        <rFont val="宋体"/>
        <family val="3"/>
        <charset val="134"/>
      </rPr>
      <t>其他棚户区改造专项债券收入安排的支出</t>
    </r>
    <r>
      <rPr>
        <sz val="16"/>
        <rFont val="Times New Roman"/>
        <family val="1"/>
      </rPr>
      <t xml:space="preserve">  </t>
    </r>
  </si>
  <si>
    <r>
      <t xml:space="preserve">  </t>
    </r>
    <r>
      <rPr>
        <sz val="16"/>
        <rFont val="宋体"/>
        <family val="3"/>
        <charset val="134"/>
      </rPr>
      <t>城市基础设施配套费对应专项债务收入安排的支出</t>
    </r>
    <r>
      <rPr>
        <sz val="16"/>
        <rFont val="Times New Roman"/>
        <family val="1"/>
      </rPr>
      <t xml:space="preserve">  </t>
    </r>
  </si>
  <si>
    <r>
      <t xml:space="preserve">    </t>
    </r>
    <r>
      <rPr>
        <sz val="16"/>
        <rFont val="宋体"/>
        <family val="3"/>
        <charset val="134"/>
      </rPr>
      <t>城市公共设施</t>
    </r>
    <r>
      <rPr>
        <sz val="16"/>
        <rFont val="Times New Roman"/>
        <family val="1"/>
      </rPr>
      <t xml:space="preserve">  </t>
    </r>
  </si>
  <si>
    <r>
      <t xml:space="preserve">    </t>
    </r>
    <r>
      <rPr>
        <sz val="16"/>
        <rFont val="宋体"/>
        <family val="3"/>
        <charset val="134"/>
      </rPr>
      <t>城市环境卫生</t>
    </r>
    <r>
      <rPr>
        <sz val="16"/>
        <rFont val="Times New Roman"/>
        <family val="1"/>
      </rPr>
      <t xml:space="preserve">  </t>
    </r>
  </si>
  <si>
    <r>
      <t xml:space="preserve">    </t>
    </r>
    <r>
      <rPr>
        <sz val="16"/>
        <rFont val="宋体"/>
        <family val="3"/>
        <charset val="134"/>
      </rPr>
      <t>公有房屋</t>
    </r>
    <r>
      <rPr>
        <sz val="16"/>
        <rFont val="Times New Roman"/>
        <family val="1"/>
      </rPr>
      <t xml:space="preserve">  </t>
    </r>
  </si>
  <si>
    <r>
      <t xml:space="preserve">    </t>
    </r>
    <r>
      <rPr>
        <sz val="16"/>
        <rFont val="宋体"/>
        <family val="3"/>
        <charset val="134"/>
      </rPr>
      <t>城市防洪</t>
    </r>
    <r>
      <rPr>
        <sz val="16"/>
        <rFont val="Times New Roman"/>
        <family val="1"/>
      </rPr>
      <t xml:space="preserve">  </t>
    </r>
  </si>
  <si>
    <r>
      <t xml:space="preserve">    </t>
    </r>
    <r>
      <rPr>
        <sz val="16"/>
        <rFont val="宋体"/>
        <family val="3"/>
        <charset val="134"/>
      </rPr>
      <t>其他城市基础设施配套费对应专项债务收入安排的支出</t>
    </r>
    <r>
      <rPr>
        <sz val="16"/>
        <rFont val="Times New Roman"/>
        <family val="1"/>
      </rPr>
      <t xml:space="preserve">  </t>
    </r>
  </si>
  <si>
    <r>
      <t xml:space="preserve">  </t>
    </r>
    <r>
      <rPr>
        <sz val="16"/>
        <rFont val="宋体"/>
        <family val="3"/>
        <charset val="134"/>
      </rPr>
      <t>污水处理费对应专项债务收入安排的支出</t>
    </r>
    <r>
      <rPr>
        <sz val="16"/>
        <rFont val="Times New Roman"/>
        <family val="1"/>
      </rPr>
      <t xml:space="preserve">  </t>
    </r>
  </si>
  <si>
    <r>
      <t xml:space="preserve">    </t>
    </r>
    <r>
      <rPr>
        <sz val="16"/>
        <rFont val="宋体"/>
        <family val="3"/>
        <charset val="134"/>
      </rPr>
      <t>污水处理设施建设和运营</t>
    </r>
    <r>
      <rPr>
        <sz val="16"/>
        <rFont val="Times New Roman"/>
        <family val="1"/>
      </rPr>
      <t xml:space="preserve">  </t>
    </r>
  </si>
  <si>
    <r>
      <t xml:space="preserve">    </t>
    </r>
    <r>
      <rPr>
        <sz val="16"/>
        <rFont val="宋体"/>
        <family val="3"/>
        <charset val="134"/>
      </rPr>
      <t>其他污水处理费对应专项债务收入安排的支出</t>
    </r>
    <r>
      <rPr>
        <sz val="16"/>
        <rFont val="Times New Roman"/>
        <family val="1"/>
      </rPr>
      <t xml:space="preserve">  </t>
    </r>
  </si>
  <si>
    <r>
      <t xml:space="preserve">  </t>
    </r>
    <r>
      <rPr>
        <sz val="16"/>
        <rFont val="宋体"/>
        <family val="3"/>
        <charset val="134"/>
      </rPr>
      <t>国有土地使用权出让收入对应专项债务收入安排的支出</t>
    </r>
    <r>
      <rPr>
        <sz val="16"/>
        <rFont val="Times New Roman"/>
        <family val="1"/>
      </rPr>
      <t xml:space="preserve">  </t>
    </r>
  </si>
  <si>
    <r>
      <t xml:space="preserve">    </t>
    </r>
    <r>
      <rPr>
        <sz val="16"/>
        <rFont val="宋体"/>
        <family val="3"/>
        <charset val="134"/>
      </rPr>
      <t>城市建设支出</t>
    </r>
    <r>
      <rPr>
        <sz val="16"/>
        <rFont val="Times New Roman"/>
        <family val="1"/>
      </rPr>
      <t xml:space="preserve">  </t>
    </r>
  </si>
  <si>
    <r>
      <t xml:space="preserve">    </t>
    </r>
    <r>
      <rPr>
        <sz val="16"/>
        <rFont val="宋体"/>
        <family val="3"/>
        <charset val="134"/>
      </rPr>
      <t>农村基础设施建设支出</t>
    </r>
    <r>
      <rPr>
        <sz val="16"/>
        <rFont val="Times New Roman"/>
        <family val="1"/>
      </rPr>
      <t xml:space="preserve">  </t>
    </r>
  </si>
  <si>
    <r>
      <t xml:space="preserve">    </t>
    </r>
    <r>
      <rPr>
        <sz val="16"/>
        <rFont val="宋体"/>
        <family val="3"/>
        <charset val="134"/>
      </rPr>
      <t>廉租住房支出</t>
    </r>
    <r>
      <rPr>
        <sz val="16"/>
        <rFont val="Times New Roman"/>
        <family val="1"/>
      </rPr>
      <t xml:space="preserve">  </t>
    </r>
  </si>
  <si>
    <r>
      <t xml:space="preserve">    </t>
    </r>
    <r>
      <rPr>
        <sz val="16"/>
        <rFont val="宋体"/>
        <family val="3"/>
        <charset val="134"/>
      </rPr>
      <t>棚户区改造支出</t>
    </r>
    <r>
      <rPr>
        <sz val="16"/>
        <rFont val="Times New Roman"/>
        <family val="1"/>
      </rPr>
      <t xml:space="preserve">  </t>
    </r>
  </si>
  <si>
    <r>
      <t xml:space="preserve">    </t>
    </r>
    <r>
      <rPr>
        <sz val="16"/>
        <rFont val="宋体"/>
        <family val="3"/>
        <charset val="134"/>
      </rPr>
      <t>公共租赁住房支出</t>
    </r>
    <r>
      <rPr>
        <sz val="16"/>
        <rFont val="Times New Roman"/>
        <family val="1"/>
      </rPr>
      <t xml:space="preserve">  </t>
    </r>
  </si>
  <si>
    <r>
      <t xml:space="preserve">    </t>
    </r>
    <r>
      <rPr>
        <sz val="16"/>
        <rFont val="宋体"/>
        <family val="3"/>
        <charset val="134"/>
      </rPr>
      <t>其他国有土地使用权出让收入对应专项债务收入安排的支出</t>
    </r>
    <r>
      <rPr>
        <sz val="16"/>
        <rFont val="Times New Roman"/>
        <family val="1"/>
      </rPr>
      <t xml:space="preserve">  </t>
    </r>
  </si>
  <si>
    <r>
      <t xml:space="preserve">  </t>
    </r>
    <r>
      <rPr>
        <sz val="16"/>
        <rFont val="宋体"/>
        <family val="3"/>
        <charset val="134"/>
      </rPr>
      <t>大中型水库库区基金安排的支出</t>
    </r>
  </si>
  <si>
    <r>
      <t xml:space="preserve">    </t>
    </r>
    <r>
      <rPr>
        <sz val="16"/>
        <rFont val="宋体"/>
        <family val="3"/>
        <charset val="134"/>
      </rPr>
      <t>解决移民遗留问题</t>
    </r>
  </si>
  <si>
    <r>
      <t xml:space="preserve">    </t>
    </r>
    <r>
      <rPr>
        <sz val="16"/>
        <rFont val="宋体"/>
        <family val="3"/>
        <charset val="134"/>
      </rPr>
      <t>库区防护工程维护</t>
    </r>
  </si>
  <si>
    <r>
      <t xml:space="preserve">    </t>
    </r>
    <r>
      <rPr>
        <sz val="16"/>
        <rFont val="宋体"/>
        <family val="3"/>
        <charset val="134"/>
      </rPr>
      <t>其他大中型水库库区基金支出</t>
    </r>
  </si>
  <si>
    <r>
      <t xml:space="preserve">  </t>
    </r>
    <r>
      <rPr>
        <sz val="16"/>
        <rFont val="宋体"/>
        <family val="3"/>
        <charset val="134"/>
      </rPr>
      <t>三峡水库库区基金支出</t>
    </r>
  </si>
  <si>
    <r>
      <t xml:space="preserve">    </t>
    </r>
    <r>
      <rPr>
        <sz val="16"/>
        <rFont val="宋体"/>
        <family val="3"/>
        <charset val="134"/>
      </rPr>
      <t>库区维护和管理</t>
    </r>
  </si>
  <si>
    <r>
      <t xml:space="preserve">    </t>
    </r>
    <r>
      <rPr>
        <sz val="16"/>
        <rFont val="宋体"/>
        <family val="3"/>
        <charset val="134"/>
      </rPr>
      <t>其他三峡水库库区基金支出</t>
    </r>
  </si>
  <si>
    <r>
      <t xml:space="preserve">  </t>
    </r>
    <r>
      <rPr>
        <sz val="16"/>
        <rFont val="宋体"/>
        <family val="3"/>
        <charset val="134"/>
      </rPr>
      <t>国家重大水利工程建设基金安排的支出</t>
    </r>
  </si>
  <si>
    <r>
      <t xml:space="preserve">    </t>
    </r>
    <r>
      <rPr>
        <sz val="16"/>
        <rFont val="宋体"/>
        <family val="3"/>
        <charset val="134"/>
      </rPr>
      <t>南水北调工程建设</t>
    </r>
  </si>
  <si>
    <r>
      <t xml:space="preserve">    </t>
    </r>
    <r>
      <rPr>
        <sz val="16"/>
        <rFont val="宋体"/>
        <family val="3"/>
        <charset val="134"/>
      </rPr>
      <t>三峡后续工作</t>
    </r>
  </si>
  <si>
    <r>
      <t xml:space="preserve">    </t>
    </r>
    <r>
      <rPr>
        <sz val="16"/>
        <rFont val="宋体"/>
        <family val="3"/>
        <charset val="134"/>
      </rPr>
      <t>地方重大水利工程建设</t>
    </r>
  </si>
  <si>
    <r>
      <t xml:space="preserve">    </t>
    </r>
    <r>
      <rPr>
        <sz val="16"/>
        <rFont val="宋体"/>
        <family val="3"/>
        <charset val="134"/>
      </rPr>
      <t>其他重大水利工程建设基金支出</t>
    </r>
  </si>
  <si>
    <r>
      <t xml:space="preserve">  </t>
    </r>
    <r>
      <rPr>
        <sz val="16"/>
        <rFont val="宋体"/>
        <family val="3"/>
        <charset val="134"/>
      </rPr>
      <t>大中型水库库区基金对应专项债务收入安排的支出</t>
    </r>
    <r>
      <rPr>
        <sz val="16"/>
        <rFont val="Times New Roman"/>
        <family val="1"/>
      </rPr>
      <t xml:space="preserve">  </t>
    </r>
  </si>
  <si>
    <r>
      <t xml:space="preserve">    </t>
    </r>
    <r>
      <rPr>
        <sz val="16"/>
        <rFont val="宋体"/>
        <family val="3"/>
        <charset val="134"/>
      </rPr>
      <t>基础设施建设和经济发展</t>
    </r>
    <r>
      <rPr>
        <sz val="16"/>
        <rFont val="Times New Roman"/>
        <family val="1"/>
      </rPr>
      <t xml:space="preserve">  </t>
    </r>
  </si>
  <si>
    <r>
      <t xml:space="preserve">    </t>
    </r>
    <r>
      <rPr>
        <sz val="16"/>
        <rFont val="宋体"/>
        <family val="3"/>
        <charset val="134"/>
      </rPr>
      <t>其他大中型水库库区基金对应专项债务收入支出</t>
    </r>
    <r>
      <rPr>
        <sz val="16"/>
        <rFont val="Times New Roman"/>
        <family val="1"/>
      </rPr>
      <t xml:space="preserve">  </t>
    </r>
  </si>
  <si>
    <r>
      <t xml:space="preserve">  </t>
    </r>
    <r>
      <rPr>
        <sz val="16"/>
        <rFont val="宋体"/>
        <family val="3"/>
        <charset val="134"/>
      </rPr>
      <t>国家重大水利工程建设基金对应专项债务收入安排的支出</t>
    </r>
    <r>
      <rPr>
        <sz val="16"/>
        <rFont val="Times New Roman"/>
        <family val="1"/>
      </rPr>
      <t xml:space="preserve">  </t>
    </r>
  </si>
  <si>
    <r>
      <t xml:space="preserve">    </t>
    </r>
    <r>
      <rPr>
        <sz val="16"/>
        <rFont val="宋体"/>
        <family val="3"/>
        <charset val="134"/>
      </rPr>
      <t>南水北调工程建设</t>
    </r>
    <r>
      <rPr>
        <sz val="16"/>
        <rFont val="Times New Roman"/>
        <family val="1"/>
      </rPr>
      <t xml:space="preserve">  </t>
    </r>
  </si>
  <si>
    <r>
      <t xml:space="preserve">    </t>
    </r>
    <r>
      <rPr>
        <sz val="16"/>
        <rFont val="宋体"/>
        <family val="3"/>
        <charset val="134"/>
      </rPr>
      <t>三峡工程后续工作</t>
    </r>
    <r>
      <rPr>
        <sz val="16"/>
        <rFont val="Times New Roman"/>
        <family val="1"/>
      </rPr>
      <t xml:space="preserve">  </t>
    </r>
  </si>
  <si>
    <r>
      <t xml:space="preserve">    </t>
    </r>
    <r>
      <rPr>
        <sz val="16"/>
        <rFont val="宋体"/>
        <family val="3"/>
        <charset val="134"/>
      </rPr>
      <t>地方重大水利工程建设</t>
    </r>
    <r>
      <rPr>
        <sz val="16"/>
        <rFont val="Times New Roman"/>
        <family val="1"/>
      </rPr>
      <t xml:space="preserve">  </t>
    </r>
  </si>
  <si>
    <r>
      <t xml:space="preserve">    </t>
    </r>
    <r>
      <rPr>
        <sz val="16"/>
        <rFont val="宋体"/>
        <family val="3"/>
        <charset val="134"/>
      </rPr>
      <t>其他重大水利工程建设基金对应专项债务收入支出</t>
    </r>
    <r>
      <rPr>
        <sz val="16"/>
        <rFont val="Times New Roman"/>
        <family val="1"/>
      </rPr>
      <t xml:space="preserve">  </t>
    </r>
  </si>
  <si>
    <r>
      <t xml:space="preserve">  </t>
    </r>
    <r>
      <rPr>
        <sz val="16"/>
        <rFont val="宋体"/>
        <family val="3"/>
        <charset val="134"/>
      </rPr>
      <t>海南省高等级公路车辆通行附加费安排的支出</t>
    </r>
  </si>
  <si>
    <r>
      <t xml:space="preserve">    </t>
    </r>
    <r>
      <rPr>
        <sz val="16"/>
        <rFont val="宋体"/>
        <family val="3"/>
        <charset val="134"/>
      </rPr>
      <t>公路建设</t>
    </r>
  </si>
  <si>
    <r>
      <t xml:space="preserve">    </t>
    </r>
    <r>
      <rPr>
        <sz val="16"/>
        <rFont val="宋体"/>
        <family val="3"/>
        <charset val="134"/>
      </rPr>
      <t>公路养护</t>
    </r>
  </si>
  <si>
    <r>
      <t xml:space="preserve">    </t>
    </r>
    <r>
      <rPr>
        <sz val="16"/>
        <rFont val="宋体"/>
        <family val="3"/>
        <charset val="134"/>
      </rPr>
      <t>公路还贷</t>
    </r>
  </si>
  <si>
    <r>
      <t xml:space="preserve">    </t>
    </r>
    <r>
      <rPr>
        <sz val="16"/>
        <rFont val="宋体"/>
        <family val="3"/>
        <charset val="134"/>
      </rPr>
      <t>其他海南省高等级公路车辆通行附加费安排的支出</t>
    </r>
  </si>
  <si>
    <r>
      <t xml:space="preserve">  </t>
    </r>
    <r>
      <rPr>
        <sz val="16"/>
        <rFont val="宋体"/>
        <family val="3"/>
        <charset val="134"/>
      </rPr>
      <t>车辆通行费安排的支出</t>
    </r>
  </si>
  <si>
    <r>
      <t xml:space="preserve">    </t>
    </r>
    <r>
      <rPr>
        <sz val="16"/>
        <rFont val="宋体"/>
        <family val="3"/>
        <charset val="134"/>
      </rPr>
      <t>政府还贷公路养护</t>
    </r>
  </si>
  <si>
    <r>
      <t xml:space="preserve">    </t>
    </r>
    <r>
      <rPr>
        <sz val="16"/>
        <rFont val="宋体"/>
        <family val="3"/>
        <charset val="134"/>
      </rPr>
      <t>政府还贷公路管理</t>
    </r>
  </si>
  <si>
    <r>
      <t xml:space="preserve">    </t>
    </r>
    <r>
      <rPr>
        <sz val="16"/>
        <rFont val="宋体"/>
        <family val="3"/>
        <charset val="134"/>
      </rPr>
      <t>其他车辆通行费安排的支出</t>
    </r>
  </si>
  <si>
    <r>
      <t xml:space="preserve">  </t>
    </r>
    <r>
      <rPr>
        <sz val="16"/>
        <rFont val="宋体"/>
        <family val="3"/>
        <charset val="134"/>
      </rPr>
      <t>铁路建设基金支出</t>
    </r>
  </si>
  <si>
    <r>
      <t xml:space="preserve">    </t>
    </r>
    <r>
      <rPr>
        <sz val="16"/>
        <rFont val="宋体"/>
        <family val="3"/>
        <charset val="134"/>
      </rPr>
      <t>铁路建设投资</t>
    </r>
  </si>
  <si>
    <r>
      <t xml:space="preserve">    </t>
    </r>
    <r>
      <rPr>
        <sz val="16"/>
        <rFont val="宋体"/>
        <family val="3"/>
        <charset val="134"/>
      </rPr>
      <t>购置铁路机车车辆</t>
    </r>
  </si>
  <si>
    <r>
      <t xml:space="preserve">    </t>
    </r>
    <r>
      <rPr>
        <sz val="16"/>
        <rFont val="宋体"/>
        <family val="3"/>
        <charset val="134"/>
      </rPr>
      <t>铁路还贷</t>
    </r>
  </si>
  <si>
    <r>
      <t xml:space="preserve">    </t>
    </r>
    <r>
      <rPr>
        <sz val="16"/>
        <rFont val="宋体"/>
        <family val="3"/>
        <charset val="134"/>
      </rPr>
      <t>建设项目铺底资金</t>
    </r>
  </si>
  <si>
    <r>
      <t xml:space="preserve">    </t>
    </r>
    <r>
      <rPr>
        <sz val="16"/>
        <rFont val="宋体"/>
        <family val="3"/>
        <charset val="134"/>
      </rPr>
      <t>勘测设计</t>
    </r>
  </si>
  <si>
    <r>
      <t xml:space="preserve">    </t>
    </r>
    <r>
      <rPr>
        <sz val="16"/>
        <rFont val="宋体"/>
        <family val="3"/>
        <charset val="134"/>
      </rPr>
      <t>注册资本金</t>
    </r>
  </si>
  <si>
    <r>
      <t xml:space="preserve">    </t>
    </r>
    <r>
      <rPr>
        <sz val="16"/>
        <rFont val="宋体"/>
        <family val="3"/>
        <charset val="134"/>
      </rPr>
      <t>周转资金</t>
    </r>
  </si>
  <si>
    <r>
      <t xml:space="preserve">    </t>
    </r>
    <r>
      <rPr>
        <sz val="16"/>
        <rFont val="宋体"/>
        <family val="3"/>
        <charset val="134"/>
      </rPr>
      <t>其他铁路建设基金支出</t>
    </r>
  </si>
  <si>
    <r>
      <t xml:space="preserve">  </t>
    </r>
    <r>
      <rPr>
        <sz val="16"/>
        <rFont val="宋体"/>
        <family val="3"/>
        <charset val="134"/>
      </rPr>
      <t>船舶油污损害赔偿基金支出</t>
    </r>
  </si>
  <si>
    <r>
      <t xml:space="preserve">    </t>
    </r>
    <r>
      <rPr>
        <sz val="16"/>
        <rFont val="宋体"/>
        <family val="3"/>
        <charset val="134"/>
      </rPr>
      <t>应急处置费用</t>
    </r>
  </si>
  <si>
    <r>
      <t xml:space="preserve">    </t>
    </r>
    <r>
      <rPr>
        <sz val="16"/>
        <rFont val="宋体"/>
        <family val="3"/>
        <charset val="134"/>
      </rPr>
      <t>控制清除污染</t>
    </r>
  </si>
  <si>
    <r>
      <t xml:space="preserve">    </t>
    </r>
    <r>
      <rPr>
        <sz val="16"/>
        <rFont val="宋体"/>
        <family val="3"/>
        <charset val="134"/>
      </rPr>
      <t>损失补偿</t>
    </r>
  </si>
  <si>
    <r>
      <t xml:space="preserve">    </t>
    </r>
    <r>
      <rPr>
        <sz val="16"/>
        <rFont val="宋体"/>
        <family val="3"/>
        <charset val="134"/>
      </rPr>
      <t>生态恢复</t>
    </r>
  </si>
  <si>
    <r>
      <t xml:space="preserve">    </t>
    </r>
    <r>
      <rPr>
        <sz val="16"/>
        <rFont val="宋体"/>
        <family val="3"/>
        <charset val="134"/>
      </rPr>
      <t>监视监测</t>
    </r>
  </si>
  <si>
    <r>
      <t xml:space="preserve">    </t>
    </r>
    <r>
      <rPr>
        <sz val="16"/>
        <rFont val="宋体"/>
        <family val="3"/>
        <charset val="134"/>
      </rPr>
      <t>其他船舶油污损害赔偿基金支出</t>
    </r>
  </si>
  <si>
    <r>
      <t xml:space="preserve">  </t>
    </r>
    <r>
      <rPr>
        <sz val="16"/>
        <rFont val="宋体"/>
        <family val="3"/>
        <charset val="134"/>
      </rPr>
      <t>民航发展基金支出</t>
    </r>
  </si>
  <si>
    <r>
      <t xml:space="preserve">    </t>
    </r>
    <r>
      <rPr>
        <sz val="16"/>
        <rFont val="宋体"/>
        <family val="3"/>
        <charset val="134"/>
      </rPr>
      <t>民航机场建设</t>
    </r>
  </si>
  <si>
    <r>
      <t xml:space="preserve">    </t>
    </r>
    <r>
      <rPr>
        <sz val="16"/>
        <rFont val="宋体"/>
        <family val="3"/>
        <charset val="134"/>
      </rPr>
      <t>空管系统建设</t>
    </r>
  </si>
  <si>
    <r>
      <t xml:space="preserve">    </t>
    </r>
    <r>
      <rPr>
        <sz val="16"/>
        <rFont val="宋体"/>
        <family val="3"/>
        <charset val="134"/>
      </rPr>
      <t>民航安全</t>
    </r>
  </si>
  <si>
    <r>
      <t xml:space="preserve">    </t>
    </r>
    <r>
      <rPr>
        <sz val="16"/>
        <rFont val="宋体"/>
        <family val="3"/>
        <charset val="134"/>
      </rPr>
      <t>航线和机场补贴</t>
    </r>
  </si>
  <si>
    <r>
      <t xml:space="preserve">    </t>
    </r>
    <r>
      <rPr>
        <sz val="16"/>
        <rFont val="宋体"/>
        <family val="3"/>
        <charset val="134"/>
      </rPr>
      <t>民航节能减排</t>
    </r>
  </si>
  <si>
    <r>
      <t xml:space="preserve">    </t>
    </r>
    <r>
      <rPr>
        <sz val="16"/>
        <rFont val="宋体"/>
        <family val="3"/>
        <charset val="134"/>
      </rPr>
      <t>通用航空发展</t>
    </r>
  </si>
  <si>
    <r>
      <t xml:space="preserve">    </t>
    </r>
    <r>
      <rPr>
        <sz val="16"/>
        <rFont val="宋体"/>
        <family val="3"/>
        <charset val="134"/>
      </rPr>
      <t>征管经费</t>
    </r>
  </si>
  <si>
    <r>
      <t xml:space="preserve">    </t>
    </r>
    <r>
      <rPr>
        <sz val="16"/>
        <rFont val="宋体"/>
        <family val="3"/>
        <charset val="134"/>
      </rPr>
      <t>民航科教和信息建设</t>
    </r>
  </si>
  <si>
    <r>
      <t xml:space="preserve">    </t>
    </r>
    <r>
      <rPr>
        <sz val="16"/>
        <rFont val="宋体"/>
        <family val="3"/>
        <charset val="134"/>
      </rPr>
      <t>其他民航发展基金支出</t>
    </r>
  </si>
  <si>
    <r>
      <t xml:space="preserve">  </t>
    </r>
    <r>
      <rPr>
        <sz val="16"/>
        <rFont val="宋体"/>
        <family val="3"/>
        <charset val="134"/>
      </rPr>
      <t>海南省高等级公路车辆通行附加费对应专项债务收入安排的支出</t>
    </r>
    <r>
      <rPr>
        <sz val="16"/>
        <rFont val="Times New Roman"/>
        <family val="1"/>
      </rPr>
      <t xml:space="preserve">  </t>
    </r>
  </si>
  <si>
    <r>
      <t xml:space="preserve">    </t>
    </r>
    <r>
      <rPr>
        <sz val="16"/>
        <rFont val="宋体"/>
        <family val="3"/>
        <charset val="134"/>
      </rPr>
      <t>公路建设</t>
    </r>
    <r>
      <rPr>
        <sz val="16"/>
        <rFont val="Times New Roman"/>
        <family val="1"/>
      </rPr>
      <t xml:space="preserve">  </t>
    </r>
  </si>
  <si>
    <r>
      <t xml:space="preserve">    </t>
    </r>
    <r>
      <rPr>
        <sz val="16"/>
        <rFont val="宋体"/>
        <family val="3"/>
        <charset val="134"/>
      </rPr>
      <t>其他海南省高等级公路车辆通行附加费对应专项债务收入安排的支出</t>
    </r>
    <r>
      <rPr>
        <sz val="16"/>
        <rFont val="Times New Roman"/>
        <family val="1"/>
      </rPr>
      <t xml:space="preserve">  </t>
    </r>
  </si>
  <si>
    <r>
      <t xml:space="preserve">  </t>
    </r>
    <r>
      <rPr>
        <sz val="16"/>
        <rFont val="宋体"/>
        <family val="3"/>
        <charset val="134"/>
      </rPr>
      <t>政府收费公路专项债券收入安排的支出</t>
    </r>
    <r>
      <rPr>
        <sz val="16"/>
        <rFont val="Times New Roman"/>
        <family val="1"/>
      </rPr>
      <t xml:space="preserve">  </t>
    </r>
  </si>
  <si>
    <r>
      <t xml:space="preserve">    </t>
    </r>
    <r>
      <rPr>
        <sz val="16"/>
        <rFont val="宋体"/>
        <family val="3"/>
        <charset val="134"/>
      </rPr>
      <t>其他政府收费公路专项债券收入安排的支出</t>
    </r>
    <r>
      <rPr>
        <sz val="16"/>
        <rFont val="Times New Roman"/>
        <family val="1"/>
      </rPr>
      <t xml:space="preserve">  </t>
    </r>
  </si>
  <si>
    <r>
      <t xml:space="preserve">  </t>
    </r>
    <r>
      <rPr>
        <sz val="16"/>
        <rFont val="宋体"/>
        <family val="3"/>
        <charset val="134"/>
      </rPr>
      <t>车辆通行费对应专项债务收入安排的支出</t>
    </r>
    <r>
      <rPr>
        <sz val="16"/>
        <rFont val="Times New Roman"/>
        <family val="1"/>
      </rPr>
      <t xml:space="preserve">  </t>
    </r>
  </si>
  <si>
    <r>
      <t xml:space="preserve">  </t>
    </r>
    <r>
      <rPr>
        <sz val="16"/>
        <rFont val="宋体"/>
        <family val="3"/>
        <charset val="134"/>
      </rPr>
      <t>农网还贷资金支出</t>
    </r>
  </si>
  <si>
    <r>
      <t xml:space="preserve">    </t>
    </r>
    <r>
      <rPr>
        <sz val="16"/>
        <rFont val="宋体"/>
        <family val="3"/>
        <charset val="134"/>
      </rPr>
      <t>中央农网还贷资金支出</t>
    </r>
  </si>
  <si>
    <r>
      <t xml:space="preserve">    </t>
    </r>
    <r>
      <rPr>
        <sz val="16"/>
        <rFont val="宋体"/>
        <family val="3"/>
        <charset val="134"/>
      </rPr>
      <t>地方农网还贷资金支出</t>
    </r>
  </si>
  <si>
    <r>
      <t xml:space="preserve">    </t>
    </r>
    <r>
      <rPr>
        <sz val="16"/>
        <rFont val="宋体"/>
        <family val="3"/>
        <charset val="134"/>
      </rPr>
      <t>其他农网还贷资金支出</t>
    </r>
  </si>
  <si>
    <r>
      <t xml:space="preserve">  </t>
    </r>
    <r>
      <rPr>
        <sz val="16"/>
        <rFont val="宋体"/>
        <family val="3"/>
        <charset val="134"/>
      </rPr>
      <t>金融调控支出</t>
    </r>
  </si>
  <si>
    <r>
      <t xml:space="preserve">    </t>
    </r>
    <r>
      <rPr>
        <sz val="16"/>
        <rFont val="宋体"/>
        <family val="3"/>
        <charset val="134"/>
      </rPr>
      <t>中央特别国债经营基金支出</t>
    </r>
  </si>
  <si>
    <r>
      <t xml:space="preserve">    </t>
    </r>
    <r>
      <rPr>
        <sz val="16"/>
        <rFont val="宋体"/>
        <family val="3"/>
        <charset val="134"/>
      </rPr>
      <t>中央特别国债经营基金财务支出</t>
    </r>
  </si>
  <si>
    <r>
      <t xml:space="preserve">  </t>
    </r>
    <r>
      <rPr>
        <sz val="16"/>
        <rFont val="宋体"/>
        <family val="3"/>
        <charset val="134"/>
      </rPr>
      <t>其他政府性基金及对应专项债务收入安排的支出</t>
    </r>
  </si>
  <si>
    <r>
      <t xml:space="preserve">    </t>
    </r>
    <r>
      <rPr>
        <sz val="16"/>
        <rFont val="宋体"/>
        <family val="3"/>
        <charset val="134"/>
      </rPr>
      <t>其他政府性基金安排的支出</t>
    </r>
    <r>
      <rPr>
        <sz val="16"/>
        <rFont val="Times New Roman"/>
        <family val="1"/>
      </rPr>
      <t xml:space="preserve">  </t>
    </r>
  </si>
  <si>
    <r>
      <t xml:space="preserve">    </t>
    </r>
    <r>
      <rPr>
        <sz val="16"/>
        <rFont val="宋体"/>
        <family val="3"/>
        <charset val="134"/>
      </rPr>
      <t>其他地方自行试点项目收益专项债券收入安排的支出</t>
    </r>
    <r>
      <rPr>
        <sz val="16"/>
        <rFont val="Times New Roman"/>
        <family val="1"/>
      </rPr>
      <t xml:space="preserve">  </t>
    </r>
  </si>
  <si>
    <r>
      <t xml:space="preserve">    </t>
    </r>
    <r>
      <rPr>
        <sz val="16"/>
        <rFont val="宋体"/>
        <family val="3"/>
        <charset val="134"/>
      </rPr>
      <t>其他政府性基金债务收入安排的支出</t>
    </r>
    <r>
      <rPr>
        <sz val="16"/>
        <rFont val="Times New Roman"/>
        <family val="1"/>
      </rPr>
      <t xml:space="preserve">  </t>
    </r>
  </si>
  <si>
    <r>
      <t xml:space="preserve">  </t>
    </r>
    <r>
      <rPr>
        <sz val="16"/>
        <rFont val="宋体"/>
        <family val="3"/>
        <charset val="134"/>
      </rPr>
      <t>彩票发行销售机构业务费安排的支出</t>
    </r>
  </si>
  <si>
    <r>
      <t xml:space="preserve">    </t>
    </r>
    <r>
      <rPr>
        <sz val="16"/>
        <rFont val="宋体"/>
        <family val="3"/>
        <charset val="134"/>
      </rPr>
      <t>福利彩票发行机构的业务费支出</t>
    </r>
  </si>
  <si>
    <r>
      <t xml:space="preserve">    </t>
    </r>
    <r>
      <rPr>
        <sz val="16"/>
        <rFont val="宋体"/>
        <family val="3"/>
        <charset val="134"/>
      </rPr>
      <t>体育彩票发行机构的业务费支出</t>
    </r>
  </si>
  <si>
    <r>
      <t xml:space="preserve">    </t>
    </r>
    <r>
      <rPr>
        <sz val="16"/>
        <rFont val="宋体"/>
        <family val="3"/>
        <charset val="134"/>
      </rPr>
      <t>福利彩票销售机构的业务费支出</t>
    </r>
  </si>
  <si>
    <r>
      <t xml:space="preserve">    </t>
    </r>
    <r>
      <rPr>
        <sz val="16"/>
        <rFont val="宋体"/>
        <family val="3"/>
        <charset val="134"/>
      </rPr>
      <t>体育彩票销售机构的业务费支出</t>
    </r>
  </si>
  <si>
    <r>
      <t xml:space="preserve">    </t>
    </r>
    <r>
      <rPr>
        <sz val="16"/>
        <rFont val="宋体"/>
        <family val="3"/>
        <charset val="134"/>
      </rPr>
      <t>彩票兑奖周转金支出</t>
    </r>
  </si>
  <si>
    <r>
      <t xml:space="preserve">    </t>
    </r>
    <r>
      <rPr>
        <sz val="16"/>
        <rFont val="宋体"/>
        <family val="3"/>
        <charset val="134"/>
      </rPr>
      <t>彩票发行销售风险基金支出</t>
    </r>
  </si>
  <si>
    <r>
      <t xml:space="preserve">    </t>
    </r>
    <r>
      <rPr>
        <sz val="16"/>
        <rFont val="宋体"/>
        <family val="3"/>
        <charset val="134"/>
      </rPr>
      <t>彩票市场调控资金支出</t>
    </r>
  </si>
  <si>
    <r>
      <t xml:space="preserve">    </t>
    </r>
    <r>
      <rPr>
        <sz val="16"/>
        <rFont val="宋体"/>
        <family val="3"/>
        <charset val="134"/>
      </rPr>
      <t>其他彩票发行销售机构业务费安排的支出</t>
    </r>
  </si>
  <si>
    <r>
      <t xml:space="preserve">  </t>
    </r>
    <r>
      <rPr>
        <sz val="16"/>
        <rFont val="宋体"/>
        <family val="3"/>
        <charset val="134"/>
      </rPr>
      <t>抗疫特别国债财务基金支出</t>
    </r>
  </si>
  <si>
    <r>
      <t xml:space="preserve">  </t>
    </r>
    <r>
      <rPr>
        <sz val="16"/>
        <rFont val="宋体"/>
        <family val="3"/>
        <charset val="134"/>
      </rPr>
      <t>彩票公益金安排的支出</t>
    </r>
  </si>
  <si>
    <r>
      <t xml:space="preserve">    </t>
    </r>
    <r>
      <rPr>
        <sz val="16"/>
        <rFont val="宋体"/>
        <family val="3"/>
        <charset val="134"/>
      </rPr>
      <t>用于补充全国社会保障基金的彩票公益金支出</t>
    </r>
  </si>
  <si>
    <r>
      <t xml:space="preserve">    </t>
    </r>
    <r>
      <rPr>
        <sz val="16"/>
        <rFont val="宋体"/>
        <family val="3"/>
        <charset val="134"/>
      </rPr>
      <t>用于社会福利的彩票公益金支出</t>
    </r>
  </si>
  <si>
    <r>
      <t xml:space="preserve">    </t>
    </r>
    <r>
      <rPr>
        <sz val="16"/>
        <rFont val="宋体"/>
        <family val="3"/>
        <charset val="134"/>
      </rPr>
      <t>用于体育事业的彩票公益金支出</t>
    </r>
  </si>
  <si>
    <r>
      <t xml:space="preserve">    </t>
    </r>
    <r>
      <rPr>
        <sz val="16"/>
        <rFont val="宋体"/>
        <family val="3"/>
        <charset val="134"/>
      </rPr>
      <t>用于教育事业的彩票公益金支出</t>
    </r>
  </si>
  <si>
    <r>
      <t xml:space="preserve">    </t>
    </r>
    <r>
      <rPr>
        <sz val="16"/>
        <rFont val="宋体"/>
        <family val="3"/>
        <charset val="134"/>
      </rPr>
      <t>用于红十字事业的彩票公益金支出</t>
    </r>
  </si>
  <si>
    <r>
      <t xml:space="preserve">    </t>
    </r>
    <r>
      <rPr>
        <sz val="16"/>
        <rFont val="宋体"/>
        <family val="3"/>
        <charset val="134"/>
      </rPr>
      <t>用于残疾人事业的彩票公益金支出</t>
    </r>
  </si>
  <si>
    <r>
      <t xml:space="preserve">    </t>
    </r>
    <r>
      <rPr>
        <sz val="16"/>
        <rFont val="宋体"/>
        <family val="3"/>
        <charset val="134"/>
      </rPr>
      <t>用于文化事业的彩票公益金支出</t>
    </r>
  </si>
  <si>
    <r>
      <t xml:space="preserve">    </t>
    </r>
    <r>
      <rPr>
        <sz val="16"/>
        <rFont val="宋体"/>
        <family val="3"/>
        <charset val="134"/>
      </rPr>
      <t>用于巩固脱贫攻坚成果衔接乡村振兴的彩票公益金支出</t>
    </r>
  </si>
  <si>
    <r>
      <t xml:space="preserve">    </t>
    </r>
    <r>
      <rPr>
        <sz val="16"/>
        <rFont val="宋体"/>
        <family val="3"/>
        <charset val="134"/>
      </rPr>
      <t>用于法律援助的彩票公益金支出</t>
    </r>
  </si>
  <si>
    <r>
      <t xml:space="preserve">    </t>
    </r>
    <r>
      <rPr>
        <sz val="16"/>
        <rFont val="宋体"/>
        <family val="3"/>
        <charset val="134"/>
      </rPr>
      <t>用于城乡医疗救助的彩票公益金支出</t>
    </r>
  </si>
  <si>
    <r>
      <t xml:space="preserve">    </t>
    </r>
    <r>
      <rPr>
        <sz val="16"/>
        <rFont val="宋体"/>
        <family val="3"/>
        <charset val="134"/>
      </rPr>
      <t>用于其他社会公益事业的彩票公益金支出</t>
    </r>
  </si>
  <si>
    <r>
      <t xml:space="preserve">  </t>
    </r>
    <r>
      <rPr>
        <sz val="16"/>
        <rFont val="宋体"/>
        <family val="3"/>
        <charset val="134"/>
      </rPr>
      <t>地方政府专项债务付息支出</t>
    </r>
  </si>
  <si>
    <r>
      <t xml:space="preserve">    </t>
    </r>
    <r>
      <rPr>
        <sz val="16"/>
        <rFont val="宋体"/>
        <family val="3"/>
        <charset val="134"/>
      </rPr>
      <t>海南省高等级公路车辆通行附加费债务付息支出</t>
    </r>
  </si>
  <si>
    <r>
      <t xml:space="preserve">    </t>
    </r>
    <r>
      <rPr>
        <sz val="16"/>
        <rFont val="宋体"/>
        <family val="3"/>
        <charset val="134"/>
      </rPr>
      <t>国家电影事业发展专项资金债务付息支出</t>
    </r>
  </si>
  <si>
    <r>
      <t xml:space="preserve">    </t>
    </r>
    <r>
      <rPr>
        <sz val="16"/>
        <rFont val="宋体"/>
        <family val="3"/>
        <charset val="134"/>
      </rPr>
      <t>国有土地使用权出让金债务付息支出</t>
    </r>
  </si>
  <si>
    <r>
      <t xml:space="preserve">    </t>
    </r>
    <r>
      <rPr>
        <sz val="16"/>
        <rFont val="宋体"/>
        <family val="3"/>
        <charset val="134"/>
      </rPr>
      <t>农业土地开发资金债务付息支出</t>
    </r>
  </si>
  <si>
    <r>
      <t xml:space="preserve">    </t>
    </r>
    <r>
      <rPr>
        <sz val="16"/>
        <rFont val="宋体"/>
        <family val="3"/>
        <charset val="134"/>
      </rPr>
      <t>大中型水库库区基金债务付息支出</t>
    </r>
  </si>
  <si>
    <r>
      <t xml:space="preserve">    </t>
    </r>
    <r>
      <rPr>
        <sz val="16"/>
        <rFont val="宋体"/>
        <family val="3"/>
        <charset val="134"/>
      </rPr>
      <t>城市基础设施配套费债务付息支出</t>
    </r>
  </si>
  <si>
    <r>
      <t xml:space="preserve">    </t>
    </r>
    <r>
      <rPr>
        <sz val="16"/>
        <rFont val="宋体"/>
        <family val="3"/>
        <charset val="134"/>
      </rPr>
      <t>小型水库移民扶助基金债务付息支出</t>
    </r>
  </si>
  <si>
    <r>
      <t xml:space="preserve">    </t>
    </r>
    <r>
      <rPr>
        <sz val="16"/>
        <rFont val="宋体"/>
        <family val="3"/>
        <charset val="134"/>
      </rPr>
      <t>国家重大水利工程建设基金债务付息支出</t>
    </r>
  </si>
  <si>
    <r>
      <t xml:space="preserve">    </t>
    </r>
    <r>
      <rPr>
        <sz val="16"/>
        <rFont val="宋体"/>
        <family val="3"/>
        <charset val="134"/>
      </rPr>
      <t>车辆通行费债务付息支出</t>
    </r>
  </si>
  <si>
    <r>
      <t xml:space="preserve">    </t>
    </r>
    <r>
      <rPr>
        <sz val="16"/>
        <rFont val="宋体"/>
        <family val="3"/>
        <charset val="134"/>
      </rPr>
      <t>污水处理费债务付息支出</t>
    </r>
  </si>
  <si>
    <r>
      <t xml:space="preserve">    </t>
    </r>
    <r>
      <rPr>
        <sz val="16"/>
        <rFont val="宋体"/>
        <family val="3"/>
        <charset val="134"/>
      </rPr>
      <t>土地储备专项债券付息支出</t>
    </r>
  </si>
  <si>
    <r>
      <t xml:space="preserve">    </t>
    </r>
    <r>
      <rPr>
        <sz val="16"/>
        <rFont val="宋体"/>
        <family val="3"/>
        <charset val="134"/>
      </rPr>
      <t>政府收费公路专项债券付息支出</t>
    </r>
  </si>
  <si>
    <r>
      <t xml:space="preserve">    </t>
    </r>
    <r>
      <rPr>
        <sz val="16"/>
        <rFont val="宋体"/>
        <family val="3"/>
        <charset val="134"/>
      </rPr>
      <t>棚户区改造专项债券付息支出</t>
    </r>
  </si>
  <si>
    <r>
      <t xml:space="preserve">    </t>
    </r>
    <r>
      <rPr>
        <sz val="16"/>
        <rFont val="宋体"/>
        <family val="3"/>
        <charset val="134"/>
      </rPr>
      <t>其他地方自行试点项目收益专项债券付息支出</t>
    </r>
  </si>
  <si>
    <r>
      <t xml:space="preserve">    </t>
    </r>
    <r>
      <rPr>
        <sz val="16"/>
        <rFont val="宋体"/>
        <family val="3"/>
        <charset val="134"/>
      </rPr>
      <t>其他政府性基金债务付息支出</t>
    </r>
  </si>
  <si>
    <r>
      <t xml:space="preserve">  </t>
    </r>
    <r>
      <rPr>
        <sz val="16"/>
        <rFont val="宋体"/>
        <family val="3"/>
        <charset val="134"/>
      </rPr>
      <t>地方政府专项债务发行费用支出</t>
    </r>
  </si>
  <si>
    <r>
      <t xml:space="preserve">    </t>
    </r>
    <r>
      <rPr>
        <sz val="16"/>
        <rFont val="宋体"/>
        <family val="3"/>
        <charset val="134"/>
      </rPr>
      <t>海南省高等级公路车辆通行附加费债务发行费用支出</t>
    </r>
  </si>
  <si>
    <r>
      <t xml:space="preserve">    </t>
    </r>
    <r>
      <rPr>
        <sz val="16"/>
        <rFont val="宋体"/>
        <family val="3"/>
        <charset val="134"/>
      </rPr>
      <t>国家电影事业发展专项资金债务发行费用支出</t>
    </r>
  </si>
  <si>
    <r>
      <t xml:space="preserve">    </t>
    </r>
    <r>
      <rPr>
        <sz val="16"/>
        <rFont val="宋体"/>
        <family val="3"/>
        <charset val="134"/>
      </rPr>
      <t>国有土地使用权出让金债务发行费用支出</t>
    </r>
  </si>
  <si>
    <r>
      <t xml:space="preserve">    </t>
    </r>
    <r>
      <rPr>
        <sz val="16"/>
        <rFont val="宋体"/>
        <family val="3"/>
        <charset val="134"/>
      </rPr>
      <t>农业土地开发资金债务发行费用支出</t>
    </r>
  </si>
  <si>
    <r>
      <t xml:space="preserve">    </t>
    </r>
    <r>
      <rPr>
        <sz val="16"/>
        <rFont val="宋体"/>
        <family val="3"/>
        <charset val="134"/>
      </rPr>
      <t>大中型水库库区基金债务发行费用支出</t>
    </r>
  </si>
  <si>
    <r>
      <t xml:space="preserve">    </t>
    </r>
    <r>
      <rPr>
        <sz val="16"/>
        <rFont val="宋体"/>
        <family val="3"/>
        <charset val="134"/>
      </rPr>
      <t>城市基础设施配套费债务发行费用支出</t>
    </r>
  </si>
  <si>
    <r>
      <t xml:space="preserve">    </t>
    </r>
    <r>
      <rPr>
        <sz val="16"/>
        <rFont val="宋体"/>
        <family val="3"/>
        <charset val="134"/>
      </rPr>
      <t>小型水库移民扶助基金债务发行费用支出</t>
    </r>
  </si>
  <si>
    <r>
      <t xml:space="preserve">    </t>
    </r>
    <r>
      <rPr>
        <sz val="16"/>
        <rFont val="宋体"/>
        <family val="3"/>
        <charset val="134"/>
      </rPr>
      <t>国家重大水利工程建设基金债务发行费用支出</t>
    </r>
  </si>
  <si>
    <r>
      <t xml:space="preserve">    </t>
    </r>
    <r>
      <rPr>
        <sz val="16"/>
        <rFont val="宋体"/>
        <family val="3"/>
        <charset val="134"/>
      </rPr>
      <t>车辆通行费债务发行费用支出</t>
    </r>
  </si>
  <si>
    <r>
      <t xml:space="preserve">    </t>
    </r>
    <r>
      <rPr>
        <sz val="16"/>
        <rFont val="宋体"/>
        <family val="3"/>
        <charset val="134"/>
      </rPr>
      <t>污水处理费债务发行费用支出</t>
    </r>
  </si>
  <si>
    <r>
      <t xml:space="preserve">    </t>
    </r>
    <r>
      <rPr>
        <sz val="16"/>
        <rFont val="宋体"/>
        <family val="3"/>
        <charset val="134"/>
      </rPr>
      <t>土地储备专项债券发行费用支出</t>
    </r>
  </si>
  <si>
    <r>
      <t xml:space="preserve">    </t>
    </r>
    <r>
      <rPr>
        <sz val="16"/>
        <rFont val="宋体"/>
        <family val="3"/>
        <charset val="134"/>
      </rPr>
      <t>政府收费公路专项债券发行费用支出</t>
    </r>
  </si>
  <si>
    <r>
      <t xml:space="preserve">    </t>
    </r>
    <r>
      <rPr>
        <sz val="16"/>
        <rFont val="宋体"/>
        <family val="3"/>
        <charset val="134"/>
      </rPr>
      <t>棚户区改造专项债券发行费用支出</t>
    </r>
  </si>
  <si>
    <r>
      <t xml:space="preserve">    </t>
    </r>
    <r>
      <rPr>
        <sz val="16"/>
        <rFont val="宋体"/>
        <family val="3"/>
        <charset val="134"/>
      </rPr>
      <t>其他地方自行试点项目收益专项债券发行费用支出</t>
    </r>
  </si>
  <si>
    <r>
      <t xml:space="preserve">    </t>
    </r>
    <r>
      <rPr>
        <sz val="16"/>
        <rFont val="宋体"/>
        <family val="3"/>
        <charset val="134"/>
      </rPr>
      <t>其他政府性基金债务发行费用支出</t>
    </r>
  </si>
  <si>
    <r>
      <t xml:space="preserve">  </t>
    </r>
    <r>
      <rPr>
        <sz val="16"/>
        <rFont val="宋体"/>
        <family val="3"/>
        <charset val="134"/>
      </rPr>
      <t>基础设施建设</t>
    </r>
  </si>
  <si>
    <r>
      <t xml:space="preserve">    </t>
    </r>
    <r>
      <rPr>
        <sz val="16"/>
        <rFont val="宋体"/>
        <family val="3"/>
        <charset val="134"/>
      </rPr>
      <t>公共卫生体系建设</t>
    </r>
  </si>
  <si>
    <r>
      <t xml:space="preserve">    </t>
    </r>
    <r>
      <rPr>
        <sz val="16"/>
        <rFont val="宋体"/>
        <family val="3"/>
        <charset val="134"/>
      </rPr>
      <t>重大疫情防控救治体系建设</t>
    </r>
  </si>
  <si>
    <r>
      <t xml:space="preserve">    </t>
    </r>
    <r>
      <rPr>
        <sz val="16"/>
        <rFont val="宋体"/>
        <family val="3"/>
        <charset val="134"/>
      </rPr>
      <t>粮食安全</t>
    </r>
  </si>
  <si>
    <r>
      <t xml:space="preserve">    </t>
    </r>
    <r>
      <rPr>
        <sz val="16"/>
        <rFont val="宋体"/>
        <family val="3"/>
        <charset val="134"/>
      </rPr>
      <t>能源安全</t>
    </r>
  </si>
  <si>
    <r>
      <t xml:space="preserve">    </t>
    </r>
    <r>
      <rPr>
        <sz val="16"/>
        <rFont val="宋体"/>
        <family val="3"/>
        <charset val="134"/>
      </rPr>
      <t>应急物资保障</t>
    </r>
  </si>
  <si>
    <r>
      <t xml:space="preserve">    </t>
    </r>
    <r>
      <rPr>
        <sz val="16"/>
        <rFont val="宋体"/>
        <family val="3"/>
        <charset val="134"/>
      </rPr>
      <t>产业链改造升级</t>
    </r>
  </si>
  <si>
    <r>
      <t xml:space="preserve">    </t>
    </r>
    <r>
      <rPr>
        <sz val="16"/>
        <rFont val="宋体"/>
        <family val="3"/>
        <charset val="134"/>
      </rPr>
      <t>城镇老旧小区改造</t>
    </r>
  </si>
  <si>
    <r>
      <t xml:space="preserve">    </t>
    </r>
    <r>
      <rPr>
        <sz val="16"/>
        <rFont val="宋体"/>
        <family val="3"/>
        <charset val="134"/>
      </rPr>
      <t>生态环境治理</t>
    </r>
  </si>
  <si>
    <r>
      <t xml:space="preserve">    </t>
    </r>
    <r>
      <rPr>
        <sz val="16"/>
        <rFont val="宋体"/>
        <family val="3"/>
        <charset val="134"/>
      </rPr>
      <t>交通基础设施建设</t>
    </r>
  </si>
  <si>
    <r>
      <t xml:space="preserve">    </t>
    </r>
    <r>
      <rPr>
        <sz val="16"/>
        <rFont val="宋体"/>
        <family val="3"/>
        <charset val="134"/>
      </rPr>
      <t>市政设施建设</t>
    </r>
  </si>
  <si>
    <r>
      <t xml:space="preserve">    </t>
    </r>
    <r>
      <rPr>
        <sz val="16"/>
        <rFont val="宋体"/>
        <family val="3"/>
        <charset val="134"/>
      </rPr>
      <t>重大区域规划基础设施建设</t>
    </r>
  </si>
  <si>
    <r>
      <t xml:space="preserve">    </t>
    </r>
    <r>
      <rPr>
        <sz val="16"/>
        <rFont val="宋体"/>
        <family val="3"/>
        <charset val="134"/>
      </rPr>
      <t>其他基础设施建设</t>
    </r>
  </si>
  <si>
    <r>
      <t xml:space="preserve">  </t>
    </r>
    <r>
      <rPr>
        <sz val="16"/>
        <rFont val="宋体"/>
        <family val="3"/>
        <charset val="134"/>
      </rPr>
      <t>抗疫相关支出</t>
    </r>
  </si>
  <si>
    <r>
      <t xml:space="preserve">    </t>
    </r>
    <r>
      <rPr>
        <sz val="16"/>
        <rFont val="宋体"/>
        <family val="3"/>
        <charset val="134"/>
      </rPr>
      <t>减免房租补贴</t>
    </r>
  </si>
  <si>
    <r>
      <t xml:space="preserve">    </t>
    </r>
    <r>
      <rPr>
        <sz val="16"/>
        <rFont val="宋体"/>
        <family val="3"/>
        <charset val="134"/>
      </rPr>
      <t>重点企业贷款贴息</t>
    </r>
  </si>
  <si>
    <r>
      <t xml:space="preserve">    </t>
    </r>
    <r>
      <rPr>
        <sz val="16"/>
        <rFont val="宋体"/>
        <family val="3"/>
        <charset val="134"/>
      </rPr>
      <t>创业担保贷款贴息</t>
    </r>
  </si>
  <si>
    <r>
      <t xml:space="preserve">    </t>
    </r>
    <r>
      <rPr>
        <sz val="16"/>
        <rFont val="宋体"/>
        <family val="3"/>
        <charset val="134"/>
      </rPr>
      <t>援企稳岗补贴</t>
    </r>
  </si>
  <si>
    <r>
      <t xml:space="preserve">    </t>
    </r>
    <r>
      <rPr>
        <sz val="16"/>
        <rFont val="宋体"/>
        <family val="3"/>
        <charset val="134"/>
      </rPr>
      <t>困难群众基本生活补助</t>
    </r>
  </si>
  <si>
    <r>
      <t xml:space="preserve">    </t>
    </r>
    <r>
      <rPr>
        <sz val="16"/>
        <rFont val="宋体"/>
        <family val="3"/>
        <charset val="134"/>
      </rPr>
      <t>其他抗疫相关支出</t>
    </r>
  </si>
  <si>
    <t>表13</t>
  </si>
  <si>
    <t>2023年祁阳市政府性基金转移支付分项目决算表</t>
  </si>
  <si>
    <r>
      <rPr>
        <b/>
        <sz val="12"/>
        <color theme="1"/>
        <rFont val="仿宋_GB2312"/>
        <family val="3"/>
        <charset val="134"/>
      </rPr>
      <t>支</t>
    </r>
    <r>
      <rPr>
        <b/>
        <sz val="12"/>
        <color theme="1"/>
        <rFont val="Times New Roman"/>
        <family val="1"/>
      </rPr>
      <t xml:space="preserve">      </t>
    </r>
    <r>
      <rPr>
        <b/>
        <sz val="12"/>
        <color theme="1"/>
        <rFont val="仿宋_GB2312"/>
        <family val="3"/>
        <charset val="134"/>
      </rPr>
      <t>出</t>
    </r>
  </si>
  <si>
    <t>（一）文化旅游体育与传媒支出</t>
  </si>
  <si>
    <r>
      <rPr>
        <sz val="12"/>
        <rFont val="Times New Roman"/>
        <family val="1"/>
      </rPr>
      <t xml:space="preserve">  </t>
    </r>
    <r>
      <rPr>
        <sz val="12"/>
        <rFont val="仿宋_GB2312"/>
        <family val="3"/>
        <charset val="134"/>
      </rPr>
      <t>国家电影事业发展专项资金安排的支出</t>
    </r>
  </si>
  <si>
    <t>（二）社会保障和就业支出</t>
  </si>
  <si>
    <r>
      <rPr>
        <sz val="12"/>
        <rFont val="Times New Roman"/>
        <family val="1"/>
      </rPr>
      <t xml:space="preserve">  </t>
    </r>
    <r>
      <rPr>
        <sz val="12"/>
        <rFont val="仿宋_GB2312"/>
        <family val="3"/>
        <charset val="134"/>
      </rPr>
      <t>大中型水库移民后期扶持基金支出</t>
    </r>
  </si>
  <si>
    <r>
      <rPr>
        <sz val="12"/>
        <rFont val="Times New Roman"/>
        <family val="1"/>
      </rPr>
      <t xml:space="preserve">  </t>
    </r>
    <r>
      <rPr>
        <sz val="12"/>
        <rFont val="仿宋_GB2312"/>
        <family val="3"/>
        <charset val="134"/>
      </rPr>
      <t>小型水库移民扶助基金安排的支出</t>
    </r>
  </si>
  <si>
    <t>（三）农林水支出</t>
  </si>
  <si>
    <r>
      <rPr>
        <sz val="12"/>
        <rFont val="Times New Roman"/>
        <family val="1"/>
      </rPr>
      <t xml:space="preserve">    </t>
    </r>
    <r>
      <rPr>
        <sz val="12"/>
        <rFont val="仿宋_GB2312"/>
        <family val="3"/>
        <charset val="134"/>
      </rPr>
      <t>国家重大水利工程建设基金安排的支出</t>
    </r>
  </si>
  <si>
    <t>（四）其他支出</t>
  </si>
  <si>
    <r>
      <rPr>
        <sz val="12"/>
        <rFont val="Times New Roman"/>
        <family val="1"/>
      </rPr>
      <t xml:space="preserve">    </t>
    </r>
    <r>
      <rPr>
        <sz val="12"/>
        <rFont val="仿宋_GB2312"/>
        <family val="3"/>
        <charset val="134"/>
      </rPr>
      <t>用于社会福利的彩票公益金支出</t>
    </r>
  </si>
  <si>
    <r>
      <rPr>
        <sz val="12"/>
        <rFont val="Times New Roman"/>
        <family val="1"/>
      </rPr>
      <t xml:space="preserve">    </t>
    </r>
    <r>
      <rPr>
        <sz val="12"/>
        <rFont val="仿宋_GB2312"/>
        <family val="3"/>
        <charset val="134"/>
      </rPr>
      <t>用于体育事业的彩票公益金支出</t>
    </r>
  </si>
  <si>
    <r>
      <rPr>
        <sz val="12"/>
        <rFont val="Times New Roman"/>
        <family val="1"/>
      </rPr>
      <t xml:space="preserve">    </t>
    </r>
    <r>
      <rPr>
        <sz val="12"/>
        <rFont val="仿宋_GB2312"/>
        <family val="3"/>
        <charset val="134"/>
      </rPr>
      <t>用于残疾人事业的彩票公益金支出</t>
    </r>
  </si>
  <si>
    <r>
      <t xml:space="preserve">    </t>
    </r>
    <r>
      <rPr>
        <sz val="12"/>
        <rFont val="仿宋_GB2312"/>
        <family val="3"/>
        <charset val="134"/>
      </rPr>
      <t>用于其他社会事业的彩票公益金支出</t>
    </r>
  </si>
  <si>
    <t>政府性基金转移支付合计</t>
  </si>
  <si>
    <t>表14</t>
  </si>
  <si>
    <t>2023年度政府性基金对下转移支付收入决算
分项目情况表</t>
  </si>
  <si>
    <t>收入项目</t>
  </si>
  <si>
    <t>核电站乏燃料处理处置基金收入</t>
  </si>
  <si>
    <t>国家电影事业发展专项资金相关收入</t>
  </si>
  <si>
    <t>旅游发展基金收入</t>
  </si>
  <si>
    <t>大中型水库移民后期扶持基金收入</t>
  </si>
  <si>
    <t>小型水库移民扶助基金相关收入</t>
  </si>
  <si>
    <t>可再生能源电价附加收入</t>
  </si>
  <si>
    <t>废弃电器电子产品处理基金收入</t>
  </si>
  <si>
    <t>国有土地使用权出让相关收入</t>
  </si>
  <si>
    <t>国有土地收益基金相关收入</t>
  </si>
  <si>
    <t>农业土地开发资金相关收入</t>
  </si>
  <si>
    <t>城市基础设施配套费相关收入</t>
  </si>
  <si>
    <t>污水处理费相关收入</t>
  </si>
  <si>
    <t>大中型水库库区基金相关收入</t>
  </si>
  <si>
    <t>三峡水库库区基金收入</t>
  </si>
  <si>
    <t>国家重大水利工程建设基金相关收入</t>
  </si>
  <si>
    <t>海南省高等级公路车辆通行附加费相关收入</t>
  </si>
  <si>
    <t>车辆通行费相关收入</t>
  </si>
  <si>
    <t>铁路建设基金收入</t>
  </si>
  <si>
    <t>船舶油污损害赔偿基金收入</t>
  </si>
  <si>
    <t>民航发展基金收入</t>
  </si>
  <si>
    <t>农网还贷资金收入</t>
  </si>
  <si>
    <t>中央特别国债经营基金收入</t>
  </si>
  <si>
    <t>中央特别国债经营基金财务收入</t>
  </si>
  <si>
    <t>彩票发行机构和彩票销售机构的业务费用</t>
  </si>
  <si>
    <t>彩票公益金收入</t>
  </si>
  <si>
    <r>
      <t>注：祁阳市辖域内乡镇（街道）没有独立金库，对各乡镇（街道）视同市直部门安排预算，所以</t>
    </r>
    <r>
      <rPr>
        <sz val="12"/>
        <color theme="1"/>
        <rFont val="Times New Roman"/>
        <family val="1"/>
      </rPr>
      <t>2023</t>
    </r>
    <r>
      <rPr>
        <sz val="12"/>
        <color theme="1"/>
        <rFont val="仿宋_GB2312"/>
        <family val="3"/>
        <charset val="134"/>
      </rPr>
      <t>年度无对下级转移支付。</t>
    </r>
  </si>
  <si>
    <t>表15</t>
  </si>
  <si>
    <t>2023年度政府性基金对下转移支付决算分地区决算表</t>
  </si>
  <si>
    <r>
      <rPr>
        <sz val="12"/>
        <rFont val="Times New Roman"/>
        <family val="1"/>
      </rPr>
      <t xml:space="preserve">                                                                                                               </t>
    </r>
    <r>
      <rPr>
        <sz val="12"/>
        <rFont val="仿宋_GB2312"/>
        <family val="3"/>
        <charset val="134"/>
      </rPr>
      <t>单位</t>
    </r>
    <r>
      <rPr>
        <sz val="12"/>
        <rFont val="Times New Roman"/>
        <family val="1"/>
      </rPr>
      <t>:</t>
    </r>
    <r>
      <rPr>
        <sz val="12"/>
        <rFont val="仿宋_GB2312"/>
        <family val="3"/>
        <charset val="134"/>
      </rPr>
      <t>万元</t>
    </r>
  </si>
  <si>
    <r>
      <rPr>
        <b/>
        <sz val="12"/>
        <rFont val="仿宋_GB2312"/>
        <family val="3"/>
        <charset val="134"/>
      </rPr>
      <t>地</t>
    </r>
    <r>
      <rPr>
        <b/>
        <sz val="12"/>
        <rFont val="Times New Roman"/>
        <family val="1"/>
      </rPr>
      <t xml:space="preserve">  </t>
    </r>
    <r>
      <rPr>
        <b/>
        <sz val="12"/>
        <rFont val="仿宋_GB2312"/>
        <family val="3"/>
        <charset val="134"/>
      </rPr>
      <t>区</t>
    </r>
  </si>
  <si>
    <t>小计</t>
  </si>
  <si>
    <t>科学技术</t>
  </si>
  <si>
    <t>文化旅游体育与传媒</t>
  </si>
  <si>
    <t>社会保障和就业</t>
  </si>
  <si>
    <t>节能环保</t>
  </si>
  <si>
    <t>城乡社区</t>
  </si>
  <si>
    <t>农林水</t>
  </si>
  <si>
    <t>交通运输</t>
  </si>
  <si>
    <t>资源勘探工业信息等</t>
  </si>
  <si>
    <t>其他收入</t>
  </si>
  <si>
    <r>
      <rPr>
        <b/>
        <sz val="12"/>
        <rFont val="仿宋_GB2312"/>
        <family val="3"/>
        <charset val="134"/>
      </rPr>
      <t>合</t>
    </r>
    <r>
      <rPr>
        <b/>
        <sz val="12"/>
        <rFont val="Times New Roman"/>
        <family val="1"/>
      </rPr>
      <t xml:space="preserve">       </t>
    </r>
    <r>
      <rPr>
        <b/>
        <sz val="12"/>
        <rFont val="仿宋_GB2312"/>
        <family val="3"/>
        <charset val="134"/>
      </rPr>
      <t>计</t>
    </r>
  </si>
  <si>
    <r>
      <t>注：祁阳市辖域内乡镇（街道）没有独立金库，对各乡镇（街道）视同市直部门安排预算，所以</t>
    </r>
    <r>
      <rPr>
        <sz val="12"/>
        <rFont val="Times New Roman"/>
        <family val="1"/>
      </rPr>
      <t>2023</t>
    </r>
    <r>
      <rPr>
        <sz val="12"/>
        <rFont val="仿宋_GB2312"/>
        <family val="3"/>
        <charset val="134"/>
      </rPr>
      <t>年度无对下级转移支付。</t>
    </r>
  </si>
  <si>
    <t>表16</t>
  </si>
  <si>
    <t>2023年祁阳市社会保险基金收入决算表</t>
  </si>
  <si>
    <r>
      <rPr>
        <b/>
        <sz val="12"/>
        <rFont val="仿宋_GB2312"/>
        <family val="3"/>
        <charset val="134"/>
      </rPr>
      <t>项</t>
    </r>
    <r>
      <rPr>
        <b/>
        <sz val="12"/>
        <rFont val="Times New Roman"/>
        <family val="1"/>
      </rPr>
      <t xml:space="preserve">    </t>
    </r>
    <r>
      <rPr>
        <b/>
        <sz val="12"/>
        <rFont val="仿宋_GB2312"/>
        <family val="3"/>
        <charset val="134"/>
      </rPr>
      <t>目</t>
    </r>
  </si>
  <si>
    <t>企业职工基本养老保险基金</t>
  </si>
  <si>
    <t>基本养老保险费收入</t>
  </si>
  <si>
    <t>财政补贴收入</t>
  </si>
  <si>
    <t>利息收入</t>
  </si>
  <si>
    <t>城乡居民基本养老保险基金</t>
  </si>
  <si>
    <t xml:space="preserve">   其中:社会保险费收入</t>
  </si>
  <si>
    <t xml:space="preserve">        财政补贴收入</t>
  </si>
  <si>
    <t xml:space="preserve">        利息收入</t>
  </si>
  <si>
    <t xml:space="preserve">        委托投资收益</t>
  </si>
  <si>
    <t xml:space="preserve">        转移收入</t>
  </si>
  <si>
    <t xml:space="preserve">        其他收入</t>
  </si>
  <si>
    <t xml:space="preserve">        全国统筹调剂资金收入</t>
  </si>
  <si>
    <t>机关事业单位基本养老保险基金</t>
  </si>
  <si>
    <t>职工基本医疗保险基金</t>
  </si>
  <si>
    <t>城乡居民基本医疗保险基金</t>
  </si>
  <si>
    <t>失业保险基金</t>
  </si>
  <si>
    <t>社会保险基金收入合计</t>
  </si>
  <si>
    <t>说明：①企业职工基本养老保险基金从2019月6月1日起由省级统一发放，由省统筹。②职工医保基金、城乡居民医保基金、工伤保险基金、失业保险基金为市级统筹的基金项目。</t>
  </si>
  <si>
    <t>表17</t>
  </si>
  <si>
    <t>2023年祁阳市社会保险基金支出决算表</t>
  </si>
  <si>
    <t xml:space="preserve">   其中:社会保险待遇支出</t>
  </si>
  <si>
    <t xml:space="preserve">        转移支出</t>
  </si>
  <si>
    <t xml:space="preserve">        其他支出</t>
  </si>
  <si>
    <t xml:space="preserve">        全国统筹调剂资金支出</t>
  </si>
  <si>
    <t>社会保险基金支出合计</t>
  </si>
  <si>
    <t>表18</t>
  </si>
  <si>
    <t>2023年祁阳市国有资本经营预算收入决算表</t>
  </si>
  <si>
    <t>国有资本经营预算收入</t>
  </si>
  <si>
    <t>国有资本经营预算上级补助收入</t>
  </si>
  <si>
    <t>上年结转收入</t>
  </si>
  <si>
    <t>国有资本经营收入合计</t>
  </si>
  <si>
    <t>表19</t>
  </si>
  <si>
    <t>2023年祁阳市国有资本经营预算支出决算表</t>
  </si>
  <si>
    <t>一、本年支出</t>
  </si>
  <si>
    <t>二、国有资本经营预算调出资金</t>
  </si>
  <si>
    <t>三、国有资本经营预算年终结余</t>
  </si>
  <si>
    <t>国有资本经营支出合计</t>
  </si>
  <si>
    <t>表20</t>
  </si>
  <si>
    <t>2023年度祁阳市本级国有资本经营预算支出决算表</t>
  </si>
  <si>
    <t>解决历史遗留问题及改革成本支出</t>
  </si>
  <si>
    <r>
      <rPr>
        <sz val="12"/>
        <rFont val="Times New Roman"/>
        <family val="1"/>
      </rPr>
      <t xml:space="preserve">    </t>
    </r>
    <r>
      <rPr>
        <sz val="12"/>
        <rFont val="仿宋_GB2312"/>
        <family val="3"/>
        <charset val="134"/>
      </rPr>
      <t>厂办大集体改革支出</t>
    </r>
  </si>
  <si>
    <r>
      <rPr>
        <sz val="12"/>
        <rFont val="Times New Roman"/>
        <family val="1"/>
      </rPr>
      <t xml:space="preserve">    “</t>
    </r>
    <r>
      <rPr>
        <sz val="12"/>
        <rFont val="仿宋_GB2312"/>
        <family val="3"/>
        <charset val="134"/>
      </rPr>
      <t>三供一业</t>
    </r>
    <r>
      <rPr>
        <sz val="12"/>
        <rFont val="Times New Roman"/>
        <family val="1"/>
      </rPr>
      <t>”</t>
    </r>
    <r>
      <rPr>
        <sz val="12"/>
        <rFont val="仿宋_GB2312"/>
        <family val="3"/>
        <charset val="134"/>
      </rPr>
      <t>移交补助支出</t>
    </r>
  </si>
  <si>
    <r>
      <rPr>
        <sz val="12"/>
        <rFont val="Times New Roman"/>
        <family val="1"/>
      </rPr>
      <t xml:space="preserve">    </t>
    </r>
    <r>
      <rPr>
        <sz val="12"/>
        <rFont val="仿宋_GB2312"/>
        <family val="3"/>
        <charset val="134"/>
      </rPr>
      <t>国有企业办职教幼教补助支出</t>
    </r>
  </si>
  <si>
    <r>
      <rPr>
        <sz val="12"/>
        <rFont val="Times New Roman"/>
        <family val="1"/>
      </rPr>
      <t xml:space="preserve">    </t>
    </r>
    <r>
      <rPr>
        <sz val="12"/>
        <rFont val="仿宋_GB2312"/>
        <family val="3"/>
        <charset val="134"/>
      </rPr>
      <t>国有企业办公共服务机构移交补助支出</t>
    </r>
  </si>
  <si>
    <r>
      <rPr>
        <sz val="12"/>
        <rFont val="Times New Roman"/>
        <family val="1"/>
      </rPr>
      <t xml:space="preserve">    </t>
    </r>
    <r>
      <rPr>
        <sz val="12"/>
        <rFont val="仿宋_GB2312"/>
        <family val="3"/>
        <charset val="134"/>
      </rPr>
      <t>国有企业退休人员社会化管理补助支出</t>
    </r>
  </si>
  <si>
    <r>
      <rPr>
        <sz val="12"/>
        <rFont val="Times New Roman"/>
        <family val="1"/>
      </rPr>
      <t xml:space="preserve">    </t>
    </r>
    <r>
      <rPr>
        <sz val="12"/>
        <rFont val="仿宋_GB2312"/>
        <family val="3"/>
        <charset val="134"/>
      </rPr>
      <t>国有企业棚户区改造支出</t>
    </r>
  </si>
  <si>
    <r>
      <rPr>
        <sz val="12"/>
        <rFont val="Times New Roman"/>
        <family val="1"/>
      </rPr>
      <t xml:space="preserve">    </t>
    </r>
    <r>
      <rPr>
        <sz val="12"/>
        <rFont val="仿宋_GB2312"/>
        <family val="3"/>
        <charset val="134"/>
      </rPr>
      <t>国有企业改革成本支出</t>
    </r>
  </si>
  <si>
    <r>
      <rPr>
        <sz val="12"/>
        <rFont val="Times New Roman"/>
        <family val="1"/>
      </rPr>
      <t xml:space="preserve">    </t>
    </r>
    <r>
      <rPr>
        <sz val="12"/>
        <rFont val="仿宋_GB2312"/>
        <family val="3"/>
        <charset val="134"/>
      </rPr>
      <t>离休干部医药费补助支出</t>
    </r>
  </si>
  <si>
    <r>
      <rPr>
        <sz val="12"/>
        <rFont val="Times New Roman"/>
        <family val="1"/>
      </rPr>
      <t xml:space="preserve">  </t>
    </r>
    <r>
      <rPr>
        <sz val="12"/>
        <rFont val="仿宋_GB2312"/>
        <family val="3"/>
        <charset val="134"/>
      </rPr>
      <t>金融企业改革性支出</t>
    </r>
  </si>
  <si>
    <r>
      <rPr>
        <sz val="12"/>
        <rFont val="Times New Roman"/>
        <family val="1"/>
      </rPr>
      <t xml:space="preserve">  </t>
    </r>
    <r>
      <rPr>
        <sz val="12"/>
        <rFont val="仿宋_GB2312"/>
        <family val="3"/>
        <charset val="134"/>
      </rPr>
      <t>其他解决历史遗留问题及改革成本支出</t>
    </r>
  </si>
  <si>
    <t>国有企业资本金注入</t>
  </si>
  <si>
    <r>
      <rPr>
        <sz val="12"/>
        <rFont val="Times New Roman"/>
        <family val="1"/>
      </rPr>
      <t xml:space="preserve">  </t>
    </r>
    <r>
      <rPr>
        <sz val="12"/>
        <rFont val="仿宋_GB2312"/>
        <family val="3"/>
        <charset val="134"/>
      </rPr>
      <t>国有经济结构调整支出</t>
    </r>
  </si>
  <si>
    <r>
      <rPr>
        <sz val="12"/>
        <rFont val="Times New Roman"/>
        <family val="1"/>
      </rPr>
      <t xml:space="preserve">  </t>
    </r>
    <r>
      <rPr>
        <sz val="12"/>
        <rFont val="仿宋_GB2312"/>
        <family val="3"/>
        <charset val="134"/>
      </rPr>
      <t>公益性设施投资支出</t>
    </r>
  </si>
  <si>
    <r>
      <rPr>
        <sz val="12"/>
        <rFont val="Times New Roman"/>
        <family val="1"/>
      </rPr>
      <t xml:space="preserve">  </t>
    </r>
    <r>
      <rPr>
        <sz val="12"/>
        <rFont val="仿宋_GB2312"/>
        <family val="3"/>
        <charset val="134"/>
      </rPr>
      <t>前瞻性战略性产业发展支出</t>
    </r>
  </si>
  <si>
    <r>
      <rPr>
        <sz val="12"/>
        <rFont val="Times New Roman"/>
        <family val="1"/>
      </rPr>
      <t xml:space="preserve">  </t>
    </r>
    <r>
      <rPr>
        <sz val="12"/>
        <rFont val="仿宋_GB2312"/>
        <family val="3"/>
        <charset val="134"/>
      </rPr>
      <t>生态环境保护支出</t>
    </r>
  </si>
  <si>
    <r>
      <rPr>
        <sz val="12"/>
        <rFont val="Times New Roman"/>
        <family val="1"/>
      </rPr>
      <t xml:space="preserve">  </t>
    </r>
    <r>
      <rPr>
        <sz val="12"/>
        <rFont val="仿宋_GB2312"/>
        <family val="3"/>
        <charset val="134"/>
      </rPr>
      <t>支持科技进步支出</t>
    </r>
  </si>
  <si>
    <r>
      <rPr>
        <sz val="12"/>
        <rFont val="Times New Roman"/>
        <family val="1"/>
      </rPr>
      <t xml:space="preserve">  </t>
    </r>
    <r>
      <rPr>
        <sz val="12"/>
        <rFont val="仿宋_GB2312"/>
        <family val="3"/>
        <charset val="134"/>
      </rPr>
      <t>保障国家经济安全支出</t>
    </r>
  </si>
  <si>
    <r>
      <rPr>
        <sz val="12"/>
        <rFont val="Times New Roman"/>
        <family val="1"/>
      </rPr>
      <t xml:space="preserve">  </t>
    </r>
    <r>
      <rPr>
        <sz val="12"/>
        <rFont val="仿宋_GB2312"/>
        <family val="3"/>
        <charset val="134"/>
      </rPr>
      <t>对外投资合作支出</t>
    </r>
  </si>
  <si>
    <r>
      <rPr>
        <sz val="12"/>
        <rFont val="Times New Roman"/>
        <family val="1"/>
      </rPr>
      <t xml:space="preserve">  </t>
    </r>
    <r>
      <rPr>
        <sz val="12"/>
        <rFont val="仿宋_GB2312"/>
        <family val="3"/>
        <charset val="134"/>
      </rPr>
      <t>金融企业资本性支出</t>
    </r>
  </si>
  <si>
    <r>
      <rPr>
        <sz val="12"/>
        <rFont val="Times New Roman"/>
        <family val="1"/>
      </rPr>
      <t xml:space="preserve">  </t>
    </r>
    <r>
      <rPr>
        <sz val="12"/>
        <rFont val="仿宋_GB2312"/>
        <family val="3"/>
        <charset val="134"/>
      </rPr>
      <t>其他国有企业资本金注入</t>
    </r>
  </si>
  <si>
    <r>
      <rPr>
        <sz val="12"/>
        <rFont val="仿宋_GB2312"/>
        <family val="3"/>
        <charset val="134"/>
      </rPr>
      <t>国有企业政策性补贴</t>
    </r>
    <r>
      <rPr>
        <sz val="12"/>
        <rFont val="Times New Roman"/>
        <family val="1"/>
      </rPr>
      <t>(</t>
    </r>
    <r>
      <rPr>
        <sz val="12"/>
        <rFont val="仿宋_GB2312"/>
        <family val="3"/>
        <charset val="134"/>
      </rPr>
      <t>款</t>
    </r>
    <r>
      <rPr>
        <sz val="12"/>
        <rFont val="Times New Roman"/>
        <family val="1"/>
      </rPr>
      <t>)</t>
    </r>
  </si>
  <si>
    <r>
      <rPr>
        <sz val="12"/>
        <rFont val="Times New Roman"/>
        <family val="1"/>
      </rPr>
      <t xml:space="preserve">  </t>
    </r>
    <r>
      <rPr>
        <sz val="12"/>
        <rFont val="仿宋_GB2312"/>
        <family val="3"/>
        <charset val="134"/>
      </rPr>
      <t>国有企业政策性补贴</t>
    </r>
    <r>
      <rPr>
        <sz val="12"/>
        <rFont val="Times New Roman"/>
        <family val="1"/>
      </rPr>
      <t>(</t>
    </r>
    <r>
      <rPr>
        <sz val="12"/>
        <rFont val="仿宋_GB2312"/>
        <family val="3"/>
        <charset val="134"/>
      </rPr>
      <t>项</t>
    </r>
    <r>
      <rPr>
        <sz val="12"/>
        <rFont val="Times New Roman"/>
        <family val="1"/>
      </rPr>
      <t>)</t>
    </r>
  </si>
  <si>
    <r>
      <rPr>
        <sz val="12"/>
        <rFont val="仿宋_GB2312"/>
        <family val="3"/>
        <charset val="134"/>
      </rPr>
      <t>其他国有资本经营预算支出</t>
    </r>
    <r>
      <rPr>
        <sz val="12"/>
        <rFont val="Times New Roman"/>
        <family val="1"/>
      </rPr>
      <t>(</t>
    </r>
    <r>
      <rPr>
        <sz val="12"/>
        <rFont val="仿宋_GB2312"/>
        <family val="3"/>
        <charset val="134"/>
      </rPr>
      <t>款</t>
    </r>
    <r>
      <rPr>
        <sz val="12"/>
        <rFont val="Times New Roman"/>
        <family val="1"/>
      </rPr>
      <t>)</t>
    </r>
  </si>
  <si>
    <r>
      <rPr>
        <sz val="12"/>
        <rFont val="Times New Roman"/>
        <family val="1"/>
      </rPr>
      <t xml:space="preserve">  </t>
    </r>
    <r>
      <rPr>
        <sz val="12"/>
        <rFont val="仿宋_GB2312"/>
        <family val="3"/>
        <charset val="134"/>
      </rPr>
      <t>其他国有资本经营预算支出</t>
    </r>
    <r>
      <rPr>
        <sz val="12"/>
        <rFont val="Times New Roman"/>
        <family val="1"/>
      </rPr>
      <t>(</t>
    </r>
    <r>
      <rPr>
        <sz val="12"/>
        <rFont val="仿宋_GB2312"/>
        <family val="3"/>
        <charset val="134"/>
      </rPr>
      <t>项</t>
    </r>
    <r>
      <rPr>
        <sz val="12"/>
        <rFont val="Times New Roman"/>
        <family val="1"/>
      </rPr>
      <t>)</t>
    </r>
  </si>
  <si>
    <r>
      <rPr>
        <b/>
        <sz val="12"/>
        <rFont val="仿宋_GB2312"/>
        <family val="3"/>
        <charset val="134"/>
      </rPr>
      <t>本</t>
    </r>
    <r>
      <rPr>
        <b/>
        <sz val="12"/>
        <rFont val="Times New Roman"/>
        <family val="1"/>
      </rPr>
      <t xml:space="preserve"> </t>
    </r>
    <r>
      <rPr>
        <b/>
        <sz val="12"/>
        <rFont val="仿宋_GB2312"/>
        <family val="3"/>
        <charset val="134"/>
      </rPr>
      <t>年</t>
    </r>
    <r>
      <rPr>
        <b/>
        <sz val="12"/>
        <rFont val="Times New Roman"/>
        <family val="1"/>
      </rPr>
      <t xml:space="preserve"> </t>
    </r>
    <r>
      <rPr>
        <b/>
        <sz val="12"/>
        <rFont val="仿宋_GB2312"/>
        <family val="3"/>
        <charset val="134"/>
      </rPr>
      <t>支</t>
    </r>
    <r>
      <rPr>
        <b/>
        <sz val="12"/>
        <rFont val="Times New Roman"/>
        <family val="1"/>
      </rPr>
      <t xml:space="preserve"> </t>
    </r>
    <r>
      <rPr>
        <b/>
        <sz val="12"/>
        <rFont val="仿宋_GB2312"/>
        <family val="3"/>
        <charset val="134"/>
      </rPr>
      <t>出</t>
    </r>
    <r>
      <rPr>
        <b/>
        <sz val="12"/>
        <rFont val="Times New Roman"/>
        <family val="1"/>
      </rPr>
      <t xml:space="preserve"> </t>
    </r>
    <r>
      <rPr>
        <b/>
        <sz val="12"/>
        <rFont val="仿宋_GB2312"/>
        <family val="3"/>
        <charset val="134"/>
      </rPr>
      <t>合</t>
    </r>
    <r>
      <rPr>
        <b/>
        <sz val="12"/>
        <rFont val="Times New Roman"/>
        <family val="1"/>
      </rPr>
      <t xml:space="preserve"> </t>
    </r>
    <r>
      <rPr>
        <b/>
        <sz val="12"/>
        <rFont val="仿宋_GB2312"/>
        <family val="3"/>
        <charset val="134"/>
      </rPr>
      <t>计</t>
    </r>
  </si>
  <si>
    <t>表21</t>
  </si>
  <si>
    <t>2023年度祁阳市国有资本经营预算对下转移
支付分项目情况表</t>
  </si>
  <si>
    <t>无数据</t>
  </si>
  <si>
    <r>
      <rPr>
        <sz val="12"/>
        <rFont val="Times New Roman"/>
        <family val="1"/>
      </rPr>
      <t xml:space="preserve">  </t>
    </r>
    <r>
      <rPr>
        <sz val="12"/>
        <rFont val="仿宋_GB2312"/>
        <family val="3"/>
        <charset val="134"/>
      </rPr>
      <t>厂办大集体改革支出</t>
    </r>
  </si>
  <si>
    <r>
      <rPr>
        <sz val="12"/>
        <rFont val="Times New Roman"/>
        <family val="1"/>
      </rPr>
      <t xml:space="preserve">  “</t>
    </r>
    <r>
      <rPr>
        <sz val="12"/>
        <rFont val="仿宋_GB2312"/>
        <family val="3"/>
        <charset val="134"/>
      </rPr>
      <t>三供一业</t>
    </r>
    <r>
      <rPr>
        <sz val="12"/>
        <rFont val="Times New Roman"/>
        <family val="1"/>
      </rPr>
      <t>”</t>
    </r>
    <r>
      <rPr>
        <sz val="12"/>
        <rFont val="仿宋_GB2312"/>
        <family val="3"/>
        <charset val="134"/>
      </rPr>
      <t>移交补助支出</t>
    </r>
  </si>
  <si>
    <r>
      <rPr>
        <sz val="12"/>
        <rFont val="Times New Roman"/>
        <family val="1"/>
      </rPr>
      <t xml:space="preserve">  </t>
    </r>
    <r>
      <rPr>
        <sz val="12"/>
        <rFont val="仿宋_GB2312"/>
        <family val="3"/>
        <charset val="134"/>
      </rPr>
      <t>国有企业办职教幼教补助支出</t>
    </r>
  </si>
  <si>
    <r>
      <rPr>
        <sz val="12"/>
        <rFont val="Times New Roman"/>
        <family val="1"/>
      </rPr>
      <t xml:space="preserve">  </t>
    </r>
    <r>
      <rPr>
        <sz val="12"/>
        <rFont val="仿宋_GB2312"/>
        <family val="3"/>
        <charset val="134"/>
      </rPr>
      <t>国有企业办公共服务机构移交补助支出</t>
    </r>
  </si>
  <si>
    <r>
      <rPr>
        <sz val="12"/>
        <rFont val="Times New Roman"/>
        <family val="1"/>
      </rPr>
      <t xml:space="preserve">  </t>
    </r>
    <r>
      <rPr>
        <sz val="12"/>
        <rFont val="仿宋_GB2312"/>
        <family val="3"/>
        <charset val="134"/>
      </rPr>
      <t>国有企业退休人员社会化管理补助支出</t>
    </r>
  </si>
  <si>
    <r>
      <rPr>
        <sz val="12"/>
        <rFont val="Times New Roman"/>
        <family val="1"/>
      </rPr>
      <t xml:space="preserve">  </t>
    </r>
    <r>
      <rPr>
        <sz val="12"/>
        <rFont val="仿宋_GB2312"/>
        <family val="3"/>
        <charset val="134"/>
      </rPr>
      <t>国有企业棚户区改造支出</t>
    </r>
  </si>
  <si>
    <r>
      <rPr>
        <sz val="12"/>
        <rFont val="Times New Roman"/>
        <family val="1"/>
      </rPr>
      <t xml:space="preserve">  </t>
    </r>
    <r>
      <rPr>
        <sz val="12"/>
        <rFont val="仿宋_GB2312"/>
        <family val="3"/>
        <charset val="134"/>
      </rPr>
      <t>国有企业改革成本支出</t>
    </r>
  </si>
  <si>
    <r>
      <rPr>
        <sz val="12"/>
        <rFont val="Times New Roman"/>
        <family val="1"/>
      </rPr>
      <t xml:space="preserve">  </t>
    </r>
    <r>
      <rPr>
        <sz val="12"/>
        <rFont val="仿宋_GB2312"/>
        <family val="3"/>
        <charset val="134"/>
      </rPr>
      <t>离休干部医药费补助支出</t>
    </r>
  </si>
  <si>
    <r>
      <rPr>
        <sz val="12"/>
        <rFont val="仿宋_GB2312"/>
        <family val="3"/>
        <charset val="134"/>
      </rPr>
      <t>本</t>
    </r>
    <r>
      <rPr>
        <sz val="12"/>
        <rFont val="Times New Roman"/>
        <family val="1"/>
      </rPr>
      <t xml:space="preserve"> </t>
    </r>
    <r>
      <rPr>
        <sz val="12"/>
        <rFont val="仿宋_GB2312"/>
        <family val="3"/>
        <charset val="134"/>
      </rPr>
      <t>年</t>
    </r>
    <r>
      <rPr>
        <sz val="12"/>
        <rFont val="Times New Roman"/>
        <family val="1"/>
      </rPr>
      <t xml:space="preserve"> </t>
    </r>
    <r>
      <rPr>
        <sz val="12"/>
        <rFont val="仿宋_GB2312"/>
        <family val="3"/>
        <charset val="134"/>
      </rPr>
      <t>支</t>
    </r>
    <r>
      <rPr>
        <sz val="12"/>
        <rFont val="Times New Roman"/>
        <family val="1"/>
      </rPr>
      <t xml:space="preserve"> </t>
    </r>
    <r>
      <rPr>
        <sz val="12"/>
        <rFont val="仿宋_GB2312"/>
        <family val="3"/>
        <charset val="134"/>
      </rPr>
      <t>出</t>
    </r>
    <r>
      <rPr>
        <sz val="12"/>
        <rFont val="Times New Roman"/>
        <family val="1"/>
      </rPr>
      <t xml:space="preserve"> </t>
    </r>
    <r>
      <rPr>
        <sz val="12"/>
        <rFont val="仿宋_GB2312"/>
        <family val="3"/>
        <charset val="134"/>
      </rPr>
      <t>合</t>
    </r>
    <r>
      <rPr>
        <sz val="12"/>
        <rFont val="Times New Roman"/>
        <family val="1"/>
      </rPr>
      <t xml:space="preserve"> </t>
    </r>
    <r>
      <rPr>
        <sz val="12"/>
        <rFont val="仿宋_GB2312"/>
        <family val="3"/>
        <charset val="134"/>
      </rPr>
      <t>计</t>
    </r>
  </si>
  <si>
    <r>
      <t>注：祁阳市辖域内乡镇（街道）没有独立金库，对各乡镇（街道）视同市直部门安排预算，所以</t>
    </r>
    <r>
      <rPr>
        <sz val="12"/>
        <color theme="1"/>
        <rFont val="Times New Roman"/>
        <family val="1"/>
      </rPr>
      <t>2023</t>
    </r>
    <r>
      <rPr>
        <sz val="12"/>
        <color theme="1"/>
        <rFont val="仿宋_GB2312"/>
        <family val="3"/>
        <charset val="134"/>
      </rPr>
      <t>年度无对转移支付。</t>
    </r>
  </si>
  <si>
    <t>表22</t>
  </si>
  <si>
    <t>2023年度祁阳市国有资本经营预算对下转移
支付分地区情况表</t>
  </si>
  <si>
    <t>地区</t>
  </si>
  <si>
    <t>执行数</t>
  </si>
  <si>
    <t>表23</t>
  </si>
  <si>
    <t>2023年祁阳市地方政府一般债务限额和余额情况表</t>
  </si>
  <si>
    <t>单位：亿元</t>
  </si>
  <si>
    <t>债务限额</t>
  </si>
  <si>
    <t>债务余额</t>
  </si>
  <si>
    <t>一般债务</t>
  </si>
  <si>
    <t>表24</t>
  </si>
  <si>
    <t>2023年地方政府债务发行及还本付息
决算情况表</t>
  </si>
  <si>
    <t>金额</t>
  </si>
  <si>
    <t>一、2023年地方政府债务发行决算数</t>
  </si>
  <si>
    <t xml:space="preserve">     新增一般债券发行额</t>
  </si>
  <si>
    <t xml:space="preserve">     再融资一般债券发行额</t>
  </si>
  <si>
    <t xml:space="preserve">     新增专项债券发行额</t>
  </si>
  <si>
    <t xml:space="preserve">     再融资专项债券发行额</t>
  </si>
  <si>
    <t>二、2023年地方政府债务还本决算数</t>
  </si>
  <si>
    <t xml:space="preserve">     一般债务</t>
  </si>
  <si>
    <t xml:space="preserve">     专项债务</t>
  </si>
  <si>
    <t>三、2023年地方政府债务付息决算数</t>
  </si>
  <si>
    <t>表25</t>
  </si>
  <si>
    <t>2023年新增地方政府债券资金安排方案</t>
  </si>
  <si>
    <r>
      <rPr>
        <sz val="11"/>
        <color theme="1"/>
        <rFont val="仿宋_GB2312"/>
        <family val="3"/>
        <charset val="134"/>
      </rPr>
      <t>序号</t>
    </r>
  </si>
  <si>
    <r>
      <rPr>
        <sz val="11"/>
        <color theme="1"/>
        <rFont val="仿宋_GB2312"/>
        <family val="3"/>
        <charset val="134"/>
      </rPr>
      <t>项目名称</t>
    </r>
  </si>
  <si>
    <r>
      <rPr>
        <sz val="11"/>
        <color theme="1"/>
        <rFont val="仿宋_GB2312"/>
        <family val="3"/>
        <charset val="134"/>
      </rPr>
      <t>金额</t>
    </r>
  </si>
  <si>
    <r>
      <rPr>
        <sz val="11"/>
        <color theme="1"/>
        <rFont val="仿宋_GB2312"/>
        <family val="3"/>
        <charset val="134"/>
      </rPr>
      <t>备注</t>
    </r>
  </si>
  <si>
    <r>
      <rPr>
        <b/>
        <sz val="11"/>
        <color theme="1"/>
        <rFont val="仿宋_GB2312"/>
        <family val="3"/>
        <charset val="134"/>
      </rPr>
      <t>一、一般债券</t>
    </r>
  </si>
  <si>
    <r>
      <rPr>
        <b/>
        <sz val="11"/>
        <color theme="1"/>
        <rFont val="仿宋_GB2312"/>
        <family val="3"/>
        <charset val="134"/>
      </rPr>
      <t>（一）已列入年初预算支出</t>
    </r>
  </si>
  <si>
    <r>
      <rPr>
        <sz val="11"/>
        <color theme="1"/>
        <rFont val="仿宋_GB2312"/>
        <family val="3"/>
        <charset val="134"/>
      </rPr>
      <t>浯溪电站坝桥分离湘江大桥工程</t>
    </r>
  </si>
  <si>
    <r>
      <rPr>
        <sz val="11"/>
        <color theme="1"/>
        <rFont val="仿宋_GB2312"/>
        <family val="3"/>
        <charset val="134"/>
      </rPr>
      <t>学校建设</t>
    </r>
  </si>
  <si>
    <r>
      <rPr>
        <b/>
        <sz val="11"/>
        <color theme="1"/>
        <rFont val="仿宋_GB2312"/>
        <family val="3"/>
        <charset val="134"/>
      </rPr>
      <t>（二）新增安排一般预算支出</t>
    </r>
  </si>
  <si>
    <r>
      <rPr>
        <sz val="11"/>
        <color theme="1"/>
        <rFont val="仿宋_GB2312"/>
        <family val="3"/>
        <charset val="134"/>
      </rPr>
      <t>国省干线、农村公路</t>
    </r>
  </si>
  <si>
    <r>
      <rPr>
        <sz val="11"/>
        <color theme="1"/>
        <rFont val="仿宋_GB2312"/>
        <family val="3"/>
        <charset val="134"/>
      </rPr>
      <t>新冠感染重症救治和转运能力提升</t>
    </r>
  </si>
  <si>
    <r>
      <rPr>
        <sz val="11"/>
        <color theme="1"/>
        <rFont val="仿宋_GB2312"/>
        <family val="3"/>
        <charset val="134"/>
      </rPr>
      <t>小水库除险加固</t>
    </r>
  </si>
  <si>
    <r>
      <rPr>
        <sz val="11"/>
        <color indexed="8"/>
        <rFont val="仿宋_GB2312"/>
        <family val="3"/>
        <charset val="134"/>
      </rPr>
      <t>农产品产地安全质量提升工程</t>
    </r>
  </si>
  <si>
    <r>
      <rPr>
        <b/>
        <sz val="11"/>
        <color theme="1"/>
        <rFont val="仿宋_GB2312"/>
        <family val="3"/>
        <charset val="134"/>
      </rPr>
      <t>二、专项债券</t>
    </r>
  </si>
  <si>
    <r>
      <rPr>
        <b/>
        <sz val="11"/>
        <color theme="1"/>
        <rFont val="仿宋_GB2312"/>
        <family val="3"/>
        <charset val="134"/>
      </rPr>
      <t>新增安排基金预算支出</t>
    </r>
  </si>
  <si>
    <r>
      <rPr>
        <sz val="11"/>
        <color theme="1"/>
        <rFont val="仿宋_GB2312"/>
        <family val="3"/>
        <charset val="134"/>
      </rPr>
      <t>祁阳县中型灌区建设与节水改造、高效节水灌溉工程</t>
    </r>
  </si>
  <si>
    <r>
      <rPr>
        <sz val="11"/>
        <color indexed="8"/>
        <rFont val="仿宋_GB2312"/>
        <family val="3"/>
        <charset val="134"/>
      </rPr>
      <t>祁阳高新区中小企业创业园新建厂房及旧厂房设施提质改造（一期）建设项目</t>
    </r>
  </si>
  <si>
    <r>
      <rPr>
        <sz val="11"/>
        <color theme="1"/>
        <rFont val="仿宋_GB2312"/>
        <family val="3"/>
        <charset val="134"/>
      </rPr>
      <t>祁阳智能制造产业园一期项目</t>
    </r>
  </si>
  <si>
    <r>
      <rPr>
        <sz val="11"/>
        <color theme="1"/>
        <rFont val="仿宋_GB2312"/>
        <family val="3"/>
        <charset val="134"/>
      </rPr>
      <t>祁阳县妇幼保健住院大楼建设项目</t>
    </r>
  </si>
  <si>
    <r>
      <rPr>
        <sz val="11"/>
        <color indexed="8"/>
        <rFont val="仿宋_GB2312"/>
        <family val="3"/>
        <charset val="134"/>
      </rPr>
      <t>祁阳县东方红水库</t>
    </r>
  </si>
  <si>
    <r>
      <rPr>
        <sz val="11"/>
        <color indexed="8"/>
        <rFont val="仿宋_GB2312"/>
        <family val="3"/>
        <charset val="134"/>
      </rPr>
      <t>祁阳市祁阳城区供水延伸工程项目</t>
    </r>
  </si>
  <si>
    <r>
      <rPr>
        <sz val="11"/>
        <color indexed="8"/>
        <rFont val="Times New Roman"/>
        <family val="1"/>
      </rPr>
      <t>2021</t>
    </r>
    <r>
      <rPr>
        <sz val="11"/>
        <color indexed="8"/>
        <rFont val="仿宋_GB2312"/>
        <family val="3"/>
        <charset val="134"/>
      </rPr>
      <t>年祁阳市龙山街道老旧小区升级改造及配套基础设施建设项目</t>
    </r>
  </si>
  <si>
    <r>
      <rPr>
        <sz val="11"/>
        <color indexed="8"/>
        <rFont val="仿宋_GB2312"/>
        <family val="3"/>
        <charset val="134"/>
      </rPr>
      <t>祁阳县</t>
    </r>
    <r>
      <rPr>
        <sz val="11"/>
        <color indexed="8"/>
        <rFont val="Times New Roman"/>
        <family val="1"/>
      </rPr>
      <t>2019</t>
    </r>
    <r>
      <rPr>
        <sz val="11"/>
        <color indexed="8"/>
        <rFont val="仿宋_GB2312"/>
        <family val="3"/>
        <charset val="134"/>
      </rPr>
      <t>年芦家甸市场周边棚户区改造项目</t>
    </r>
  </si>
  <si>
    <r>
      <rPr>
        <sz val="11"/>
        <color indexed="8"/>
        <rFont val="仿宋_GB2312"/>
        <family val="3"/>
        <charset val="134"/>
      </rPr>
      <t>祁阳市职业中专异地新建项目</t>
    </r>
  </si>
  <si>
    <r>
      <rPr>
        <sz val="11"/>
        <color indexed="8"/>
        <rFont val="仿宋_GB2312"/>
        <family val="3"/>
        <charset val="134"/>
      </rPr>
      <t>祁阳高新区产业工人集体宿舍及配套基础设施建设项目</t>
    </r>
  </si>
  <si>
    <r>
      <rPr>
        <sz val="11"/>
        <color indexed="8"/>
        <rFont val="仿宋_GB2312"/>
        <family val="3"/>
        <charset val="134"/>
      </rPr>
      <t>祁阳经济开发区整体城镇化项目</t>
    </r>
  </si>
  <si>
    <t>表26</t>
  </si>
  <si>
    <t>祁阳市2023年度一般公共预算财政拨款“三公”经费支出决算表</t>
  </si>
  <si>
    <t>合计</t>
  </si>
  <si>
    <t>因公出国（境）费</t>
  </si>
  <si>
    <t>公务用车购置及运行费</t>
  </si>
  <si>
    <t>公务接待费</t>
  </si>
  <si>
    <t/>
  </si>
  <si>
    <t>公务用车购置费</t>
  </si>
  <si>
    <t>公务用车运行费</t>
  </si>
  <si>
    <t>预算数</t>
  </si>
  <si>
    <t>表27</t>
  </si>
  <si>
    <t>2023年度一般公共预算税收返还和转移支付决算分地区表</t>
  </si>
  <si>
    <t>单位:万元</t>
  </si>
  <si>
    <t>地  区</t>
  </si>
  <si>
    <t>税收返还</t>
  </si>
  <si>
    <t>一般性转移支付</t>
  </si>
  <si>
    <t>专项转移支付</t>
  </si>
  <si>
    <t>合       计</t>
  </si>
  <si>
    <t>表28</t>
  </si>
  <si>
    <t>2022年度政府性基金转移支付决算分地区决算表</t>
  </si>
  <si>
    <t>表29</t>
  </si>
  <si>
    <t>2023年祁阳市地方政府专项债务限额和余额情况表</t>
  </si>
  <si>
    <t>专项债务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</si>
</sst>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_ "/>
    <numFmt numFmtId="177" formatCode="0_ "/>
    <numFmt numFmtId="178" formatCode="0.0_ "/>
  </numFmts>
  <fonts count="65" x14ac:knownFonts="1">
    <font>
      <sz val="12"/>
      <name val="宋体"/>
      <charset val="134"/>
    </font>
    <font>
      <sz val="10"/>
      <name val="Times New Roman"/>
      <family val="1"/>
    </font>
    <font>
      <sz val="16"/>
      <name val="黑体"/>
      <family val="3"/>
      <charset val="134"/>
    </font>
    <font>
      <sz val="20"/>
      <name val="方正小标宋简体"/>
      <family val="4"/>
      <charset val="134"/>
    </font>
    <font>
      <b/>
      <sz val="16"/>
      <name val="Times New Roman"/>
      <family val="1"/>
    </font>
    <font>
      <sz val="12"/>
      <name val="Times New Roman"/>
      <family val="1"/>
    </font>
    <font>
      <sz val="12"/>
      <name val="仿宋_GB2312"/>
      <family val="3"/>
      <charset val="134"/>
    </font>
    <font>
      <b/>
      <sz val="12"/>
      <name val="仿宋_GB2312"/>
      <family val="3"/>
      <charset val="134"/>
    </font>
    <font>
      <sz val="12"/>
      <color theme="1"/>
      <name val="Times New Roman"/>
      <family val="1"/>
    </font>
    <font>
      <sz val="16"/>
      <color theme="1"/>
      <name val="黑体"/>
      <family val="3"/>
      <charset val="134"/>
    </font>
    <font>
      <b/>
      <sz val="12"/>
      <name val="仿宋_GB2312"/>
      <family val="3"/>
      <charset val="134"/>
    </font>
    <font>
      <sz val="12"/>
      <name val="Times New Roman"/>
      <family val="1"/>
    </font>
    <font>
      <sz val="12"/>
      <name val="仿宋_GB2312"/>
      <family val="3"/>
      <charset val="134"/>
    </font>
    <font>
      <b/>
      <sz val="16"/>
      <name val="宋体"/>
      <family val="3"/>
      <charset val="134"/>
    </font>
    <font>
      <b/>
      <sz val="12"/>
      <name val="宋体"/>
      <family val="3"/>
      <charset val="134"/>
    </font>
    <font>
      <b/>
      <sz val="12"/>
      <name val="Times New Roman"/>
      <family val="1"/>
    </font>
    <font>
      <sz val="12"/>
      <color indexed="8"/>
      <name val="仿宋_GB2312"/>
      <family val="3"/>
      <charset val="134"/>
    </font>
    <font>
      <sz val="12"/>
      <color indexed="8"/>
      <name val="Times New Roman"/>
      <family val="1"/>
    </font>
    <font>
      <sz val="12"/>
      <color rgb="FFFF0000"/>
      <name val="Times New Roman"/>
      <family val="1"/>
    </font>
    <font>
      <sz val="20"/>
      <color theme="1"/>
      <name val="方正小标宋简体"/>
      <family val="4"/>
      <charset val="134"/>
    </font>
    <font>
      <sz val="12"/>
      <color theme="1"/>
      <name val="仿宋_GB2312"/>
      <family val="3"/>
      <charset val="134"/>
    </font>
    <font>
      <sz val="11"/>
      <color theme="1"/>
      <name val="Times New Roman"/>
      <family val="1"/>
    </font>
    <font>
      <b/>
      <sz val="11"/>
      <color theme="1"/>
      <name val="Times New Roman"/>
      <family val="1"/>
    </font>
    <font>
      <b/>
      <sz val="11"/>
      <color indexed="8"/>
      <name val="Times New Roman"/>
      <family val="1"/>
    </font>
    <font>
      <sz val="11"/>
      <color indexed="8"/>
      <name val="Times New Roman"/>
      <family val="1"/>
    </font>
    <font>
      <sz val="11"/>
      <name val="Times New Roman"/>
      <family val="1"/>
    </font>
    <font>
      <sz val="20"/>
      <name val="方正小标宋简体"/>
      <family val="4"/>
      <charset val="134"/>
    </font>
    <font>
      <sz val="12"/>
      <name val="Times New Roman"/>
      <family val="1"/>
    </font>
    <font>
      <sz val="12"/>
      <name val="仿宋_GB2312"/>
      <family val="3"/>
      <charset val="134"/>
    </font>
    <font>
      <sz val="10"/>
      <name val="宋体"/>
      <family val="3"/>
      <charset val="134"/>
    </font>
    <font>
      <sz val="12"/>
      <color indexed="8"/>
      <name val="Times New Roman"/>
      <family val="1"/>
    </font>
    <font>
      <b/>
      <sz val="12"/>
      <name val="Times New Roman"/>
      <family val="1"/>
    </font>
    <font>
      <sz val="16"/>
      <name val="黑体"/>
      <family val="3"/>
      <charset val="134"/>
    </font>
    <font>
      <sz val="20"/>
      <name val="方正小标宋简体"/>
      <family val="4"/>
      <charset val="134"/>
    </font>
    <font>
      <b/>
      <sz val="12"/>
      <color theme="1"/>
      <name val="仿宋_GB2312"/>
      <family val="3"/>
      <charset val="134"/>
    </font>
    <font>
      <b/>
      <sz val="16"/>
      <name val="仿宋_GB2312"/>
      <family val="3"/>
      <charset val="134"/>
    </font>
    <font>
      <sz val="16"/>
      <name val="Times New Roman"/>
      <family val="1"/>
    </font>
    <font>
      <sz val="16"/>
      <name val="仿宋_GB2312"/>
      <family val="3"/>
      <charset val="134"/>
    </font>
    <font>
      <b/>
      <sz val="11"/>
      <name val="Times New Roman"/>
      <family val="1"/>
    </font>
    <font>
      <b/>
      <sz val="11"/>
      <name val="Times New Roman"/>
      <family val="1"/>
    </font>
    <font>
      <sz val="11"/>
      <name val="宋体"/>
      <family val="3"/>
      <charset val="134"/>
    </font>
    <font>
      <sz val="11"/>
      <name val="Times New Roman"/>
      <family val="1"/>
    </font>
    <font>
      <sz val="11"/>
      <color theme="1"/>
      <name val="仿宋_GB2312"/>
      <family val="3"/>
      <charset val="134"/>
    </font>
    <font>
      <sz val="18"/>
      <name val="黑体"/>
      <family val="3"/>
      <charset val="134"/>
    </font>
    <font>
      <sz val="14"/>
      <name val="Times New Roman"/>
      <family val="1"/>
    </font>
    <font>
      <sz val="14"/>
      <name val="仿宋_GB2312"/>
      <family val="3"/>
      <charset val="134"/>
    </font>
    <font>
      <b/>
      <sz val="10"/>
      <name val="Times New Roman"/>
      <family val="1"/>
    </font>
    <font>
      <b/>
      <sz val="10"/>
      <name val="宋体"/>
      <family val="3"/>
      <charset val="134"/>
    </font>
    <font>
      <sz val="20"/>
      <color rgb="FF000000"/>
      <name val="方正小标宋简体"/>
      <family val="4"/>
      <charset val="134"/>
    </font>
    <font>
      <u/>
      <sz val="14"/>
      <name val="Times New Roman"/>
      <family val="1"/>
    </font>
    <font>
      <u/>
      <sz val="14"/>
      <name val="仿宋_GB2312"/>
      <family val="3"/>
      <charset val="134"/>
    </font>
    <font>
      <u/>
      <sz val="14"/>
      <name val="宋体"/>
      <family val="3"/>
      <charset val="134"/>
    </font>
    <font>
      <sz val="11"/>
      <color theme="1"/>
      <name val="宋体"/>
      <family val="3"/>
      <charset val="134"/>
      <scheme val="minor"/>
    </font>
    <font>
      <sz val="10"/>
      <color indexed="8"/>
      <name val="Arial"/>
      <family val="2"/>
    </font>
    <font>
      <sz val="11"/>
      <color indexed="8"/>
      <name val="宋体"/>
      <family val="3"/>
      <charset val="134"/>
    </font>
    <font>
      <sz val="10"/>
      <name val="Arial"/>
      <family val="2"/>
    </font>
    <font>
      <b/>
      <sz val="11"/>
      <color theme="1"/>
      <name val="仿宋_GB2312"/>
      <family val="3"/>
      <charset val="134"/>
    </font>
    <font>
      <sz val="11"/>
      <color indexed="8"/>
      <name val="仿宋_GB2312"/>
      <family val="3"/>
      <charset val="134"/>
    </font>
    <font>
      <b/>
      <sz val="12"/>
      <color theme="1"/>
      <name val="Times New Roman"/>
      <family val="1"/>
    </font>
    <font>
      <sz val="16"/>
      <name val="宋体"/>
      <family val="3"/>
      <charset val="134"/>
    </font>
    <font>
      <sz val="10"/>
      <name val="仿宋_GB2312"/>
      <family val="3"/>
      <charset val="134"/>
    </font>
    <font>
      <b/>
      <sz val="11"/>
      <name val="仿宋_GB2312"/>
      <family val="3"/>
      <charset val="134"/>
    </font>
    <font>
      <b/>
      <sz val="10"/>
      <name val="仿宋_GB2312"/>
      <family val="3"/>
      <charset val="134"/>
    </font>
    <font>
      <sz val="12"/>
      <name val="宋体"/>
      <family val="3"/>
      <charset val="134"/>
    </font>
    <font>
      <sz val="9"/>
      <name val="宋体"/>
      <family val="3"/>
      <charset val="134"/>
    </font>
  </fonts>
  <fills count="3">
    <fill>
      <patternFill patternType="none"/>
    </fill>
    <fill>
      <patternFill patternType="gray125"/>
    </fill>
    <fill>
      <patternFill patternType="solid">
        <fgColor rgb="FFFFFF00"/>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s>
  <cellStyleXfs count="15">
    <xf numFmtId="0" fontId="0" fillId="0" borderId="0"/>
    <xf numFmtId="0" fontId="52" fillId="0" borderId="0">
      <alignment vertical="center"/>
    </xf>
    <xf numFmtId="0" fontId="5" fillId="0" borderId="0"/>
    <xf numFmtId="0" fontId="63" fillId="0" borderId="0"/>
    <xf numFmtId="0" fontId="53" fillId="0" borderId="0"/>
    <xf numFmtId="0" fontId="63" fillId="0" borderId="0"/>
    <xf numFmtId="0" fontId="63" fillId="0" borderId="0"/>
    <xf numFmtId="0" fontId="63" fillId="0" borderId="0">
      <alignment vertical="center"/>
    </xf>
    <xf numFmtId="0" fontId="29" fillId="0" borderId="0"/>
    <xf numFmtId="0" fontId="63" fillId="0" borderId="0">
      <alignment vertical="center"/>
    </xf>
    <xf numFmtId="0" fontId="63" fillId="0" borderId="0"/>
    <xf numFmtId="0" fontId="54" fillId="0" borderId="0">
      <alignment vertical="center"/>
    </xf>
    <xf numFmtId="0" fontId="63" fillId="0" borderId="0"/>
    <xf numFmtId="0" fontId="55" fillId="0" borderId="0"/>
    <xf numFmtId="0" fontId="52" fillId="0" borderId="0"/>
  </cellStyleXfs>
  <cellXfs count="231">
    <xf numFmtId="0" fontId="0" fillId="0" borderId="0" xfId="0"/>
    <xf numFmtId="0" fontId="1" fillId="0" borderId="0" xfId="0" applyFont="1" applyAlignment="1">
      <alignment vertical="center"/>
    </xf>
    <xf numFmtId="0" fontId="2"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5" fillId="0" borderId="0" xfId="0" applyFont="1" applyAlignment="1">
      <alignment horizontal="left" vertical="center"/>
    </xf>
    <xf numFmtId="0" fontId="6" fillId="0" borderId="0" xfId="0" applyFont="1" applyAlignment="1">
      <alignment horizontal="right" vertical="center"/>
    </xf>
    <xf numFmtId="0" fontId="5" fillId="0" borderId="1" xfId="0" applyFont="1" applyBorder="1" applyAlignment="1">
      <alignment vertical="center"/>
    </xf>
    <xf numFmtId="0" fontId="7" fillId="0" borderId="1" xfId="0" applyFont="1" applyBorder="1" applyAlignment="1">
      <alignment horizontal="center" vertical="center"/>
    </xf>
    <xf numFmtId="176" fontId="5" fillId="0" borderId="1" xfId="0" applyNumberFormat="1" applyFont="1" applyBorder="1" applyAlignment="1">
      <alignment horizontal="center" vertical="center"/>
    </xf>
    <xf numFmtId="0" fontId="8" fillId="0" borderId="0" xfId="0" applyFont="1" applyAlignment="1">
      <alignment vertical="center"/>
    </xf>
    <xf numFmtId="0" fontId="9" fillId="0" borderId="0" xfId="0" applyFont="1" applyAlignment="1">
      <alignment vertical="center"/>
    </xf>
    <xf numFmtId="0" fontId="5" fillId="0" borderId="0" xfId="0" applyFont="1" applyAlignment="1">
      <alignment horizontal="center" vertical="center"/>
    </xf>
    <xf numFmtId="0" fontId="7" fillId="0" borderId="1" xfId="0" applyFont="1" applyBorder="1" applyAlignment="1">
      <alignment horizontal="center" vertical="center" wrapText="1"/>
    </xf>
    <xf numFmtId="0" fontId="6" fillId="0" borderId="1" xfId="0" applyFont="1" applyBorder="1" applyAlignment="1">
      <alignment horizontal="center" vertical="center" wrapText="1"/>
    </xf>
    <xf numFmtId="0" fontId="0" fillId="0" borderId="1" xfId="0" applyBorder="1" applyAlignment="1">
      <alignment horizontal="center" vertical="center" wrapText="1"/>
    </xf>
    <xf numFmtId="0" fontId="5"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2" xfId="0" applyFont="1" applyBorder="1" applyAlignment="1">
      <alignment horizontal="center" vertical="center" wrapText="1"/>
    </xf>
    <xf numFmtId="0" fontId="5" fillId="0" borderId="2" xfId="0" applyFont="1" applyBorder="1" applyAlignment="1">
      <alignment horizontal="center" vertical="center" wrapText="1"/>
    </xf>
    <xf numFmtId="0" fontId="10" fillId="0" borderId="1" xfId="0" applyFont="1" applyBorder="1" applyAlignment="1">
      <alignment horizontal="center" vertical="center" wrapText="1"/>
    </xf>
    <xf numFmtId="0" fontId="13" fillId="0" borderId="0" xfId="0" applyFont="1"/>
    <xf numFmtId="0" fontId="14" fillId="0" borderId="0" xfId="0" applyFont="1" applyAlignment="1">
      <alignment horizontal="center"/>
    </xf>
    <xf numFmtId="0" fontId="0" fillId="0" borderId="0" xfId="0" applyAlignment="1">
      <alignment horizontal="center"/>
    </xf>
    <xf numFmtId="0" fontId="0" fillId="0" borderId="0" xfId="0" applyAlignment="1">
      <alignment vertical="center"/>
    </xf>
    <xf numFmtId="0" fontId="14" fillId="0" borderId="1" xfId="0" applyFont="1" applyBorder="1" applyAlignment="1">
      <alignment horizontal="center" vertical="center"/>
    </xf>
    <xf numFmtId="0" fontId="0" fillId="0" borderId="1" xfId="0" applyBorder="1" applyAlignment="1">
      <alignment horizontal="center" vertical="center"/>
    </xf>
    <xf numFmtId="4" fontId="0" fillId="0" borderId="1" xfId="0" applyNumberFormat="1" applyBorder="1" applyAlignment="1">
      <alignment horizontal="center" vertical="center"/>
    </xf>
    <xf numFmtId="0" fontId="5" fillId="0" borderId="0" xfId="0" applyFont="1"/>
    <xf numFmtId="0" fontId="5" fillId="0" borderId="0" xfId="0" applyFont="1" applyAlignment="1">
      <alignment horizontal="center"/>
    </xf>
    <xf numFmtId="0" fontId="2" fillId="0" borderId="0" xfId="0" applyFont="1" applyAlignment="1">
      <alignment horizontal="left" vertical="top"/>
    </xf>
    <xf numFmtId="0" fontId="15" fillId="0" borderId="0" xfId="0" applyFont="1" applyAlignment="1">
      <alignment horizontal="center" vertical="center"/>
    </xf>
    <xf numFmtId="0" fontId="6" fillId="0" borderId="0" xfId="0" applyFont="1" applyAlignment="1">
      <alignment horizontal="center" vertical="center"/>
    </xf>
    <xf numFmtId="0" fontId="5" fillId="0" borderId="1" xfId="0" applyFont="1" applyBorder="1" applyAlignment="1">
      <alignment horizontal="center" vertical="center"/>
    </xf>
    <xf numFmtId="0" fontId="16" fillId="0" borderId="1" xfId="0" applyFont="1" applyBorder="1" applyAlignment="1">
      <alignment horizontal="center" vertical="center" wrapText="1"/>
    </xf>
    <xf numFmtId="0" fontId="6" fillId="0" borderId="1" xfId="0" applyFont="1" applyBorder="1" applyAlignment="1">
      <alignment horizontal="center" vertical="center"/>
    </xf>
    <xf numFmtId="176" fontId="17" fillId="0" borderId="1" xfId="0" applyNumberFormat="1" applyFont="1" applyBorder="1" applyAlignment="1">
      <alignment horizontal="center" vertical="center" wrapText="1"/>
    </xf>
    <xf numFmtId="176" fontId="17" fillId="0" borderId="1" xfId="0" applyNumberFormat="1" applyFont="1" applyBorder="1" applyAlignment="1">
      <alignment horizontal="center" vertical="center" shrinkToFit="1"/>
    </xf>
    <xf numFmtId="10" fontId="5" fillId="0" borderId="0" xfId="0" applyNumberFormat="1" applyFont="1"/>
    <xf numFmtId="0" fontId="18" fillId="0" borderId="0" xfId="0" applyFont="1"/>
    <xf numFmtId="0" fontId="2" fillId="0" borderId="0" xfId="0" applyFont="1" applyAlignment="1">
      <alignment horizontal="left" vertical="center"/>
    </xf>
    <xf numFmtId="0" fontId="8" fillId="0" borderId="0" xfId="0" applyFont="1" applyAlignment="1">
      <alignment horizontal="center" vertical="center"/>
    </xf>
    <xf numFmtId="0" fontId="8" fillId="0" borderId="0" xfId="0" applyFont="1" applyAlignment="1">
      <alignment vertical="center" wrapText="1"/>
    </xf>
    <xf numFmtId="0" fontId="20" fillId="0" borderId="0" xfId="0" applyFont="1" applyAlignment="1">
      <alignment horizontal="right" vertical="center"/>
    </xf>
    <xf numFmtId="0" fontId="21" fillId="0" borderId="1" xfId="0" applyFont="1" applyBorder="1" applyAlignment="1">
      <alignment horizontal="center" vertical="center"/>
    </xf>
    <xf numFmtId="0" fontId="21" fillId="0" borderId="1" xfId="0" applyFont="1" applyBorder="1" applyAlignment="1">
      <alignment horizontal="center" vertical="center" wrapText="1"/>
    </xf>
    <xf numFmtId="177" fontId="23" fillId="0" borderId="1" xfId="0" applyNumberFormat="1" applyFont="1" applyBorder="1" applyAlignment="1">
      <alignment horizontal="center" vertical="center"/>
    </xf>
    <xf numFmtId="0" fontId="24" fillId="0" borderId="1" xfId="0" applyFont="1" applyBorder="1" applyAlignment="1">
      <alignment horizontal="center" vertical="center"/>
    </xf>
    <xf numFmtId="0" fontId="21" fillId="0" borderId="1" xfId="0" applyFont="1" applyBorder="1" applyAlignment="1">
      <alignment vertical="center" wrapText="1"/>
    </xf>
    <xf numFmtId="177" fontId="24" fillId="0" borderId="1" xfId="0" applyNumberFormat="1" applyFont="1" applyBorder="1" applyAlignment="1">
      <alignment horizontal="center" vertical="center"/>
    </xf>
    <xf numFmtId="0" fontId="25" fillId="0" borderId="1" xfId="0" applyFont="1" applyBorder="1" applyAlignment="1">
      <alignment vertical="center" wrapText="1"/>
    </xf>
    <xf numFmtId="0" fontId="24" fillId="0" borderId="1" xfId="0" applyFont="1" applyBorder="1" applyAlignment="1">
      <alignment vertical="center"/>
    </xf>
    <xf numFmtId="0" fontId="24" fillId="0" borderId="1" xfId="0" applyFont="1" applyBorder="1" applyAlignment="1">
      <alignment vertical="center" wrapText="1"/>
    </xf>
    <xf numFmtId="0" fontId="24" fillId="0" borderId="1" xfId="0" applyFont="1" applyBorder="1" applyAlignment="1">
      <alignment horizontal="left" vertical="center"/>
    </xf>
    <xf numFmtId="0" fontId="17" fillId="0" borderId="0" xfId="11" applyFont="1">
      <alignment vertical="center"/>
    </xf>
    <xf numFmtId="0" fontId="6" fillId="0" borderId="0" xfId="11" applyFont="1" applyAlignment="1">
      <alignment horizontal="right" vertical="center" wrapText="1"/>
    </xf>
    <xf numFmtId="0" fontId="7" fillId="0" borderId="1" xfId="11" applyFont="1" applyBorder="1" applyAlignment="1">
      <alignment horizontal="center" vertical="center" wrapText="1"/>
    </xf>
    <xf numFmtId="0" fontId="6" fillId="0" borderId="1" xfId="11" applyFont="1" applyBorder="1" applyAlignment="1">
      <alignment horizontal="left" vertical="center" wrapText="1"/>
    </xf>
    <xf numFmtId="177" fontId="5" fillId="0" borderId="1" xfId="11" applyNumberFormat="1" applyFont="1" applyBorder="1" applyAlignment="1">
      <alignment horizontal="right" vertical="center" wrapText="1"/>
    </xf>
    <xf numFmtId="0" fontId="5" fillId="0" borderId="1" xfId="11" applyFont="1" applyBorder="1" applyAlignment="1">
      <alignment horizontal="left" vertical="center" wrapText="1"/>
    </xf>
    <xf numFmtId="177" fontId="5" fillId="0" borderId="1" xfId="0" applyNumberFormat="1" applyFont="1" applyBorder="1" applyAlignment="1">
      <alignment horizontal="right" vertical="center" wrapText="1"/>
    </xf>
    <xf numFmtId="0" fontId="5" fillId="0" borderId="0" xfId="0" applyFont="1" applyAlignment="1">
      <alignment horizontal="right" vertical="center"/>
    </xf>
    <xf numFmtId="0" fontId="7" fillId="0" borderId="6" xfId="0" applyFont="1" applyBorder="1" applyAlignment="1">
      <alignment horizontal="center" vertical="center" wrapText="1"/>
    </xf>
    <xf numFmtId="0" fontId="5" fillId="0" borderId="1" xfId="0" applyFont="1" applyBorder="1" applyAlignment="1">
      <alignment vertical="center" wrapText="1"/>
    </xf>
    <xf numFmtId="0" fontId="5" fillId="0" borderId="2" xfId="0" applyFont="1" applyBorder="1"/>
    <xf numFmtId="0" fontId="5" fillId="0" borderId="1" xfId="0" applyFont="1" applyBorder="1" applyAlignment="1">
      <alignment horizontal="right" vertical="center" wrapText="1"/>
    </xf>
    <xf numFmtId="0" fontId="2" fillId="0" borderId="0" xfId="0" applyFont="1"/>
    <xf numFmtId="0" fontId="6" fillId="0" borderId="1" xfId="0" applyFont="1" applyBorder="1" applyAlignment="1">
      <alignment horizontal="left" vertical="center"/>
    </xf>
    <xf numFmtId="3" fontId="0" fillId="0" borderId="1" xfId="0" applyNumberFormat="1" applyBorder="1" applyAlignment="1">
      <alignment horizontal="center" vertical="center"/>
    </xf>
    <xf numFmtId="0" fontId="5" fillId="0" borderId="1" xfId="0" applyFont="1" applyBorder="1" applyAlignment="1">
      <alignment horizontal="left" vertical="center"/>
    </xf>
    <xf numFmtId="3" fontId="5" fillId="0" borderId="1" xfId="0" applyNumberFormat="1" applyFont="1" applyBorder="1" applyAlignment="1">
      <alignment horizontal="center" vertical="center"/>
    </xf>
    <xf numFmtId="3" fontId="5" fillId="0" borderId="2" xfId="0" applyNumberFormat="1" applyFont="1" applyBorder="1" applyAlignment="1">
      <alignment horizontal="center" vertical="center"/>
    </xf>
    <xf numFmtId="0" fontId="5" fillId="0" borderId="3" xfId="0" applyFont="1" applyBorder="1" applyAlignment="1">
      <alignment horizontal="left" vertical="center"/>
    </xf>
    <xf numFmtId="3" fontId="5" fillId="0" borderId="5" xfId="0" applyNumberFormat="1" applyFont="1" applyBorder="1" applyAlignment="1">
      <alignment horizontal="center" vertical="center"/>
    </xf>
    <xf numFmtId="3" fontId="15" fillId="0" borderId="1" xfId="0" applyNumberFormat="1" applyFont="1" applyBorder="1" applyAlignment="1">
      <alignment horizontal="center" vertical="center"/>
    </xf>
    <xf numFmtId="0" fontId="6" fillId="0" borderId="1" xfId="0" applyFont="1" applyBorder="1" applyAlignment="1">
      <alignment vertical="center"/>
    </xf>
    <xf numFmtId="0" fontId="15" fillId="0" borderId="1" xfId="0" applyFont="1" applyBorder="1" applyAlignment="1">
      <alignment horizontal="center" vertical="center"/>
    </xf>
    <xf numFmtId="177" fontId="5" fillId="0" borderId="0" xfId="0" applyNumberFormat="1" applyFont="1" applyAlignment="1">
      <alignment horizontal="center" vertical="center"/>
    </xf>
    <xf numFmtId="0" fontId="27" fillId="0" borderId="0" xfId="0" applyFont="1" applyAlignment="1">
      <alignment horizontal="left" vertical="center"/>
    </xf>
    <xf numFmtId="177" fontId="28" fillId="0" borderId="0" xfId="0" applyNumberFormat="1" applyFont="1" applyAlignment="1">
      <alignment horizontal="right" vertical="center"/>
    </xf>
    <xf numFmtId="177" fontId="7" fillId="0" borderId="1" xfId="0" applyNumberFormat="1" applyFont="1" applyBorder="1" applyAlignment="1">
      <alignment horizontal="center" vertical="center"/>
    </xf>
    <xf numFmtId="0" fontId="6" fillId="0" borderId="1" xfId="0" applyFont="1" applyBorder="1" applyAlignment="1">
      <alignment horizontal="left" vertical="center" indent="1"/>
    </xf>
    <xf numFmtId="177" fontId="15" fillId="0" borderId="1" xfId="0" applyNumberFormat="1" applyFont="1" applyBorder="1" applyAlignment="1">
      <alignment horizontal="center" vertical="center"/>
    </xf>
    <xf numFmtId="0" fontId="29" fillId="0" borderId="1" xfId="0" applyFont="1" applyBorder="1" applyAlignment="1">
      <alignment vertical="center"/>
    </xf>
    <xf numFmtId="177" fontId="5" fillId="0" borderId="1" xfId="0" applyNumberFormat="1" applyFont="1" applyBorder="1" applyAlignment="1">
      <alignment horizontal="center" vertical="center"/>
    </xf>
    <xf numFmtId="0" fontId="29" fillId="0" borderId="3" xfId="0" applyFont="1" applyBorder="1" applyAlignment="1">
      <alignment vertical="center"/>
    </xf>
    <xf numFmtId="177" fontId="30" fillId="0" borderId="1" xfId="14" applyNumberFormat="1" applyFont="1" applyBorder="1" applyAlignment="1">
      <alignment horizontal="center"/>
    </xf>
    <xf numFmtId="0" fontId="6" fillId="0" borderId="1" xfId="0" applyFont="1" applyBorder="1" applyAlignment="1">
      <alignment horizontal="left" vertical="center" indent="2"/>
    </xf>
    <xf numFmtId="177" fontId="30" fillId="0" borderId="1" xfId="14" applyNumberFormat="1" applyFont="1" applyBorder="1" applyAlignment="1">
      <alignment horizontal="center" vertical="center"/>
    </xf>
    <xf numFmtId="0" fontId="29" fillId="0" borderId="0" xfId="0" applyFont="1" applyAlignment="1">
      <alignment vertical="center" wrapText="1"/>
    </xf>
    <xf numFmtId="0" fontId="31" fillId="0" borderId="1" xfId="0" applyFont="1" applyBorder="1" applyAlignment="1">
      <alignment horizontal="center" vertical="center" wrapText="1"/>
    </xf>
    <xf numFmtId="3" fontId="0" fillId="0" borderId="1" xfId="0" applyNumberFormat="1" applyBorder="1" applyAlignment="1">
      <alignment horizontal="right" vertical="center"/>
    </xf>
    <xf numFmtId="3" fontId="5" fillId="0" borderId="1" xfId="0" applyNumberFormat="1" applyFont="1" applyBorder="1" applyAlignment="1">
      <alignment horizontal="right" vertical="center"/>
    </xf>
    <xf numFmtId="0" fontId="11" fillId="0" borderId="0" xfId="0" applyFont="1" applyAlignment="1">
      <alignment vertical="center"/>
    </xf>
    <xf numFmtId="0" fontId="32" fillId="0" borderId="0" xfId="0" applyFont="1" applyAlignment="1">
      <alignment vertical="center"/>
    </xf>
    <xf numFmtId="0" fontId="34" fillId="0" borderId="1" xfId="1" applyFont="1" applyBorder="1" applyAlignment="1">
      <alignment horizontal="center" vertical="center"/>
    </xf>
    <xf numFmtId="4" fontId="7" fillId="0" borderId="1" xfId="0" applyNumberFormat="1" applyFont="1" applyBorder="1" applyAlignment="1">
      <alignment horizontal="left" vertical="center" wrapText="1"/>
    </xf>
    <xf numFmtId="4" fontId="5" fillId="0" borderId="1" xfId="0" applyNumberFormat="1" applyFont="1" applyBorder="1" applyAlignment="1">
      <alignment horizontal="left" vertical="center" wrapText="1" indent="1"/>
    </xf>
    <xf numFmtId="0" fontId="5" fillId="0" borderId="5" xfId="0" applyFont="1" applyBorder="1" applyAlignment="1" applyProtection="1">
      <alignment horizontal="left" vertical="center" wrapText="1"/>
      <protection locked="0"/>
    </xf>
    <xf numFmtId="4" fontId="7" fillId="0" borderId="1" xfId="0" applyNumberFormat="1" applyFont="1" applyBorder="1" applyAlignment="1">
      <alignment horizontal="center" vertical="center" wrapText="1"/>
    </xf>
    <xf numFmtId="0" fontId="11" fillId="0" borderId="1" xfId="0" applyFont="1" applyBorder="1" applyAlignment="1">
      <alignment horizontal="center" vertical="center"/>
    </xf>
    <xf numFmtId="0" fontId="35" fillId="0" borderId="1" xfId="0" applyFont="1" applyBorder="1" applyAlignment="1">
      <alignment horizontal="center" vertical="center"/>
    </xf>
    <xf numFmtId="177" fontId="35" fillId="0" borderId="1" xfId="0" applyNumberFormat="1" applyFont="1" applyBorder="1" applyAlignment="1">
      <alignment horizontal="center" vertical="center"/>
    </xf>
    <xf numFmtId="0" fontId="4" fillId="0" borderId="1" xfId="0" applyFont="1" applyBorder="1" applyAlignment="1">
      <alignment horizontal="left" vertical="center"/>
    </xf>
    <xf numFmtId="177" fontId="36" fillId="0" borderId="1" xfId="0" applyNumberFormat="1" applyFont="1" applyBorder="1" applyAlignment="1">
      <alignment horizontal="center" vertical="center"/>
    </xf>
    <xf numFmtId="0" fontId="35" fillId="0" borderId="1" xfId="0" applyFont="1" applyBorder="1" applyAlignment="1">
      <alignment vertical="center"/>
    </xf>
    <xf numFmtId="177" fontId="4" fillId="0" borderId="1" xfId="0" applyNumberFormat="1" applyFont="1" applyBorder="1" applyAlignment="1">
      <alignment horizontal="center" vertical="center"/>
    </xf>
    <xf numFmtId="0" fontId="36" fillId="0" borderId="1" xfId="0" applyFont="1" applyBorder="1" applyAlignment="1">
      <alignment horizontal="left" vertical="center"/>
    </xf>
    <xf numFmtId="0" fontId="36" fillId="0" borderId="1" xfId="0" applyFont="1" applyBorder="1" applyAlignment="1">
      <alignment vertical="center"/>
    </xf>
    <xf numFmtId="0" fontId="37" fillId="0" borderId="1" xfId="0" applyFont="1" applyBorder="1" applyAlignment="1">
      <alignment vertical="center"/>
    </xf>
    <xf numFmtId="0" fontId="13" fillId="0" borderId="1" xfId="0" applyFont="1" applyBorder="1" applyAlignment="1">
      <alignment vertical="center"/>
    </xf>
    <xf numFmtId="177" fontId="6" fillId="0" borderId="0" xfId="0" applyNumberFormat="1" applyFont="1" applyAlignment="1">
      <alignment horizontal="center" vertical="center"/>
    </xf>
    <xf numFmtId="0" fontId="15" fillId="0" borderId="1" xfId="0" applyFont="1" applyBorder="1" applyAlignment="1">
      <alignment horizontal="left" vertical="center"/>
    </xf>
    <xf numFmtId="0" fontId="7" fillId="0" borderId="1" xfId="0" applyFont="1" applyBorder="1" applyAlignment="1">
      <alignment vertical="center"/>
    </xf>
    <xf numFmtId="0" fontId="14" fillId="0" borderId="1" xfId="0" applyFont="1" applyBorder="1" applyAlignment="1">
      <alignment vertical="center"/>
    </xf>
    <xf numFmtId="0" fontId="15" fillId="0" borderId="1" xfId="0" applyFont="1" applyBorder="1" applyAlignment="1">
      <alignment vertical="center"/>
    </xf>
    <xf numFmtId="177" fontId="5" fillId="0" borderId="2" xfId="0" applyNumberFormat="1" applyFont="1" applyBorder="1" applyAlignment="1">
      <alignment horizontal="center" vertical="center"/>
    </xf>
    <xf numFmtId="0" fontId="15" fillId="0" borderId="3" xfId="0" applyFont="1" applyBorder="1" applyAlignment="1">
      <alignment vertical="center"/>
    </xf>
    <xf numFmtId="177" fontId="5" fillId="0" borderId="5" xfId="0" applyNumberFormat="1" applyFont="1" applyBorder="1" applyAlignment="1">
      <alignment horizontal="center" vertical="center"/>
    </xf>
    <xf numFmtId="0" fontId="21" fillId="0" borderId="0" xfId="0" applyFont="1" applyAlignment="1">
      <alignment vertical="center"/>
    </xf>
    <xf numFmtId="0" fontId="1" fillId="0" borderId="0" xfId="0" applyFont="1" applyAlignment="1">
      <alignment horizontal="right" vertical="center"/>
    </xf>
    <xf numFmtId="0" fontId="38" fillId="0" borderId="1" xfId="0" applyFont="1" applyBorder="1" applyAlignment="1">
      <alignment horizontal="center" vertical="center" wrapText="1"/>
    </xf>
    <xf numFmtId="0" fontId="38" fillId="0" borderId="3" xfId="0" applyFont="1" applyBorder="1" applyAlignment="1">
      <alignment horizontal="center" vertical="center" wrapText="1"/>
    </xf>
    <xf numFmtId="0" fontId="39" fillId="0" borderId="1" xfId="0" applyFont="1" applyBorder="1" applyAlignment="1">
      <alignment horizontal="center" vertical="center" wrapText="1"/>
    </xf>
    <xf numFmtId="0" fontId="40" fillId="0" borderId="1" xfId="0" applyFont="1" applyBorder="1" applyAlignment="1">
      <alignment horizontal="center" vertical="center" wrapText="1"/>
    </xf>
    <xf numFmtId="4" fontId="40" fillId="0" borderId="1" xfId="0" applyNumberFormat="1" applyFont="1" applyBorder="1" applyAlignment="1">
      <alignment horizontal="center" vertical="center" wrapText="1"/>
    </xf>
    <xf numFmtId="4" fontId="25" fillId="0" borderId="1" xfId="0" applyNumberFormat="1" applyFont="1" applyBorder="1" applyAlignment="1">
      <alignment vertical="center" wrapText="1"/>
    </xf>
    <xf numFmtId="0" fontId="41" fillId="0" borderId="1" xfId="0" applyFont="1" applyBorder="1" applyAlignment="1">
      <alignment horizontal="center" vertical="center" wrapText="1"/>
    </xf>
    <xf numFmtId="4" fontId="25" fillId="0" borderId="1" xfId="0" applyNumberFormat="1" applyFont="1" applyBorder="1" applyAlignment="1">
      <alignment horizontal="right" vertical="center" wrapText="1"/>
    </xf>
    <xf numFmtId="0" fontId="41" fillId="0" borderId="1" xfId="0" applyFont="1" applyBorder="1" applyAlignment="1">
      <alignment horizontal="left" vertical="center" wrapText="1" indent="3"/>
    </xf>
    <xf numFmtId="0" fontId="25" fillId="0" borderId="1" xfId="0" applyFont="1" applyBorder="1"/>
    <xf numFmtId="3" fontId="0" fillId="0" borderId="7" xfId="0" applyNumberFormat="1" applyBorder="1" applyAlignment="1">
      <alignment horizontal="center" vertical="center"/>
    </xf>
    <xf numFmtId="3" fontId="5" fillId="0" borderId="7" xfId="0" applyNumberFormat="1" applyFont="1" applyBorder="1" applyAlignment="1">
      <alignment horizontal="right" vertical="center"/>
    </xf>
    <xf numFmtId="0" fontId="5" fillId="0" borderId="3" xfId="0" applyFont="1" applyBorder="1" applyAlignment="1">
      <alignment vertical="center"/>
    </xf>
    <xf numFmtId="3" fontId="5" fillId="0" borderId="5" xfId="0" applyNumberFormat="1" applyFont="1" applyBorder="1" applyAlignment="1">
      <alignment horizontal="right" vertical="center"/>
    </xf>
    <xf numFmtId="177" fontId="11" fillId="0" borderId="0" xfId="0" applyNumberFormat="1" applyFont="1" applyAlignment="1">
      <alignment horizontal="center" vertical="center"/>
    </xf>
    <xf numFmtId="177" fontId="5" fillId="0" borderId="7" xfId="0" applyNumberFormat="1" applyFont="1" applyBorder="1" applyAlignment="1">
      <alignment horizontal="center" vertical="center"/>
    </xf>
    <xf numFmtId="0" fontId="5" fillId="0" borderId="0" xfId="0" applyFont="1" applyAlignment="1">
      <alignment wrapText="1"/>
    </xf>
    <xf numFmtId="0" fontId="43" fillId="0" borderId="0" xfId="0" applyFont="1" applyAlignment="1">
      <alignment vertical="center"/>
    </xf>
    <xf numFmtId="0" fontId="15" fillId="0" borderId="3" xfId="0" applyFont="1" applyBorder="1" applyAlignment="1">
      <alignment horizontal="center" vertical="center"/>
    </xf>
    <xf numFmtId="0" fontId="15" fillId="0" borderId="3" xfId="0" applyFont="1" applyBorder="1" applyAlignment="1">
      <alignment horizontal="left" vertical="center"/>
    </xf>
    <xf numFmtId="0" fontId="44" fillId="0" borderId="0" xfId="0" applyFont="1" applyAlignment="1">
      <alignment vertical="center"/>
    </xf>
    <xf numFmtId="0" fontId="44" fillId="0" borderId="0" xfId="0" applyFont="1" applyAlignment="1">
      <alignment vertical="center" wrapText="1"/>
    </xf>
    <xf numFmtId="177" fontId="44" fillId="0" borderId="0" xfId="0" applyNumberFormat="1" applyFont="1" applyAlignment="1">
      <alignment horizontal="center" vertical="center"/>
    </xf>
    <xf numFmtId="177" fontId="45" fillId="0" borderId="0" xfId="0" applyNumberFormat="1" applyFont="1" applyAlignment="1">
      <alignment horizontal="center" vertical="center"/>
    </xf>
    <xf numFmtId="0" fontId="7" fillId="0" borderId="3" xfId="0" applyFont="1" applyBorder="1" applyAlignment="1">
      <alignment horizontal="center" vertical="center"/>
    </xf>
    <xf numFmtId="0" fontId="7" fillId="0" borderId="3" xfId="0" applyFont="1" applyBorder="1" applyAlignment="1">
      <alignment horizontal="left" vertical="center"/>
    </xf>
    <xf numFmtId="0" fontId="7" fillId="0" borderId="1" xfId="0" applyFont="1" applyBorder="1" applyAlignment="1">
      <alignment horizontal="left" vertical="center"/>
    </xf>
    <xf numFmtId="0" fontId="5" fillId="0" borderId="1" xfId="0" applyFont="1" applyBorder="1"/>
    <xf numFmtId="177" fontId="5" fillId="0" borderId="1" xfId="0" applyNumberFormat="1" applyFont="1" applyBorder="1" applyAlignment="1">
      <alignment horizontal="center"/>
    </xf>
    <xf numFmtId="177" fontId="5" fillId="0" borderId="0" xfId="0" applyNumberFormat="1" applyFont="1" applyAlignment="1">
      <alignment horizontal="center"/>
    </xf>
    <xf numFmtId="0" fontId="15" fillId="0" borderId="0" xfId="0" applyFont="1" applyAlignment="1">
      <alignment vertical="center" wrapText="1"/>
    </xf>
    <xf numFmtId="0" fontId="15" fillId="0" borderId="0" xfId="0" applyFont="1" applyAlignment="1">
      <alignment vertical="center"/>
    </xf>
    <xf numFmtId="177" fontId="5" fillId="0" borderId="0" xfId="0" applyNumberFormat="1" applyFont="1" applyAlignment="1">
      <alignment vertical="center"/>
    </xf>
    <xf numFmtId="176" fontId="5" fillId="0" borderId="0" xfId="0" applyNumberFormat="1" applyFont="1" applyAlignment="1">
      <alignment vertical="center"/>
    </xf>
    <xf numFmtId="177" fontId="1" fillId="0" borderId="0" xfId="0" applyNumberFormat="1" applyFont="1" applyAlignment="1">
      <alignment horizontal="right" vertical="center"/>
    </xf>
    <xf numFmtId="176" fontId="1" fillId="0" borderId="0" xfId="0" applyNumberFormat="1" applyFont="1" applyAlignment="1">
      <alignment horizontal="right" vertical="center"/>
    </xf>
    <xf numFmtId="0" fontId="46" fillId="0" borderId="1" xfId="0" applyFont="1" applyBorder="1" applyAlignment="1">
      <alignment horizontal="center" vertical="center" wrapText="1"/>
    </xf>
    <xf numFmtId="177" fontId="46" fillId="0" borderId="1" xfId="0" applyNumberFormat="1" applyFont="1" applyBorder="1" applyAlignment="1">
      <alignment horizontal="center" vertical="center" wrapText="1"/>
    </xf>
    <xf numFmtId="176" fontId="46" fillId="0" borderId="1" xfId="0" applyNumberFormat="1" applyFont="1" applyBorder="1" applyAlignment="1">
      <alignment horizontal="center" vertical="center" wrapText="1"/>
    </xf>
    <xf numFmtId="0" fontId="46" fillId="0" borderId="1" xfId="0" applyFont="1" applyBorder="1" applyAlignment="1">
      <alignment horizontal="left" vertical="center"/>
    </xf>
    <xf numFmtId="177" fontId="46" fillId="0" borderId="1" xfId="0" applyNumberFormat="1" applyFont="1" applyBorder="1" applyAlignment="1">
      <alignment horizontal="center" vertical="center"/>
    </xf>
    <xf numFmtId="178" fontId="46" fillId="0" borderId="1" xfId="0" applyNumberFormat="1" applyFont="1" applyBorder="1" applyAlignment="1">
      <alignment horizontal="center" vertical="center"/>
    </xf>
    <xf numFmtId="0" fontId="1" fillId="0" borderId="1" xfId="0" applyFont="1" applyBorder="1" applyAlignment="1">
      <alignment horizontal="left" vertical="center"/>
    </xf>
    <xf numFmtId="177" fontId="1" fillId="0" borderId="1" xfId="0" applyNumberFormat="1" applyFont="1" applyBorder="1" applyAlignment="1">
      <alignment horizontal="center" vertical="center"/>
    </xf>
    <xf numFmtId="178" fontId="1" fillId="0" borderId="1" xfId="0" applyNumberFormat="1" applyFont="1" applyBorder="1" applyAlignment="1">
      <alignment horizontal="center" vertical="center"/>
    </xf>
    <xf numFmtId="0" fontId="46" fillId="0" borderId="1" xfId="0" applyFont="1" applyBorder="1" applyAlignment="1">
      <alignment vertical="center"/>
    </xf>
    <xf numFmtId="0" fontId="46" fillId="0" borderId="0" xfId="0" applyFont="1" applyAlignment="1">
      <alignment vertical="center"/>
    </xf>
    <xf numFmtId="177" fontId="1" fillId="0" borderId="0" xfId="0" applyNumberFormat="1" applyFont="1" applyAlignment="1">
      <alignment horizontal="center" vertical="center"/>
    </xf>
    <xf numFmtId="0" fontId="47" fillId="0" borderId="1" xfId="0" applyFont="1" applyBorder="1" applyAlignment="1">
      <alignment horizontal="center" vertical="center"/>
    </xf>
    <xf numFmtId="177" fontId="47" fillId="0" borderId="1" xfId="0" applyNumberFormat="1" applyFont="1" applyBorder="1" applyAlignment="1">
      <alignment horizontal="center" vertical="center"/>
    </xf>
    <xf numFmtId="0" fontId="47" fillId="0" borderId="1" xfId="0" applyFont="1" applyBorder="1" applyAlignment="1">
      <alignment vertical="center"/>
    </xf>
    <xf numFmtId="177" fontId="29" fillId="0" borderId="1" xfId="0" applyNumberFormat="1" applyFont="1" applyBorder="1" applyAlignment="1">
      <alignment horizontal="center" vertical="center"/>
    </xf>
    <xf numFmtId="0" fontId="1" fillId="0" borderId="0" xfId="0" applyFont="1" applyAlignment="1">
      <alignment horizontal="justify" vertical="center"/>
    </xf>
    <xf numFmtId="0" fontId="1" fillId="0" borderId="0" xfId="8" applyFont="1"/>
    <xf numFmtId="0" fontId="48" fillId="0" borderId="0" xfId="8" applyFont="1" applyAlignment="1">
      <alignment horizontal="center" vertical="center"/>
    </xf>
    <xf numFmtId="0" fontId="49" fillId="0" borderId="0" xfId="6" applyFont="1" applyAlignment="1">
      <alignment horizontal="left" indent="2"/>
    </xf>
    <xf numFmtId="0" fontId="50" fillId="0" borderId="0" xfId="6" applyFont="1" applyAlignment="1">
      <alignment horizontal="left" indent="2"/>
    </xf>
    <xf numFmtId="0" fontId="51" fillId="0" borderId="0" xfId="6" applyFont="1" applyAlignment="1">
      <alignment horizontal="left" indent="2"/>
    </xf>
    <xf numFmtId="0" fontId="3" fillId="2" borderId="0" xfId="0" applyFont="1" applyFill="1" applyAlignment="1">
      <alignment horizontal="center" vertical="center"/>
    </xf>
    <xf numFmtId="177" fontId="3" fillId="2" borderId="0" xfId="0" applyNumberFormat="1" applyFont="1" applyFill="1" applyAlignment="1">
      <alignment horizontal="center" vertical="center"/>
    </xf>
    <xf numFmtId="0" fontId="1" fillId="0" borderId="0" xfId="0" applyFont="1" applyAlignment="1">
      <alignment horizontal="right" vertical="center"/>
    </xf>
    <xf numFmtId="177" fontId="1" fillId="0" borderId="0" xfId="0" applyNumberFormat="1" applyFont="1" applyAlignment="1">
      <alignment horizontal="center" vertical="center"/>
    </xf>
    <xf numFmtId="0" fontId="46" fillId="0" borderId="1" xfId="0" applyFont="1" applyBorder="1" applyAlignment="1">
      <alignment horizontal="center" vertical="center"/>
    </xf>
    <xf numFmtId="177" fontId="46" fillId="0" borderId="1" xfId="0" applyNumberFormat="1" applyFont="1" applyBorder="1" applyAlignment="1">
      <alignment horizontal="center" vertical="center"/>
    </xf>
    <xf numFmtId="0" fontId="3" fillId="0" borderId="0" xfId="0" applyFont="1" applyAlignment="1">
      <alignment horizontal="center" vertical="center"/>
    </xf>
    <xf numFmtId="177" fontId="3" fillId="0" borderId="0" xfId="0" applyNumberFormat="1" applyFont="1" applyAlignment="1">
      <alignment horizontal="center" vertical="center"/>
    </xf>
    <xf numFmtId="177" fontId="1" fillId="0" borderId="0" xfId="0" applyNumberFormat="1" applyFont="1" applyAlignment="1">
      <alignment horizontal="right" vertical="center"/>
    </xf>
    <xf numFmtId="0" fontId="5" fillId="0" borderId="0" xfId="0" applyFont="1" applyAlignment="1">
      <alignment horizontal="right" vertical="center"/>
    </xf>
    <xf numFmtId="177" fontId="5" fillId="0" borderId="0" xfId="0" applyNumberFormat="1" applyFont="1" applyAlignment="1">
      <alignment horizontal="center" vertical="center"/>
    </xf>
    <xf numFmtId="0" fontId="6" fillId="0" borderId="0" xfId="0" applyFont="1" applyAlignment="1">
      <alignment horizontal="right" vertical="center"/>
    </xf>
    <xf numFmtId="0" fontId="7"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7" fillId="0" borderId="3" xfId="0" applyFont="1" applyBorder="1" applyAlignment="1">
      <alignment horizontal="center" vertical="center" wrapText="1"/>
    </xf>
    <xf numFmtId="0" fontId="15" fillId="0" borderId="3" xfId="0" applyFont="1" applyBorder="1" applyAlignment="1">
      <alignment horizontal="center" vertical="center" wrapText="1"/>
    </xf>
    <xf numFmtId="177" fontId="7" fillId="0" borderId="1" xfId="0" applyNumberFormat="1" applyFont="1" applyBorder="1" applyAlignment="1">
      <alignment horizontal="center" vertical="center" wrapText="1"/>
    </xf>
    <xf numFmtId="177" fontId="15" fillId="0" borderId="1" xfId="0" applyNumberFormat="1" applyFont="1" applyBorder="1" applyAlignment="1">
      <alignment horizontal="center" vertical="center" wrapText="1"/>
    </xf>
    <xf numFmtId="0" fontId="3" fillId="0" borderId="0" xfId="0" applyFont="1" applyAlignment="1">
      <alignment horizontal="center" vertical="center" wrapText="1"/>
    </xf>
    <xf numFmtId="177" fontId="33" fillId="0" borderId="0" xfId="0" applyNumberFormat="1" applyFont="1" applyAlignment="1">
      <alignment horizontal="center" vertical="center"/>
    </xf>
    <xf numFmtId="0" fontId="33" fillId="0" borderId="0" xfId="0" applyFont="1" applyAlignment="1">
      <alignment horizontal="center" vertical="center"/>
    </xf>
    <xf numFmtId="0" fontId="20" fillId="0" borderId="0" xfId="0" applyFont="1" applyAlignment="1">
      <alignment horizontal="left" vertical="center" wrapText="1"/>
    </xf>
    <xf numFmtId="0" fontId="8" fillId="0" borderId="0" xfId="0" applyFont="1" applyAlignment="1">
      <alignment horizontal="left" vertical="center" wrapText="1"/>
    </xf>
    <xf numFmtId="0" fontId="38" fillId="0" borderId="1" xfId="0" applyFont="1" applyBorder="1" applyAlignment="1">
      <alignment horizontal="center" vertical="center" wrapText="1"/>
    </xf>
    <xf numFmtId="0" fontId="42" fillId="0" borderId="0" xfId="0" applyFont="1" applyAlignment="1">
      <alignment horizontal="left" vertical="center" wrapText="1"/>
    </xf>
    <xf numFmtId="0" fontId="21" fillId="0" borderId="0" xfId="0" applyFont="1" applyAlignment="1">
      <alignment horizontal="left" vertical="center" wrapText="1"/>
    </xf>
    <xf numFmtId="0" fontId="19" fillId="0" borderId="0" xfId="0" applyFont="1" applyAlignment="1">
      <alignment horizontal="center" vertical="center" wrapText="1"/>
    </xf>
    <xf numFmtId="0" fontId="5" fillId="0" borderId="0" xfId="0" applyFont="1" applyAlignment="1">
      <alignment horizontal="center" vertical="center"/>
    </xf>
    <xf numFmtId="0" fontId="10" fillId="0" borderId="1" xfId="0" applyFont="1" applyBorder="1" applyAlignment="1">
      <alignment horizontal="center" vertical="center" wrapText="1"/>
    </xf>
    <xf numFmtId="0" fontId="31" fillId="0" borderId="1" xfId="0" applyFont="1" applyBorder="1" applyAlignment="1">
      <alignment horizontal="center" vertical="center" wrapText="1"/>
    </xf>
    <xf numFmtId="0" fontId="12" fillId="0" borderId="0" xfId="0" applyFont="1" applyAlignment="1">
      <alignment horizontal="left" vertical="center" wrapText="1"/>
    </xf>
    <xf numFmtId="0" fontId="11" fillId="0" borderId="0" xfId="0" applyFont="1" applyAlignment="1">
      <alignment horizontal="left" vertical="center" wrapText="1"/>
    </xf>
    <xf numFmtId="0" fontId="10" fillId="0" borderId="2" xfId="0" applyFont="1" applyBorder="1" applyAlignment="1">
      <alignment horizontal="center" vertical="center" wrapText="1"/>
    </xf>
    <xf numFmtId="0" fontId="10" fillId="0" borderId="5" xfId="0" applyFont="1" applyBorder="1" applyAlignment="1">
      <alignment horizontal="center" vertical="center" wrapText="1"/>
    </xf>
    <xf numFmtId="0" fontId="26" fillId="0" borderId="0" xfId="0" applyFont="1" applyAlignment="1">
      <alignment horizontal="center" vertical="center"/>
    </xf>
    <xf numFmtId="177" fontId="26" fillId="0" borderId="0" xfId="0" applyNumberFormat="1" applyFont="1" applyAlignment="1">
      <alignment horizontal="center" vertical="center"/>
    </xf>
    <xf numFmtId="0" fontId="29" fillId="0" borderId="0" xfId="0" applyFont="1" applyAlignment="1">
      <alignment horizontal="left" vertical="center" wrapText="1"/>
    </xf>
    <xf numFmtId="0" fontId="3" fillId="0" borderId="0" xfId="11" applyFont="1" applyAlignment="1">
      <alignment horizontal="center" vertical="center" wrapText="1"/>
    </xf>
    <xf numFmtId="0" fontId="22" fillId="0" borderId="1" xfId="0" applyFont="1" applyBorder="1" applyAlignment="1">
      <alignment horizontal="left" vertical="center"/>
    </xf>
    <xf numFmtId="0" fontId="22" fillId="0" borderId="3" xfId="0" applyFont="1" applyBorder="1" applyAlignment="1">
      <alignment horizontal="left" vertical="center"/>
    </xf>
    <xf numFmtId="0" fontId="22" fillId="0" borderId="6" xfId="0" applyFont="1" applyBorder="1" applyAlignment="1">
      <alignment horizontal="left" vertical="center"/>
    </xf>
    <xf numFmtId="0" fontId="2" fillId="0" borderId="0" xfId="0" applyFont="1" applyAlignment="1">
      <alignment horizontal="left" vertical="center"/>
    </xf>
    <xf numFmtId="0" fontId="19" fillId="0" borderId="0" xfId="0" applyFont="1" applyAlignment="1">
      <alignment horizontal="center" vertical="center"/>
    </xf>
    <xf numFmtId="0" fontId="22" fillId="0" borderId="1" xfId="0" applyFont="1" applyBorder="1" applyAlignment="1">
      <alignment horizontal="left" vertical="center" wrapText="1"/>
    </xf>
    <xf numFmtId="0" fontId="16" fillId="0" borderId="1" xfId="0" applyFont="1" applyBorder="1" applyAlignment="1">
      <alignment horizontal="center" vertical="center" wrapText="1"/>
    </xf>
    <xf numFmtId="0" fontId="17" fillId="0" borderId="1" xfId="0" applyFont="1" applyBorder="1" applyAlignment="1">
      <alignment horizontal="center" vertical="center" wrapText="1"/>
    </xf>
    <xf numFmtId="0" fontId="5" fillId="0" borderId="1" xfId="0" applyFont="1" applyBorder="1" applyAlignment="1">
      <alignment horizontal="center" vertical="center"/>
    </xf>
    <xf numFmtId="0" fontId="13" fillId="0" borderId="0" xfId="0" applyFont="1" applyAlignment="1">
      <alignment horizontal="center" vertical="center"/>
    </xf>
    <xf numFmtId="0" fontId="14" fillId="0" borderId="1" xfId="0" applyFont="1" applyBorder="1" applyAlignment="1">
      <alignment horizontal="center" vertical="center"/>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6" xfId="0" applyFont="1" applyBorder="1" applyAlignment="1">
      <alignment horizontal="center" vertical="center" wrapText="1"/>
    </xf>
  </cellXfs>
  <cellStyles count="15">
    <cellStyle name="_ET_STYLE_NoName_00_ 2" xfId="2" xr:uid="{00000000-0005-0000-0000-000032000000}"/>
    <cellStyle name="Normal" xfId="14" xr:uid="{00000000-0005-0000-0000-00003F000000}"/>
    <cellStyle name="常规" xfId="0" builtinId="0"/>
    <cellStyle name="常规 10" xfId="4" xr:uid="{00000000-0005-0000-0000-000035000000}"/>
    <cellStyle name="常规 10 2" xfId="5" xr:uid="{00000000-0005-0000-0000-000036000000}"/>
    <cellStyle name="常规 11" xfId="7" xr:uid="{00000000-0005-0000-0000-000038000000}"/>
    <cellStyle name="常规 161" xfId="1" xr:uid="{00000000-0005-0000-0000-000031000000}"/>
    <cellStyle name="常规 2" xfId="8" xr:uid="{00000000-0005-0000-0000-000039000000}"/>
    <cellStyle name="常规 3" xfId="9" xr:uid="{00000000-0005-0000-0000-00003A000000}"/>
    <cellStyle name="常规 4" xfId="11" xr:uid="{00000000-0005-0000-0000-00003C000000}"/>
    <cellStyle name="常规 4 2 2 2" xfId="3" xr:uid="{00000000-0005-0000-0000-000033000000}"/>
    <cellStyle name="常规 63" xfId="12" xr:uid="{00000000-0005-0000-0000-00003D000000}"/>
    <cellStyle name="常规 65" xfId="10" xr:uid="{00000000-0005-0000-0000-00003B000000}"/>
    <cellStyle name="常规_2005年市本级财政预算表（正式1.18）_2013年市本级预算草案（市人大会）" xfId="6" xr:uid="{00000000-0005-0000-0000-000037000000}"/>
    <cellStyle name="样式 1" xfId="13" xr:uid="{00000000-0005-0000-0000-00003E000000}"/>
  </cellStyles>
  <dxfs count="0"/>
  <tableStyles count="0" defaultTableStyle="TableStyleMedium2"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externalLink" Target="externalLinks/externalLink12.xml"/><Relationship Id="rId47" Type="http://schemas.openxmlformats.org/officeDocument/2006/relationships/externalLink" Target="externalLinks/externalLink17.xml"/><Relationship Id="rId63" Type="http://schemas.openxmlformats.org/officeDocument/2006/relationships/externalLink" Target="externalLinks/externalLink33.xml"/><Relationship Id="rId68" Type="http://schemas.openxmlformats.org/officeDocument/2006/relationships/externalLink" Target="externalLinks/externalLink38.xml"/><Relationship Id="rId84" Type="http://schemas.openxmlformats.org/officeDocument/2006/relationships/externalLink" Target="externalLinks/externalLink54.xml"/><Relationship Id="rId89" Type="http://schemas.openxmlformats.org/officeDocument/2006/relationships/externalLink" Target="externalLinks/externalLink5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externalLink" Target="externalLinks/externalLink2.xml"/><Relationship Id="rId37" Type="http://schemas.openxmlformats.org/officeDocument/2006/relationships/externalLink" Target="externalLinks/externalLink7.xml"/><Relationship Id="rId53" Type="http://schemas.openxmlformats.org/officeDocument/2006/relationships/externalLink" Target="externalLinks/externalLink23.xml"/><Relationship Id="rId58" Type="http://schemas.openxmlformats.org/officeDocument/2006/relationships/externalLink" Target="externalLinks/externalLink28.xml"/><Relationship Id="rId74" Type="http://schemas.openxmlformats.org/officeDocument/2006/relationships/externalLink" Target="externalLinks/externalLink44.xml"/><Relationship Id="rId79" Type="http://schemas.openxmlformats.org/officeDocument/2006/relationships/externalLink" Target="externalLinks/externalLink49.xml"/><Relationship Id="rId5" Type="http://schemas.openxmlformats.org/officeDocument/2006/relationships/worksheet" Target="worksheets/sheet5.xml"/><Relationship Id="rId90" Type="http://schemas.openxmlformats.org/officeDocument/2006/relationships/externalLink" Target="externalLinks/externalLink60.xml"/><Relationship Id="rId95" Type="http://schemas.openxmlformats.org/officeDocument/2006/relationships/sharedStrings" Target="sharedStrings.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externalLink" Target="externalLinks/externalLink13.xml"/><Relationship Id="rId48" Type="http://schemas.openxmlformats.org/officeDocument/2006/relationships/externalLink" Target="externalLinks/externalLink18.xml"/><Relationship Id="rId64" Type="http://schemas.openxmlformats.org/officeDocument/2006/relationships/externalLink" Target="externalLinks/externalLink34.xml"/><Relationship Id="rId69" Type="http://schemas.openxmlformats.org/officeDocument/2006/relationships/externalLink" Target="externalLinks/externalLink39.xml"/><Relationship Id="rId8" Type="http://schemas.openxmlformats.org/officeDocument/2006/relationships/worksheet" Target="worksheets/sheet8.xml"/><Relationship Id="rId51" Type="http://schemas.openxmlformats.org/officeDocument/2006/relationships/externalLink" Target="externalLinks/externalLink21.xml"/><Relationship Id="rId72" Type="http://schemas.openxmlformats.org/officeDocument/2006/relationships/externalLink" Target="externalLinks/externalLink42.xml"/><Relationship Id="rId80" Type="http://schemas.openxmlformats.org/officeDocument/2006/relationships/externalLink" Target="externalLinks/externalLink50.xml"/><Relationship Id="rId85" Type="http://schemas.openxmlformats.org/officeDocument/2006/relationships/externalLink" Target="externalLinks/externalLink55.xml"/><Relationship Id="rId93"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3.xml"/><Relationship Id="rId38" Type="http://schemas.openxmlformats.org/officeDocument/2006/relationships/externalLink" Target="externalLinks/externalLink8.xml"/><Relationship Id="rId46" Type="http://schemas.openxmlformats.org/officeDocument/2006/relationships/externalLink" Target="externalLinks/externalLink16.xml"/><Relationship Id="rId59" Type="http://schemas.openxmlformats.org/officeDocument/2006/relationships/externalLink" Target="externalLinks/externalLink29.xml"/><Relationship Id="rId67" Type="http://schemas.openxmlformats.org/officeDocument/2006/relationships/externalLink" Target="externalLinks/externalLink37.xml"/><Relationship Id="rId20" Type="http://schemas.openxmlformats.org/officeDocument/2006/relationships/worksheet" Target="worksheets/sheet20.xml"/><Relationship Id="rId41" Type="http://schemas.openxmlformats.org/officeDocument/2006/relationships/externalLink" Target="externalLinks/externalLink11.xml"/><Relationship Id="rId54" Type="http://schemas.openxmlformats.org/officeDocument/2006/relationships/externalLink" Target="externalLinks/externalLink24.xml"/><Relationship Id="rId62" Type="http://schemas.openxmlformats.org/officeDocument/2006/relationships/externalLink" Target="externalLinks/externalLink32.xml"/><Relationship Id="rId70" Type="http://schemas.openxmlformats.org/officeDocument/2006/relationships/externalLink" Target="externalLinks/externalLink40.xml"/><Relationship Id="rId75" Type="http://schemas.openxmlformats.org/officeDocument/2006/relationships/externalLink" Target="externalLinks/externalLink45.xml"/><Relationship Id="rId83" Type="http://schemas.openxmlformats.org/officeDocument/2006/relationships/externalLink" Target="externalLinks/externalLink53.xml"/><Relationship Id="rId88" Type="http://schemas.openxmlformats.org/officeDocument/2006/relationships/externalLink" Target="externalLinks/externalLink58.xml"/><Relationship Id="rId91" Type="http://schemas.openxmlformats.org/officeDocument/2006/relationships/externalLink" Target="externalLinks/externalLink61.xml"/><Relationship Id="rId9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6.xml"/><Relationship Id="rId49" Type="http://schemas.openxmlformats.org/officeDocument/2006/relationships/externalLink" Target="externalLinks/externalLink19.xml"/><Relationship Id="rId57" Type="http://schemas.openxmlformats.org/officeDocument/2006/relationships/externalLink" Target="externalLinks/externalLink27.xml"/><Relationship Id="rId10" Type="http://schemas.openxmlformats.org/officeDocument/2006/relationships/worksheet" Target="worksheets/sheet10.xml"/><Relationship Id="rId31" Type="http://schemas.openxmlformats.org/officeDocument/2006/relationships/externalLink" Target="externalLinks/externalLink1.xml"/><Relationship Id="rId44" Type="http://schemas.openxmlformats.org/officeDocument/2006/relationships/externalLink" Target="externalLinks/externalLink14.xml"/><Relationship Id="rId52" Type="http://schemas.openxmlformats.org/officeDocument/2006/relationships/externalLink" Target="externalLinks/externalLink22.xml"/><Relationship Id="rId60" Type="http://schemas.openxmlformats.org/officeDocument/2006/relationships/externalLink" Target="externalLinks/externalLink30.xml"/><Relationship Id="rId65" Type="http://schemas.openxmlformats.org/officeDocument/2006/relationships/externalLink" Target="externalLinks/externalLink35.xml"/><Relationship Id="rId73" Type="http://schemas.openxmlformats.org/officeDocument/2006/relationships/externalLink" Target="externalLinks/externalLink43.xml"/><Relationship Id="rId78" Type="http://schemas.openxmlformats.org/officeDocument/2006/relationships/externalLink" Target="externalLinks/externalLink48.xml"/><Relationship Id="rId81" Type="http://schemas.openxmlformats.org/officeDocument/2006/relationships/externalLink" Target="externalLinks/externalLink51.xml"/><Relationship Id="rId86" Type="http://schemas.openxmlformats.org/officeDocument/2006/relationships/externalLink" Target="externalLinks/externalLink56.xml"/><Relationship Id="rId9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externalLink" Target="externalLinks/externalLink9.xml"/><Relationship Id="rId34" Type="http://schemas.openxmlformats.org/officeDocument/2006/relationships/externalLink" Target="externalLinks/externalLink4.xml"/><Relationship Id="rId50" Type="http://schemas.openxmlformats.org/officeDocument/2006/relationships/externalLink" Target="externalLinks/externalLink20.xml"/><Relationship Id="rId55" Type="http://schemas.openxmlformats.org/officeDocument/2006/relationships/externalLink" Target="externalLinks/externalLink25.xml"/><Relationship Id="rId76" Type="http://schemas.openxmlformats.org/officeDocument/2006/relationships/externalLink" Target="externalLinks/externalLink46.xml"/><Relationship Id="rId7" Type="http://schemas.openxmlformats.org/officeDocument/2006/relationships/worksheet" Target="worksheets/sheet7.xml"/><Relationship Id="rId71" Type="http://schemas.openxmlformats.org/officeDocument/2006/relationships/externalLink" Target="externalLinks/externalLink41.xml"/><Relationship Id="rId92" Type="http://schemas.openxmlformats.org/officeDocument/2006/relationships/externalLink" Target="externalLinks/externalLink6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externalLink" Target="externalLinks/externalLink10.xml"/><Relationship Id="rId45" Type="http://schemas.openxmlformats.org/officeDocument/2006/relationships/externalLink" Target="externalLinks/externalLink15.xml"/><Relationship Id="rId66" Type="http://schemas.openxmlformats.org/officeDocument/2006/relationships/externalLink" Target="externalLinks/externalLink36.xml"/><Relationship Id="rId87" Type="http://schemas.openxmlformats.org/officeDocument/2006/relationships/externalLink" Target="externalLinks/externalLink57.xml"/><Relationship Id="rId61" Type="http://schemas.openxmlformats.org/officeDocument/2006/relationships/externalLink" Target="externalLinks/externalLink31.xml"/><Relationship Id="rId82" Type="http://schemas.openxmlformats.org/officeDocument/2006/relationships/externalLink" Target="externalLinks/externalLink5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externalLink" Target="externalLinks/externalLink5.xml"/><Relationship Id="rId56" Type="http://schemas.openxmlformats.org/officeDocument/2006/relationships/externalLink" Target="externalLinks/externalLink26.xml"/><Relationship Id="rId77" Type="http://schemas.openxmlformats.org/officeDocument/2006/relationships/externalLink" Target="externalLinks/externalLink47.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29579;&#24428;&#29747;\2015&#24180;1&#26376;19&#26085;&#22791;&#20221;\&#29579;&#24428;&#29747;\2014&#24180;\2015&#24180;&#39044;&#31639;&#32534;&#21046;&#26041;&#26696;\&#33609;&#31295;&#20462;&#25913;&#23436;&#21892;&#38454;&#27573;\&#39044;&#31639;&#32534;&#21046;&#65288;&#26690;&#33395;&#29618;&#36215;&#33609;&#25991;&#20214;&#65289;\&#39044;&#31639;&#32534;&#21046;&#36890;&#30693;\&#39044;&#31639;&#32534;&#21046;&#36890;&#30693;&#23450;&#31295;\Audit\&#28165;&#21326;&#21516;&#26041;\&#27169;&#29256;04\&#21516;&#26041;2004&#38468;&#27880;&#27169;&#26495;.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Users\Administrator\Desktop\2017&#24180;(&#38271;&#27801;)\2.&#37096;&#38376;&#39044;&#31639;\http:\mail.sina.com.cn\Temp\WHJ\&#26412;&#37096;&#25253;&#34920;\Documents%20and%20Settings\XYZH%20USER\&#26700;&#38754;\&#40718;&#26032;\&#20809;&#30424;2001\&#25253;&#34920;&#24213;&#31295;.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NTS01\jhc\unzipped\Eastern%20Airline%20FE\GP\tamer\WINDOWS\GP_AT.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G:\2010&#35745;&#21010;&#27979;&#31639;\2007.10&#23450;&#31295;\20071119&#32508;&#21512;&#32463;&#33829;&#35745;&#21010;&#34920;&#65288;&#31185;&#25216;&#20048;&#65289;.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NTS01\jhc\CHR\ARBEJDE\Q4DK.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SHANGHAI_LF\&#39044;&#31639;&#22788;\BY\YS3\97&#20915;&#31639;&#21306;&#21439;&#26368;&#21518;&#27719;&#24635;.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F:\&#29579;&#24428;&#29747;\2015&#24180;1&#26376;19&#26085;&#22791;&#20221;\&#29579;&#24428;&#29747;\2014&#24180;\2015&#24180;&#39044;&#31639;&#32534;&#21046;&#26041;&#26696;\&#33609;&#31295;&#20462;&#25913;&#23436;&#21892;&#38454;&#27573;\&#39044;&#31639;&#32534;&#21046;&#65288;&#26690;&#33395;&#29618;&#36215;&#33609;&#25991;&#20214;&#65289;\&#39044;&#31639;&#32534;&#21046;&#36890;&#30693;\&#39044;&#31639;&#32534;&#21046;&#36890;&#30693;&#23450;&#31295;\&#24037;&#20316;\&#38136;&#31649;\3514\&#24180;&#23457;&#24213;&#31295;\WINDOWS\Desktop\mx\&#32467;&#26500;&#21378;\xda&#39033;&#30446;\CWE&#26495;&#26448;&#37319;&#36141;&#28165;&#21333;\WORKSHT\ESTIMATE\TIM\443\TUBESETC.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NTS01\jhc\unzipped\Eastern%20Airline%20FE\Backup%20of%20Backup%20of%20LINDA%20LISTONE.xlk"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A:\WINDOWS\TEMP\GOLDPYR4\ARENTO\TOOLBOX.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NTS01\jhc\unzipped\Eastern%20Airline%20FE\fnl-gp2\ToolboxGP\Kor\OSP_Becht_Fin.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2018&#24180;/2018&#24180;&#39044;&#31639;/6&#12289;&#39044;&#31639;&#25209;&#22797;&#65288;2018&#65289;/1&#12289;&#19968;&#33324;&#20844;&#20849;&#39044;&#31639;/2018&#24180;&#39044;&#31639;&#32534;&#21046;&#36890;&#30693;/2018&#24180;&#37096;&#38376;&#39044;&#31639;&#36890;&#30693;&#23450;&#31295;/2017&#24180;(&#38271;&#27801;)/2.&#37096;&#38376;&#39044;&#31639;/POWER%20ASSUMPTION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105.189.223\&#25105;&#30340;&#25991;&#26723;\&#20849;&#20139;&#25991;&#26723;\Book3"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I:\2018&#24180;\2018&#24180;&#39044;&#31639;\6&#12289;&#39044;&#31639;&#25209;&#22797;&#65288;2018&#65289;\1&#12289;&#19968;&#33324;&#20844;&#20849;&#39044;&#31639;\2018&#24180;&#39044;&#31639;&#32534;&#21046;&#36890;&#30693;\2018&#24180;&#37096;&#38376;&#39044;&#31639;&#36890;&#30693;&#23450;&#31295;\2017&#24180;(&#38271;&#27801;)\2.&#37096;&#38376;&#39044;&#31639;\POWER%20ASSUMPTION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NTS01\jhc\unzipped\Eastern%20Airline%20FE\GP\tamer\DOS\TEMP\GPTLBX90.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F:\&#29579;&#24428;&#29747;\2015&#24180;1&#26376;19&#26085;&#22791;&#20221;\&#29579;&#24428;&#29747;\2014&#24180;\2015&#24180;&#39044;&#31639;&#32534;&#21046;&#26041;&#26696;\&#33609;&#31295;&#20462;&#25913;&#23436;&#21892;&#38454;&#27573;\&#39044;&#31639;&#32534;&#21046;&#65288;&#26690;&#33395;&#29618;&#36215;&#33609;&#25991;&#20214;&#65289;\&#39044;&#31639;&#32534;&#21046;&#36890;&#30693;\&#39044;&#31639;&#32534;&#21046;&#36890;&#30693;&#23450;&#31295;\My%20Documents\&#20013;&#38081;&#24555;&#36816;IPO\&#20044;&#40065;&#26408;&#40784;CRE\&#20044;&#40065;&#26408;&#40784;&#24213;&#31295;&#65293;8&#22871;\&#22806;&#36816;&#35199;&#21335;\ZYM\ZYM.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F:\&#29579;&#24428;&#29747;\2015&#24180;1&#26376;19&#26085;&#22791;&#20221;\&#29579;&#24428;&#29747;\2014&#24180;\2015&#24180;&#39044;&#31639;&#32534;&#21046;&#26041;&#26696;\&#33609;&#31295;&#20462;&#25913;&#23436;&#21892;&#38454;&#27573;\&#39044;&#31639;&#32534;&#21046;&#65288;&#26690;&#33395;&#29618;&#36215;&#33609;&#25991;&#20214;&#65289;\&#39044;&#31639;&#32534;&#21046;&#36890;&#30693;\&#39044;&#31639;&#32534;&#21046;&#36890;&#30693;&#23450;&#31295;\My%20Documents\&#20013;&#22269;&#24314;&#26448;IPO\&#24213;&#31295;\&#24213;&#31295;---04-9&#37041;\&#36830;&#20247;-ZJ10.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F:\&#29579;&#24428;&#29747;\2015&#24180;1&#26376;19&#26085;&#22791;&#20221;\&#29579;&#24428;&#29747;\2014&#24180;\2015&#24180;&#39044;&#31639;&#32534;&#21046;&#26041;&#26696;\&#33609;&#31295;&#20462;&#25913;&#23436;&#21892;&#38454;&#27573;\&#39044;&#31639;&#32534;&#21046;&#65288;&#26690;&#33395;&#29618;&#36215;&#33609;&#25991;&#20214;&#65289;\&#39044;&#31639;&#32534;&#21046;&#36890;&#30693;\&#39044;&#31639;&#32534;&#21046;&#36890;&#30693;&#23450;&#31295;\My%20Documents\&#20013;&#22269;&#24314;&#26448;IPO\&#24213;&#31295;\&#24213;&#31295;---04-9&#37041;\03&#38144;&#21806;.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F:\&#29579;&#24428;&#29747;\2015&#24180;1&#26376;19&#26085;&#22791;&#20221;\&#29579;&#24428;&#29747;\2014&#24180;\2015&#24180;&#39044;&#31639;&#32534;&#21046;&#26041;&#26696;\&#33609;&#31295;&#20462;&#25913;&#23436;&#21892;&#38454;&#27573;\&#39044;&#31639;&#32534;&#21046;&#65288;&#26690;&#33395;&#29618;&#36215;&#33609;&#25991;&#20214;&#65289;\&#39044;&#31639;&#32534;&#21046;&#36890;&#30693;\&#39044;&#31639;&#32534;&#21046;&#36890;&#30693;&#23450;&#31295;\DOCUME~1\wang.lan\LOCALS~1\Temp\Rar$DI00.968\&#24211;&#40836;&#32479;&#35745;.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A:\&#23457;&#35745;&#36164;&#26009;\&#38901;&#21319;2000&#24180;1-5&#26376;\&#38901;&#21319;2000&#24180;1-5&#26376;.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G:\2009&#24180;&#35745;&#21010;\&#26368;&#32456;&#19979;&#36798;&#20998;&#34892;\DOCUME~1\ccb\LOCALS~1\Temp\C.Lotus.Notes.Data\&#22235;&#24029;&#24314;&#34892;&#24037;&#31243;&#21253;&#19968;&#25253;&#20215;&#34920;V11-option1-deal-&#25552;&#20132;&#29256;&#26412;.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F:\&#29579;&#24428;&#29747;\2015&#24180;1&#26376;19&#26085;&#22791;&#20221;\&#29579;&#24428;&#29747;\2014&#24180;\2015&#24180;&#39044;&#31639;&#32534;&#21046;&#26041;&#26696;\&#33609;&#31295;&#20462;&#25913;&#23436;&#21892;&#38454;&#27573;\&#39044;&#31639;&#32534;&#21046;&#65288;&#26690;&#33395;&#29618;&#36215;&#33609;&#25991;&#20214;&#65289;\&#39044;&#31639;&#32534;&#21046;&#36890;&#30693;\&#39044;&#31639;&#32534;&#21046;&#36890;&#30693;&#23450;&#31295;\lyn\2009&#24180;\2009&#24180;&#21439;&#26376;&#25253;\2008&#24180;&#25910;&#20837;&#32467;&#26500;.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5&#24180;\&#31532;&#20108;&#26041;&#26696;\2004&#24180;&#20113;&#21335;&#30465;&#20998;&#21439;&#26412;&#32423;&#26631;&#20934;&#25910;&#20837;&#21512;&#3574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29579;&#24428;&#29747;\2015&#24180;1&#26376;19&#26085;&#22791;&#20221;\&#29579;&#24428;&#29747;\2014&#24180;\2015&#24180;&#39044;&#31639;&#32534;&#21046;&#26041;&#26696;\&#33609;&#31295;&#20462;&#25913;&#23436;&#21892;&#38454;&#27573;\&#39044;&#31639;&#32534;&#21046;&#65288;&#26690;&#33395;&#29618;&#36215;&#33609;&#25991;&#20214;&#65289;\&#39044;&#31639;&#32534;&#21046;&#36890;&#30693;\&#39044;&#31639;&#32534;&#21046;&#36890;&#30693;&#23450;&#31295;\&#24037;&#20316;\2010-2011&#24180;&#24066;&#22330;&#37096;\&#24066;&#22330;&#25512;&#24191;&#32452;\4&#21508;&#29255;&#21306;&#23545;&#25509;\&#27963;&#21160;&#32479;&#35745;\&#26032;&#24314;&#25991;&#20214;&#22841;%20(2)\&#24453;&#22788;&#29702;\&#37070;&#29787;\2011&#20013;&#25253;&#30333;&#33647;&#23376;&#20844;&#21496;&#25552;&#20379;&#36164;&#26009;\&#30333;&#33647;&#21512;&#24182;&#25269;&#38144;2010.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Users\Administrator\Desktop\2017&#24180;(&#38271;&#27801;)\2.&#37096;&#38376;&#39044;&#31639;\http:\10.124.1.30\cgi-bin\read_attach\application\octet-stream%7f1MKxqC5YTFM=\&#25509;&#25910;&#25991;&#20214;&#30446;&#24405;\&#39044;&#31639;&#32929;212052004-5-13%2016&#65306;33&#65306;36\2004&#24180;&#24120;&#29992;\2004&#26376;&#25253;.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5&#24180;\&#31532;&#20108;&#26041;&#26696;\&#22522;&#30784;&#25968;&#25454;\2003&#24180;&#20113;&#21335;&#30465;&#20998;&#21439;&#36130;&#25919;&#20840;&#20379;&#20859;&#20154;&#21592;&#22686;&#24133;.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F:\&#29579;&#24428;&#29747;\2015&#24180;1&#26376;19&#26085;&#22791;&#20221;\&#29579;&#24428;&#29747;\2014&#24180;\2015&#24180;&#39044;&#31639;&#32534;&#21046;&#26041;&#26696;\&#33609;&#31295;&#20462;&#25913;&#23436;&#21892;&#38454;&#27573;\&#39044;&#31639;&#32534;&#21046;&#65288;&#26690;&#33395;&#29618;&#36215;&#33609;&#25991;&#20214;&#65289;\&#39044;&#31639;&#32534;&#21046;&#36890;&#30693;\&#39044;&#31639;&#32534;&#21046;&#36890;&#30693;&#23450;&#31295;\ZPERP7\client\&#27169;&#29256;&#25968;&#25454;\&#24037;&#20316;&#24213;&#31295;&#27169;&#29256;\Documents%20and%20Settings\XYZH%20USER\&#26700;&#38754;\Book2.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M:\DATA%20Folder\2004&#24180;&#19968;&#33324;&#24615;&#36716;&#31227;&#25903;&#20184;\2004&#24180;&#20113;&#21335;&#30465;&#20998;&#21439;&#26449;&#32423;&#26631;&#20934;&#25903;&#20986;.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10.0.0.32\&#24120;&#26519;&#32929;&#20221;&#20849;&#20139;\lb\&#27982;&#21335;&#38050;&#38081;\&#20108;&#27425;&#21453;&#39304;&#24847;&#35265;\&#25253;&#34920;&#38468;&#27880;&#21450;&#19987;&#39033;&#35828;&#26126;\&#38144;&#21806;\11.xlw"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F:\&#29579;&#24428;&#29747;\2015&#24180;1&#26376;19&#26085;&#22791;&#20221;\&#29579;&#24428;&#29747;\2014&#24180;\2015&#24180;&#39044;&#31639;&#32534;&#21046;&#26041;&#26696;\&#33609;&#31295;&#20462;&#25913;&#23436;&#21892;&#38454;&#27573;\&#39044;&#31639;&#32534;&#21046;&#65288;&#26690;&#33395;&#29618;&#36215;&#33609;&#25991;&#20214;&#65289;\&#39044;&#31639;&#32534;&#21046;&#36890;&#30693;\&#39044;&#31639;&#32534;&#21046;&#36890;&#30693;&#23450;&#31295;\DOCUME~1\zq\LOCALS~1\Temp\04&#20307;&#21046;&#31185;\03&#24180;&#32456;&#32467;&#31639;&#21450;&#25968;&#25454;&#20998;&#26512;\2006&#24180;\&#20915;&#31639;&#21450;&#25968;&#25454;&#20998;&#26512;\&#20915;&#31639;&#20998;&#26512;&#36164;&#26009;&#32467;&#26524;\&#21439;&#32423;&#36130;&#25919;&#25253;&#34920;&#38468;&#34920;\01&#26118;&#26126;\01&#26118;&#26126;.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5&#24180;\&#31532;&#20108;&#26041;&#26696;\&#22522;&#30784;&#25968;&#25454;\2003&#24180;&#20113;&#21335;&#30465;&#20998;&#21439;GDP&#21450;&#20998;&#20135;&#19994;&#25968;&#25454;.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10.0.0.32\&#24120;&#26519;&#32929;&#20221;&#20849;&#20139;\&#24120;&#26519;&#32929;&#20221;\&#35745;&#21010;&#25991;&#20214;\&#25253;&#34920;&#21450;&#38468;&#27880;&#27169;&#29256;\&#24120;&#26519;&#32929;&#20221;2006&#25253;&#34920;&#27169;&#29256;.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5&#24180;\&#31532;&#20108;&#26041;&#26696;\&#22522;&#30784;&#25968;&#25454;\2003&#24180;&#20998;&#22320;&#21439;&#36130;&#25919;&#19968;&#33324;&#39044;&#31639;&#25910;&#20837;.xls" TargetMode="External"/></Relationships>
</file>

<file path=xl/externalLinks/_rels/externalLink39.xml.rels><?xml version="1.0" encoding="UTF-8" standalone="yes"?>
<Relationships xmlns="http://schemas.openxmlformats.org/package/2006/relationships"><Relationship Id="rId2" Type="http://schemas.microsoft.com/office/2019/04/relationships/externalLinkLongPath" Target="file:///F:\&#29579;&#24428;&#29747;\2015&#24180;1&#26376;19&#26085;&#22791;&#20221;\&#29579;&#24428;&#29747;\2014&#24180;\2015&#24180;&#39044;&#31639;&#32534;&#21046;&#26041;&#26696;\&#33609;&#31295;&#20462;&#25913;&#23436;&#21892;&#38454;&#27573;\&#39044;&#31639;&#32534;&#21046;&#65288;&#26690;&#33395;&#29618;&#36215;&#33609;&#25991;&#20214;&#65289;\&#39044;&#31639;&#32534;&#21046;&#36890;&#30693;\&#39044;&#31639;&#32534;&#21046;&#36890;&#30693;&#23450;&#31295;\My%20Documents\&#20013;&#38081;&#24555;&#36816;IPO\&#20044;&#40065;&#26408;&#40784;CRE\&#20044;&#40065;&#26408;&#40784;&#24213;&#31295;&#65293;8&#22871;\WINDOWS\Desktop\&#20013;&#38081;IPO\&#29289;&#27969;\&#24037;&#20316;&#36164;&#26009;\&#26477;&#24030;&#35774;&#35745;&#38498;\&#24213;&#31295;\dsm\&#36797;&#27827;&#27833;&#30000;\0312&#24180;&#23457;\&#20117;&#19979;\&#20117;&#19979;&#24213;&#31295;\dsm\&#36797;&#27827;&#27833;&#30000;\0312&#24180;&#23457;\&#38075;&#20108;\&#38075;&#20108;&#24213;&#31295;\dsm\&#28895;&#21488;&#27688;&#32438;\2003?FAE74DAB" TargetMode="External"/><Relationship Id="rId1" Type="http://schemas.openxmlformats.org/officeDocument/2006/relationships/externalLinkPath" Target="file:///\\FAE74DAB\2003"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NTS01\jhc\unzipped\Eastern%20Airline%20FE\GP\GP_Ph1\SBB-OIs\Hel-OIs.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5&#24180;\&#31532;&#20108;&#26041;&#26696;\&#22522;&#30784;&#25968;&#25454;\2003&#24180;&#20113;&#21335;&#30465;&#20998;&#22320;&#21439;&#24037;&#21830;&#31246;&#25910;&#20915;&#31639;&#25968;.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4&#24180;\2004&#24180;&#19968;&#33324;&#24615;&#36716;&#31227;&#25903;&#20184;&#27979;&#31639;\&#22522;&#30784;&#25968;&#25454;\2004&#24180;&#20113;&#21335;&#30465;&#20998;&#21439;&#34892;&#25919;&#21644;&#20844;&#26816;&#27861;&#21496;&#37096;&#38376;&#32534;&#21046;&#25968;.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M:\DATA%20Folder\2004&#24180;&#19968;&#33324;&#24615;&#36716;&#31227;&#25903;&#20184;\2004&#24180;&#20113;&#21335;&#30465;&#20998;&#21439;&#20844;&#29992;&#26631;&#20934;&#25903;&#20986;.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F:\&#29579;&#24428;&#29747;\2015&#24180;1&#26376;19&#26085;&#22791;&#20221;\&#29579;&#24428;&#29747;\2014&#24180;\2015&#24180;&#39044;&#31639;&#32534;&#21046;&#26041;&#26696;\&#33609;&#31295;&#20462;&#25913;&#23436;&#21892;&#38454;&#27573;\&#39044;&#31639;&#32534;&#21046;&#65288;&#26690;&#33395;&#29618;&#36215;&#33609;&#25991;&#20214;&#65289;\&#39044;&#31639;&#32534;&#21046;&#36890;&#30693;\&#39044;&#31639;&#32534;&#21046;&#36890;&#30693;&#23450;&#31295;\&#28165;&#21326;&#21516;&#26041;\2006&#24180;&#23457;\&#23457;&#35745;&#25991;&#20214;\&#21516;&#26041;&#25237;&#36164;&#32467;&#26500;.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F:\&#29579;&#24428;&#29747;\2015&#24180;1&#26376;19&#26085;&#22791;&#20221;\&#29579;&#24428;&#29747;\2014&#24180;\2015&#24180;&#39044;&#31639;&#32534;&#21046;&#26041;&#26696;\&#33609;&#31295;&#20462;&#25913;&#23436;&#21892;&#38454;&#27573;\&#39044;&#31639;&#32534;&#21046;&#65288;&#26690;&#33395;&#29618;&#36215;&#33609;&#25991;&#20214;&#65289;\&#39044;&#31639;&#32534;&#21046;&#36890;&#30693;\&#39044;&#31639;&#32534;&#21046;&#36890;&#30693;&#23450;&#31295;\Documents%20and%20Settings\XYZH%20USER\&#26700;&#38754;\&#40718;&#26032;\&#20809;&#30424;2001\&#25253;&#34920;&#24213;&#31295;.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10.105.189.223\&#39044;&#31639;&#32929;\&#20219;&#34183;\&#24037;&#20316;\2007&#24180;\&#35760;&#24080;\2007&#24180;&#35760;&#24080;1.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F:\&#29579;&#24428;&#29747;\2015&#24180;1&#26376;19&#26085;&#22791;&#20221;\&#29579;&#24428;&#29747;\2014&#24180;\2015&#24180;&#39044;&#31639;&#32534;&#21046;&#26041;&#26696;\&#33609;&#31295;&#20462;&#25913;&#23436;&#21892;&#38454;&#27573;\&#39044;&#31639;&#32534;&#21046;&#65288;&#26690;&#33395;&#29618;&#36215;&#33609;&#25991;&#20214;&#65289;\&#39044;&#31639;&#32534;&#21046;&#36890;&#30693;\&#39044;&#31639;&#32534;&#21046;&#36890;&#30693;&#23450;&#31295;\DOCUME~1\zq\LOCALS~1\Temp\&#25919;&#27861;&#21475;&#24120;&#29992;&#32479;&#35745;&#36164;&#26009;\&#19977;&#23395;&#24230;&#27719;&#24635;\&#39044;&#31639;\2006&#39044;&#31639;&#25253;&#34920;.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Users/A/Desktop/&#29579;&#24428;&#29747;/2014&#24180;/2015&#24180;&#39044;&#31639;&#34920;&#26684;/&#21457;&#21508;&#32929;&#23460;&#39044;&#31639;&#27719;&#24635;&#34920;&#26684;/Audit/&#28165;&#21326;&#21516;&#26041;/&#27169;&#29256;04/&#21516;&#26041;2004&#38468;&#27880;&#27169;&#26495;.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I:\Users\A\Desktop\&#29579;&#24428;&#29747;\2014&#24180;\2015&#24180;&#39044;&#31639;&#34920;&#26684;\&#21457;&#21508;&#32929;&#23460;&#39044;&#31639;&#27719;&#24635;&#34920;&#26684;\Audit\&#28165;&#21326;&#21516;&#26041;\&#27169;&#29256;04\&#21516;&#26041;2004&#38468;&#27880;&#27169;&#26495;.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F:\&#29579;&#24428;&#29747;\2015&#24180;1&#26376;19&#26085;&#22791;&#20221;\&#29579;&#24428;&#29747;\2014&#24180;\2015&#24180;&#39044;&#31639;&#32534;&#21046;&#26041;&#26696;\&#33609;&#31295;&#20462;&#25913;&#23436;&#21892;&#38454;&#27573;\&#39044;&#31639;&#32534;&#21046;&#65288;&#26690;&#33395;&#29618;&#36215;&#33609;&#25991;&#20214;&#65289;\&#39044;&#31639;&#32534;&#21046;&#36890;&#30693;\&#39044;&#31639;&#32534;&#21046;&#36890;&#30693;&#23450;&#31295;\lzhg\&#28895;&#21488;&#27688;&#32438;\2001&#24180;\&#24213;&#31295;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29579;&#24428;&#29747;\2015&#24180;1&#26376;19&#26085;&#22791;&#20221;\&#29579;&#24428;&#29747;\2014&#24180;\2015&#24180;&#39044;&#31639;&#32534;&#21046;&#26041;&#26696;\&#33609;&#31295;&#20462;&#25913;&#23436;&#21892;&#38454;&#27573;\&#39044;&#31639;&#32534;&#21046;&#65288;&#26690;&#33395;&#29618;&#36215;&#33609;&#25991;&#20214;&#65289;\&#39044;&#31639;&#32534;&#21046;&#36890;&#30693;\&#39044;&#31639;&#32534;&#21046;&#36890;&#30693;&#23450;&#31295;\DOCUME~1\&#37101;&#25391;&#40527;\LOCALS~1\Temp\&#23376;&#20844;&#21496;&#24773;&#20917;&#34920;.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4&#24180;\2004&#24180;&#19968;&#33324;&#24615;&#36716;&#31227;&#25903;&#20184;&#27979;&#31639;\&#22522;&#30784;&#25968;&#25454;\2003&#24180;&#20113;&#21335;&#30465;&#20998;&#21439;&#20892;&#19994;&#20154;&#21475;.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4&#24180;\2004&#24180;&#19968;&#33324;&#24615;&#36716;&#31227;&#25903;&#20184;&#27979;&#31639;\&#22522;&#30784;&#25968;&#25454;\2004&#24180;&#20113;&#21335;&#30465;&#20998;&#21439;&#20892;&#19994;&#29992;&#22320;&#38754;&#31215;.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DBSERVER\&#39044;&#31639;&#21496;\&#20849;&#20139;&#25968;&#25454;\&#21382;&#24180;&#20915;&#31639;\1996&#24180;\1996&#24180;&#20915;&#31639;&#27719;&#24635;\2021&#28246;&#21271;&#30465;.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M:\DATA%20Folder\2004&#24180;&#19968;&#33324;&#24615;&#36716;&#31227;&#25903;&#20184;\2004&#24180;&#20113;&#21335;&#30465;&#20998;&#21439;&#20154;&#21592;&#26631;&#20934;&#25903;&#20986;.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10.0.0.32\&#24120;&#26519;&#32929;&#20221;&#20849;&#20139;\&#29579;&#23706;\&#29702;&#24037;&#20013;&#20852;\&#29702;&#24037;&#20013;&#20852;2004\2004&#29702;&#24037;&#20013;&#20852;&#25253;&#34920;\Program%20Files\Microsoft%20Office\Templates\&#30005;&#23376;&#34920;&#26684;&#27169;&#26495;\&#24037;&#19994;&#20225;&#19994;&#36130;&#21153;&#25253;&#34920;.xlt"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M:\DATA%20Folder\2004&#24180;&#19968;&#33324;&#24615;&#36716;&#31227;&#25903;&#20184;\2004&#24180;&#20113;&#21335;&#30465;&#20998;&#21439;&#20107;&#19994;&#21457;&#23637;&#25903;&#20986;&#65288;&#32463;&#24046;&#24322;&#35843;&#25972;&#65289;.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A:\WINDOWS.000\Desktop\&#25105;&#30340;&#20844;&#25991;&#21253;\&#36213;&#21746;&#36132;&#25991;&#20214;&#22841;\&#25253;&#34920;.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4&#24180;\2004&#24180;&#19968;&#33324;&#24615;&#36716;&#31227;&#25903;&#20184;&#27979;&#31639;\&#22522;&#30784;&#25968;&#25454;\&#20065;&#38215;&#21644;&#34892;&#25919;&#26449;&#20010;&#25968;.xls"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F:\&#29579;&#24428;&#29747;\2015&#24180;1&#26376;19&#26085;&#22791;&#20221;\&#29579;&#24428;&#29747;\2014&#24180;\2015&#24180;&#39044;&#31639;&#32534;&#21046;&#26041;&#26696;\&#33609;&#31295;&#20462;&#25913;&#23436;&#21892;&#38454;&#27573;\&#39044;&#31639;&#32534;&#21046;&#65288;&#26690;&#33395;&#29618;&#36215;&#33609;&#25991;&#20214;&#65289;\&#39044;&#31639;&#32534;&#21046;&#36890;&#30693;\&#39044;&#31639;&#32534;&#21046;&#36890;&#30693;&#23450;&#31295;\DOCUME~1\zq\LOCALS~1\Temp\&#36130;&#25919;&#20379;&#20859;&#20154;&#21592;&#20449;&#24687;&#34920;\&#25945;&#32946;\&#27896;&#27700;&#22235;&#20013;.xls"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5&#24180;\&#31532;&#20108;&#26041;&#26696;\&#22522;&#30784;&#25968;&#25454;\2002&#24180;&#20113;&#21335;&#30465;&#20998;&#21439;&#19968;&#33324;&#39044;&#31639;&#25910;&#2083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39044;&#31639;&#32929;/2018&#24180;/2015-2017&#24180;&#26032;&#22686;&#20538;&#19987;&#21592;&#21150;&#26680;&#26597;/2016&#24180;/&#35843;&#25972;&#39044;&#31639;/&#29579;&#24428;&#29747;/2014&#24180;/2015&#24180;&#39044;&#31639;&#34920;&#26684;/&#21457;&#21508;&#32929;&#23460;&#39044;&#31639;&#27719;&#24635;&#34920;&#26684;/Audit/&#28165;&#21326;&#21516;&#26041;/&#27169;&#29256;04/&#21516;&#26041;2004&#38468;&#27880;&#27169;&#26495;.xls"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file:///\\Budgetserver\&#39044;&#31639;&#21496;\BY\YS3\97&#20915;&#31639;&#21306;&#21439;&#26368;&#21518;&#27719;&#24635;.xls"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4&#24180;\2004&#24180;&#19968;&#33324;&#24615;&#36716;&#31227;&#25903;&#20184;&#27979;&#31639;\&#22522;&#30784;&#25968;&#25454;\2003&#24180;&#20113;&#21335;&#30465;&#20998;&#21439;&#20013;&#23567;&#23398;&#29983;&#20154;&#25968;.xls"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4&#24180;\2004&#24180;&#19968;&#33324;&#24615;&#36716;&#31227;&#25903;&#20184;&#27979;&#31639;\&#22522;&#30784;&#25968;&#25454;\2003&#24180;&#20113;&#21335;&#30465;&#20998;&#21439;&#24635;&#20154;&#21475;.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10.105.189.223\Users\Administrator\Desktop\&#29579;&#24428;&#29747;\2014&#24180;\2015&#24180;&#39044;&#31639;&#34920;&#26684;\&#21457;&#21508;&#32929;&#23460;&#39044;&#31639;&#27719;&#24635;&#34920;&#26684;\Audit\&#28165;&#21326;&#21516;&#26041;\&#27169;&#29256;04\&#21516;&#26041;2004&#38468;&#27880;&#27169;&#26495;.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NTS01\jhc\unzipped\Eastern%20Airline%20FE\Spares\FILES\SMCTS2\SMCTSSP2.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EA09\&#30005;&#35805;&#26126;&#32454;&#34920;\&#33487;&#24030;&#65288;&#26080;&#27719;&#24635;,&#21556;&#27743;&#32447;&#36335;&#20462;&#25913;&#65289;\&#24066;&#26412;&#37096;\&#27743;&#33487;&#33487;&#24030;&#26412;&#37096;&#65288;&#20013;&#2283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母公司账套名称"/>
      <sheetName val="关联方一览表"/>
      <sheetName val="合并对帐表"/>
      <sheetName val="非合并关联往来"/>
      <sheetName val="非合并关联交易-资金占用"/>
      <sheetName val="非合并关联交易-销售商品"/>
      <sheetName val="非合并关联交易-提供劳务"/>
      <sheetName val="非合并关联交易-采购物资"/>
      <sheetName val="非合并关联交易-接受劳务"/>
      <sheetName val="非合并关联交易-销售商品以外其他资产"/>
      <sheetName val="非合并关联交易-购买商品以外其他资产"/>
      <sheetName val="非合并关联交易-资产租入"/>
      <sheetName val="非合并关联交易-资产出租"/>
      <sheetName val="非合并关联交易-技术转让"/>
      <sheetName val="非合并关联交易-商标许可"/>
      <sheetName val="非合并关联交易-研发项目转移"/>
      <sheetName val="非合并关联交易-综合管理服务"/>
      <sheetName val="非合并关联交易-业务合作"/>
      <sheetName val="减值准备"/>
      <sheetName val="货币资金"/>
      <sheetName val="短期投资"/>
      <sheetName val="应收票据"/>
      <sheetName val="应收票据质押"/>
      <sheetName val="应收账款"/>
      <sheetName val="应收账款前5名"/>
      <sheetName val="其他应收款"/>
      <sheetName val="其他应收款前5名"/>
      <sheetName val="预付账款"/>
      <sheetName val="存货"/>
      <sheetName val="待摊费用"/>
      <sheetName val="长期股权投资"/>
      <sheetName val="股权投资差额"/>
      <sheetName val="固定资产"/>
      <sheetName val="在建工程"/>
      <sheetName val="在建工程减值准备"/>
      <sheetName val="无形资产"/>
      <sheetName val="无形资产减值准备"/>
      <sheetName val="长期待摊费用"/>
      <sheetName val="短期借款"/>
      <sheetName val="短期借款-逾期"/>
      <sheetName val="提供担保"/>
      <sheetName val="应付票据"/>
      <sheetName val="应付账款"/>
      <sheetName val="预收账款"/>
      <sheetName val="应付股利"/>
      <sheetName val="应交税金"/>
      <sheetName val="其他应交款"/>
      <sheetName val="其他应付款"/>
      <sheetName val="预提费用"/>
      <sheetName val="一年内到期的长期负债"/>
      <sheetName val="一年内到期的长期借款-逾期"/>
      <sheetName val="长期借款"/>
      <sheetName val="专项应付款"/>
      <sheetName val="主营业务收入前5名"/>
      <sheetName val="主营业务税金及附加"/>
      <sheetName val="其他业务利润"/>
      <sheetName val="财务费用"/>
      <sheetName val="投资收益"/>
      <sheetName val="补贴收入"/>
      <sheetName val="营业外收支"/>
      <sheetName val="营业外收支03"/>
      <sheetName val="利润表补充资料"/>
      <sheetName val="非经常性损益"/>
      <sheetName val="#REF"/>
      <sheetName val="同方2004附注模板"/>
      <sheetName val="母公司报表"/>
      <sheetName val="综合成本分析01.01-0205"/>
      <sheetName val="FY02"/>
      <sheetName val=""/>
      <sheetName val="KKKKKKK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报表"/>
      <sheetName val="数字视频并帐"/>
      <sheetName val="股本变化表"/>
      <sheetName val="原资产负债"/>
      <sheetName val="原损益"/>
      <sheetName val="分工"/>
      <sheetName val="期初调整"/>
      <sheetName val="总部+数字视频年初数"/>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nanc. Overview"/>
      <sheetName val="Toolbox"/>
    </sheetNames>
    <sheetDataSet>
      <sheetData sheetId="0" refreshError="1"/>
      <sheetData sheetId="1"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目录"/>
      <sheetName val="折旧"/>
      <sheetName val="资本支出"/>
      <sheetName val="网点建设"/>
      <sheetName val="基础设施建设及综合办公用房改造"/>
      <sheetName val="信息技术资本性支出"/>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
    </sheetNames>
    <sheetDataSet>
      <sheetData sheetId="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1012001"/>
      <sheetName val=""/>
      <sheetName val="各年度收费、罚没、专项收入.xls_Sheet3"/>
      <sheetName val="表二"/>
      <sheetName val="表五"/>
      <sheetName val="2012.2.2 (整合)"/>
      <sheetName val="2012.2.2"/>
      <sheetName val="全市结转"/>
      <sheetName val="提前告知数"/>
      <sheetName val="总人口"/>
      <sheetName val="基础编码"/>
      <sheetName val="省本级收入预计"/>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ubes"/>
      <sheetName val="Fittings"/>
      <sheetName val="Finning"/>
      <sheetName val="Erection"/>
    </sheetNames>
    <sheetDataSet>
      <sheetData sheetId="0" refreshError="1"/>
      <sheetData sheetId="1" refreshError="1"/>
      <sheetData sheetId="2" refreshError="1"/>
      <sheetData sheetId="3"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pen"/>
    </sheetNames>
    <sheetDataSet>
      <sheetData sheetId="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olbox"/>
    </sheetNames>
    <sheetDataSet>
      <sheetData sheetId="0"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1R-Shou COP Gf"/>
    </sheetNames>
    <sheetDataSet>
      <sheetData sheetId="0"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WER ASSUMPTIONS"/>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14年(2)"/>
      <sheetName val="综合成本分析01.01-0205"/>
      <sheetName val="FY02"/>
      <sheetName val="#REF"/>
    </sheetNames>
    <sheetDataSet>
      <sheetData sheetId="0" refreshError="1"/>
      <sheetData sheetId="1" refreshError="1"/>
      <sheetData sheetId="2" refreshError="1"/>
      <sheetData sheetId="3"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WER ASSUMPTIONS"/>
    </sheetNames>
    <sheetDataSet>
      <sheetData sheetId="0"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olbox"/>
    </sheetNames>
    <sheetDataSet>
      <sheetData sheetId="0"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内部应付帐龄"/>
      <sheetName val="内部发生"/>
      <sheetName val="内部往来"/>
      <sheetName val="关联方"/>
      <sheetName val="内部往来余额"/>
      <sheetName val="应付泛太"/>
      <sheetName val="应付帐款"/>
      <sheetName val="航空公司应付"/>
      <sheetName val="予收主表"/>
      <sheetName val="予收"/>
      <sheetName val="应付主表"/>
      <sheetName val="应收主表"/>
      <sheetName val="应收"/>
      <sheetName val="应收帐龄"/>
      <sheetName val="其他应收帐龄"/>
      <sheetName val="坏帐"/>
      <sheetName val="函证控制表"/>
      <sheetName val="Sheet2"/>
      <sheetName val="Sheet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目录"/>
      <sheetName val="03报表审定"/>
      <sheetName val="本部资产负债表"/>
      <sheetName val="本部利润表"/>
      <sheetName val="调整分录汇总"/>
      <sheetName val="现金收支管理"/>
      <sheetName val="货币资金主表-1"/>
      <sheetName val="货币资金主表-2"/>
      <sheetName val="银行存款明细"/>
      <sheetName val="关于未达帐说明"/>
      <sheetName val="其他货币资金"/>
      <sheetName val="抽凭"/>
      <sheetName val="其他应收主表-1"/>
      <sheetName val="其他应收主表-2"/>
      <sheetName val="其他应收款-明细(未审)"/>
      <sheetName val="其他应收款-明细(审定)"/>
      <sheetName val="其他应收款-年初账龄"/>
      <sheetName val="其他应收变动-2004.1--9"/>
      <sheetName val="其他应收变动-个人"/>
      <sheetName val="往来涵证控制表"/>
      <sheetName val="其他流动资产主表-1"/>
      <sheetName val="其他流动资产主表-2"/>
      <sheetName val="其他流动资产明细"/>
      <sheetName val="待摊主表-1"/>
      <sheetName val="待摊费用主表-2"/>
      <sheetName val="待摊明细"/>
      <sheetName val="固定资产内控"/>
      <sheetName val="固定资产主表-1"/>
      <sheetName val="固定资产主表-2"/>
      <sheetName val="审计补提折旧表"/>
      <sheetName val="固定资产-审定后"/>
      <sheetName val="固定资产-企业"/>
      <sheetName val="房屋"/>
      <sheetName val="机器"/>
      <sheetName val="运输"/>
      <sheetName val="F.A.增加"/>
      <sheetName val="F.A.减少(报废)"/>
      <sheetName val="F.A.盘点"/>
      <sheetName val="固资抽凭"/>
      <sheetName val="盘点小结"/>
      <sheetName val="折旧分析"/>
      <sheetName val="固定资产减值准备-明细"/>
      <sheetName val="固定资产清理主表-1"/>
      <sheetName val="固定资产清理主表-2"/>
      <sheetName val="固定资产清理明细表"/>
      <sheetName val="房屋-核对房产证"/>
      <sheetName val="在建工程主表-1"/>
      <sheetName val="在建工程主表-2"/>
      <sheetName val="在建工程明细"/>
      <sheetName val="模具"/>
      <sheetName val="工程盘点"/>
      <sheetName val="基建工程支出明细表L6001"/>
      <sheetName val="无形资产主表-1"/>
      <sheetName val="无形资产主表-2"/>
      <sheetName val="无形资产摊销"/>
      <sheetName val="土地使用权"/>
      <sheetName val="长期待摊费用主表-1"/>
      <sheetName val="长期待摊费用主表-2"/>
      <sheetName val="长期待摊费用明细摊销"/>
      <sheetName val="短期借款主表-1"/>
      <sheetName val="短期借款主表-2"/>
      <sheetName val="长期借款主表-1"/>
      <sheetName val="长期借款主表-2"/>
      <sheetName val="借款流程"/>
      <sheetName val="借款明细表"/>
      <sheetName val="明细表"/>
      <sheetName val="财务费用主表-1"/>
      <sheetName val="财务费用主表-2"/>
      <sheetName val="财务费用明细"/>
      <sheetName val="财务费用核对-借款利息"/>
      <sheetName val="其他应付款主表-1"/>
      <sheetName val="其它应付款主表-2"/>
      <sheetName val="其它应付款-明细(重分类后)"/>
      <sheetName val="其他应付款变动"/>
      <sheetName val="应付工资主表-1"/>
      <sheetName val="应付工资主表-2"/>
      <sheetName val="问卷"/>
      <sheetName val="文字说明"/>
      <sheetName val="工资分析"/>
      <sheetName val="三险一金"/>
      <sheetName val="人数"/>
      <sheetName val="应付福利费主表-1"/>
      <sheetName val="应付福利费主表-2"/>
      <sheetName val="福利费明细"/>
      <sheetName val="预提费用主表-1"/>
      <sheetName val="预提费用主表-2"/>
      <sheetName val="预提费用明细表"/>
      <sheetName val="部分预提"/>
      <sheetName val="预提发生额分析"/>
      <sheetName val="其他业务利润主表-1"/>
      <sheetName val="其他业务利润主表-2"/>
      <sheetName val="其他利润明细"/>
      <sheetName val="其他利润明细-内部"/>
      <sheetName val="营业外收支主表-1"/>
      <sheetName val="营业外收入主表-2"/>
      <sheetName val="营业外收入明细"/>
      <sheetName val="营业外支出明细"/>
      <sheetName val="长期投资主表-1"/>
      <sheetName val="长期投资主表-2"/>
      <sheetName val="长期股权投资明细表√"/>
      <sheetName val="费用内控描述"/>
      <sheetName val="管理费用主表-1"/>
      <sheetName val="管理费用主表-2"/>
      <sheetName val="管理费用"/>
      <sheetName val="技术开发费"/>
      <sheetName val="销售费用主表-1"/>
      <sheetName val="销售费用主表-2"/>
      <sheetName val="销售费用"/>
      <sheetName val="应收票据主表-1"/>
      <sheetName val="应收票据主表-2"/>
      <sheetName val="应收票据明细表"/>
      <sheetName val="应付票据主表-1"/>
      <sheetName val="应付票据主表-2"/>
      <sheetName val="应付票据明细表"/>
      <sheetName val="应付股利主表-1"/>
      <sheetName val="应付股利主表-2"/>
      <sheetName val="应付股利明细表"/>
      <sheetName val="实收资本主表-1"/>
      <sheetName val="实收资本主表-2"/>
      <sheetName val="实收资本明细表"/>
      <sheetName val="资本公积主表-1"/>
      <sheetName val="资本公积主表-2"/>
      <sheetName val="资本公积明细表"/>
      <sheetName val="盈余公积主表-1"/>
      <sheetName val="盈余公积主表-2"/>
      <sheetName val="盈余公积明细表"/>
      <sheetName val="长期应付款主表-1"/>
      <sheetName val="长期应付款主表-2"/>
      <sheetName val="长期应付款明细表"/>
      <sheetName val="专项应付款主表-1"/>
      <sheetName val="专项应付款主表-2"/>
      <sheetName val="补贴收入主表-1"/>
      <sheetName val="补贴收入主表-2"/>
      <sheetName val="补贴收入明细"/>
      <sheetName val="所得税"/>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数量对比"/>
      <sheetName val="毛利"/>
      <sheetName val="月"/>
      <sheetName val="收入"/>
      <sheetName val="成本"/>
      <sheetName val="倒扎表03"/>
      <sheetName val="Sheet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库龄统计"/>
      <sheetName val="设备采购05"/>
      <sheetName val="设备采购04"/>
      <sheetName val="设备采购03"/>
      <sheetName val="设备采购02"/>
      <sheetName val="设备采购01"/>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目录"/>
      <sheetName val="FSM"/>
      <sheetName val="FS"/>
      <sheetName val="合并H"/>
      <sheetName val="HH"/>
      <sheetName val="HF"/>
      <sheetName val="坏帐"/>
      <sheetName val="合并底稿"/>
      <sheetName val="本部合并B"/>
      <sheetName val="BH"/>
      <sheetName val="BF"/>
      <sheetName val="研究YJ"/>
      <sheetName val="YJH"/>
      <sheetName val="YJF"/>
      <sheetName val="外贸W"/>
      <sheetName val="WH"/>
      <sheetName val="WF"/>
      <sheetName val="韵美Y"/>
      <sheetName val="YH"/>
      <sheetName val="YF"/>
      <sheetName val="强磁QC"/>
      <sheetName val="QH"/>
      <sheetName val="QF"/>
      <sheetName val="本部Z"/>
      <sheetName val="ZH"/>
      <sheetName val="ZF"/>
      <sheetName val="准备和所得税"/>
      <sheetName val="投资收益"/>
      <sheetName val="事业S"/>
      <sheetName val="SH"/>
      <sheetName val="SF"/>
      <sheetName val="结算J"/>
      <sheetName val="JH"/>
      <sheetName val="JF"/>
      <sheetName val="资产附注"/>
      <sheetName val="负债损益附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汇总报价"/>
      <sheetName val="网点报价"/>
      <sheetName val="数量明细"/>
      <sheetName val="统计"/>
      <sheetName val="列表"/>
    </sheetNames>
    <sheetDataSet>
      <sheetData sheetId="0" refreshError="1"/>
      <sheetData sheetId="1" refreshError="1"/>
      <sheetData sheetId="2" refreshError="1"/>
      <sheetData sheetId="3" refreshError="1"/>
      <sheetData sheetId="4"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08年考核表"/>
    </sheetNames>
    <sheetDataSet>
      <sheetData sheetId="0"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fine"/>
      <sheetName val="本年收入合计"/>
      <sheetName val="01.增值税"/>
      <sheetName val="03.营业税"/>
      <sheetName val="04.企业所得税"/>
      <sheetName val="07.个人所得税"/>
      <sheetName val="08.资源税"/>
      <sheetName val="09.投调税"/>
      <sheetName val="10.城建税"/>
      <sheetName val="11.房产税"/>
      <sheetName val="12.印花税"/>
      <sheetName val="13.城镇土地使用税"/>
      <sheetName val="14.土地增值税"/>
      <sheetName val="15.车船使用和牌照税"/>
      <sheetName val="25.屠宰税"/>
      <sheetName val="30.农业税"/>
      <sheetName val="31.烟叶农特税"/>
      <sheetName val="33.耕地占用税"/>
      <sheetName val="34.契税"/>
      <sheetName val="40.经营收益"/>
      <sheetName val="41.亏损补贴"/>
      <sheetName val="42.行政性收费"/>
      <sheetName val="43.罚没收入"/>
      <sheetName val="70.专项收入"/>
      <sheetName val="71.其他收入"/>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休息"/>
      <sheetName val="您好"/>
      <sheetName val="首页"/>
      <sheetName val="报表格式"/>
      <sheetName val="汇总底稿 资产负债表"/>
      <sheetName val="汇总底稿 利润表"/>
      <sheetName val="汇总底稿 现金流量表"/>
      <sheetName val="合并抵销或调整分录（1）"/>
      <sheetName val="合并抵销或调整分录（2）"/>
      <sheetName val="客户报出-资产负债表"/>
      <sheetName val="1"/>
      <sheetName val="客户报出-利润表"/>
      <sheetName val="2"/>
      <sheetName val=" "/>
      <sheetName val="客户报出-现金流量表"/>
      <sheetName val="3"/>
      <sheetName val="所有者权益增减变动表"/>
      <sheetName val="试算平衡表-期末数"/>
      <sheetName val="试算平衡表-期初数"/>
      <sheetName val="试算平衡表-现金流量表"/>
      <sheetName val="报表分析-资产负债表"/>
      <sheetName val="报表分析-利润表"/>
      <sheetName val="财务比率分析表"/>
      <sheetName val="审定表"/>
      <sheetName val="合并抵销分录指引"/>
      <sheetName val="审定表模板"/>
      <sheetName val="正式版信息"/>
      <sheetName val="使用说明"/>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月报"/>
      <sheetName val="1月报"/>
      <sheetName val="2月报"/>
      <sheetName val="3月报"/>
      <sheetName val="4月报"/>
      <sheetName val="5月报"/>
      <sheetName val="6月报"/>
      <sheetName val="7月报"/>
      <sheetName val="8月报"/>
      <sheetName val="9月报"/>
      <sheetName val="10月报"/>
      <sheetName val="11月报"/>
      <sheetName val="12月报"/>
      <sheetName val="汇总"/>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fine"/>
      <sheetName val="财政供养人员增幅"/>
    </sheetNames>
    <sheetDataSet>
      <sheetData sheetId="0" refreshError="1"/>
      <sheetData sheetId="1"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产品销售收入成本明细表（合同）"/>
      <sheetName val="产品销售成本.dbf"/>
      <sheetName val="Sheet3"/>
      <sheetName val="收入成本测算"/>
      <sheetName val="零星合同—L"/>
      <sheetName val="成套合同—X"/>
      <sheetName val="软启动器—R"/>
      <sheetName val="软启动器—M"/>
      <sheetName val="基本生产明细账"/>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fine"/>
      <sheetName val="村级支出"/>
    </sheetNames>
    <sheetDataSet>
      <sheetData sheetId="0" refreshError="1"/>
      <sheetData sheetId="1"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1销售费用"/>
      <sheetName val="02销售费用"/>
      <sheetName val="fy01"/>
      <sheetName val="FY02"/>
      <sheetName val="02.5发出"/>
      <sheetName val="01.12发出"/>
      <sheetName val="盘点表"/>
      <sheetName val="宽厚普镇板计价"/>
      <sheetName val="普镇板计价"/>
      <sheetName val="25螺纹钢计价"/>
      <sheetName val="16螺纹钢"/>
      <sheetName val="16锰板"/>
      <sheetName val="连铸坯计价"/>
      <sheetName val="宽厚16锰板"/>
      <sheetName val="22螺纹钢"/>
      <sheetName val="02产成品"/>
      <sheetName val="Sheet2"/>
      <sheetName val="Sheet1"/>
      <sheetName val="01产成品"/>
      <sheetName val="01成本"/>
      <sheetName val="02成本"/>
      <sheetName val="其他业务支出"/>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封面"/>
      <sheetName val="目录"/>
      <sheetName val="A01"/>
      <sheetName val="A02"/>
      <sheetName val="A03"/>
      <sheetName val="A04"/>
      <sheetName val="A05"/>
      <sheetName val="A06"/>
      <sheetName val="A07"/>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DP"/>
    </sheetNames>
    <sheetDataSet>
      <sheetData sheetId="0"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关联方明细表"/>
      <sheetName val="报告资产表"/>
      <sheetName val="报告负债表"/>
      <sheetName val="报告利润表"/>
      <sheetName val="报告现金流量表"/>
      <sheetName val="报告资产减值准备表"/>
      <sheetName val="减值准备过录表"/>
      <sheetName val="cf过录表"/>
      <sheetName val="cf-其他过录表"/>
      <sheetName val="cf调整分录"/>
      <sheetName val="过录表"/>
      <sheetName val="合并抵销"/>
      <sheetName val="汇总抵销"/>
      <sheetName val="本部"/>
      <sheetName val="本部SAD"/>
      <sheetName val="分公司1"/>
      <sheetName val="分公司1SAD"/>
      <sheetName val="分公司2"/>
      <sheetName val="分公司2SAD"/>
      <sheetName val="分公司3"/>
      <sheetName val="分公司3SAD"/>
      <sheetName val="分公司4"/>
      <sheetName val="分公司4SAD"/>
      <sheetName val="分公司5"/>
      <sheetName val="分公司5SAD"/>
      <sheetName val="分公司6"/>
      <sheetName val="分公司6SAD"/>
      <sheetName val="子公司1"/>
      <sheetName val="子公司1SAD"/>
      <sheetName val="子公司2"/>
      <sheetName val="子公司2SAD"/>
      <sheetName val="子公司3"/>
      <sheetName val="子公司3SAD"/>
      <sheetName val="子公司4"/>
      <sheetName val="子公司4SAD"/>
      <sheetName val="2005年未审报表"/>
      <sheetName val="未审合并抵销"/>
      <sheetName val="未审汇总抵销"/>
      <sheetName val="报表模版"/>
      <sheetName val="年审要求"/>
      <sheetName val="期初数核对底稿"/>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一般预算收入"/>
    </sheetNames>
    <sheetDataSet>
      <sheetData sheetId="0"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科目余额表"/>
      <sheetName val="Sheet1"/>
      <sheetName val="工程物资"/>
      <sheetName val="工程物资-"/>
    </sheetNames>
    <sheetDataSet>
      <sheetData sheetId="0" refreshError="1"/>
      <sheetData sheetId="1" refreshError="1"/>
      <sheetData sheetId="2" refreshError="1"/>
      <sheetData sheetId="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W-TEO"/>
    </sheetNames>
    <sheetDataSet>
      <sheetData sheetId="0"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工商税收"/>
    </sheetNames>
    <sheetDataSet>
      <sheetData sheetId="0"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fine"/>
      <sheetName val="行政编制"/>
      <sheetName val="公检法司编制"/>
      <sheetName val="行政和公检法司人数"/>
    </sheetNames>
    <sheetDataSet>
      <sheetData sheetId="0" refreshError="1"/>
      <sheetData sheetId="1" refreshError="1"/>
      <sheetData sheetId="2" refreshError="1"/>
      <sheetData sheetId="3"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fine"/>
      <sheetName val="合计"/>
      <sheetName val="行政"/>
      <sheetName val="公检法司"/>
      <sheetName val="教育"/>
      <sheetName val="其他事业"/>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投资架构一览表"/>
      <sheetName val="DATA"/>
    </sheetNames>
    <sheetDataSet>
      <sheetData sheetId="0" refreshError="1"/>
      <sheetData sheetId="1"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报表"/>
      <sheetName val="数字视频并帐"/>
      <sheetName val="股本变化表"/>
      <sheetName val="原资产负债"/>
      <sheetName val="原损益"/>
      <sheetName val="分工"/>
      <sheetName val="期初调整"/>
      <sheetName val="总部+数字视频年初数"/>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总帐"/>
      <sheetName val="调用表"/>
      <sheetName val="拨款表-基建"/>
      <sheetName val="其他处"/>
      <sheetName val="市州"/>
      <sheetName val="环保"/>
      <sheetName val="发改委来文"/>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单位信息1"/>
      <sheetName val="单位信息2"/>
      <sheetName val="非税征收"/>
      <sheetName val="政府采购"/>
      <sheetName val="基本支出预算"/>
      <sheetName val="项目预算"/>
      <sheetName val="成本性预算"/>
      <sheetName val="收支预算总表"/>
      <sheetName val="编码"/>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母公司账套名称"/>
      <sheetName val="关联方一览表"/>
      <sheetName val="合并对帐表"/>
      <sheetName val="非合并关联往来"/>
      <sheetName val="非合并关联交易-资金占用"/>
      <sheetName val="非合并关联交易-销售商品"/>
      <sheetName val="非合并关联交易-提供劳务"/>
      <sheetName val="非合并关联交易-采购物资"/>
      <sheetName val="非合并关联交易-接受劳务"/>
      <sheetName val="非合并关联交易-销售商品以外其他资产"/>
      <sheetName val="非合并关联交易-购买商品以外其他资产"/>
      <sheetName val="非合并关联交易-资产租入"/>
      <sheetName val="非合并关联交易-资产出租"/>
      <sheetName val="非合并关联交易-技术转让"/>
      <sheetName val="非合并关联交易-商标许可"/>
      <sheetName val="非合并关联交易-研发项目转移"/>
      <sheetName val="非合并关联交易-综合管理服务"/>
      <sheetName val="非合并关联交易-业务合作"/>
      <sheetName val="减值准备"/>
      <sheetName val="货币资金"/>
      <sheetName val="短期投资"/>
      <sheetName val="应收票据"/>
      <sheetName val="应收票据质押"/>
      <sheetName val="应收账款"/>
      <sheetName val="应收账款前5名"/>
      <sheetName val="其他应收款"/>
      <sheetName val="其他应收款前5名"/>
      <sheetName val="预付账款"/>
      <sheetName val="存货"/>
      <sheetName val="待摊费用"/>
      <sheetName val="长期股权投资"/>
      <sheetName val="股权投资差额"/>
      <sheetName val="固定资产"/>
      <sheetName val="在建工程"/>
      <sheetName val="在建工程减值准备"/>
      <sheetName val="无形资产"/>
      <sheetName val="无形资产减值准备"/>
      <sheetName val="长期待摊费用"/>
      <sheetName val="短期借款"/>
      <sheetName val="短期借款-逾期"/>
      <sheetName val="提供担保"/>
      <sheetName val="应付票据"/>
      <sheetName val="应付账款"/>
      <sheetName val="预收账款"/>
      <sheetName val="应付股利"/>
      <sheetName val="应交税金"/>
      <sheetName val="其他应交款"/>
      <sheetName val="其他应付款"/>
      <sheetName val="预提费用"/>
      <sheetName val="一年内到期的长期负债"/>
      <sheetName val="一年内到期的长期借款-逾期"/>
      <sheetName val="长期借款"/>
      <sheetName val="专项应付款"/>
      <sheetName val="主营业务收入前5名"/>
      <sheetName val="主营业务税金及附加"/>
      <sheetName val="其他业务利润"/>
      <sheetName val="财务费用"/>
      <sheetName val="投资收益"/>
      <sheetName val="补贴收入"/>
      <sheetName val="营业外收支"/>
      <sheetName val="营业外收支03"/>
      <sheetName val="利润表补充资料"/>
      <sheetName val="非经常性损益"/>
      <sheetName val="#REF"/>
      <sheetName val="同方2004附注模板"/>
      <sheetName val="母公司报表"/>
      <sheetName val="综合成本分析01.01-0205"/>
      <sheetName val="FY02"/>
      <sheetName val=""/>
      <sheetName val="KKKKKKKK"/>
      <sheetName val="XL4Popp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母公司账套名称"/>
      <sheetName val="关联方一览表"/>
      <sheetName val="合并对帐表"/>
      <sheetName val="非合并关联往来"/>
      <sheetName val="非合并关联交易-资金占用"/>
      <sheetName val="非合并关联交易-销售商品"/>
      <sheetName val="非合并关联交易-提供劳务"/>
      <sheetName val="非合并关联交易-采购物资"/>
      <sheetName val="非合并关联交易-接受劳务"/>
      <sheetName val="非合并关联交易-销售商品以外其他资产"/>
      <sheetName val="非合并关联交易-购买商品以外其他资产"/>
      <sheetName val="非合并关联交易-资产租入"/>
      <sheetName val="非合并关联交易-资产出租"/>
      <sheetName val="非合并关联交易-技术转让"/>
      <sheetName val="非合并关联交易-商标许可"/>
      <sheetName val="非合并关联交易-研发项目转移"/>
      <sheetName val="非合并关联交易-综合管理服务"/>
      <sheetName val="非合并关联交易-业务合作"/>
      <sheetName val="减值准备"/>
      <sheetName val="货币资金"/>
      <sheetName val="短期投资"/>
      <sheetName val="应收票据"/>
      <sheetName val="应收票据质押"/>
      <sheetName val="应收账款"/>
      <sheetName val="应收账款前5名"/>
      <sheetName val="其他应收款"/>
      <sheetName val="其他应收款前5名"/>
      <sheetName val="预付账款"/>
      <sheetName val="存货"/>
      <sheetName val="待摊费用"/>
      <sheetName val="长期股权投资"/>
      <sheetName val="股权投资差额"/>
      <sheetName val="固定资产"/>
      <sheetName val="在建工程"/>
      <sheetName val="在建工程减值准备"/>
      <sheetName val="无形资产"/>
      <sheetName val="无形资产减值准备"/>
      <sheetName val="长期待摊费用"/>
      <sheetName val="短期借款"/>
      <sheetName val="短期借款-逾期"/>
      <sheetName val="提供担保"/>
      <sheetName val="应付票据"/>
      <sheetName val="应付账款"/>
      <sheetName val="预收账款"/>
      <sheetName val="应付股利"/>
      <sheetName val="应交税金"/>
      <sheetName val="其他应交款"/>
      <sheetName val="其他应付款"/>
      <sheetName val="预提费用"/>
      <sheetName val="一年内到期的长期负债"/>
      <sheetName val="一年内到期的长期借款-逾期"/>
      <sheetName val="长期借款"/>
      <sheetName val="专项应付款"/>
      <sheetName val="主营业务收入前5名"/>
      <sheetName val="主营业务税金及附加"/>
      <sheetName val="其他业务利润"/>
      <sheetName val="财务费用"/>
      <sheetName val="投资收益"/>
      <sheetName val="补贴收入"/>
      <sheetName val="营业外收支"/>
      <sheetName val="营业外收支03"/>
      <sheetName val="利润表补充资料"/>
      <sheetName val="非经常性损益"/>
      <sheetName val="#REF"/>
      <sheetName val="同方2004附注模板"/>
      <sheetName val="母公司报表"/>
      <sheetName val="综合成本分析01.01-0205"/>
      <sheetName val="FY02"/>
      <sheetName val=""/>
      <sheetName val="KKKKKKKK"/>
      <sheetName val="XL4Popp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调整分录"/>
      <sheetName val="生产成本核算"/>
      <sheetName val="存货"/>
      <sheetName val="Sheet2"/>
      <sheetName val="存货明细"/>
      <sheetName val="原材料"/>
      <sheetName val="主原材料"/>
      <sheetName val="产成品"/>
      <sheetName val="在产品2001"/>
      <sheetName val="在产品与产成品核算测试"/>
      <sheetName val="产成品之间分配测试"/>
      <sheetName val="计价测试"/>
      <sheetName val="2000年各存货明细分析"/>
      <sheetName val="2001年各存货明细分析"/>
      <sheetName val="2000年各存货明细2"/>
      <sheetName val="存货2001"/>
      <sheetName val="销售成本"/>
      <sheetName val="生产成本"/>
      <sheetName val="制造费用"/>
      <sheetName val="在产品分配"/>
      <sheetName val="应付帐款"/>
      <sheetName val="Sheet4 (2)"/>
      <sheetName val="Sheet2 (2)"/>
      <sheetName val="预付帐款前五名"/>
      <sheetName val="应付帐款前五名"/>
      <sheetName val="Sheet3 (2)"/>
      <sheetName val="1"/>
      <sheetName val="Sheet4 (3)"/>
      <sheetName val="Sheet2 (3)"/>
      <sheetName val="Sheet3 (3)"/>
      <sheetName val="(4)"/>
      <sheetName val="Sheet4 (4)"/>
      <sheetName val="Sheet2 (4)"/>
      <sheetName val="Sheet3 (4)"/>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E"/>
      <sheetName val="T02"/>
      <sheetName val="T03"/>
      <sheetName val="T04"/>
      <sheetName val="T12"/>
      <sheetName val="NY"/>
      <sheetName val="DATA"/>
      <sheetName val="T1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农业人口"/>
    </sheetNames>
    <sheetDataSet>
      <sheetData sheetId="0"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农业用地"/>
    </sheetNames>
    <sheetDataSet>
      <sheetData sheetId="0"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fine"/>
      <sheetName val="C01-1"/>
    </sheetNames>
    <sheetDataSet>
      <sheetData sheetId="0" refreshError="1"/>
      <sheetData sheetId="1" refreshError="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fine"/>
      <sheetName val="人员支出"/>
    </sheetNames>
    <sheetDataSet>
      <sheetData sheetId="0" refreshError="1"/>
      <sheetData sheetId="1"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资产负债表"/>
      <sheetName val="损益表"/>
      <sheetName val="财务状况变动表"/>
      <sheetName val="利润分配表"/>
      <sheetName val="主营业务收支明细表"/>
    </sheetNames>
    <sheetDataSet>
      <sheetData sheetId="0" refreshError="1"/>
      <sheetData sheetId="1" refreshError="1"/>
      <sheetData sheetId="2" refreshError="1"/>
      <sheetData sheetId="3" refreshError="1"/>
      <sheetData sheetId="4"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fine"/>
      <sheetName val="事业发展"/>
    </sheetNames>
    <sheetDataSet>
      <sheetData sheetId="0" refreshError="1"/>
      <sheetData sheetId="1"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四月份月报"/>
      <sheetName val="C01-1"/>
      <sheetName val="本年收入合计"/>
      <sheetName val="封面"/>
      <sheetName val="农业用地"/>
      <sheetName val="村级支出"/>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行政区划"/>
    </sheetNames>
    <sheetDataSet>
      <sheetData sheetId="0" refreshError="1"/>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单位信息录入表"/>
      <sheetName val="人员信息录入表"/>
      <sheetName val="基础编码"/>
    </sheetNames>
    <sheetDataSet>
      <sheetData sheetId="0" refreshError="1"/>
      <sheetData sheetId="1" refreshError="1"/>
      <sheetData sheetId="2" refreshError="1"/>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02年一般预算收入"/>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母公司账套名称"/>
      <sheetName val="关联方一览表"/>
      <sheetName val="合并对帐表"/>
      <sheetName val="非合并关联往来"/>
      <sheetName val="非合并关联交易-资金占用"/>
      <sheetName val="非合并关联交易-销售商品"/>
      <sheetName val="非合并关联交易-提供劳务"/>
      <sheetName val="非合并关联交易-采购物资"/>
      <sheetName val="非合并关联交易-接受劳务"/>
      <sheetName val="非合并关联交易-销售商品以外其他资产"/>
      <sheetName val="非合并关联交易-购买商品以外其他资产"/>
      <sheetName val="非合并关联交易-资产租入"/>
      <sheetName val="非合并关联交易-资产出租"/>
      <sheetName val="非合并关联交易-技术转让"/>
      <sheetName val="非合并关联交易-商标许可"/>
      <sheetName val="非合并关联交易-研发项目转移"/>
      <sheetName val="非合并关联交易-综合管理服务"/>
      <sheetName val="非合并关联交易-业务合作"/>
      <sheetName val="减值准备"/>
      <sheetName val="货币资金"/>
      <sheetName val="短期投资"/>
      <sheetName val="应收票据"/>
      <sheetName val="应收票据质押"/>
      <sheetName val="应收账款"/>
      <sheetName val="应收账款前5名"/>
      <sheetName val="其他应收款"/>
      <sheetName val="其他应收款前5名"/>
      <sheetName val="预付账款"/>
      <sheetName val="存货"/>
      <sheetName val="待摊费用"/>
      <sheetName val="长期股权投资"/>
      <sheetName val="股权投资差额"/>
      <sheetName val="固定资产"/>
      <sheetName val="在建工程"/>
      <sheetName val="在建工程减值准备"/>
      <sheetName val="无形资产"/>
      <sheetName val="无形资产减值准备"/>
      <sheetName val="长期待摊费用"/>
      <sheetName val="短期借款"/>
      <sheetName val="短期借款-逾期"/>
      <sheetName val="提供担保"/>
      <sheetName val="应付票据"/>
      <sheetName val="应付账款"/>
      <sheetName val="预收账款"/>
      <sheetName val="应付股利"/>
      <sheetName val="应交税金"/>
      <sheetName val="其他应交款"/>
      <sheetName val="其他应付款"/>
      <sheetName val="预提费用"/>
      <sheetName val="一年内到期的长期负债"/>
      <sheetName val="一年内到期的长期借款-逾期"/>
      <sheetName val="长期借款"/>
      <sheetName val="专项应付款"/>
      <sheetName val="主营业务收入前5名"/>
      <sheetName val="主营业务税金及附加"/>
      <sheetName val="其他业务利润"/>
      <sheetName val="财务费用"/>
      <sheetName val="投资收益"/>
      <sheetName val="补贴收入"/>
      <sheetName val="营业外收支"/>
      <sheetName val="营业外收支03"/>
      <sheetName val="利润表补充资料"/>
      <sheetName val="非经常性损益"/>
      <sheetName val="#REF"/>
      <sheetName val="同方2004附注模板"/>
      <sheetName val="母公司报表"/>
      <sheetName val="综合成本分析01.01-0205"/>
      <sheetName val="FY02"/>
      <sheetName val=""/>
      <sheetName val="KKKKKKKK"/>
      <sheetName val="XL4Popp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1012001"/>
      <sheetName val="基础编码"/>
      <sheetName val="2002年一般预算收入"/>
      <sheetName val="财政供养人员增幅"/>
      <sheetName val="工商税收"/>
    </sheetNames>
    <sheetDataSet>
      <sheetData sheetId="0" refreshError="1"/>
      <sheetData sheetId="1" refreshError="1"/>
      <sheetData sheetId="2" refreshError="1"/>
      <sheetData sheetId="3" refreshError="1"/>
      <sheetData sheetId="4" refreshError="1"/>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fine"/>
      <sheetName val="中小学生"/>
    </sheetNames>
    <sheetDataSet>
      <sheetData sheetId="0" refreshError="1"/>
      <sheetData sheetId="1" refreshError="1"/>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总人口"/>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母公司账套名称"/>
      <sheetName val="关联方一览表"/>
      <sheetName val="合并对帐表"/>
      <sheetName val="非合并关联往来"/>
      <sheetName val="非合并关联交易-资金占用"/>
      <sheetName val="非合并关联交易-销售商品"/>
      <sheetName val="非合并关联交易-提供劳务"/>
      <sheetName val="非合并关联交易-采购物资"/>
      <sheetName val="非合并关联交易-接受劳务"/>
      <sheetName val="非合并关联交易-销售商品以外其他资产"/>
      <sheetName val="非合并关联交易-购买商品以外其他资产"/>
      <sheetName val="非合并关联交易-资产租入"/>
      <sheetName val="非合并关联交易-资产出租"/>
      <sheetName val="非合并关联交易-技术转让"/>
      <sheetName val="非合并关联交易-商标许可"/>
      <sheetName val="非合并关联交易-研发项目转移"/>
      <sheetName val="非合并关联交易-综合管理服务"/>
      <sheetName val="非合并关联交易-业务合作"/>
      <sheetName val="减值准备"/>
      <sheetName val="货币资金"/>
      <sheetName val="短期投资"/>
      <sheetName val="应收票据"/>
      <sheetName val="应收票据质押"/>
      <sheetName val="应收账款"/>
      <sheetName val="应收账款前5名"/>
      <sheetName val="其他应收款"/>
      <sheetName val="其他应收款前5名"/>
      <sheetName val="预付账款"/>
      <sheetName val="存货"/>
      <sheetName val="待摊费用"/>
      <sheetName val="长期股权投资"/>
      <sheetName val="股权投资差额"/>
      <sheetName val="固定资产"/>
      <sheetName val="在建工程"/>
      <sheetName val="在建工程减值准备"/>
      <sheetName val="无形资产"/>
      <sheetName val="无形资产减值准备"/>
      <sheetName val="长期待摊费用"/>
      <sheetName val="短期借款"/>
      <sheetName val="短期借款-逾期"/>
      <sheetName val="提供担保"/>
      <sheetName val="应付票据"/>
      <sheetName val="应付账款"/>
      <sheetName val="预收账款"/>
      <sheetName val="应付股利"/>
      <sheetName val="应交税金"/>
      <sheetName val="其他应交款"/>
      <sheetName val="其他应付款"/>
      <sheetName val="预提费用"/>
      <sheetName val="一年内到期的长期负债"/>
      <sheetName val="一年内到期的长期借款-逾期"/>
      <sheetName val="长期借款"/>
      <sheetName val="专项应付款"/>
      <sheetName val="主营业务收入前5名"/>
      <sheetName val="主营业务税金及附加"/>
      <sheetName val="其他业务利润"/>
      <sheetName val="财务费用"/>
      <sheetName val="投资收益"/>
      <sheetName val="补贴收入"/>
      <sheetName val="营业外收支"/>
      <sheetName val="营业外收支03"/>
      <sheetName val="利润表补充资料"/>
      <sheetName val="非经常性损益"/>
      <sheetName val="#REF"/>
      <sheetName val="同方2004附注模板"/>
      <sheetName val="母公司报表"/>
      <sheetName val="综合成本分析01.01-0205"/>
      <sheetName val="FY02"/>
      <sheetName val=""/>
      <sheetName val="KKKKKKKK"/>
      <sheetName val="XL4Poppy"/>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qpmad2"/>
    </sheetNames>
    <sheetDataSet>
      <sheetData sheetId="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      "/>
      <sheetName val="评估结果分类汇总表"/>
      <sheetName val="流动资产汇总表"/>
      <sheetName val="流动资产--货币"/>
      <sheetName val="流动资产--货币 (2)"/>
      <sheetName val="流动资产--货币 (3)"/>
      <sheetName val="短投汇总表"/>
      <sheetName val="短投"/>
      <sheetName val="短投 (2)"/>
      <sheetName val="流动资产--票据"/>
      <sheetName val="流动资产--应收"/>
      <sheetName val="流动资产--备用金"/>
      <sheetName val="流动资产--其他应收 (2)"/>
      <sheetName val="流动资产--其他应收"/>
      <sheetName val="流动资产--存货"/>
      <sheetName val="流动资产-库存材料"/>
      <sheetName val="流动资产-材料采购"/>
      <sheetName val="流动资产-在库低值"/>
      <sheetName val="流动资产-商品采购"/>
      <sheetName val="流动资产-委托加工材料"/>
      <sheetName val="流动资产-库存商品"/>
      <sheetName val="流动资产-附属生产"/>
      <sheetName val="流动资产-出租商品"/>
      <sheetName val="流动资产-在用低值"/>
      <sheetName val="流动资产--待摊"/>
      <sheetName val="流动资产--待处理"/>
      <sheetName val="一年到期长期债券"/>
      <sheetName val="其他流动资产"/>
      <sheetName val="长期投资汇总表"/>
      <sheetName val="长期投资--股票"/>
      <sheetName val="长期投资--债券"/>
      <sheetName val="长期投资--其他投资"/>
      <sheetName val="固定资产汇总表"/>
      <sheetName val="房屋建筑物"/>
      <sheetName val="构筑物"/>
      <sheetName val="机器设备"/>
      <sheetName val="车辆"/>
      <sheetName val="电子设备"/>
      <sheetName val="电源设备"/>
      <sheetName val="电信机械设备"/>
      <sheetName val="线路设备"/>
      <sheetName val="固定_土地"/>
      <sheetName val="土建工程"/>
      <sheetName val="设备安装"/>
      <sheetName val="固定资产清理"/>
      <sheetName val="待处理固定资产"/>
      <sheetName val="土地使用权"/>
      <sheetName val="其他无形资产"/>
      <sheetName val="开办费"/>
      <sheetName val="长期待摊费用"/>
      <sheetName val="其他长期资产"/>
      <sheetName val="递延税款借项"/>
      <sheetName val="流动负债汇总表"/>
      <sheetName val="短期借款"/>
      <sheetName val="应付票据"/>
      <sheetName val="应付帐款"/>
      <sheetName val="预收帐款"/>
      <sheetName val="Sheet2"/>
      <sheetName val="其他应付款"/>
      <sheetName val="应付工资"/>
      <sheetName val="应付福利费"/>
      <sheetName val="未交税金"/>
      <sheetName val="收支差额"/>
      <sheetName val="未付利润"/>
      <sheetName val="其它未交款"/>
      <sheetName val="预提费用"/>
      <sheetName val="一年内到期长期负债"/>
      <sheetName val="其他流动负债"/>
      <sheetName val="长期负债汇总表"/>
      <sheetName val="长期借款"/>
      <sheetName val="应付债券"/>
      <sheetName val="长期应付款"/>
      <sheetName val="其他长期负债"/>
      <sheetName val="递延税款贷项"/>
      <sheetName val=""/>
      <sheetName val="基本情况"/>
      <sheetName val="评估分类汇总表"/>
      <sheetName val="流动资产--银行存款"/>
      <sheetName val="流动资产--其他货币"/>
      <sheetName val="流动资产--预付"/>
      <sheetName val="流动资产--补贴"/>
      <sheetName val="流动资产--应收出口退税"/>
      <sheetName val="流动资产-原材料"/>
      <sheetName val="流动资产-包装物"/>
      <sheetName val="流动资产-产成品"/>
      <sheetName val="存货盘亏盘盈"/>
      <sheetName val="房屋盘亏盘盈"/>
      <sheetName val="运输设备"/>
      <sheetName val="输油管道"/>
      <sheetName val="储油设备"/>
      <sheetName val="设备盘亏盘盈"/>
      <sheetName val="在建土建"/>
      <sheetName val="在建设备"/>
      <sheetName val="固定资产--土地"/>
      <sheetName val="递延税款"/>
      <sheetName val="应付利润"/>
      <sheetName val="其他未交款"/>
      <sheetName val="VVVVVVVa"/>
      <sheetName val="流动资产--利润"/>
      <sheetName val="流动资产--利息"/>
      <sheetName val="流动资产-委托代销商品"/>
      <sheetName val="流动资产-受托代销商品"/>
      <sheetName val="工程物资"/>
      <sheetName val="设备安装 (已)"/>
      <sheetName val="设备安装（未）"/>
      <sheetName val="代销商品款"/>
      <sheetName val="应交税金"/>
      <sheetName val="其它应交款"/>
      <sheetName val="递延税款贷款"/>
      <sheetName val="其乖长期负债"/>
      <sheetName val="6月省局拨款"/>
      <sheetName val="农话汇总"/>
      <sheetName val="企业汇总"/>
      <sheetName val="市属厂家设备款"/>
      <sheetName val="市直（新）"/>
      <sheetName val="市直"/>
      <sheetName val="海丰新"/>
      <sheetName val="海丰"/>
      <sheetName val="陆河新"/>
      <sheetName val="陆河"/>
      <sheetName val="陆丰新"/>
      <sheetName val="陆丰（旧）"/>
      <sheetName val="长期投资-쌭其他投资"/>
      <sheetName val="江苏苏州本部（中央）"/>
      <sheetName val="XL4Poppy"/>
      <sheetName val="KKKKKKK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sheetPr>
  <dimension ref="A1:WUX30"/>
  <sheetViews>
    <sheetView tabSelected="1" workbookViewId="0">
      <selection activeCell="A27" sqref="A27"/>
    </sheetView>
  </sheetViews>
  <sheetFormatPr defaultColWidth="8" defaultRowHeight="14.25" customHeight="1" x14ac:dyDescent="0.2"/>
  <cols>
    <col min="1" max="1" width="72.375" style="174" customWidth="1"/>
    <col min="2" max="243" width="8" style="174"/>
    <col min="244" max="244" width="5.5" style="174" customWidth="1"/>
    <col min="245" max="245" width="70.125" style="174" customWidth="1"/>
    <col min="246" max="246" width="8" style="174" hidden="1" customWidth="1"/>
    <col min="247" max="247" width="12" style="174" customWidth="1"/>
    <col min="248" max="248" width="6.5" style="174" customWidth="1"/>
    <col min="249" max="499" width="8" style="174"/>
    <col min="500" max="500" width="5.5" style="174" customWidth="1"/>
    <col min="501" max="501" width="70.125" style="174" customWidth="1"/>
    <col min="502" max="502" width="8" style="174" hidden="1" customWidth="1"/>
    <col min="503" max="503" width="12" style="174" customWidth="1"/>
    <col min="504" max="504" width="6.5" style="174" customWidth="1"/>
    <col min="505" max="755" width="8" style="174"/>
    <col min="756" max="756" width="5.5" style="174" customWidth="1"/>
    <col min="757" max="757" width="70.125" style="174" customWidth="1"/>
    <col min="758" max="758" width="8" style="174" hidden="1" customWidth="1"/>
    <col min="759" max="759" width="12" style="174" customWidth="1"/>
    <col min="760" max="760" width="6.5" style="174" customWidth="1"/>
    <col min="761" max="1011" width="8" style="174"/>
    <col min="1012" max="1012" width="5.5" style="174" customWidth="1"/>
    <col min="1013" max="1013" width="70.125" style="174" customWidth="1"/>
    <col min="1014" max="1014" width="8" style="174" hidden="1" customWidth="1"/>
    <col min="1015" max="1015" width="12" style="174" customWidth="1"/>
    <col min="1016" max="1016" width="6.5" style="174" customWidth="1"/>
    <col min="1017" max="1267" width="8" style="174"/>
    <col min="1268" max="1268" width="5.5" style="174" customWidth="1"/>
    <col min="1269" max="1269" width="70.125" style="174" customWidth="1"/>
    <col min="1270" max="1270" width="8" style="174" hidden="1" customWidth="1"/>
    <col min="1271" max="1271" width="12" style="174" customWidth="1"/>
    <col min="1272" max="1272" width="6.5" style="174" customWidth="1"/>
    <col min="1273" max="1523" width="8" style="174"/>
    <col min="1524" max="1524" width="5.5" style="174" customWidth="1"/>
    <col min="1525" max="1525" width="70.125" style="174" customWidth="1"/>
    <col min="1526" max="1526" width="8" style="174" hidden="1" customWidth="1"/>
    <col min="1527" max="1527" width="12" style="174" customWidth="1"/>
    <col min="1528" max="1528" width="6.5" style="174" customWidth="1"/>
    <col min="1529" max="1779" width="8" style="174"/>
    <col min="1780" max="1780" width="5.5" style="174" customWidth="1"/>
    <col min="1781" max="1781" width="70.125" style="174" customWidth="1"/>
    <col min="1782" max="1782" width="8" style="174" hidden="1" customWidth="1"/>
    <col min="1783" max="1783" width="12" style="174" customWidth="1"/>
    <col min="1784" max="1784" width="6.5" style="174" customWidth="1"/>
    <col min="1785" max="2035" width="8" style="174"/>
    <col min="2036" max="2036" width="5.5" style="174" customWidth="1"/>
    <col min="2037" max="2037" width="70.125" style="174" customWidth="1"/>
    <col min="2038" max="2038" width="8" style="174" hidden="1" customWidth="1"/>
    <col min="2039" max="2039" width="12" style="174" customWidth="1"/>
    <col min="2040" max="2040" width="6.5" style="174" customWidth="1"/>
    <col min="2041" max="2291" width="8" style="174"/>
    <col min="2292" max="2292" width="5.5" style="174" customWidth="1"/>
    <col min="2293" max="2293" width="70.125" style="174" customWidth="1"/>
    <col min="2294" max="2294" width="8" style="174" hidden="1" customWidth="1"/>
    <col min="2295" max="2295" width="12" style="174" customWidth="1"/>
    <col min="2296" max="2296" width="6.5" style="174" customWidth="1"/>
    <col min="2297" max="2547" width="8" style="174"/>
    <col min="2548" max="2548" width="5.5" style="174" customWidth="1"/>
    <col min="2549" max="2549" width="70.125" style="174" customWidth="1"/>
    <col min="2550" max="2550" width="8" style="174" hidden="1" customWidth="1"/>
    <col min="2551" max="2551" width="12" style="174" customWidth="1"/>
    <col min="2552" max="2552" width="6.5" style="174" customWidth="1"/>
    <col min="2553" max="2803" width="8" style="174"/>
    <col min="2804" max="2804" width="5.5" style="174" customWidth="1"/>
    <col min="2805" max="2805" width="70.125" style="174" customWidth="1"/>
    <col min="2806" max="2806" width="8" style="174" hidden="1" customWidth="1"/>
    <col min="2807" max="2807" width="12" style="174" customWidth="1"/>
    <col min="2808" max="2808" width="6.5" style="174" customWidth="1"/>
    <col min="2809" max="3059" width="8" style="174"/>
    <col min="3060" max="3060" width="5.5" style="174" customWidth="1"/>
    <col min="3061" max="3061" width="70.125" style="174" customWidth="1"/>
    <col min="3062" max="3062" width="8" style="174" hidden="1" customWidth="1"/>
    <col min="3063" max="3063" width="12" style="174" customWidth="1"/>
    <col min="3064" max="3064" width="6.5" style="174" customWidth="1"/>
    <col min="3065" max="3315" width="8" style="174"/>
    <col min="3316" max="3316" width="5.5" style="174" customWidth="1"/>
    <col min="3317" max="3317" width="70.125" style="174" customWidth="1"/>
    <col min="3318" max="3318" width="8" style="174" hidden="1" customWidth="1"/>
    <col min="3319" max="3319" width="12" style="174" customWidth="1"/>
    <col min="3320" max="3320" width="6.5" style="174" customWidth="1"/>
    <col min="3321" max="3571" width="8" style="174"/>
    <col min="3572" max="3572" width="5.5" style="174" customWidth="1"/>
    <col min="3573" max="3573" width="70.125" style="174" customWidth="1"/>
    <col min="3574" max="3574" width="8" style="174" hidden="1" customWidth="1"/>
    <col min="3575" max="3575" width="12" style="174" customWidth="1"/>
    <col min="3576" max="3576" width="6.5" style="174" customWidth="1"/>
    <col min="3577" max="3827" width="8" style="174"/>
    <col min="3828" max="3828" width="5.5" style="174" customWidth="1"/>
    <col min="3829" max="3829" width="70.125" style="174" customWidth="1"/>
    <col min="3830" max="3830" width="8" style="174" hidden="1" customWidth="1"/>
    <col min="3831" max="3831" width="12" style="174" customWidth="1"/>
    <col min="3832" max="3832" width="6.5" style="174" customWidth="1"/>
    <col min="3833" max="4083" width="8" style="174"/>
    <col min="4084" max="4084" width="5.5" style="174" customWidth="1"/>
    <col min="4085" max="4085" width="70.125" style="174" customWidth="1"/>
    <col min="4086" max="4086" width="8" style="174" hidden="1" customWidth="1"/>
    <col min="4087" max="4087" width="12" style="174" customWidth="1"/>
    <col min="4088" max="4088" width="6.5" style="174" customWidth="1"/>
    <col min="4089" max="4339" width="8" style="174"/>
    <col min="4340" max="4340" width="5.5" style="174" customWidth="1"/>
    <col min="4341" max="4341" width="70.125" style="174" customWidth="1"/>
    <col min="4342" max="4342" width="8" style="174" hidden="1" customWidth="1"/>
    <col min="4343" max="4343" width="12" style="174" customWidth="1"/>
    <col min="4344" max="4344" width="6.5" style="174" customWidth="1"/>
    <col min="4345" max="4595" width="8" style="174"/>
    <col min="4596" max="4596" width="5.5" style="174" customWidth="1"/>
    <col min="4597" max="4597" width="70.125" style="174" customWidth="1"/>
    <col min="4598" max="4598" width="8" style="174" hidden="1" customWidth="1"/>
    <col min="4599" max="4599" width="12" style="174" customWidth="1"/>
    <col min="4600" max="4600" width="6.5" style="174" customWidth="1"/>
    <col min="4601" max="4851" width="8" style="174"/>
    <col min="4852" max="4852" width="5.5" style="174" customWidth="1"/>
    <col min="4853" max="4853" width="70.125" style="174" customWidth="1"/>
    <col min="4854" max="4854" width="8" style="174" hidden="1" customWidth="1"/>
    <col min="4855" max="4855" width="12" style="174" customWidth="1"/>
    <col min="4856" max="4856" width="6.5" style="174" customWidth="1"/>
    <col min="4857" max="5107" width="8" style="174"/>
    <col min="5108" max="5108" width="5.5" style="174" customWidth="1"/>
    <col min="5109" max="5109" width="70.125" style="174" customWidth="1"/>
    <col min="5110" max="5110" width="8" style="174" hidden="1" customWidth="1"/>
    <col min="5111" max="5111" width="12" style="174" customWidth="1"/>
    <col min="5112" max="5112" width="6.5" style="174" customWidth="1"/>
    <col min="5113" max="5363" width="8" style="174"/>
    <col min="5364" max="5364" width="5.5" style="174" customWidth="1"/>
    <col min="5365" max="5365" width="70.125" style="174" customWidth="1"/>
    <col min="5366" max="5366" width="8" style="174" hidden="1" customWidth="1"/>
    <col min="5367" max="5367" width="12" style="174" customWidth="1"/>
    <col min="5368" max="5368" width="6.5" style="174" customWidth="1"/>
    <col min="5369" max="5619" width="8" style="174"/>
    <col min="5620" max="5620" width="5.5" style="174" customWidth="1"/>
    <col min="5621" max="5621" width="70.125" style="174" customWidth="1"/>
    <col min="5622" max="5622" width="8" style="174" hidden="1" customWidth="1"/>
    <col min="5623" max="5623" width="12" style="174" customWidth="1"/>
    <col min="5624" max="5624" width="6.5" style="174" customWidth="1"/>
    <col min="5625" max="5875" width="8" style="174"/>
    <col min="5876" max="5876" width="5.5" style="174" customWidth="1"/>
    <col min="5877" max="5877" width="70.125" style="174" customWidth="1"/>
    <col min="5878" max="5878" width="8" style="174" hidden="1" customWidth="1"/>
    <col min="5879" max="5879" width="12" style="174" customWidth="1"/>
    <col min="5880" max="5880" width="6.5" style="174" customWidth="1"/>
    <col min="5881" max="6131" width="8" style="174"/>
    <col min="6132" max="6132" width="5.5" style="174" customWidth="1"/>
    <col min="6133" max="6133" width="70.125" style="174" customWidth="1"/>
    <col min="6134" max="6134" width="8" style="174" hidden="1" customWidth="1"/>
    <col min="6135" max="6135" width="12" style="174" customWidth="1"/>
    <col min="6136" max="6136" width="6.5" style="174" customWidth="1"/>
    <col min="6137" max="6387" width="8" style="174"/>
    <col min="6388" max="6388" width="5.5" style="174" customWidth="1"/>
    <col min="6389" max="6389" width="70.125" style="174" customWidth="1"/>
    <col min="6390" max="6390" width="8" style="174" hidden="1" customWidth="1"/>
    <col min="6391" max="6391" width="12" style="174" customWidth="1"/>
    <col min="6392" max="6392" width="6.5" style="174" customWidth="1"/>
    <col min="6393" max="6643" width="8" style="174"/>
    <col min="6644" max="6644" width="5.5" style="174" customWidth="1"/>
    <col min="6645" max="6645" width="70.125" style="174" customWidth="1"/>
    <col min="6646" max="6646" width="8" style="174" hidden="1" customWidth="1"/>
    <col min="6647" max="6647" width="12" style="174" customWidth="1"/>
    <col min="6648" max="6648" width="6.5" style="174" customWidth="1"/>
    <col min="6649" max="6899" width="8" style="174"/>
    <col min="6900" max="6900" width="5.5" style="174" customWidth="1"/>
    <col min="6901" max="6901" width="70.125" style="174" customWidth="1"/>
    <col min="6902" max="6902" width="8" style="174" hidden="1" customWidth="1"/>
    <col min="6903" max="6903" width="12" style="174" customWidth="1"/>
    <col min="6904" max="6904" width="6.5" style="174" customWidth="1"/>
    <col min="6905" max="7155" width="8" style="174"/>
    <col min="7156" max="7156" width="5.5" style="174" customWidth="1"/>
    <col min="7157" max="7157" width="70.125" style="174" customWidth="1"/>
    <col min="7158" max="7158" width="8" style="174" hidden="1" customWidth="1"/>
    <col min="7159" max="7159" width="12" style="174" customWidth="1"/>
    <col min="7160" max="7160" width="6.5" style="174" customWidth="1"/>
    <col min="7161" max="7411" width="8" style="174"/>
    <col min="7412" max="7412" width="5.5" style="174" customWidth="1"/>
    <col min="7413" max="7413" width="70.125" style="174" customWidth="1"/>
    <col min="7414" max="7414" width="8" style="174" hidden="1" customWidth="1"/>
    <col min="7415" max="7415" width="12" style="174" customWidth="1"/>
    <col min="7416" max="7416" width="6.5" style="174" customWidth="1"/>
    <col min="7417" max="7667" width="8" style="174"/>
    <col min="7668" max="7668" width="5.5" style="174" customWidth="1"/>
    <col min="7669" max="7669" width="70.125" style="174" customWidth="1"/>
    <col min="7670" max="7670" width="8" style="174" hidden="1" customWidth="1"/>
    <col min="7671" max="7671" width="12" style="174" customWidth="1"/>
    <col min="7672" max="7672" width="6.5" style="174" customWidth="1"/>
    <col min="7673" max="7923" width="8" style="174"/>
    <col min="7924" max="7924" width="5.5" style="174" customWidth="1"/>
    <col min="7925" max="7925" width="70.125" style="174" customWidth="1"/>
    <col min="7926" max="7926" width="8" style="174" hidden="1" customWidth="1"/>
    <col min="7927" max="7927" width="12" style="174" customWidth="1"/>
    <col min="7928" max="7928" width="6.5" style="174" customWidth="1"/>
    <col min="7929" max="8179" width="8" style="174"/>
    <col min="8180" max="8180" width="5.5" style="174" customWidth="1"/>
    <col min="8181" max="8181" width="70.125" style="174" customWidth="1"/>
    <col min="8182" max="8182" width="8" style="174" hidden="1" customWidth="1"/>
    <col min="8183" max="8183" width="12" style="174" customWidth="1"/>
    <col min="8184" max="8184" width="6.5" style="174" customWidth="1"/>
    <col min="8185" max="8435" width="8" style="174"/>
    <col min="8436" max="8436" width="5.5" style="174" customWidth="1"/>
    <col min="8437" max="8437" width="70.125" style="174" customWidth="1"/>
    <col min="8438" max="8438" width="8" style="174" hidden="1" customWidth="1"/>
    <col min="8439" max="8439" width="12" style="174" customWidth="1"/>
    <col min="8440" max="8440" width="6.5" style="174" customWidth="1"/>
    <col min="8441" max="8691" width="8" style="174"/>
    <col min="8692" max="8692" width="5.5" style="174" customWidth="1"/>
    <col min="8693" max="8693" width="70.125" style="174" customWidth="1"/>
    <col min="8694" max="8694" width="8" style="174" hidden="1" customWidth="1"/>
    <col min="8695" max="8695" width="12" style="174" customWidth="1"/>
    <col min="8696" max="8696" width="6.5" style="174" customWidth="1"/>
    <col min="8697" max="8947" width="8" style="174"/>
    <col min="8948" max="8948" width="5.5" style="174" customWidth="1"/>
    <col min="8949" max="8949" width="70.125" style="174" customWidth="1"/>
    <col min="8950" max="8950" width="8" style="174" hidden="1" customWidth="1"/>
    <col min="8951" max="8951" width="12" style="174" customWidth="1"/>
    <col min="8952" max="8952" width="6.5" style="174" customWidth="1"/>
    <col min="8953" max="9203" width="8" style="174"/>
    <col min="9204" max="9204" width="5.5" style="174" customWidth="1"/>
    <col min="9205" max="9205" width="70.125" style="174" customWidth="1"/>
    <col min="9206" max="9206" width="8" style="174" hidden="1" customWidth="1"/>
    <col min="9207" max="9207" width="12" style="174" customWidth="1"/>
    <col min="9208" max="9208" width="6.5" style="174" customWidth="1"/>
    <col min="9209" max="9459" width="8" style="174"/>
    <col min="9460" max="9460" width="5.5" style="174" customWidth="1"/>
    <col min="9461" max="9461" width="70.125" style="174" customWidth="1"/>
    <col min="9462" max="9462" width="8" style="174" hidden="1" customWidth="1"/>
    <col min="9463" max="9463" width="12" style="174" customWidth="1"/>
    <col min="9464" max="9464" width="6.5" style="174" customWidth="1"/>
    <col min="9465" max="9715" width="8" style="174"/>
    <col min="9716" max="9716" width="5.5" style="174" customWidth="1"/>
    <col min="9717" max="9717" width="70.125" style="174" customWidth="1"/>
    <col min="9718" max="9718" width="8" style="174" hidden="1" customWidth="1"/>
    <col min="9719" max="9719" width="12" style="174" customWidth="1"/>
    <col min="9720" max="9720" width="6.5" style="174" customWidth="1"/>
    <col min="9721" max="9971" width="8" style="174"/>
    <col min="9972" max="9972" width="5.5" style="174" customWidth="1"/>
    <col min="9973" max="9973" width="70.125" style="174" customWidth="1"/>
    <col min="9974" max="9974" width="8" style="174" hidden="1" customWidth="1"/>
    <col min="9975" max="9975" width="12" style="174" customWidth="1"/>
    <col min="9976" max="9976" width="6.5" style="174" customWidth="1"/>
    <col min="9977" max="10227" width="8" style="174"/>
    <col min="10228" max="10228" width="5.5" style="174" customWidth="1"/>
    <col min="10229" max="10229" width="70.125" style="174" customWidth="1"/>
    <col min="10230" max="10230" width="8" style="174" hidden="1" customWidth="1"/>
    <col min="10231" max="10231" width="12" style="174" customWidth="1"/>
    <col min="10232" max="10232" width="6.5" style="174" customWidth="1"/>
    <col min="10233" max="10483" width="8" style="174"/>
    <col min="10484" max="10484" width="5.5" style="174" customWidth="1"/>
    <col min="10485" max="10485" width="70.125" style="174" customWidth="1"/>
    <col min="10486" max="10486" width="8" style="174" hidden="1" customWidth="1"/>
    <col min="10487" max="10487" width="12" style="174" customWidth="1"/>
    <col min="10488" max="10488" width="6.5" style="174" customWidth="1"/>
    <col min="10489" max="10739" width="8" style="174"/>
    <col min="10740" max="10740" width="5.5" style="174" customWidth="1"/>
    <col min="10741" max="10741" width="70.125" style="174" customWidth="1"/>
    <col min="10742" max="10742" width="8" style="174" hidden="1" customWidth="1"/>
    <col min="10743" max="10743" width="12" style="174" customWidth="1"/>
    <col min="10744" max="10744" width="6.5" style="174" customWidth="1"/>
    <col min="10745" max="10995" width="8" style="174"/>
    <col min="10996" max="10996" width="5.5" style="174" customWidth="1"/>
    <col min="10997" max="10997" width="70.125" style="174" customWidth="1"/>
    <col min="10998" max="10998" width="8" style="174" hidden="1" customWidth="1"/>
    <col min="10999" max="10999" width="12" style="174" customWidth="1"/>
    <col min="11000" max="11000" width="6.5" style="174" customWidth="1"/>
    <col min="11001" max="11251" width="8" style="174"/>
    <col min="11252" max="11252" width="5.5" style="174" customWidth="1"/>
    <col min="11253" max="11253" width="70.125" style="174" customWidth="1"/>
    <col min="11254" max="11254" width="8" style="174" hidden="1" customWidth="1"/>
    <col min="11255" max="11255" width="12" style="174" customWidth="1"/>
    <col min="11256" max="11256" width="6.5" style="174" customWidth="1"/>
    <col min="11257" max="11507" width="8" style="174"/>
    <col min="11508" max="11508" width="5.5" style="174" customWidth="1"/>
    <col min="11509" max="11509" width="70.125" style="174" customWidth="1"/>
    <col min="11510" max="11510" width="8" style="174" hidden="1" customWidth="1"/>
    <col min="11511" max="11511" width="12" style="174" customWidth="1"/>
    <col min="11512" max="11512" width="6.5" style="174" customWidth="1"/>
    <col min="11513" max="11763" width="8" style="174"/>
    <col min="11764" max="11764" width="5.5" style="174" customWidth="1"/>
    <col min="11765" max="11765" width="70.125" style="174" customWidth="1"/>
    <col min="11766" max="11766" width="8" style="174" hidden="1" customWidth="1"/>
    <col min="11767" max="11767" width="12" style="174" customWidth="1"/>
    <col min="11768" max="11768" width="6.5" style="174" customWidth="1"/>
    <col min="11769" max="12019" width="8" style="174"/>
    <col min="12020" max="12020" width="5.5" style="174" customWidth="1"/>
    <col min="12021" max="12021" width="70.125" style="174" customWidth="1"/>
    <col min="12022" max="12022" width="8" style="174" hidden="1" customWidth="1"/>
    <col min="12023" max="12023" width="12" style="174" customWidth="1"/>
    <col min="12024" max="12024" width="6.5" style="174" customWidth="1"/>
    <col min="12025" max="12275" width="8" style="174"/>
    <col min="12276" max="12276" width="5.5" style="174" customWidth="1"/>
    <col min="12277" max="12277" width="70.125" style="174" customWidth="1"/>
    <col min="12278" max="12278" width="8" style="174" hidden="1" customWidth="1"/>
    <col min="12279" max="12279" width="12" style="174" customWidth="1"/>
    <col min="12280" max="12280" width="6.5" style="174" customWidth="1"/>
    <col min="12281" max="12531" width="8" style="174"/>
    <col min="12532" max="12532" width="5.5" style="174" customWidth="1"/>
    <col min="12533" max="12533" width="70.125" style="174" customWidth="1"/>
    <col min="12534" max="12534" width="8" style="174" hidden="1" customWidth="1"/>
    <col min="12535" max="12535" width="12" style="174" customWidth="1"/>
    <col min="12536" max="12536" width="6.5" style="174" customWidth="1"/>
    <col min="12537" max="12787" width="8" style="174"/>
    <col min="12788" max="12788" width="5.5" style="174" customWidth="1"/>
    <col min="12789" max="12789" width="70.125" style="174" customWidth="1"/>
    <col min="12790" max="12790" width="8" style="174" hidden="1" customWidth="1"/>
    <col min="12791" max="12791" width="12" style="174" customWidth="1"/>
    <col min="12792" max="12792" width="6.5" style="174" customWidth="1"/>
    <col min="12793" max="13043" width="8" style="174"/>
    <col min="13044" max="13044" width="5.5" style="174" customWidth="1"/>
    <col min="13045" max="13045" width="70.125" style="174" customWidth="1"/>
    <col min="13046" max="13046" width="8" style="174" hidden="1" customWidth="1"/>
    <col min="13047" max="13047" width="12" style="174" customWidth="1"/>
    <col min="13048" max="13048" width="6.5" style="174" customWidth="1"/>
    <col min="13049" max="13299" width="8" style="174"/>
    <col min="13300" max="13300" width="5.5" style="174" customWidth="1"/>
    <col min="13301" max="13301" width="70.125" style="174" customWidth="1"/>
    <col min="13302" max="13302" width="8" style="174" hidden="1" customWidth="1"/>
    <col min="13303" max="13303" width="12" style="174" customWidth="1"/>
    <col min="13304" max="13304" width="6.5" style="174" customWidth="1"/>
    <col min="13305" max="13555" width="8" style="174"/>
    <col min="13556" max="13556" width="5.5" style="174" customWidth="1"/>
    <col min="13557" max="13557" width="70.125" style="174" customWidth="1"/>
    <col min="13558" max="13558" width="8" style="174" hidden="1" customWidth="1"/>
    <col min="13559" max="13559" width="12" style="174" customWidth="1"/>
    <col min="13560" max="13560" width="6.5" style="174" customWidth="1"/>
    <col min="13561" max="13811" width="8" style="174"/>
    <col min="13812" max="13812" width="5.5" style="174" customWidth="1"/>
    <col min="13813" max="13813" width="70.125" style="174" customWidth="1"/>
    <col min="13814" max="13814" width="8" style="174" hidden="1" customWidth="1"/>
    <col min="13815" max="13815" width="12" style="174" customWidth="1"/>
    <col min="13816" max="13816" width="6.5" style="174" customWidth="1"/>
    <col min="13817" max="14067" width="8" style="174"/>
    <col min="14068" max="14068" width="5.5" style="174" customWidth="1"/>
    <col min="14069" max="14069" width="70.125" style="174" customWidth="1"/>
    <col min="14070" max="14070" width="8" style="174" hidden="1" customWidth="1"/>
    <col min="14071" max="14071" width="12" style="174" customWidth="1"/>
    <col min="14072" max="14072" width="6.5" style="174" customWidth="1"/>
    <col min="14073" max="14323" width="8" style="174"/>
    <col min="14324" max="14324" width="5.5" style="174" customWidth="1"/>
    <col min="14325" max="14325" width="70.125" style="174" customWidth="1"/>
    <col min="14326" max="14326" width="8" style="174" hidden="1" customWidth="1"/>
    <col min="14327" max="14327" width="12" style="174" customWidth="1"/>
    <col min="14328" max="14328" width="6.5" style="174" customWidth="1"/>
    <col min="14329" max="14579" width="8" style="174"/>
    <col min="14580" max="14580" width="5.5" style="174" customWidth="1"/>
    <col min="14581" max="14581" width="70.125" style="174" customWidth="1"/>
    <col min="14582" max="14582" width="8" style="174" hidden="1" customWidth="1"/>
    <col min="14583" max="14583" width="12" style="174" customWidth="1"/>
    <col min="14584" max="14584" width="6.5" style="174" customWidth="1"/>
    <col min="14585" max="14835" width="8" style="174"/>
    <col min="14836" max="14836" width="5.5" style="174" customWidth="1"/>
    <col min="14837" max="14837" width="70.125" style="174" customWidth="1"/>
    <col min="14838" max="14838" width="8" style="174" hidden="1" customWidth="1"/>
    <col min="14839" max="14839" width="12" style="174" customWidth="1"/>
    <col min="14840" max="14840" width="6.5" style="174" customWidth="1"/>
    <col min="14841" max="15091" width="8" style="174"/>
    <col min="15092" max="15092" width="5.5" style="174" customWidth="1"/>
    <col min="15093" max="15093" width="70.125" style="174" customWidth="1"/>
    <col min="15094" max="15094" width="8" style="174" hidden="1" customWidth="1"/>
    <col min="15095" max="15095" width="12" style="174" customWidth="1"/>
    <col min="15096" max="15096" width="6.5" style="174" customWidth="1"/>
    <col min="15097" max="15347" width="8" style="174"/>
    <col min="15348" max="15348" width="5.5" style="174" customWidth="1"/>
    <col min="15349" max="15349" width="70.125" style="174" customWidth="1"/>
    <col min="15350" max="15350" width="8" style="174" hidden="1" customWidth="1"/>
    <col min="15351" max="15351" width="12" style="174" customWidth="1"/>
    <col min="15352" max="15352" width="6.5" style="174" customWidth="1"/>
    <col min="15353" max="15603" width="8" style="174"/>
    <col min="15604" max="15604" width="5.5" style="174" customWidth="1"/>
    <col min="15605" max="15605" width="70.125" style="174" customWidth="1"/>
    <col min="15606" max="15606" width="8" style="174" hidden="1" customWidth="1"/>
    <col min="15607" max="15607" width="12" style="174" customWidth="1"/>
    <col min="15608" max="15608" width="6.5" style="174" customWidth="1"/>
    <col min="15609" max="15859" width="8" style="174"/>
    <col min="15860" max="15860" width="5.5" style="174" customWidth="1"/>
    <col min="15861" max="15861" width="70.125" style="174" customWidth="1"/>
    <col min="15862" max="15862" width="8" style="174" hidden="1" customWidth="1"/>
    <col min="15863" max="15863" width="12" style="174" customWidth="1"/>
    <col min="15864" max="15864" width="6.5" style="174" customWidth="1"/>
    <col min="15865" max="16115" width="8" style="174"/>
    <col min="16116" max="16116" width="5.5" style="174" customWidth="1"/>
    <col min="16117" max="16117" width="70.125" style="174" customWidth="1"/>
    <col min="16118" max="16118" width="8" style="174" hidden="1" customWidth="1"/>
    <col min="16119" max="16119" width="12" style="174" customWidth="1"/>
    <col min="16120" max="16120" width="6.5" style="174" customWidth="1"/>
    <col min="16121" max="16384" width="8" style="174"/>
  </cols>
  <sheetData>
    <row r="1" spans="1:4" ht="54.95" customHeight="1" x14ac:dyDescent="0.2">
      <c r="A1" s="175" t="s">
        <v>0</v>
      </c>
    </row>
    <row r="2" spans="1:4" ht="24.95" customHeight="1" x14ac:dyDescent="0.3">
      <c r="A2" s="176" t="s">
        <v>1</v>
      </c>
    </row>
    <row r="3" spans="1:4" ht="24.95" customHeight="1" x14ac:dyDescent="0.3">
      <c r="A3" s="176" t="s">
        <v>2</v>
      </c>
    </row>
    <row r="4" spans="1:4" ht="24.95" customHeight="1" x14ac:dyDescent="0.3">
      <c r="A4" s="176" t="s">
        <v>3</v>
      </c>
    </row>
    <row r="5" spans="1:4" ht="24.95" customHeight="1" x14ac:dyDescent="0.3">
      <c r="A5" s="176" t="s">
        <v>4</v>
      </c>
    </row>
    <row r="6" spans="1:4" ht="24.95" customHeight="1" x14ac:dyDescent="0.3">
      <c r="A6" s="176" t="s">
        <v>5</v>
      </c>
      <c r="D6" s="28"/>
    </row>
    <row r="7" spans="1:4" ht="24.95" customHeight="1" x14ac:dyDescent="0.3">
      <c r="A7" s="176" t="s">
        <v>6</v>
      </c>
    </row>
    <row r="8" spans="1:4" ht="24.95" customHeight="1" x14ac:dyDescent="0.25">
      <c r="A8" s="177" t="s">
        <v>7</v>
      </c>
    </row>
    <row r="9" spans="1:4" ht="24.95" customHeight="1" x14ac:dyDescent="0.3">
      <c r="A9" s="176" t="s">
        <v>8</v>
      </c>
    </row>
    <row r="10" spans="1:4" ht="24.95" customHeight="1" x14ac:dyDescent="0.3">
      <c r="A10" s="176" t="s">
        <v>9</v>
      </c>
    </row>
    <row r="11" spans="1:4" ht="24.95" customHeight="1" x14ac:dyDescent="0.3">
      <c r="A11" s="176" t="s">
        <v>10</v>
      </c>
    </row>
    <row r="12" spans="1:4" ht="24.95" customHeight="1" x14ac:dyDescent="0.3">
      <c r="A12" s="176" t="s">
        <v>11</v>
      </c>
    </row>
    <row r="13" spans="1:4" ht="24.95" customHeight="1" x14ac:dyDescent="0.3">
      <c r="A13" s="176" t="s">
        <v>12</v>
      </c>
    </row>
    <row r="14" spans="1:4" ht="24.95" customHeight="1" x14ac:dyDescent="0.3">
      <c r="A14" s="176" t="s">
        <v>13</v>
      </c>
    </row>
    <row r="15" spans="1:4" ht="24.95" customHeight="1" x14ac:dyDescent="0.3">
      <c r="A15" s="176" t="s">
        <v>14</v>
      </c>
    </row>
    <row r="16" spans="1:4" ht="24.95" customHeight="1" x14ac:dyDescent="0.3">
      <c r="A16" s="176" t="s">
        <v>15</v>
      </c>
    </row>
    <row r="17" spans="1:1" ht="24.95" customHeight="1" x14ac:dyDescent="0.3">
      <c r="A17" s="176" t="s">
        <v>16</v>
      </c>
    </row>
    <row r="18" spans="1:1" ht="24.95" customHeight="1" x14ac:dyDescent="0.3">
      <c r="A18" s="176" t="s">
        <v>17</v>
      </c>
    </row>
    <row r="19" spans="1:1" ht="24.95" customHeight="1" x14ac:dyDescent="0.3">
      <c r="A19" s="176" t="s">
        <v>18</v>
      </c>
    </row>
    <row r="20" spans="1:1" ht="24.95" customHeight="1" x14ac:dyDescent="0.3">
      <c r="A20" s="176" t="s">
        <v>19</v>
      </c>
    </row>
    <row r="21" spans="1:1" ht="24.95" customHeight="1" x14ac:dyDescent="0.3">
      <c r="A21" s="176" t="s">
        <v>20</v>
      </c>
    </row>
    <row r="22" spans="1:1" ht="24.95" customHeight="1" x14ac:dyDescent="0.3">
      <c r="A22" s="176" t="s">
        <v>21</v>
      </c>
    </row>
    <row r="23" spans="1:1" ht="24.95" customHeight="1" x14ac:dyDescent="0.3">
      <c r="A23" s="176" t="s">
        <v>22</v>
      </c>
    </row>
    <row r="24" spans="1:1" ht="24.95" customHeight="1" x14ac:dyDescent="0.25">
      <c r="A24" s="177" t="s">
        <v>23</v>
      </c>
    </row>
    <row r="25" spans="1:1" ht="24.95" customHeight="1" x14ac:dyDescent="0.3">
      <c r="A25" s="176" t="s">
        <v>24</v>
      </c>
    </row>
    <row r="26" spans="1:1" ht="24.95" customHeight="1" x14ac:dyDescent="0.3">
      <c r="A26" s="176" t="s">
        <v>25</v>
      </c>
    </row>
    <row r="27" spans="1:1" ht="24.95" customHeight="1" x14ac:dyDescent="0.3">
      <c r="A27" s="176" t="s">
        <v>26</v>
      </c>
    </row>
    <row r="28" spans="1:1" ht="24.95" customHeight="1" x14ac:dyDescent="0.3">
      <c r="A28" s="176" t="s">
        <v>27</v>
      </c>
    </row>
    <row r="29" spans="1:1" ht="27" customHeight="1" x14ac:dyDescent="0.25">
      <c r="A29" s="178" t="s">
        <v>28</v>
      </c>
    </row>
    <row r="30" spans="1:1" ht="27" customHeight="1" x14ac:dyDescent="0.25">
      <c r="A30" s="178" t="s">
        <v>29</v>
      </c>
    </row>
  </sheetData>
  <phoneticPr fontId="64" type="noConversion"/>
  <hyperlinks>
    <hyperlink ref="A2" location="'1、一般公共预算收支决算总表'!A1" display="表一：一般公共预算收支决算总表" xr:uid="{00000000-0004-0000-0000-000000000000}"/>
    <hyperlink ref="A3" location="'2、一般公共预算收入决算表'!A1" display="表二：一般公共预算收入决算表" xr:uid="{00000000-0004-0000-0000-000001000000}"/>
    <hyperlink ref="A4" location="'3、一般公共预算支出决算表 '!A1" display="表三：一般公共预算支出决算表" xr:uid="{00000000-0004-0000-0000-000002000000}"/>
    <hyperlink ref="A5" location="'4、一般公共预算本级支出决算表'!A1" display="表四：一般公共预算本级支出决算表" xr:uid="{00000000-0004-0000-0000-000003000000}"/>
    <hyperlink ref="A6" location="'5、一般公共预算支出决算经济分类明细表'!A1" display="表五：一般公共预算支出决算经济分类明细表" xr:uid="{00000000-0004-0000-0000-000004000000}"/>
    <hyperlink ref="A8" location="'7、一般公共预算税收返还及转移支付决算分项目表'!A1" display="表七：一般公共预算税收返还及转移支付分项目决算表" xr:uid="{00000000-0004-0000-0000-000005000000}"/>
    <hyperlink ref="A9" location="'8、一般公共预算对下税收返还及转移支付情况表 -分项目'!A1" display="表八：一般公共预算对下税收返还及转移支付分项目情况表" xr:uid="{00000000-0004-0000-0000-000006000000}"/>
    <hyperlink ref="A10" location="'9、一般公共预算对下税收返还和转移支付情况表-分地区'!A1" display="表九：一般公共预算对下税收返还和转移支付分地区情况表" xr:uid="{00000000-0004-0000-0000-000007000000}"/>
    <hyperlink ref="A11" location="'10、政府性基金预算收入决算表'!A1" display="表十：政府性基金预算收入决算表" xr:uid="{00000000-0004-0000-0000-000008000000}"/>
    <hyperlink ref="A12" location="'11、政府性基金预算支出决算表'!A1" display="表十一：政府性基金预算支出决算表" xr:uid="{00000000-0004-0000-0000-000009000000}"/>
    <hyperlink ref="A13" location="'12、政府性基金预算本级支出决算表'!A1" display="表十二：政府性基金预算本级支出决算表" xr:uid="{00000000-0004-0000-0000-00000A000000}"/>
    <hyperlink ref="A14" location="'13、政府性基金预算转移支付分项目决算表'!A1" display="表十三：政府性基金预算转移支付决算表" xr:uid="{00000000-0004-0000-0000-00000B000000}"/>
    <hyperlink ref="A15" location="'14、政府性基金对下转移支付收入决算表-分项目'!A1" display="表十四：政府性基金预算对下转移支付分项目决算表" xr:uid="{00000000-0004-0000-0000-00000C000000}"/>
    <hyperlink ref="A16" location="'15、政府性基金对下转移支付决算表-分地区'!A1" display="表十五：政府性基金预算对下转移支付分地区决算表" xr:uid="{00000000-0004-0000-0000-00000D000000}"/>
    <hyperlink ref="A17" location="'16、社会保险基金收入决算表'!A1" display="表十六：社会保险基金收入决算表" xr:uid="{00000000-0004-0000-0000-00000E000000}"/>
    <hyperlink ref="A18" location="'17、社会保险基金支出决算表'!A1" display="表十七：社会保险基金支出决算表" xr:uid="{00000000-0004-0000-0000-00000F000000}"/>
    <hyperlink ref="A19" location="'18、国有资本经营预算收入决算表'!A1" display="表十八：国有资本预算收入决算表" xr:uid="{00000000-0004-0000-0000-000010000000}"/>
    <hyperlink ref="A20" location="'19、国有资本经营预算支出决算表'!A1" display="表十九：国有资本预算支出决算表" xr:uid="{00000000-0004-0000-0000-000011000000}"/>
    <hyperlink ref="A21" location="'20、国有资本经营预算本级支出决算表'!A1" display="表二十：国有资本预算本级支出决算表" xr:uid="{00000000-0004-0000-0000-000012000000}"/>
    <hyperlink ref="A22" location="'21、国有资本经营预算对下转移支付情况表-分项目'!A1" display="表二十一：国有资本预算对下转移支付分项目决算表" xr:uid="{00000000-0004-0000-0000-000013000000}"/>
    <hyperlink ref="A23" location="'22、国有资本经营预算对下转移支付情况表-分地区'!A1" display="表二十二：国有资本预算对下转移支付分地区决算表" xr:uid="{00000000-0004-0000-0000-000014000000}"/>
    <hyperlink ref="A24" location="'23、地方政府一般债务限额和余额情况表'!A1" display="表二十三：地方政府一般债务限额和余额情况表" xr:uid="{00000000-0004-0000-0000-000015000000}"/>
    <hyperlink ref="A25" location="'24、地方政府债务发行及还本付息决算情况表'!A1" display="表二十四：地方政府债务发行及还本付息决算情况表" xr:uid="{00000000-0004-0000-0000-000016000000}"/>
    <hyperlink ref="A26" location="'25、地方政府新增债券资金安排方案'!A1" display="表二十五：新增地方政府债券资金安排方案" xr:uid="{00000000-0004-0000-0000-000017000000}"/>
    <hyperlink ref="A27" location="'26、一般公共预算“三公”经费支出决算表'!A1" display="表二十六：一般公共预算“三公”经费支出决算表" xr:uid="{00000000-0004-0000-0000-000018000000}"/>
    <hyperlink ref="A7" location="'6、一般公共预算本级支出决算经济分类明细表 '!A1" display="表六：一般公共预算本级支出决算经济分类明细表" xr:uid="{00000000-0004-0000-0000-000019000000}"/>
    <hyperlink ref="A28" location="'27.2022年度一般公共预算税收返还和转移支付决算分地区表'!A1" display="表二十七：一般公共预算税收返还和转移支付决算分地区表" xr:uid="{00000000-0004-0000-0000-00001A000000}"/>
    <hyperlink ref="A29" location="'28、政府性基金转移支付决算表-分地区'!A1" display="表二十八：政府性基金转移支付决算分地区决算表" xr:uid="{00000000-0004-0000-0000-00001B000000}"/>
    <hyperlink ref="A30" location="'28、政府性基金转移支付决算表-分地区'!A1" display="表二十九：地方政府专项债务限额和余额情况表" xr:uid="{00000000-0004-0000-0000-00001C000000}"/>
  </hyperlinks>
  <printOptions horizontalCentered="1"/>
  <pageMargins left="0.75" right="0.75" top="0.97916666666666696" bottom="0.97916666666666696" header="0.50902777777777797" footer="0.50902777777777797"/>
  <pageSetup paperSize="9" orientation="portrait" errors="blank"/>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E11"/>
  <sheetViews>
    <sheetView workbookViewId="0">
      <selection activeCell="K20" sqref="K20"/>
    </sheetView>
  </sheetViews>
  <sheetFormatPr defaultColWidth="8.5" defaultRowHeight="15" x14ac:dyDescent="0.15"/>
  <cols>
    <col min="1" max="1" width="23.375" style="119" customWidth="1"/>
    <col min="2" max="2" width="22.125" style="119" customWidth="1"/>
    <col min="3" max="3" width="18.5" style="119" customWidth="1"/>
    <col min="4" max="4" width="21.75" style="119" customWidth="1"/>
    <col min="5" max="5" width="18.5" style="119" customWidth="1"/>
    <col min="6" max="16384" width="8.5" style="119"/>
  </cols>
  <sheetData>
    <row r="1" spans="1:5" ht="20.25" x14ac:dyDescent="0.15">
      <c r="A1" s="11" t="s">
        <v>1428</v>
      </c>
    </row>
    <row r="2" spans="1:5" ht="23.25" customHeight="1" x14ac:dyDescent="0.15">
      <c r="A2" s="185" t="s">
        <v>1429</v>
      </c>
      <c r="B2" s="185"/>
      <c r="C2" s="185"/>
      <c r="D2" s="185"/>
      <c r="E2" s="185"/>
    </row>
    <row r="3" spans="1:5" ht="13.5" customHeight="1" x14ac:dyDescent="0.15">
      <c r="A3" s="181" t="s">
        <v>32</v>
      </c>
      <c r="B3" s="181"/>
      <c r="C3" s="181"/>
      <c r="D3" s="181"/>
      <c r="E3" s="181"/>
    </row>
    <row r="4" spans="1:5" ht="21.95" customHeight="1" x14ac:dyDescent="0.15">
      <c r="A4" s="121" t="s">
        <v>1430</v>
      </c>
      <c r="B4" s="122"/>
      <c r="C4" s="202" t="s">
        <v>1431</v>
      </c>
      <c r="D4" s="202"/>
      <c r="E4" s="202"/>
    </row>
    <row r="5" spans="1:5" ht="23.1" customHeight="1" x14ac:dyDescent="0.15">
      <c r="A5" s="121"/>
      <c r="B5" s="123" t="s">
        <v>1432</v>
      </c>
      <c r="C5" s="121" t="s">
        <v>1433</v>
      </c>
      <c r="D5" s="121" t="s">
        <v>1434</v>
      </c>
      <c r="E5" s="121" t="s">
        <v>1435</v>
      </c>
    </row>
    <row r="6" spans="1:5" ht="26.1" customHeight="1" x14ac:dyDescent="0.15">
      <c r="A6" s="124" t="s">
        <v>1436</v>
      </c>
      <c r="B6" s="125" t="s">
        <v>1371</v>
      </c>
      <c r="C6" s="126"/>
      <c r="D6" s="126"/>
      <c r="E6" s="126"/>
    </row>
    <row r="7" spans="1:5" ht="26.1" customHeight="1" x14ac:dyDescent="0.15">
      <c r="A7" s="127"/>
      <c r="B7" s="128"/>
      <c r="C7" s="126"/>
      <c r="D7" s="126"/>
      <c r="E7" s="126"/>
    </row>
    <row r="8" spans="1:5" ht="26.1" customHeight="1" x14ac:dyDescent="0.15">
      <c r="A8" s="127"/>
      <c r="B8" s="50"/>
      <c r="C8" s="50"/>
      <c r="D8" s="50"/>
      <c r="E8" s="50"/>
    </row>
    <row r="9" spans="1:5" ht="26.1" customHeight="1" x14ac:dyDescent="0.25">
      <c r="A9" s="129"/>
      <c r="B9" s="130"/>
      <c r="C9" s="130"/>
      <c r="D9" s="130"/>
      <c r="E9" s="130"/>
    </row>
    <row r="10" spans="1:5" ht="26.1" customHeight="1" x14ac:dyDescent="0.15">
      <c r="A10" s="121" t="s">
        <v>1437</v>
      </c>
      <c r="B10" s="128">
        <f>SUM(C10:E10)</f>
        <v>0</v>
      </c>
      <c r="C10" s="126">
        <f>SUM(C6:C9)</f>
        <v>0</v>
      </c>
      <c r="D10" s="126">
        <f>SUM(D6:D9)</f>
        <v>0</v>
      </c>
      <c r="E10" s="126">
        <f>SUM(E6:E9)</f>
        <v>0</v>
      </c>
    </row>
    <row r="11" spans="1:5" ht="36.950000000000003" customHeight="1" x14ac:dyDescent="0.15">
      <c r="A11" s="203" t="s">
        <v>1438</v>
      </c>
      <c r="B11" s="204"/>
      <c r="C11" s="204"/>
      <c r="D11" s="204"/>
      <c r="E11" s="204"/>
    </row>
  </sheetData>
  <mergeCells count="4">
    <mergeCell ref="A2:E2"/>
    <mergeCell ref="A3:E3"/>
    <mergeCell ref="C4:E4"/>
    <mergeCell ref="A11:E11"/>
  </mergeCells>
  <phoneticPr fontId="64" type="noConversion"/>
  <printOptions horizontalCentered="1"/>
  <pageMargins left="0.35763888888888901" right="0.75138888888888899" top="0.80277777777777803" bottom="0.60624999999999996" header="0.5" footer="0.5"/>
  <pageSetup paperSize="9" fitToHeight="0"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C76"/>
  <sheetViews>
    <sheetView showGridLines="0" showZeros="0" zoomScale="85" zoomScaleNormal="85" workbookViewId="0">
      <selection activeCell="E14" sqref="E14"/>
    </sheetView>
  </sheetViews>
  <sheetFormatPr defaultColWidth="12.125" defaultRowHeight="15.6" customHeight="1" x14ac:dyDescent="0.15"/>
  <cols>
    <col min="1" max="1" width="19.625" style="4" customWidth="1"/>
    <col min="2" max="2" width="52.625" style="4" customWidth="1"/>
    <col min="3" max="3" width="18.75" style="77" customWidth="1"/>
    <col min="4" max="4" width="12.125" style="4" customWidth="1"/>
    <col min="5" max="16384" width="12.125" style="4"/>
  </cols>
  <sheetData>
    <row r="1" spans="1:3" ht="27" customHeight="1" x14ac:dyDescent="0.15">
      <c r="A1" s="2" t="s">
        <v>1439</v>
      </c>
    </row>
    <row r="2" spans="1:3" ht="30.95" customHeight="1" x14ac:dyDescent="0.15">
      <c r="A2" s="185" t="s">
        <v>1440</v>
      </c>
      <c r="B2" s="185"/>
      <c r="C2" s="186"/>
    </row>
    <row r="3" spans="1:3" ht="17.100000000000001" customHeight="1" x14ac:dyDescent="0.15">
      <c r="C3" s="111" t="s">
        <v>1364</v>
      </c>
    </row>
    <row r="4" spans="1:3" ht="17.100000000000001" customHeight="1" x14ac:dyDescent="0.15">
      <c r="A4" s="8" t="s">
        <v>280</v>
      </c>
      <c r="B4" s="8" t="s">
        <v>281</v>
      </c>
      <c r="C4" s="80" t="s">
        <v>282</v>
      </c>
    </row>
    <row r="5" spans="1:3" ht="17.25" customHeight="1" x14ac:dyDescent="0.15">
      <c r="A5" s="112"/>
      <c r="B5" s="8" t="s">
        <v>1441</v>
      </c>
      <c r="C5" s="84">
        <v>56994</v>
      </c>
    </row>
    <row r="6" spans="1:3" ht="17.25" customHeight="1" x14ac:dyDescent="0.15">
      <c r="A6" s="69">
        <v>10301</v>
      </c>
      <c r="B6" s="113" t="s">
        <v>1442</v>
      </c>
      <c r="C6" s="84">
        <v>56994</v>
      </c>
    </row>
    <row r="7" spans="1:3" ht="17.25" customHeight="1" x14ac:dyDescent="0.15">
      <c r="A7" s="69">
        <v>1030102</v>
      </c>
      <c r="B7" s="115" t="s">
        <v>1443</v>
      </c>
      <c r="C7" s="84">
        <v>0</v>
      </c>
    </row>
    <row r="8" spans="1:3" ht="17.25" customHeight="1" x14ac:dyDescent="0.15">
      <c r="A8" s="69">
        <v>103010201</v>
      </c>
      <c r="B8" s="7" t="s">
        <v>1444</v>
      </c>
      <c r="C8" s="84">
        <v>0</v>
      </c>
    </row>
    <row r="9" spans="1:3" ht="17.25" customHeight="1" x14ac:dyDescent="0.15">
      <c r="A9" s="69">
        <v>103010202</v>
      </c>
      <c r="B9" s="7" t="s">
        <v>1445</v>
      </c>
      <c r="C9" s="84">
        <v>0</v>
      </c>
    </row>
    <row r="10" spans="1:3" ht="17.25" customHeight="1" x14ac:dyDescent="0.15">
      <c r="A10" s="69">
        <v>1030106</v>
      </c>
      <c r="B10" s="115" t="s">
        <v>1446</v>
      </c>
      <c r="C10" s="84">
        <v>0</v>
      </c>
    </row>
    <row r="11" spans="1:3" ht="17.25" customHeight="1" x14ac:dyDescent="0.15">
      <c r="A11" s="69">
        <v>1030110</v>
      </c>
      <c r="B11" s="115" t="s">
        <v>1447</v>
      </c>
      <c r="C11" s="84">
        <v>0</v>
      </c>
    </row>
    <row r="12" spans="1:3" ht="17.25" customHeight="1" x14ac:dyDescent="0.15">
      <c r="A12" s="69">
        <v>1030112</v>
      </c>
      <c r="B12" s="115" t="s">
        <v>1448</v>
      </c>
      <c r="C12" s="84">
        <v>0</v>
      </c>
    </row>
    <row r="13" spans="1:3" ht="17.25" customHeight="1" x14ac:dyDescent="0.15">
      <c r="A13" s="69">
        <v>1030121</v>
      </c>
      <c r="B13" s="115" t="s">
        <v>1449</v>
      </c>
      <c r="C13" s="84">
        <v>0</v>
      </c>
    </row>
    <row r="14" spans="1:3" ht="17.25" customHeight="1" x14ac:dyDescent="0.15">
      <c r="A14" s="69">
        <v>1030129</v>
      </c>
      <c r="B14" s="115" t="s">
        <v>1450</v>
      </c>
      <c r="C14" s="84">
        <v>0</v>
      </c>
    </row>
    <row r="15" spans="1:3" ht="17.25" customHeight="1" x14ac:dyDescent="0.15">
      <c r="A15" s="69">
        <v>1030146</v>
      </c>
      <c r="B15" s="115" t="s">
        <v>1451</v>
      </c>
      <c r="C15" s="84">
        <v>0</v>
      </c>
    </row>
    <row r="16" spans="1:3" ht="17.25" customHeight="1" x14ac:dyDescent="0.15">
      <c r="A16" s="69">
        <v>1030147</v>
      </c>
      <c r="B16" s="115" t="s">
        <v>1452</v>
      </c>
      <c r="C16" s="84">
        <v>0</v>
      </c>
    </row>
    <row r="17" spans="1:3" ht="17.25" customHeight="1" x14ac:dyDescent="0.15">
      <c r="A17" s="69">
        <v>1030148</v>
      </c>
      <c r="B17" s="115" t="s">
        <v>1453</v>
      </c>
      <c r="C17" s="84">
        <v>53974</v>
      </c>
    </row>
    <row r="18" spans="1:3" ht="17.25" customHeight="1" x14ac:dyDescent="0.15">
      <c r="A18" s="69">
        <v>103014801</v>
      </c>
      <c r="B18" s="115" t="s">
        <v>1454</v>
      </c>
      <c r="C18" s="84">
        <v>50589</v>
      </c>
    </row>
    <row r="19" spans="1:3" ht="17.25" customHeight="1" x14ac:dyDescent="0.15">
      <c r="A19" s="69">
        <v>103014802</v>
      </c>
      <c r="B19" s="7" t="s">
        <v>1455</v>
      </c>
      <c r="C19" s="84">
        <v>2205</v>
      </c>
    </row>
    <row r="20" spans="1:3" ht="17.25" customHeight="1" x14ac:dyDescent="0.15">
      <c r="A20" s="69">
        <v>103014803</v>
      </c>
      <c r="B20" s="7" t="s">
        <v>1456</v>
      </c>
      <c r="C20" s="84">
        <v>1762</v>
      </c>
    </row>
    <row r="21" spans="1:3" ht="17.25" customHeight="1" x14ac:dyDescent="0.15">
      <c r="A21" s="69">
        <v>103014898</v>
      </c>
      <c r="B21" s="7" t="s">
        <v>1457</v>
      </c>
      <c r="C21" s="84">
        <v>-962</v>
      </c>
    </row>
    <row r="22" spans="1:3" ht="17.25" customHeight="1" x14ac:dyDescent="0.15">
      <c r="A22" s="69">
        <v>103014899</v>
      </c>
      <c r="B22" s="7" t="s">
        <v>1458</v>
      </c>
      <c r="C22" s="84">
        <v>380</v>
      </c>
    </row>
    <row r="23" spans="1:3" ht="17.25" customHeight="1" x14ac:dyDescent="0.15">
      <c r="A23" s="69">
        <v>1030149</v>
      </c>
      <c r="B23" s="7" t="s">
        <v>1459</v>
      </c>
      <c r="C23" s="84">
        <v>0</v>
      </c>
    </row>
    <row r="24" spans="1:3" ht="17.25" customHeight="1" x14ac:dyDescent="0.15">
      <c r="A24" s="69">
        <v>1030150</v>
      </c>
      <c r="B24" s="115" t="s">
        <v>1460</v>
      </c>
      <c r="C24" s="84">
        <v>0</v>
      </c>
    </row>
    <row r="25" spans="1:3" ht="17.25" customHeight="1" x14ac:dyDescent="0.15">
      <c r="A25" s="69">
        <v>103015001</v>
      </c>
      <c r="B25" s="115" t="s">
        <v>1461</v>
      </c>
      <c r="C25" s="84">
        <v>0</v>
      </c>
    </row>
    <row r="26" spans="1:3" ht="17.25" customHeight="1" x14ac:dyDescent="0.15">
      <c r="A26" s="69">
        <v>103015002</v>
      </c>
      <c r="B26" s="7" t="s">
        <v>1462</v>
      </c>
      <c r="C26" s="84">
        <v>0</v>
      </c>
    </row>
    <row r="27" spans="1:3" ht="17.25" customHeight="1" x14ac:dyDescent="0.15">
      <c r="A27" s="69">
        <v>1030152</v>
      </c>
      <c r="B27" s="7" t="s">
        <v>1463</v>
      </c>
      <c r="C27" s="84">
        <v>0</v>
      </c>
    </row>
    <row r="28" spans="1:3" ht="17.25" customHeight="1" x14ac:dyDescent="0.15">
      <c r="A28" s="69">
        <v>1030153</v>
      </c>
      <c r="B28" s="115" t="s">
        <v>1464</v>
      </c>
      <c r="C28" s="84">
        <v>0</v>
      </c>
    </row>
    <row r="29" spans="1:3" ht="17.25" customHeight="1" x14ac:dyDescent="0.15">
      <c r="A29" s="69">
        <v>1030154</v>
      </c>
      <c r="B29" s="115" t="s">
        <v>1465</v>
      </c>
      <c r="C29" s="84">
        <v>0</v>
      </c>
    </row>
    <row r="30" spans="1:3" ht="17.25" customHeight="1" x14ac:dyDescent="0.15">
      <c r="A30" s="69">
        <v>1030155</v>
      </c>
      <c r="B30" s="115" t="s">
        <v>1466</v>
      </c>
      <c r="C30" s="84">
        <v>0</v>
      </c>
    </row>
    <row r="31" spans="1:3" ht="17.25" customHeight="1" x14ac:dyDescent="0.15">
      <c r="A31" s="69">
        <v>103015501</v>
      </c>
      <c r="B31" s="115" t="s">
        <v>1467</v>
      </c>
      <c r="C31" s="84">
        <v>0</v>
      </c>
    </row>
    <row r="32" spans="1:3" ht="17.25" customHeight="1" x14ac:dyDescent="0.15">
      <c r="A32" s="69">
        <v>103015502</v>
      </c>
      <c r="B32" s="7" t="s">
        <v>1468</v>
      </c>
      <c r="C32" s="84">
        <v>0</v>
      </c>
    </row>
    <row r="33" spans="1:3" ht="17.25" customHeight="1" x14ac:dyDescent="0.15">
      <c r="A33" s="69">
        <v>1030156</v>
      </c>
      <c r="B33" s="7" t="s">
        <v>1469</v>
      </c>
      <c r="C33" s="84">
        <v>2063</v>
      </c>
    </row>
    <row r="34" spans="1:3" ht="17.25" customHeight="1" x14ac:dyDescent="0.15">
      <c r="A34" s="69">
        <v>1030157</v>
      </c>
      <c r="B34" s="115" t="s">
        <v>1470</v>
      </c>
      <c r="C34" s="84">
        <v>0</v>
      </c>
    </row>
    <row r="35" spans="1:3" ht="17.25" customHeight="1" x14ac:dyDescent="0.15">
      <c r="A35" s="69">
        <v>1030158</v>
      </c>
      <c r="B35" s="115" t="s">
        <v>1471</v>
      </c>
      <c r="C35" s="84">
        <v>0</v>
      </c>
    </row>
    <row r="36" spans="1:3" ht="17.25" customHeight="1" x14ac:dyDescent="0.15">
      <c r="A36" s="69">
        <v>103015801</v>
      </c>
      <c r="B36" s="115" t="s">
        <v>1472</v>
      </c>
      <c r="C36" s="84">
        <v>0</v>
      </c>
    </row>
    <row r="37" spans="1:3" ht="17.25" customHeight="1" x14ac:dyDescent="0.15">
      <c r="A37" s="69">
        <v>103015803</v>
      </c>
      <c r="B37" s="7" t="s">
        <v>1473</v>
      </c>
      <c r="C37" s="84">
        <v>0</v>
      </c>
    </row>
    <row r="38" spans="1:3" ht="17.25" customHeight="1" x14ac:dyDescent="0.15">
      <c r="A38" s="69">
        <v>1030159</v>
      </c>
      <c r="B38" s="7" t="s">
        <v>1474</v>
      </c>
      <c r="C38" s="84">
        <v>0</v>
      </c>
    </row>
    <row r="39" spans="1:3" ht="17.25" customHeight="1" x14ac:dyDescent="0.15">
      <c r="A39" s="69">
        <v>1030166</v>
      </c>
      <c r="B39" s="115" t="s">
        <v>1475</v>
      </c>
      <c r="C39" s="84">
        <v>0</v>
      </c>
    </row>
    <row r="40" spans="1:3" ht="17.25" customHeight="1" x14ac:dyDescent="0.15">
      <c r="A40" s="69">
        <v>1030168</v>
      </c>
      <c r="B40" s="115" t="s">
        <v>1476</v>
      </c>
      <c r="C40" s="84">
        <v>0</v>
      </c>
    </row>
    <row r="41" spans="1:3" ht="17.25" customHeight="1" x14ac:dyDescent="0.15">
      <c r="A41" s="69">
        <v>1030171</v>
      </c>
      <c r="B41" s="115" t="s">
        <v>1477</v>
      </c>
      <c r="C41" s="84">
        <v>0</v>
      </c>
    </row>
    <row r="42" spans="1:3" ht="17.25" customHeight="1" x14ac:dyDescent="0.15">
      <c r="A42" s="69">
        <v>1030175</v>
      </c>
      <c r="B42" s="115" t="s">
        <v>1478</v>
      </c>
      <c r="C42" s="84">
        <v>0</v>
      </c>
    </row>
    <row r="43" spans="1:3" ht="17.25" customHeight="1" x14ac:dyDescent="0.15">
      <c r="A43" s="69">
        <v>103017501</v>
      </c>
      <c r="B43" s="115" t="s">
        <v>1479</v>
      </c>
      <c r="C43" s="84">
        <v>0</v>
      </c>
    </row>
    <row r="44" spans="1:3" ht="17.25" customHeight="1" x14ac:dyDescent="0.15">
      <c r="A44" s="69">
        <v>103017502</v>
      </c>
      <c r="B44" s="7" t="s">
        <v>1480</v>
      </c>
      <c r="C44" s="84">
        <v>0</v>
      </c>
    </row>
    <row r="45" spans="1:3" ht="17.25" customHeight="1" x14ac:dyDescent="0.15">
      <c r="A45" s="69">
        <v>1030178</v>
      </c>
      <c r="B45" s="7" t="s">
        <v>1481</v>
      </c>
      <c r="C45" s="84">
        <v>957</v>
      </c>
    </row>
    <row r="46" spans="1:3" ht="17.25" customHeight="1" x14ac:dyDescent="0.15">
      <c r="A46" s="69">
        <v>1030180</v>
      </c>
      <c r="B46" s="115" t="s">
        <v>1482</v>
      </c>
      <c r="C46" s="84">
        <v>0</v>
      </c>
    </row>
    <row r="47" spans="1:3" ht="17.25" customHeight="1" x14ac:dyDescent="0.15">
      <c r="A47" s="69">
        <v>103018001</v>
      </c>
      <c r="B47" s="115" t="s">
        <v>1483</v>
      </c>
      <c r="C47" s="84">
        <v>0</v>
      </c>
    </row>
    <row r="48" spans="1:3" ht="17.25" customHeight="1" x14ac:dyDescent="0.15">
      <c r="A48" s="69">
        <v>103018002</v>
      </c>
      <c r="B48" s="7" t="s">
        <v>1484</v>
      </c>
      <c r="C48" s="84">
        <v>0</v>
      </c>
    </row>
    <row r="49" spans="1:3" ht="17.25" customHeight="1" x14ac:dyDescent="0.15">
      <c r="A49" s="69">
        <v>103018003</v>
      </c>
      <c r="B49" s="7" t="s">
        <v>1485</v>
      </c>
      <c r="C49" s="84">
        <v>0</v>
      </c>
    </row>
    <row r="50" spans="1:3" ht="17.25" customHeight="1" x14ac:dyDescent="0.15">
      <c r="A50" s="69">
        <v>103018004</v>
      </c>
      <c r="B50" s="7" t="s">
        <v>1486</v>
      </c>
      <c r="C50" s="84">
        <v>0</v>
      </c>
    </row>
    <row r="51" spans="1:3" ht="17.25" customHeight="1" x14ac:dyDescent="0.15">
      <c r="A51" s="69">
        <v>103018005</v>
      </c>
      <c r="B51" s="7" t="s">
        <v>1487</v>
      </c>
      <c r="C51" s="84">
        <v>0</v>
      </c>
    </row>
    <row r="52" spans="1:3" ht="17.25" customHeight="1" x14ac:dyDescent="0.15">
      <c r="A52" s="69">
        <v>103018006</v>
      </c>
      <c r="B52" s="7" t="s">
        <v>1488</v>
      </c>
      <c r="C52" s="84">
        <v>0</v>
      </c>
    </row>
    <row r="53" spans="1:3" ht="17.25" customHeight="1" x14ac:dyDescent="0.15">
      <c r="A53" s="69">
        <v>103018007</v>
      </c>
      <c r="B53" s="7" t="s">
        <v>1489</v>
      </c>
      <c r="C53" s="84">
        <v>0</v>
      </c>
    </row>
    <row r="54" spans="1:3" ht="17.25" customHeight="1" x14ac:dyDescent="0.15">
      <c r="A54" s="69">
        <v>1030181</v>
      </c>
      <c r="B54" s="7" t="s">
        <v>1490</v>
      </c>
      <c r="C54" s="116">
        <v>0</v>
      </c>
    </row>
    <row r="55" spans="1:3" ht="15.6" customHeight="1" x14ac:dyDescent="0.15">
      <c r="A55" s="69">
        <v>1030199</v>
      </c>
      <c r="B55" s="117" t="s">
        <v>1491</v>
      </c>
      <c r="C55" s="84">
        <v>0</v>
      </c>
    </row>
    <row r="56" spans="1:3" ht="17.25" customHeight="1" x14ac:dyDescent="0.15">
      <c r="A56" s="69">
        <v>10310</v>
      </c>
      <c r="B56" s="115" t="s">
        <v>1492</v>
      </c>
      <c r="C56" s="118">
        <v>0</v>
      </c>
    </row>
    <row r="57" spans="1:3" ht="17.25" customHeight="1" x14ac:dyDescent="0.15">
      <c r="A57" s="69">
        <v>1031003</v>
      </c>
      <c r="B57" s="113" t="s">
        <v>1493</v>
      </c>
      <c r="C57" s="84">
        <v>0</v>
      </c>
    </row>
    <row r="58" spans="1:3" ht="17.25" customHeight="1" x14ac:dyDescent="0.15">
      <c r="A58" s="69">
        <v>1031005</v>
      </c>
      <c r="B58" s="115" t="s">
        <v>1494</v>
      </c>
      <c r="C58" s="84">
        <v>0</v>
      </c>
    </row>
    <row r="59" spans="1:3" ht="17.25" customHeight="1" x14ac:dyDescent="0.15">
      <c r="A59" s="69">
        <v>1031006</v>
      </c>
      <c r="B59" s="115" t="s">
        <v>1495</v>
      </c>
      <c r="C59" s="84">
        <v>0</v>
      </c>
    </row>
    <row r="60" spans="1:3" ht="17.25" customHeight="1" x14ac:dyDescent="0.15">
      <c r="A60" s="69">
        <v>103100601</v>
      </c>
      <c r="B60" s="115" t="s">
        <v>1496</v>
      </c>
      <c r="C60" s="84">
        <v>0</v>
      </c>
    </row>
    <row r="61" spans="1:3" ht="17.25" customHeight="1" x14ac:dyDescent="0.15">
      <c r="A61" s="69">
        <v>103100602</v>
      </c>
      <c r="B61" s="115" t="s">
        <v>1497</v>
      </c>
      <c r="C61" s="84">
        <v>0</v>
      </c>
    </row>
    <row r="62" spans="1:3" ht="17.25" customHeight="1" x14ac:dyDescent="0.15">
      <c r="A62" s="69">
        <v>103100699</v>
      </c>
      <c r="B62" s="7" t="s">
        <v>1498</v>
      </c>
      <c r="C62" s="84">
        <v>0</v>
      </c>
    </row>
    <row r="63" spans="1:3" ht="17.25" customHeight="1" x14ac:dyDescent="0.15">
      <c r="A63" s="69">
        <v>1031008</v>
      </c>
      <c r="B63" s="7" t="s">
        <v>1499</v>
      </c>
      <c r="C63" s="84">
        <v>0</v>
      </c>
    </row>
    <row r="64" spans="1:3" ht="17.25" customHeight="1" x14ac:dyDescent="0.15">
      <c r="A64" s="69">
        <v>1031009</v>
      </c>
      <c r="B64" s="7" t="s">
        <v>1500</v>
      </c>
      <c r="C64" s="84">
        <v>0</v>
      </c>
    </row>
    <row r="65" spans="1:3" ht="17.25" customHeight="1" x14ac:dyDescent="0.15">
      <c r="A65" s="69">
        <v>1031010</v>
      </c>
      <c r="B65" s="115" t="s">
        <v>1501</v>
      </c>
      <c r="C65" s="84">
        <v>0</v>
      </c>
    </row>
    <row r="66" spans="1:3" ht="17.25" customHeight="1" x14ac:dyDescent="0.15">
      <c r="A66" s="69">
        <v>1031011</v>
      </c>
      <c r="B66" s="115" t="s">
        <v>1502</v>
      </c>
      <c r="C66" s="84">
        <v>0</v>
      </c>
    </row>
    <row r="67" spans="1:3" ht="17.25" customHeight="1" x14ac:dyDescent="0.15">
      <c r="A67" s="69">
        <v>1031012</v>
      </c>
      <c r="B67" s="115" t="s">
        <v>1503</v>
      </c>
      <c r="C67" s="84">
        <v>0</v>
      </c>
    </row>
    <row r="68" spans="1:3" ht="17.25" customHeight="1" x14ac:dyDescent="0.15">
      <c r="A68" s="69">
        <v>1031013</v>
      </c>
      <c r="B68" s="115" t="s">
        <v>1504</v>
      </c>
      <c r="C68" s="84">
        <v>0</v>
      </c>
    </row>
    <row r="69" spans="1:3" ht="17.25" customHeight="1" x14ac:dyDescent="0.15">
      <c r="A69" s="69">
        <v>103101301</v>
      </c>
      <c r="B69" s="115" t="s">
        <v>1505</v>
      </c>
      <c r="C69" s="84">
        <v>0</v>
      </c>
    </row>
    <row r="70" spans="1:3" ht="17.25" customHeight="1" x14ac:dyDescent="0.15">
      <c r="A70" s="69">
        <v>103101399</v>
      </c>
      <c r="B70" s="115" t="s">
        <v>1506</v>
      </c>
      <c r="C70" s="84">
        <v>0</v>
      </c>
    </row>
    <row r="71" spans="1:3" ht="17.25" customHeight="1" x14ac:dyDescent="0.15">
      <c r="A71" s="69">
        <v>1031014</v>
      </c>
      <c r="B71" s="7" t="s">
        <v>1507</v>
      </c>
      <c r="C71" s="84">
        <v>0</v>
      </c>
    </row>
    <row r="72" spans="1:3" ht="17.25" customHeight="1" x14ac:dyDescent="0.15">
      <c r="A72" s="69">
        <v>1031099</v>
      </c>
      <c r="B72" s="7" t="s">
        <v>1508</v>
      </c>
      <c r="C72" s="84">
        <v>0</v>
      </c>
    </row>
    <row r="73" spans="1:3" ht="17.25" customHeight="1" x14ac:dyDescent="0.15">
      <c r="A73" s="69">
        <v>103109998</v>
      </c>
      <c r="B73" s="115" t="s">
        <v>1509</v>
      </c>
      <c r="C73" s="84">
        <v>0</v>
      </c>
    </row>
    <row r="74" spans="1:3" ht="17.25" customHeight="1" x14ac:dyDescent="0.15">
      <c r="A74" s="69">
        <v>103109999</v>
      </c>
      <c r="B74" s="115" t="s">
        <v>1510</v>
      </c>
      <c r="C74" s="84">
        <v>0</v>
      </c>
    </row>
    <row r="75" spans="1:3" ht="17.25" customHeight="1" x14ac:dyDescent="0.15">
      <c r="A75" s="69">
        <v>103109998</v>
      </c>
      <c r="B75" s="7" t="s">
        <v>1511</v>
      </c>
      <c r="C75" s="84">
        <v>0</v>
      </c>
    </row>
    <row r="76" spans="1:3" ht="17.25" customHeight="1" x14ac:dyDescent="0.15">
      <c r="A76" s="69">
        <v>103109999</v>
      </c>
      <c r="B76" s="7" t="s">
        <v>1512</v>
      </c>
      <c r="C76" s="84">
        <v>0</v>
      </c>
    </row>
  </sheetData>
  <mergeCells count="1">
    <mergeCell ref="A2:C2"/>
  </mergeCells>
  <phoneticPr fontId="64" type="noConversion"/>
  <printOptions horizontalCentered="1"/>
  <pageMargins left="0.35416666666666702" right="0.35416666666666702" top="0.80277777777777803" bottom="0.60624999999999996" header="0.23611111111111099" footer="0"/>
  <pageSetup paperSize="9" scale="99" fitToHeight="0" orientation="portrait"/>
  <headerFooter scaleWithDoc="0"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C269"/>
  <sheetViews>
    <sheetView showGridLines="0" showZeros="0" workbookViewId="0">
      <selection activeCell="A2" sqref="A2:C2"/>
    </sheetView>
  </sheetViews>
  <sheetFormatPr defaultColWidth="12.125" defaultRowHeight="15.6" customHeight="1" x14ac:dyDescent="0.15"/>
  <cols>
    <col min="1" max="1" width="16.125" style="4" customWidth="1"/>
    <col min="2" max="2" width="60.875" style="4" customWidth="1"/>
    <col min="3" max="3" width="26.25" style="77" customWidth="1"/>
    <col min="4" max="16382" width="12.125" style="4" customWidth="1"/>
    <col min="16383" max="16384" width="12.125" style="4"/>
  </cols>
  <sheetData>
    <row r="1" spans="1:3" ht="21" customHeight="1" x14ac:dyDescent="0.15">
      <c r="A1" s="2" t="s">
        <v>1513</v>
      </c>
    </row>
    <row r="2" spans="1:3" ht="36" customHeight="1" x14ac:dyDescent="0.15">
      <c r="A2" s="185" t="s">
        <v>1514</v>
      </c>
      <c r="B2" s="185"/>
      <c r="C2" s="186"/>
    </row>
    <row r="3" spans="1:3" ht="17.100000000000001" customHeight="1" x14ac:dyDescent="0.15">
      <c r="C3" s="111" t="s">
        <v>1364</v>
      </c>
    </row>
    <row r="4" spans="1:3" ht="27.95" customHeight="1" x14ac:dyDescent="0.15">
      <c r="A4" s="8" t="s">
        <v>280</v>
      </c>
      <c r="B4" s="8" t="s">
        <v>281</v>
      </c>
      <c r="C4" s="80" t="s">
        <v>282</v>
      </c>
    </row>
    <row r="5" spans="1:3" ht="27.95" customHeight="1" x14ac:dyDescent="0.15">
      <c r="A5" s="112"/>
      <c r="B5" s="8" t="s">
        <v>1515</v>
      </c>
      <c r="C5" s="84">
        <v>180577</v>
      </c>
    </row>
    <row r="6" spans="1:3" ht="27.95" customHeight="1" x14ac:dyDescent="0.15">
      <c r="A6" s="112">
        <v>206</v>
      </c>
      <c r="B6" s="113" t="s">
        <v>561</v>
      </c>
      <c r="C6" s="82">
        <v>0</v>
      </c>
    </row>
    <row r="7" spans="1:3" ht="27.95" customHeight="1" x14ac:dyDescent="0.15">
      <c r="A7" s="69">
        <v>20610</v>
      </c>
      <c r="B7" s="7" t="s">
        <v>1516</v>
      </c>
      <c r="C7" s="84">
        <v>0</v>
      </c>
    </row>
    <row r="8" spans="1:3" ht="27.95" customHeight="1" x14ac:dyDescent="0.15">
      <c r="A8" s="69">
        <v>2061001</v>
      </c>
      <c r="B8" s="7" t="s">
        <v>1517</v>
      </c>
      <c r="C8" s="84">
        <v>0</v>
      </c>
    </row>
    <row r="9" spans="1:3" ht="27.95" customHeight="1" x14ac:dyDescent="0.15">
      <c r="A9" s="69">
        <v>2061002</v>
      </c>
      <c r="B9" s="75" t="s">
        <v>1518</v>
      </c>
      <c r="C9" s="84">
        <v>0</v>
      </c>
    </row>
    <row r="10" spans="1:3" ht="27.95" customHeight="1" x14ac:dyDescent="0.15">
      <c r="A10" s="69">
        <v>2061003</v>
      </c>
      <c r="B10" s="7" t="s">
        <v>1519</v>
      </c>
      <c r="C10" s="84">
        <v>0</v>
      </c>
    </row>
    <row r="11" spans="1:3" ht="27.95" customHeight="1" x14ac:dyDescent="0.15">
      <c r="A11" s="69">
        <v>2061004</v>
      </c>
      <c r="B11" s="7" t="s">
        <v>1520</v>
      </c>
      <c r="C11" s="84">
        <v>0</v>
      </c>
    </row>
    <row r="12" spans="1:3" ht="27.95" customHeight="1" x14ac:dyDescent="0.15">
      <c r="A12" s="69">
        <v>2061005</v>
      </c>
      <c r="B12" s="7" t="s">
        <v>1521</v>
      </c>
      <c r="C12" s="84">
        <v>0</v>
      </c>
    </row>
    <row r="13" spans="1:3" ht="27.95" customHeight="1" x14ac:dyDescent="0.15">
      <c r="A13" s="69">
        <v>2061099</v>
      </c>
      <c r="B13" s="7" t="s">
        <v>1522</v>
      </c>
      <c r="C13" s="84">
        <v>0</v>
      </c>
    </row>
    <row r="14" spans="1:3" ht="27.95" customHeight="1" x14ac:dyDescent="0.15">
      <c r="A14" s="112">
        <v>207</v>
      </c>
      <c r="B14" s="114" t="s">
        <v>610</v>
      </c>
      <c r="C14" s="82">
        <v>10</v>
      </c>
    </row>
    <row r="15" spans="1:3" ht="27.95" customHeight="1" x14ac:dyDescent="0.15">
      <c r="A15" s="69">
        <v>20707</v>
      </c>
      <c r="B15" s="75" t="s">
        <v>1523</v>
      </c>
      <c r="C15" s="84">
        <v>10</v>
      </c>
    </row>
    <row r="16" spans="1:3" ht="27.95" customHeight="1" x14ac:dyDescent="0.15">
      <c r="A16" s="69">
        <v>2070701</v>
      </c>
      <c r="B16" s="7" t="s">
        <v>1524</v>
      </c>
      <c r="C16" s="84">
        <v>0</v>
      </c>
    </row>
    <row r="17" spans="1:3" ht="27.95" customHeight="1" x14ac:dyDescent="0.15">
      <c r="A17" s="69">
        <v>2070702</v>
      </c>
      <c r="B17" s="7" t="s">
        <v>1525</v>
      </c>
      <c r="C17" s="84">
        <v>0</v>
      </c>
    </row>
    <row r="18" spans="1:3" ht="27.95" customHeight="1" x14ac:dyDescent="0.15">
      <c r="A18" s="69">
        <v>2070703</v>
      </c>
      <c r="B18" s="7" t="s">
        <v>1526</v>
      </c>
      <c r="C18" s="84">
        <v>0</v>
      </c>
    </row>
    <row r="19" spans="1:3" ht="27.95" customHeight="1" x14ac:dyDescent="0.15">
      <c r="A19" s="69">
        <v>2070704</v>
      </c>
      <c r="B19" s="7" t="s">
        <v>1527</v>
      </c>
      <c r="C19" s="84">
        <v>0</v>
      </c>
    </row>
    <row r="20" spans="1:3" ht="27.95" customHeight="1" x14ac:dyDescent="0.15">
      <c r="A20" s="69">
        <v>2070799</v>
      </c>
      <c r="B20" s="7" t="s">
        <v>1528</v>
      </c>
      <c r="C20" s="84">
        <v>10</v>
      </c>
    </row>
    <row r="21" spans="1:3" ht="27.95" customHeight="1" x14ac:dyDescent="0.15">
      <c r="A21" s="69">
        <v>20709</v>
      </c>
      <c r="B21" s="7" t="s">
        <v>1529</v>
      </c>
      <c r="C21" s="84">
        <v>0</v>
      </c>
    </row>
    <row r="22" spans="1:3" ht="27.95" customHeight="1" x14ac:dyDescent="0.15">
      <c r="A22" s="69">
        <v>2070901</v>
      </c>
      <c r="B22" s="7" t="s">
        <v>1530</v>
      </c>
      <c r="C22" s="84">
        <v>0</v>
      </c>
    </row>
    <row r="23" spans="1:3" ht="27.95" customHeight="1" x14ac:dyDescent="0.15">
      <c r="A23" s="69">
        <v>2070902</v>
      </c>
      <c r="B23" s="7" t="s">
        <v>1531</v>
      </c>
      <c r="C23" s="84">
        <v>0</v>
      </c>
    </row>
    <row r="24" spans="1:3" ht="27.95" customHeight="1" x14ac:dyDescent="0.15">
      <c r="A24" s="69">
        <v>2070903</v>
      </c>
      <c r="B24" s="7" t="s">
        <v>1532</v>
      </c>
      <c r="C24" s="84">
        <v>0</v>
      </c>
    </row>
    <row r="25" spans="1:3" ht="27.95" customHeight="1" x14ac:dyDescent="0.15">
      <c r="A25" s="69">
        <v>2070904</v>
      </c>
      <c r="B25" s="7" t="s">
        <v>1533</v>
      </c>
      <c r="C25" s="84">
        <v>0</v>
      </c>
    </row>
    <row r="26" spans="1:3" ht="27.95" customHeight="1" x14ac:dyDescent="0.15">
      <c r="A26" s="69">
        <v>2070999</v>
      </c>
      <c r="B26" s="7" t="s">
        <v>1534</v>
      </c>
      <c r="C26" s="84">
        <v>0</v>
      </c>
    </row>
    <row r="27" spans="1:3" ht="27.95" customHeight="1" x14ac:dyDescent="0.15">
      <c r="A27" s="69">
        <v>20710</v>
      </c>
      <c r="B27" s="7" t="s">
        <v>1535</v>
      </c>
      <c r="C27" s="84">
        <v>0</v>
      </c>
    </row>
    <row r="28" spans="1:3" ht="27.95" customHeight="1" x14ac:dyDescent="0.15">
      <c r="A28" s="69">
        <v>2071001</v>
      </c>
      <c r="B28" s="7" t="s">
        <v>1536</v>
      </c>
      <c r="C28" s="84">
        <v>0</v>
      </c>
    </row>
    <row r="29" spans="1:3" ht="27.95" customHeight="1" x14ac:dyDescent="0.15">
      <c r="A29" s="69">
        <v>2071099</v>
      </c>
      <c r="B29" s="7" t="s">
        <v>1537</v>
      </c>
      <c r="C29" s="84">
        <v>0</v>
      </c>
    </row>
    <row r="30" spans="1:3" ht="27.95" customHeight="1" x14ac:dyDescent="0.15">
      <c r="A30" s="112">
        <v>208</v>
      </c>
      <c r="B30" s="114" t="s">
        <v>652</v>
      </c>
      <c r="C30" s="82">
        <v>3013</v>
      </c>
    </row>
    <row r="31" spans="1:3" ht="27.95" customHeight="1" x14ac:dyDescent="0.15">
      <c r="A31" s="69">
        <v>20822</v>
      </c>
      <c r="B31" s="75" t="s">
        <v>1538</v>
      </c>
      <c r="C31" s="84">
        <v>2929</v>
      </c>
    </row>
    <row r="32" spans="1:3" ht="27.95" customHeight="1" x14ac:dyDescent="0.15">
      <c r="A32" s="69">
        <v>2082201</v>
      </c>
      <c r="B32" s="7" t="s">
        <v>1539</v>
      </c>
      <c r="C32" s="84">
        <v>1101</v>
      </c>
    </row>
    <row r="33" spans="1:3" ht="27.95" customHeight="1" x14ac:dyDescent="0.15">
      <c r="A33" s="69">
        <v>2082202</v>
      </c>
      <c r="B33" s="7" t="s">
        <v>1540</v>
      </c>
      <c r="C33" s="84">
        <v>1828</v>
      </c>
    </row>
    <row r="34" spans="1:3" ht="27.95" customHeight="1" x14ac:dyDescent="0.15">
      <c r="A34" s="69">
        <v>2082299</v>
      </c>
      <c r="B34" s="75" t="s">
        <v>1541</v>
      </c>
      <c r="C34" s="84">
        <v>0</v>
      </c>
    </row>
    <row r="35" spans="1:3" ht="27.95" customHeight="1" x14ac:dyDescent="0.15">
      <c r="A35" s="69">
        <v>20823</v>
      </c>
      <c r="B35" s="7" t="s">
        <v>1542</v>
      </c>
      <c r="C35" s="84">
        <v>84</v>
      </c>
    </row>
    <row r="36" spans="1:3" ht="27.95" customHeight="1" x14ac:dyDescent="0.15">
      <c r="A36" s="69">
        <v>2082301</v>
      </c>
      <c r="B36" s="7" t="s">
        <v>1539</v>
      </c>
      <c r="C36" s="84">
        <v>0</v>
      </c>
    </row>
    <row r="37" spans="1:3" ht="27.95" customHeight="1" x14ac:dyDescent="0.15">
      <c r="A37" s="69">
        <v>2082302</v>
      </c>
      <c r="B37" s="7" t="s">
        <v>1540</v>
      </c>
      <c r="C37" s="84">
        <v>84</v>
      </c>
    </row>
    <row r="38" spans="1:3" ht="27.95" customHeight="1" x14ac:dyDescent="0.15">
      <c r="A38" s="69">
        <v>2082399</v>
      </c>
      <c r="B38" s="7" t="s">
        <v>1543</v>
      </c>
      <c r="C38" s="84">
        <v>0</v>
      </c>
    </row>
    <row r="39" spans="1:3" ht="27.95" customHeight="1" x14ac:dyDescent="0.15">
      <c r="A39" s="69">
        <v>20829</v>
      </c>
      <c r="B39" s="7" t="s">
        <v>1544</v>
      </c>
      <c r="C39" s="84">
        <v>0</v>
      </c>
    </row>
    <row r="40" spans="1:3" ht="27.95" customHeight="1" x14ac:dyDescent="0.15">
      <c r="A40" s="69">
        <v>2082901</v>
      </c>
      <c r="B40" s="7" t="s">
        <v>1540</v>
      </c>
      <c r="C40" s="84">
        <v>0</v>
      </c>
    </row>
    <row r="41" spans="1:3" ht="27.95" customHeight="1" x14ac:dyDescent="0.15">
      <c r="A41" s="69">
        <v>2082999</v>
      </c>
      <c r="B41" s="7" t="s">
        <v>1545</v>
      </c>
      <c r="C41" s="84">
        <v>0</v>
      </c>
    </row>
    <row r="42" spans="1:3" ht="27.95" customHeight="1" x14ac:dyDescent="0.15">
      <c r="A42" s="112">
        <v>211</v>
      </c>
      <c r="B42" s="113" t="s">
        <v>826</v>
      </c>
      <c r="C42" s="82">
        <v>0</v>
      </c>
    </row>
    <row r="43" spans="1:3" ht="27.95" customHeight="1" x14ac:dyDescent="0.15">
      <c r="A43" s="69">
        <v>21160</v>
      </c>
      <c r="B43" s="7" t="s">
        <v>1546</v>
      </c>
      <c r="C43" s="84">
        <v>0</v>
      </c>
    </row>
    <row r="44" spans="1:3" ht="27.95" customHeight="1" x14ac:dyDescent="0.15">
      <c r="A44" s="69">
        <v>2116001</v>
      </c>
      <c r="B44" s="7" t="s">
        <v>1547</v>
      </c>
      <c r="C44" s="84">
        <v>0</v>
      </c>
    </row>
    <row r="45" spans="1:3" ht="27.95" customHeight="1" x14ac:dyDescent="0.15">
      <c r="A45" s="69">
        <v>2116002</v>
      </c>
      <c r="B45" s="7" t="s">
        <v>1548</v>
      </c>
      <c r="C45" s="84">
        <v>0</v>
      </c>
    </row>
    <row r="46" spans="1:3" ht="27.95" customHeight="1" x14ac:dyDescent="0.15">
      <c r="A46" s="69">
        <v>2116003</v>
      </c>
      <c r="B46" s="7" t="s">
        <v>1549</v>
      </c>
      <c r="C46" s="84">
        <v>0</v>
      </c>
    </row>
    <row r="47" spans="1:3" ht="27.95" customHeight="1" x14ac:dyDescent="0.15">
      <c r="A47" s="69">
        <v>2116099</v>
      </c>
      <c r="B47" s="7" t="s">
        <v>1550</v>
      </c>
      <c r="C47" s="84">
        <v>0</v>
      </c>
    </row>
    <row r="48" spans="1:3" ht="27.95" customHeight="1" x14ac:dyDescent="0.15">
      <c r="A48" s="69">
        <v>21161</v>
      </c>
      <c r="B48" s="7" t="s">
        <v>1551</v>
      </c>
      <c r="C48" s="84">
        <v>0</v>
      </c>
    </row>
    <row r="49" spans="1:3" ht="27.95" customHeight="1" x14ac:dyDescent="0.15">
      <c r="A49" s="69">
        <v>2116101</v>
      </c>
      <c r="B49" s="7" t="s">
        <v>1552</v>
      </c>
      <c r="C49" s="84">
        <v>0</v>
      </c>
    </row>
    <row r="50" spans="1:3" ht="27.95" customHeight="1" x14ac:dyDescent="0.15">
      <c r="A50" s="69">
        <v>2116102</v>
      </c>
      <c r="B50" s="7" t="s">
        <v>1553</v>
      </c>
      <c r="C50" s="84">
        <v>0</v>
      </c>
    </row>
    <row r="51" spans="1:3" ht="27.95" customHeight="1" x14ac:dyDescent="0.15">
      <c r="A51" s="69">
        <v>2116103</v>
      </c>
      <c r="B51" s="7" t="s">
        <v>1554</v>
      </c>
      <c r="C51" s="84">
        <v>0</v>
      </c>
    </row>
    <row r="52" spans="1:3" ht="27.95" customHeight="1" x14ac:dyDescent="0.15">
      <c r="A52" s="69">
        <v>2116104</v>
      </c>
      <c r="B52" s="7" t="s">
        <v>1555</v>
      </c>
      <c r="C52" s="84">
        <v>0</v>
      </c>
    </row>
    <row r="53" spans="1:3" ht="27.95" customHeight="1" x14ac:dyDescent="0.15">
      <c r="A53" s="112">
        <v>212</v>
      </c>
      <c r="B53" s="114" t="s">
        <v>895</v>
      </c>
      <c r="C53" s="82">
        <v>31553</v>
      </c>
    </row>
    <row r="54" spans="1:3" ht="27.95" customHeight="1" x14ac:dyDescent="0.15">
      <c r="A54" s="69">
        <v>21208</v>
      </c>
      <c r="B54" s="7" t="s">
        <v>1556</v>
      </c>
      <c r="C54" s="84">
        <v>28890</v>
      </c>
    </row>
    <row r="55" spans="1:3" ht="27.95" customHeight="1" x14ac:dyDescent="0.15">
      <c r="A55" s="69">
        <v>2120801</v>
      </c>
      <c r="B55" s="7" t="s">
        <v>1557</v>
      </c>
      <c r="C55" s="84">
        <v>8581</v>
      </c>
    </row>
    <row r="56" spans="1:3" ht="27.95" customHeight="1" x14ac:dyDescent="0.15">
      <c r="A56" s="69">
        <v>2120802</v>
      </c>
      <c r="B56" s="7" t="s">
        <v>1558</v>
      </c>
      <c r="C56" s="84">
        <v>6061</v>
      </c>
    </row>
    <row r="57" spans="1:3" ht="27.95" customHeight="1" x14ac:dyDescent="0.15">
      <c r="A57" s="69">
        <v>2120803</v>
      </c>
      <c r="B57" s="7" t="s">
        <v>1559</v>
      </c>
      <c r="C57" s="84">
        <v>2387</v>
      </c>
    </row>
    <row r="58" spans="1:3" ht="27.95" customHeight="1" x14ac:dyDescent="0.15">
      <c r="A58" s="69">
        <v>2120804</v>
      </c>
      <c r="B58" s="7" t="s">
        <v>1560</v>
      </c>
      <c r="C58" s="84">
        <v>2300</v>
      </c>
    </row>
    <row r="59" spans="1:3" ht="27.95" customHeight="1" x14ac:dyDescent="0.15">
      <c r="A59" s="69">
        <v>2120805</v>
      </c>
      <c r="B59" s="7" t="s">
        <v>1561</v>
      </c>
      <c r="C59" s="84">
        <v>500</v>
      </c>
    </row>
    <row r="60" spans="1:3" ht="27.95" customHeight="1" x14ac:dyDescent="0.15">
      <c r="A60" s="69">
        <v>2120806</v>
      </c>
      <c r="B60" s="7" t="s">
        <v>1562</v>
      </c>
      <c r="C60" s="84">
        <v>157</v>
      </c>
    </row>
    <row r="61" spans="1:3" ht="27.95" customHeight="1" x14ac:dyDescent="0.15">
      <c r="A61" s="69">
        <v>2120807</v>
      </c>
      <c r="B61" s="7" t="s">
        <v>1563</v>
      </c>
      <c r="C61" s="84">
        <v>0</v>
      </c>
    </row>
    <row r="62" spans="1:3" ht="27.95" customHeight="1" x14ac:dyDescent="0.15">
      <c r="A62" s="69">
        <v>2120809</v>
      </c>
      <c r="B62" s="7" t="s">
        <v>1564</v>
      </c>
      <c r="C62" s="84">
        <v>0</v>
      </c>
    </row>
    <row r="63" spans="1:3" ht="27.95" customHeight="1" x14ac:dyDescent="0.15">
      <c r="A63" s="69">
        <v>2120810</v>
      </c>
      <c r="B63" s="7" t="s">
        <v>1565</v>
      </c>
      <c r="C63" s="84">
        <v>0</v>
      </c>
    </row>
    <row r="64" spans="1:3" ht="27.95" customHeight="1" x14ac:dyDescent="0.15">
      <c r="A64" s="69">
        <v>2120811</v>
      </c>
      <c r="B64" s="7" t="s">
        <v>1566</v>
      </c>
      <c r="C64" s="84">
        <v>0</v>
      </c>
    </row>
    <row r="65" spans="1:3" ht="27.95" customHeight="1" x14ac:dyDescent="0.15">
      <c r="A65" s="69">
        <v>2120813</v>
      </c>
      <c r="B65" s="7" t="s">
        <v>1567</v>
      </c>
      <c r="C65" s="84">
        <v>0</v>
      </c>
    </row>
    <row r="66" spans="1:3" ht="27.95" customHeight="1" x14ac:dyDescent="0.15">
      <c r="A66" s="69">
        <v>2120814</v>
      </c>
      <c r="B66" s="7" t="s">
        <v>1568</v>
      </c>
      <c r="C66" s="84">
        <v>3232</v>
      </c>
    </row>
    <row r="67" spans="1:3" ht="27.95" customHeight="1" x14ac:dyDescent="0.15">
      <c r="A67" s="69">
        <v>2120815</v>
      </c>
      <c r="B67" s="7" t="s">
        <v>1569</v>
      </c>
      <c r="C67" s="84">
        <v>62</v>
      </c>
    </row>
    <row r="68" spans="1:3" ht="27.95" customHeight="1" x14ac:dyDescent="0.15">
      <c r="A68" s="69">
        <v>2120816</v>
      </c>
      <c r="B68" s="7" t="s">
        <v>1570</v>
      </c>
      <c r="C68" s="84">
        <v>1432</v>
      </c>
    </row>
    <row r="69" spans="1:3" ht="27.95" customHeight="1" x14ac:dyDescent="0.15">
      <c r="A69" s="69">
        <v>2120899</v>
      </c>
      <c r="B69" s="7" t="s">
        <v>1571</v>
      </c>
      <c r="C69" s="84">
        <v>4178</v>
      </c>
    </row>
    <row r="70" spans="1:3" ht="27.95" customHeight="1" x14ac:dyDescent="0.15">
      <c r="A70" s="69">
        <v>21210</v>
      </c>
      <c r="B70" s="7" t="s">
        <v>1572</v>
      </c>
      <c r="C70" s="84">
        <v>0</v>
      </c>
    </row>
    <row r="71" spans="1:3" ht="27.95" customHeight="1" x14ac:dyDescent="0.15">
      <c r="A71" s="69">
        <v>2121001</v>
      </c>
      <c r="B71" s="7" t="s">
        <v>1557</v>
      </c>
      <c r="C71" s="84">
        <v>0</v>
      </c>
    </row>
    <row r="72" spans="1:3" ht="27.95" customHeight="1" x14ac:dyDescent="0.15">
      <c r="A72" s="69">
        <v>2121002</v>
      </c>
      <c r="B72" s="7" t="s">
        <v>1558</v>
      </c>
      <c r="C72" s="84">
        <v>0</v>
      </c>
    </row>
    <row r="73" spans="1:3" ht="27.95" customHeight="1" x14ac:dyDescent="0.15">
      <c r="A73" s="69">
        <v>2121099</v>
      </c>
      <c r="B73" s="7" t="s">
        <v>1573</v>
      </c>
      <c r="C73" s="84">
        <v>0</v>
      </c>
    </row>
    <row r="74" spans="1:3" ht="27.95" customHeight="1" x14ac:dyDescent="0.15">
      <c r="A74" s="69">
        <v>21211</v>
      </c>
      <c r="B74" s="7" t="s">
        <v>1574</v>
      </c>
      <c r="C74" s="84">
        <v>0</v>
      </c>
    </row>
    <row r="75" spans="1:3" ht="27.95" customHeight="1" x14ac:dyDescent="0.15">
      <c r="A75" s="69">
        <v>21213</v>
      </c>
      <c r="B75" s="7" t="s">
        <v>1575</v>
      </c>
      <c r="C75" s="84">
        <v>2216</v>
      </c>
    </row>
    <row r="76" spans="1:3" ht="27.95" customHeight="1" x14ac:dyDescent="0.15">
      <c r="A76" s="69">
        <v>2121301</v>
      </c>
      <c r="B76" s="7" t="s">
        <v>1576</v>
      </c>
      <c r="C76" s="84">
        <v>1209</v>
      </c>
    </row>
    <row r="77" spans="1:3" ht="27.95" customHeight="1" x14ac:dyDescent="0.15">
      <c r="A77" s="69">
        <v>2121302</v>
      </c>
      <c r="B77" s="7" t="s">
        <v>1577</v>
      </c>
      <c r="C77" s="84">
        <v>525</v>
      </c>
    </row>
    <row r="78" spans="1:3" ht="27.95" customHeight="1" x14ac:dyDescent="0.15">
      <c r="A78" s="69">
        <v>2121303</v>
      </c>
      <c r="B78" s="7" t="s">
        <v>1578</v>
      </c>
      <c r="C78" s="84">
        <v>0</v>
      </c>
    </row>
    <row r="79" spans="1:3" ht="27.95" customHeight="1" x14ac:dyDescent="0.15">
      <c r="A79" s="69">
        <v>2121304</v>
      </c>
      <c r="B79" s="7" t="s">
        <v>1579</v>
      </c>
      <c r="C79" s="84">
        <v>0</v>
      </c>
    </row>
    <row r="80" spans="1:3" ht="27.95" customHeight="1" x14ac:dyDescent="0.15">
      <c r="A80" s="69">
        <v>2121399</v>
      </c>
      <c r="B80" s="7" t="s">
        <v>1580</v>
      </c>
      <c r="C80" s="84">
        <v>482</v>
      </c>
    </row>
    <row r="81" spans="1:3" ht="27.95" customHeight="1" x14ac:dyDescent="0.15">
      <c r="A81" s="69">
        <v>21214</v>
      </c>
      <c r="B81" s="7" t="s">
        <v>1581</v>
      </c>
      <c r="C81" s="84">
        <v>447</v>
      </c>
    </row>
    <row r="82" spans="1:3" ht="27.95" customHeight="1" x14ac:dyDescent="0.15">
      <c r="A82" s="69">
        <v>2121401</v>
      </c>
      <c r="B82" s="7" t="s">
        <v>1582</v>
      </c>
      <c r="C82" s="84">
        <v>447</v>
      </c>
    </row>
    <row r="83" spans="1:3" ht="27.95" customHeight="1" x14ac:dyDescent="0.15">
      <c r="A83" s="69">
        <v>2121402</v>
      </c>
      <c r="B83" s="7" t="s">
        <v>1583</v>
      </c>
      <c r="C83" s="84">
        <v>0</v>
      </c>
    </row>
    <row r="84" spans="1:3" ht="27.95" customHeight="1" x14ac:dyDescent="0.15">
      <c r="A84" s="69">
        <v>2121499</v>
      </c>
      <c r="B84" s="7" t="s">
        <v>1584</v>
      </c>
      <c r="C84" s="84">
        <v>0</v>
      </c>
    </row>
    <row r="85" spans="1:3" ht="27.95" customHeight="1" x14ac:dyDescent="0.15">
      <c r="A85" s="69">
        <v>21215</v>
      </c>
      <c r="B85" s="7" t="s">
        <v>1585</v>
      </c>
      <c r="C85" s="84">
        <v>0</v>
      </c>
    </row>
    <row r="86" spans="1:3" ht="27.95" customHeight="1" x14ac:dyDescent="0.15">
      <c r="A86" s="69">
        <v>2121501</v>
      </c>
      <c r="B86" s="7" t="s">
        <v>1586</v>
      </c>
      <c r="C86" s="84">
        <v>0</v>
      </c>
    </row>
    <row r="87" spans="1:3" ht="27.95" customHeight="1" x14ac:dyDescent="0.15">
      <c r="A87" s="69">
        <v>2121502</v>
      </c>
      <c r="B87" s="7" t="s">
        <v>1587</v>
      </c>
      <c r="C87" s="84">
        <v>0</v>
      </c>
    </row>
    <row r="88" spans="1:3" ht="27.95" customHeight="1" x14ac:dyDescent="0.15">
      <c r="A88" s="69">
        <v>2121599</v>
      </c>
      <c r="B88" s="7" t="s">
        <v>1588</v>
      </c>
      <c r="C88" s="84">
        <v>0</v>
      </c>
    </row>
    <row r="89" spans="1:3" ht="27.95" customHeight="1" x14ac:dyDescent="0.15">
      <c r="A89" s="69">
        <v>21216</v>
      </c>
      <c r="B89" s="7" t="s">
        <v>1589</v>
      </c>
      <c r="C89" s="84">
        <v>0</v>
      </c>
    </row>
    <row r="90" spans="1:3" ht="27.95" customHeight="1" x14ac:dyDescent="0.15">
      <c r="A90" s="69">
        <v>2121601</v>
      </c>
      <c r="B90" s="7" t="s">
        <v>1586</v>
      </c>
      <c r="C90" s="84">
        <v>0</v>
      </c>
    </row>
    <row r="91" spans="1:3" ht="27.95" customHeight="1" x14ac:dyDescent="0.15">
      <c r="A91" s="69">
        <v>2121602</v>
      </c>
      <c r="B91" s="7" t="s">
        <v>1587</v>
      </c>
      <c r="C91" s="84">
        <v>0</v>
      </c>
    </row>
    <row r="92" spans="1:3" ht="27.95" customHeight="1" x14ac:dyDescent="0.15">
      <c r="A92" s="69">
        <v>2121699</v>
      </c>
      <c r="B92" s="7" t="s">
        <v>1590</v>
      </c>
      <c r="C92" s="84">
        <v>0</v>
      </c>
    </row>
    <row r="93" spans="1:3" ht="27.95" customHeight="1" x14ac:dyDescent="0.15">
      <c r="A93" s="69">
        <v>21217</v>
      </c>
      <c r="B93" s="7" t="s">
        <v>1591</v>
      </c>
      <c r="C93" s="84">
        <v>0</v>
      </c>
    </row>
    <row r="94" spans="1:3" ht="27.95" customHeight="1" x14ac:dyDescent="0.15">
      <c r="A94" s="69">
        <v>2121701</v>
      </c>
      <c r="B94" s="7" t="s">
        <v>1592</v>
      </c>
      <c r="C94" s="84">
        <v>0</v>
      </c>
    </row>
    <row r="95" spans="1:3" ht="27.95" customHeight="1" x14ac:dyDescent="0.15">
      <c r="A95" s="69">
        <v>2121702</v>
      </c>
      <c r="B95" s="7" t="s">
        <v>1593</v>
      </c>
      <c r="C95" s="84">
        <v>0</v>
      </c>
    </row>
    <row r="96" spans="1:3" ht="27.95" customHeight="1" x14ac:dyDescent="0.15">
      <c r="A96" s="69">
        <v>2121703</v>
      </c>
      <c r="B96" s="7" t="s">
        <v>1594</v>
      </c>
      <c r="C96" s="84">
        <v>0</v>
      </c>
    </row>
    <row r="97" spans="1:3" ht="27.95" customHeight="1" x14ac:dyDescent="0.15">
      <c r="A97" s="69">
        <v>2121704</v>
      </c>
      <c r="B97" s="7" t="s">
        <v>1595</v>
      </c>
      <c r="C97" s="84">
        <v>0</v>
      </c>
    </row>
    <row r="98" spans="1:3" ht="27.95" customHeight="1" x14ac:dyDescent="0.15">
      <c r="A98" s="69">
        <v>2121799</v>
      </c>
      <c r="B98" s="7" t="s">
        <v>1596</v>
      </c>
      <c r="C98" s="84">
        <v>0</v>
      </c>
    </row>
    <row r="99" spans="1:3" ht="27.95" customHeight="1" x14ac:dyDescent="0.15">
      <c r="A99" s="69">
        <v>21218</v>
      </c>
      <c r="B99" s="7" t="s">
        <v>1597</v>
      </c>
      <c r="C99" s="84">
        <v>0</v>
      </c>
    </row>
    <row r="100" spans="1:3" ht="27.95" customHeight="1" x14ac:dyDescent="0.15">
      <c r="A100" s="69">
        <v>2121801</v>
      </c>
      <c r="B100" s="7" t="s">
        <v>1598</v>
      </c>
      <c r="C100" s="84">
        <v>0</v>
      </c>
    </row>
    <row r="101" spans="1:3" ht="27.95" customHeight="1" x14ac:dyDescent="0.15">
      <c r="A101" s="69">
        <v>2121899</v>
      </c>
      <c r="B101" s="7" t="s">
        <v>1599</v>
      </c>
      <c r="C101" s="84">
        <v>0</v>
      </c>
    </row>
    <row r="102" spans="1:3" ht="27.95" customHeight="1" x14ac:dyDescent="0.15">
      <c r="A102" s="69">
        <v>21219</v>
      </c>
      <c r="B102" s="7" t="s">
        <v>1600</v>
      </c>
      <c r="C102" s="84">
        <v>0</v>
      </c>
    </row>
    <row r="103" spans="1:3" ht="27.95" customHeight="1" x14ac:dyDescent="0.15">
      <c r="A103" s="69">
        <v>2121901</v>
      </c>
      <c r="B103" s="7" t="s">
        <v>1586</v>
      </c>
      <c r="C103" s="84">
        <v>0</v>
      </c>
    </row>
    <row r="104" spans="1:3" ht="27.95" customHeight="1" x14ac:dyDescent="0.15">
      <c r="A104" s="69">
        <v>2121902</v>
      </c>
      <c r="B104" s="7" t="s">
        <v>1587</v>
      </c>
      <c r="C104" s="84">
        <v>0</v>
      </c>
    </row>
    <row r="105" spans="1:3" ht="27.95" customHeight="1" x14ac:dyDescent="0.15">
      <c r="A105" s="69">
        <v>2121903</v>
      </c>
      <c r="B105" s="7" t="s">
        <v>1601</v>
      </c>
      <c r="C105" s="84">
        <v>0</v>
      </c>
    </row>
    <row r="106" spans="1:3" ht="27.95" customHeight="1" x14ac:dyDescent="0.15">
      <c r="A106" s="69">
        <v>2121904</v>
      </c>
      <c r="B106" s="7" t="s">
        <v>1602</v>
      </c>
      <c r="C106" s="84">
        <v>0</v>
      </c>
    </row>
    <row r="107" spans="1:3" ht="27.95" customHeight="1" x14ac:dyDescent="0.15">
      <c r="A107" s="69">
        <v>2121905</v>
      </c>
      <c r="B107" s="7" t="s">
        <v>1603</v>
      </c>
      <c r="C107" s="84">
        <v>0</v>
      </c>
    </row>
    <row r="108" spans="1:3" ht="27.95" customHeight="1" x14ac:dyDescent="0.15">
      <c r="A108" s="69">
        <v>2121906</v>
      </c>
      <c r="B108" s="7" t="s">
        <v>1604</v>
      </c>
      <c r="C108" s="84">
        <v>0</v>
      </c>
    </row>
    <row r="109" spans="1:3" ht="27.95" customHeight="1" x14ac:dyDescent="0.15">
      <c r="A109" s="69">
        <v>2121907</v>
      </c>
      <c r="B109" s="7" t="s">
        <v>1605</v>
      </c>
      <c r="C109" s="84">
        <v>0</v>
      </c>
    </row>
    <row r="110" spans="1:3" ht="27.95" customHeight="1" x14ac:dyDescent="0.15">
      <c r="A110" s="69">
        <v>2121999</v>
      </c>
      <c r="B110" s="7" t="s">
        <v>1606</v>
      </c>
      <c r="C110" s="84">
        <v>0</v>
      </c>
    </row>
    <row r="111" spans="1:3" ht="27.95" customHeight="1" x14ac:dyDescent="0.15">
      <c r="A111" s="112">
        <v>213</v>
      </c>
      <c r="B111" s="114" t="s">
        <v>915</v>
      </c>
      <c r="C111" s="82">
        <v>123</v>
      </c>
    </row>
    <row r="112" spans="1:3" ht="27.95" customHeight="1" x14ac:dyDescent="0.15">
      <c r="A112" s="69">
        <v>21366</v>
      </c>
      <c r="B112" s="7" t="s">
        <v>1607</v>
      </c>
      <c r="C112" s="84">
        <v>0</v>
      </c>
    </row>
    <row r="113" spans="1:3" ht="27.95" customHeight="1" x14ac:dyDescent="0.15">
      <c r="A113" s="69">
        <v>2136601</v>
      </c>
      <c r="B113" s="7" t="s">
        <v>1540</v>
      </c>
      <c r="C113" s="84">
        <v>0</v>
      </c>
    </row>
    <row r="114" spans="1:3" ht="27.95" customHeight="1" x14ac:dyDescent="0.15">
      <c r="A114" s="69">
        <v>2136602</v>
      </c>
      <c r="B114" s="7" t="s">
        <v>1608</v>
      </c>
      <c r="C114" s="84">
        <v>0</v>
      </c>
    </row>
    <row r="115" spans="1:3" ht="27.95" customHeight="1" x14ac:dyDescent="0.15">
      <c r="A115" s="69">
        <v>2136603</v>
      </c>
      <c r="B115" s="7" t="s">
        <v>1609</v>
      </c>
      <c r="C115" s="84">
        <v>0</v>
      </c>
    </row>
    <row r="116" spans="1:3" ht="27.95" customHeight="1" x14ac:dyDescent="0.15">
      <c r="A116" s="69">
        <v>2136699</v>
      </c>
      <c r="B116" s="7" t="s">
        <v>1610</v>
      </c>
      <c r="C116" s="84">
        <v>0</v>
      </c>
    </row>
    <row r="117" spans="1:3" ht="27.95" customHeight="1" x14ac:dyDescent="0.15">
      <c r="A117" s="69">
        <v>21367</v>
      </c>
      <c r="B117" s="7" t="s">
        <v>1611</v>
      </c>
      <c r="C117" s="84">
        <v>0</v>
      </c>
    </row>
    <row r="118" spans="1:3" ht="27.95" customHeight="1" x14ac:dyDescent="0.15">
      <c r="A118" s="69">
        <v>2136701</v>
      </c>
      <c r="B118" s="7" t="s">
        <v>1540</v>
      </c>
      <c r="C118" s="84">
        <v>0</v>
      </c>
    </row>
    <row r="119" spans="1:3" ht="27.95" customHeight="1" x14ac:dyDescent="0.15">
      <c r="A119" s="69">
        <v>2136702</v>
      </c>
      <c r="B119" s="7" t="s">
        <v>1608</v>
      </c>
      <c r="C119" s="84">
        <v>0</v>
      </c>
    </row>
    <row r="120" spans="1:3" ht="27.95" customHeight="1" x14ac:dyDescent="0.15">
      <c r="A120" s="69">
        <v>2136703</v>
      </c>
      <c r="B120" s="7" t="s">
        <v>1612</v>
      </c>
      <c r="C120" s="84">
        <v>0</v>
      </c>
    </row>
    <row r="121" spans="1:3" ht="27.95" customHeight="1" x14ac:dyDescent="0.15">
      <c r="A121" s="69">
        <v>2136799</v>
      </c>
      <c r="B121" s="7" t="s">
        <v>1613</v>
      </c>
      <c r="C121" s="84">
        <v>0</v>
      </c>
    </row>
    <row r="122" spans="1:3" ht="27.95" customHeight="1" x14ac:dyDescent="0.15">
      <c r="A122" s="69">
        <v>21369</v>
      </c>
      <c r="B122" s="7" t="s">
        <v>1614</v>
      </c>
      <c r="C122" s="84">
        <v>123</v>
      </c>
    </row>
    <row r="123" spans="1:3" ht="27.95" customHeight="1" x14ac:dyDescent="0.15">
      <c r="A123" s="69">
        <v>2136901</v>
      </c>
      <c r="B123" s="7" t="s">
        <v>1615</v>
      </c>
      <c r="C123" s="84">
        <v>0</v>
      </c>
    </row>
    <row r="124" spans="1:3" ht="27.95" customHeight="1" x14ac:dyDescent="0.15">
      <c r="A124" s="69">
        <v>2136902</v>
      </c>
      <c r="B124" s="7" t="s">
        <v>1616</v>
      </c>
      <c r="C124" s="84">
        <v>123</v>
      </c>
    </row>
    <row r="125" spans="1:3" ht="27.95" customHeight="1" x14ac:dyDescent="0.15">
      <c r="A125" s="69">
        <v>2136903</v>
      </c>
      <c r="B125" s="7" t="s">
        <v>1617</v>
      </c>
      <c r="C125" s="84">
        <v>0</v>
      </c>
    </row>
    <row r="126" spans="1:3" ht="27.95" customHeight="1" x14ac:dyDescent="0.15">
      <c r="A126" s="69">
        <v>2136999</v>
      </c>
      <c r="B126" s="7" t="s">
        <v>1618</v>
      </c>
      <c r="C126" s="84">
        <v>0</v>
      </c>
    </row>
    <row r="127" spans="1:3" ht="27.95" customHeight="1" x14ac:dyDescent="0.15">
      <c r="A127" s="69">
        <v>21370</v>
      </c>
      <c r="B127" s="7" t="s">
        <v>1619</v>
      </c>
      <c r="C127" s="84">
        <v>0</v>
      </c>
    </row>
    <row r="128" spans="1:3" ht="27.95" customHeight="1" x14ac:dyDescent="0.15">
      <c r="A128" s="69">
        <v>2137001</v>
      </c>
      <c r="B128" s="7" t="s">
        <v>1620</v>
      </c>
      <c r="C128" s="84">
        <v>0</v>
      </c>
    </row>
    <row r="129" spans="1:3" ht="27.95" customHeight="1" x14ac:dyDescent="0.15">
      <c r="A129" s="69">
        <v>2137099</v>
      </c>
      <c r="B129" s="7" t="s">
        <v>1621</v>
      </c>
      <c r="C129" s="84">
        <v>0</v>
      </c>
    </row>
    <row r="130" spans="1:3" ht="27.95" customHeight="1" x14ac:dyDescent="0.15">
      <c r="A130" s="69">
        <v>21371</v>
      </c>
      <c r="B130" s="7" t="s">
        <v>1622</v>
      </c>
      <c r="C130" s="84">
        <v>0</v>
      </c>
    </row>
    <row r="131" spans="1:3" ht="27.95" customHeight="1" x14ac:dyDescent="0.15">
      <c r="A131" s="69">
        <v>2137101</v>
      </c>
      <c r="B131" s="7" t="s">
        <v>1623</v>
      </c>
      <c r="C131" s="84">
        <v>0</v>
      </c>
    </row>
    <row r="132" spans="1:3" ht="27.95" customHeight="1" x14ac:dyDescent="0.15">
      <c r="A132" s="69">
        <v>2137102</v>
      </c>
      <c r="B132" s="7" t="s">
        <v>1624</v>
      </c>
      <c r="C132" s="84">
        <v>0</v>
      </c>
    </row>
    <row r="133" spans="1:3" ht="27.95" customHeight="1" x14ac:dyDescent="0.15">
      <c r="A133" s="69">
        <v>2137103</v>
      </c>
      <c r="B133" s="7" t="s">
        <v>1625</v>
      </c>
      <c r="C133" s="84">
        <v>0</v>
      </c>
    </row>
    <row r="134" spans="1:3" ht="27.95" customHeight="1" x14ac:dyDescent="0.15">
      <c r="A134" s="69">
        <v>2137199</v>
      </c>
      <c r="B134" s="7" t="s">
        <v>1626</v>
      </c>
      <c r="C134" s="84">
        <v>0</v>
      </c>
    </row>
    <row r="135" spans="1:3" ht="27.95" customHeight="1" x14ac:dyDescent="0.15">
      <c r="A135" s="112">
        <v>214</v>
      </c>
      <c r="B135" s="114" t="s">
        <v>1006</v>
      </c>
      <c r="C135" s="82">
        <v>0</v>
      </c>
    </row>
    <row r="136" spans="1:3" ht="27.95" customHeight="1" x14ac:dyDescent="0.15">
      <c r="A136" s="69">
        <v>21460</v>
      </c>
      <c r="B136" s="7" t="s">
        <v>1627</v>
      </c>
      <c r="C136" s="84">
        <v>0</v>
      </c>
    </row>
    <row r="137" spans="1:3" ht="27.95" customHeight="1" x14ac:dyDescent="0.15">
      <c r="A137" s="69">
        <v>2146001</v>
      </c>
      <c r="B137" s="7" t="s">
        <v>1628</v>
      </c>
      <c r="C137" s="84">
        <v>0</v>
      </c>
    </row>
    <row r="138" spans="1:3" ht="27.95" customHeight="1" x14ac:dyDescent="0.15">
      <c r="A138" s="69">
        <v>2146002</v>
      </c>
      <c r="B138" s="7" t="s">
        <v>1629</v>
      </c>
      <c r="C138" s="84">
        <v>0</v>
      </c>
    </row>
    <row r="139" spans="1:3" ht="27.95" customHeight="1" x14ac:dyDescent="0.15">
      <c r="A139" s="69">
        <v>2146003</v>
      </c>
      <c r="B139" s="7" t="s">
        <v>1630</v>
      </c>
      <c r="C139" s="84">
        <v>0</v>
      </c>
    </row>
    <row r="140" spans="1:3" ht="27.95" customHeight="1" x14ac:dyDescent="0.15">
      <c r="A140" s="69">
        <v>2146099</v>
      </c>
      <c r="B140" s="7" t="s">
        <v>1631</v>
      </c>
      <c r="C140" s="84">
        <v>0</v>
      </c>
    </row>
    <row r="141" spans="1:3" ht="27.95" customHeight="1" x14ac:dyDescent="0.15">
      <c r="A141" s="69">
        <v>21462</v>
      </c>
      <c r="B141" s="7" t="s">
        <v>1632</v>
      </c>
      <c r="C141" s="84">
        <v>0</v>
      </c>
    </row>
    <row r="142" spans="1:3" ht="27.95" customHeight="1" x14ac:dyDescent="0.15">
      <c r="A142" s="69">
        <v>2146201</v>
      </c>
      <c r="B142" s="7" t="s">
        <v>1630</v>
      </c>
      <c r="C142" s="84">
        <v>0</v>
      </c>
    </row>
    <row r="143" spans="1:3" ht="27.95" customHeight="1" x14ac:dyDescent="0.15">
      <c r="A143" s="69">
        <v>2146202</v>
      </c>
      <c r="B143" s="7" t="s">
        <v>1633</v>
      </c>
      <c r="C143" s="84">
        <v>0</v>
      </c>
    </row>
    <row r="144" spans="1:3" ht="27.95" customHeight="1" x14ac:dyDescent="0.15">
      <c r="A144" s="69">
        <v>2146203</v>
      </c>
      <c r="B144" s="7" t="s">
        <v>1634</v>
      </c>
      <c r="C144" s="84">
        <v>0</v>
      </c>
    </row>
    <row r="145" spans="1:3" ht="27.95" customHeight="1" x14ac:dyDescent="0.15">
      <c r="A145" s="69">
        <v>2146299</v>
      </c>
      <c r="B145" s="7" t="s">
        <v>1635</v>
      </c>
      <c r="C145" s="84">
        <v>0</v>
      </c>
    </row>
    <row r="146" spans="1:3" ht="27.95" customHeight="1" x14ac:dyDescent="0.15">
      <c r="A146" s="69">
        <v>21464</v>
      </c>
      <c r="B146" s="7" t="s">
        <v>1636</v>
      </c>
      <c r="C146" s="84">
        <v>0</v>
      </c>
    </row>
    <row r="147" spans="1:3" ht="27.95" customHeight="1" x14ac:dyDescent="0.15">
      <c r="A147" s="69">
        <v>2146401</v>
      </c>
      <c r="B147" s="7" t="s">
        <v>1637</v>
      </c>
      <c r="C147" s="84">
        <v>0</v>
      </c>
    </row>
    <row r="148" spans="1:3" ht="27.95" customHeight="1" x14ac:dyDescent="0.15">
      <c r="A148" s="69">
        <v>2146402</v>
      </c>
      <c r="B148" s="7" t="s">
        <v>1638</v>
      </c>
      <c r="C148" s="84">
        <v>0</v>
      </c>
    </row>
    <row r="149" spans="1:3" ht="27.95" customHeight="1" x14ac:dyDescent="0.15">
      <c r="A149" s="69">
        <v>2146403</v>
      </c>
      <c r="B149" s="7" t="s">
        <v>1639</v>
      </c>
      <c r="C149" s="84">
        <v>0</v>
      </c>
    </row>
    <row r="150" spans="1:3" ht="27.95" customHeight="1" x14ac:dyDescent="0.15">
      <c r="A150" s="69">
        <v>2146404</v>
      </c>
      <c r="B150" s="7" t="s">
        <v>1640</v>
      </c>
      <c r="C150" s="84">
        <v>0</v>
      </c>
    </row>
    <row r="151" spans="1:3" ht="27.95" customHeight="1" x14ac:dyDescent="0.15">
      <c r="A151" s="69">
        <v>2146405</v>
      </c>
      <c r="B151" s="7" t="s">
        <v>1641</v>
      </c>
      <c r="C151" s="84">
        <v>0</v>
      </c>
    </row>
    <row r="152" spans="1:3" ht="27.95" customHeight="1" x14ac:dyDescent="0.15">
      <c r="A152" s="69">
        <v>2146406</v>
      </c>
      <c r="B152" s="7" t="s">
        <v>1642</v>
      </c>
      <c r="C152" s="84">
        <v>0</v>
      </c>
    </row>
    <row r="153" spans="1:3" ht="27.95" customHeight="1" x14ac:dyDescent="0.15">
      <c r="A153" s="69">
        <v>2146407</v>
      </c>
      <c r="B153" s="7" t="s">
        <v>1643</v>
      </c>
      <c r="C153" s="84">
        <v>0</v>
      </c>
    </row>
    <row r="154" spans="1:3" ht="27.95" customHeight="1" x14ac:dyDescent="0.15">
      <c r="A154" s="69">
        <v>2146499</v>
      </c>
      <c r="B154" s="7" t="s">
        <v>1644</v>
      </c>
      <c r="C154" s="84">
        <v>0</v>
      </c>
    </row>
    <row r="155" spans="1:3" ht="27.95" customHeight="1" x14ac:dyDescent="0.15">
      <c r="A155" s="69">
        <v>21468</v>
      </c>
      <c r="B155" s="7" t="s">
        <v>1645</v>
      </c>
      <c r="C155" s="84">
        <v>0</v>
      </c>
    </row>
    <row r="156" spans="1:3" ht="27.95" customHeight="1" x14ac:dyDescent="0.15">
      <c r="A156" s="69">
        <v>2146801</v>
      </c>
      <c r="B156" s="7" t="s">
        <v>1646</v>
      </c>
      <c r="C156" s="84">
        <v>0</v>
      </c>
    </row>
    <row r="157" spans="1:3" ht="27.95" customHeight="1" x14ac:dyDescent="0.15">
      <c r="A157" s="69">
        <v>2146802</v>
      </c>
      <c r="B157" s="7" t="s">
        <v>1647</v>
      </c>
      <c r="C157" s="84">
        <v>0</v>
      </c>
    </row>
    <row r="158" spans="1:3" ht="27.95" customHeight="1" x14ac:dyDescent="0.15">
      <c r="A158" s="69">
        <v>2146803</v>
      </c>
      <c r="B158" s="7" t="s">
        <v>1648</v>
      </c>
      <c r="C158" s="84">
        <v>0</v>
      </c>
    </row>
    <row r="159" spans="1:3" ht="27.95" customHeight="1" x14ac:dyDescent="0.15">
      <c r="A159" s="69">
        <v>2146804</v>
      </c>
      <c r="B159" s="7" t="s">
        <v>1649</v>
      </c>
      <c r="C159" s="84">
        <v>0</v>
      </c>
    </row>
    <row r="160" spans="1:3" ht="27.95" customHeight="1" x14ac:dyDescent="0.15">
      <c r="A160" s="69">
        <v>2146805</v>
      </c>
      <c r="B160" s="7" t="s">
        <v>1650</v>
      </c>
      <c r="C160" s="84">
        <v>0</v>
      </c>
    </row>
    <row r="161" spans="1:3" ht="27.95" customHeight="1" x14ac:dyDescent="0.15">
      <c r="A161" s="69">
        <v>2146899</v>
      </c>
      <c r="B161" s="7" t="s">
        <v>1651</v>
      </c>
      <c r="C161" s="84">
        <v>0</v>
      </c>
    </row>
    <row r="162" spans="1:3" ht="27.95" customHeight="1" x14ac:dyDescent="0.15">
      <c r="A162" s="69">
        <v>21469</v>
      </c>
      <c r="B162" s="7" t="s">
        <v>1652</v>
      </c>
      <c r="C162" s="84">
        <v>0</v>
      </c>
    </row>
    <row r="163" spans="1:3" ht="27.95" customHeight="1" x14ac:dyDescent="0.15">
      <c r="A163" s="69">
        <v>2146901</v>
      </c>
      <c r="B163" s="7" t="s">
        <v>1653</v>
      </c>
      <c r="C163" s="84">
        <v>0</v>
      </c>
    </row>
    <row r="164" spans="1:3" ht="27.95" customHeight="1" x14ac:dyDescent="0.15">
      <c r="A164" s="69">
        <v>2146902</v>
      </c>
      <c r="B164" s="7" t="s">
        <v>1654</v>
      </c>
      <c r="C164" s="84">
        <v>0</v>
      </c>
    </row>
    <row r="165" spans="1:3" ht="27.95" customHeight="1" x14ac:dyDescent="0.15">
      <c r="A165" s="69">
        <v>2146903</v>
      </c>
      <c r="B165" s="7" t="s">
        <v>1655</v>
      </c>
      <c r="C165" s="84">
        <v>0</v>
      </c>
    </row>
    <row r="166" spans="1:3" ht="27.95" customHeight="1" x14ac:dyDescent="0.15">
      <c r="A166" s="69">
        <v>2146904</v>
      </c>
      <c r="B166" s="7" t="s">
        <v>1656</v>
      </c>
      <c r="C166" s="84">
        <v>0</v>
      </c>
    </row>
    <row r="167" spans="1:3" ht="27.95" customHeight="1" x14ac:dyDescent="0.15">
      <c r="A167" s="69">
        <v>2146906</v>
      </c>
      <c r="B167" s="7" t="s">
        <v>1657</v>
      </c>
      <c r="C167" s="84">
        <v>0</v>
      </c>
    </row>
    <row r="168" spans="1:3" ht="27.95" customHeight="1" x14ac:dyDescent="0.15">
      <c r="A168" s="69">
        <v>2146907</v>
      </c>
      <c r="B168" s="7" t="s">
        <v>1658</v>
      </c>
      <c r="C168" s="84">
        <v>0</v>
      </c>
    </row>
    <row r="169" spans="1:3" ht="27.95" customHeight="1" x14ac:dyDescent="0.15">
      <c r="A169" s="69">
        <v>2146908</v>
      </c>
      <c r="B169" s="7" t="s">
        <v>1659</v>
      </c>
      <c r="C169" s="84">
        <v>0</v>
      </c>
    </row>
    <row r="170" spans="1:3" ht="27.95" customHeight="1" x14ac:dyDescent="0.15">
      <c r="A170" s="69">
        <v>2146909</v>
      </c>
      <c r="B170" s="7" t="s">
        <v>1660</v>
      </c>
      <c r="C170" s="84">
        <v>0</v>
      </c>
    </row>
    <row r="171" spans="1:3" ht="27.95" customHeight="1" x14ac:dyDescent="0.15">
      <c r="A171" s="69">
        <v>2146999</v>
      </c>
      <c r="B171" s="7" t="s">
        <v>1661</v>
      </c>
      <c r="C171" s="84">
        <v>0</v>
      </c>
    </row>
    <row r="172" spans="1:3" ht="27.95" customHeight="1" x14ac:dyDescent="0.15">
      <c r="A172" s="69">
        <v>21470</v>
      </c>
      <c r="B172" s="7" t="s">
        <v>1662</v>
      </c>
      <c r="C172" s="84">
        <v>0</v>
      </c>
    </row>
    <row r="173" spans="1:3" ht="27.95" customHeight="1" x14ac:dyDescent="0.15">
      <c r="A173" s="69">
        <v>2147001</v>
      </c>
      <c r="B173" s="7" t="s">
        <v>1663</v>
      </c>
      <c r="C173" s="84">
        <v>0</v>
      </c>
    </row>
    <row r="174" spans="1:3" ht="27.95" customHeight="1" x14ac:dyDescent="0.15">
      <c r="A174" s="69">
        <v>2147099</v>
      </c>
      <c r="B174" s="7" t="s">
        <v>1664</v>
      </c>
      <c r="C174" s="84">
        <v>0</v>
      </c>
    </row>
    <row r="175" spans="1:3" ht="27.95" customHeight="1" x14ac:dyDescent="0.15">
      <c r="A175" s="69">
        <v>21471</v>
      </c>
      <c r="B175" s="7" t="s">
        <v>1665</v>
      </c>
      <c r="C175" s="84">
        <v>0</v>
      </c>
    </row>
    <row r="176" spans="1:3" ht="27.95" customHeight="1" x14ac:dyDescent="0.15">
      <c r="A176" s="69">
        <v>2147101</v>
      </c>
      <c r="B176" s="7" t="s">
        <v>1663</v>
      </c>
      <c r="C176" s="84">
        <v>0</v>
      </c>
    </row>
    <row r="177" spans="1:3" ht="27.95" customHeight="1" x14ac:dyDescent="0.15">
      <c r="A177" s="69">
        <v>2147199</v>
      </c>
      <c r="B177" s="7" t="s">
        <v>1666</v>
      </c>
      <c r="C177" s="84">
        <v>0</v>
      </c>
    </row>
    <row r="178" spans="1:3" ht="27.95" customHeight="1" x14ac:dyDescent="0.15">
      <c r="A178" s="69">
        <v>21472</v>
      </c>
      <c r="B178" s="7" t="s">
        <v>1667</v>
      </c>
      <c r="C178" s="84">
        <v>0</v>
      </c>
    </row>
    <row r="179" spans="1:3" ht="27.95" customHeight="1" x14ac:dyDescent="0.15">
      <c r="A179" s="112">
        <v>215</v>
      </c>
      <c r="B179" s="114" t="s">
        <v>1051</v>
      </c>
      <c r="C179" s="82">
        <v>0</v>
      </c>
    </row>
    <row r="180" spans="1:3" ht="27.95" customHeight="1" x14ac:dyDescent="0.15">
      <c r="A180" s="69">
        <v>21562</v>
      </c>
      <c r="B180" s="7" t="s">
        <v>1668</v>
      </c>
      <c r="C180" s="84">
        <v>0</v>
      </c>
    </row>
    <row r="181" spans="1:3" ht="27.95" customHeight="1" x14ac:dyDescent="0.15">
      <c r="A181" s="69">
        <v>2156201</v>
      </c>
      <c r="B181" s="7" t="s">
        <v>1669</v>
      </c>
      <c r="C181" s="84">
        <v>0</v>
      </c>
    </row>
    <row r="182" spans="1:3" ht="27.95" customHeight="1" x14ac:dyDescent="0.15">
      <c r="A182" s="69">
        <v>2156202</v>
      </c>
      <c r="B182" s="7" t="s">
        <v>1670</v>
      </c>
      <c r="C182" s="84">
        <v>0</v>
      </c>
    </row>
    <row r="183" spans="1:3" ht="27.95" customHeight="1" x14ac:dyDescent="0.15">
      <c r="A183" s="69">
        <v>2156299</v>
      </c>
      <c r="B183" s="7" t="s">
        <v>1671</v>
      </c>
      <c r="C183" s="84">
        <v>0</v>
      </c>
    </row>
    <row r="184" spans="1:3" ht="27.95" customHeight="1" x14ac:dyDescent="0.15">
      <c r="A184" s="112">
        <v>217</v>
      </c>
      <c r="B184" s="114" t="s">
        <v>1109</v>
      </c>
      <c r="C184" s="82">
        <v>0</v>
      </c>
    </row>
    <row r="185" spans="1:3" ht="27.95" customHeight="1" x14ac:dyDescent="0.15">
      <c r="A185" s="69">
        <v>21704</v>
      </c>
      <c r="B185" s="7" t="s">
        <v>1672</v>
      </c>
      <c r="C185" s="84">
        <v>0</v>
      </c>
    </row>
    <row r="186" spans="1:3" ht="27.95" customHeight="1" x14ac:dyDescent="0.15">
      <c r="A186" s="69">
        <v>2170402</v>
      </c>
      <c r="B186" s="7" t="s">
        <v>1673</v>
      </c>
      <c r="C186" s="84">
        <v>0</v>
      </c>
    </row>
    <row r="187" spans="1:3" ht="27.95" customHeight="1" x14ac:dyDescent="0.15">
      <c r="A187" s="69">
        <v>2170403</v>
      </c>
      <c r="B187" s="7" t="s">
        <v>1674</v>
      </c>
      <c r="C187" s="84">
        <v>0</v>
      </c>
    </row>
    <row r="188" spans="1:3" ht="27.95" customHeight="1" x14ac:dyDescent="0.15">
      <c r="A188" s="112">
        <v>229</v>
      </c>
      <c r="B188" s="114" t="s">
        <v>1357</v>
      </c>
      <c r="C188" s="82">
        <v>133497</v>
      </c>
    </row>
    <row r="189" spans="1:3" ht="27.95" customHeight="1" x14ac:dyDescent="0.15">
      <c r="A189" s="69">
        <v>22904</v>
      </c>
      <c r="B189" s="7" t="s">
        <v>1675</v>
      </c>
      <c r="C189" s="84">
        <v>132200</v>
      </c>
    </row>
    <row r="190" spans="1:3" ht="27.95" customHeight="1" x14ac:dyDescent="0.15">
      <c r="A190" s="69">
        <v>2290401</v>
      </c>
      <c r="B190" s="7" t="s">
        <v>1676</v>
      </c>
      <c r="C190" s="84">
        <v>0</v>
      </c>
    </row>
    <row r="191" spans="1:3" ht="27.95" customHeight="1" x14ac:dyDescent="0.15">
      <c r="A191" s="69">
        <v>2290402</v>
      </c>
      <c r="B191" s="7" t="s">
        <v>1677</v>
      </c>
      <c r="C191" s="84">
        <v>132200</v>
      </c>
    </row>
    <row r="192" spans="1:3" ht="27.95" customHeight="1" x14ac:dyDescent="0.15">
      <c r="A192" s="69">
        <v>2290403</v>
      </c>
      <c r="B192" s="7" t="s">
        <v>1678</v>
      </c>
      <c r="C192" s="84">
        <v>0</v>
      </c>
    </row>
    <row r="193" spans="1:3" ht="27.95" customHeight="1" x14ac:dyDescent="0.15">
      <c r="A193" s="69">
        <v>22908</v>
      </c>
      <c r="B193" s="7" t="s">
        <v>1679</v>
      </c>
      <c r="C193" s="84">
        <v>0</v>
      </c>
    </row>
    <row r="194" spans="1:3" ht="27.95" customHeight="1" x14ac:dyDescent="0.15">
      <c r="A194" s="69">
        <v>2290802</v>
      </c>
      <c r="B194" s="7" t="s">
        <v>1680</v>
      </c>
      <c r="C194" s="84">
        <v>0</v>
      </c>
    </row>
    <row r="195" spans="1:3" ht="27.95" customHeight="1" x14ac:dyDescent="0.15">
      <c r="A195" s="69">
        <v>2290803</v>
      </c>
      <c r="B195" s="7" t="s">
        <v>1681</v>
      </c>
      <c r="C195" s="84">
        <v>0</v>
      </c>
    </row>
    <row r="196" spans="1:3" ht="27.95" customHeight="1" x14ac:dyDescent="0.15">
      <c r="A196" s="69">
        <v>2290804</v>
      </c>
      <c r="B196" s="7" t="s">
        <v>1682</v>
      </c>
      <c r="C196" s="84">
        <v>0</v>
      </c>
    </row>
    <row r="197" spans="1:3" ht="27.95" customHeight="1" x14ac:dyDescent="0.15">
      <c r="A197" s="69">
        <v>2290805</v>
      </c>
      <c r="B197" s="7" t="s">
        <v>1683</v>
      </c>
      <c r="C197" s="84">
        <v>0</v>
      </c>
    </row>
    <row r="198" spans="1:3" ht="27.95" customHeight="1" x14ac:dyDescent="0.15">
      <c r="A198" s="69">
        <v>2290806</v>
      </c>
      <c r="B198" s="7" t="s">
        <v>1684</v>
      </c>
      <c r="C198" s="84">
        <v>0</v>
      </c>
    </row>
    <row r="199" spans="1:3" ht="27.95" customHeight="1" x14ac:dyDescent="0.15">
      <c r="A199" s="69">
        <v>2290807</v>
      </c>
      <c r="B199" s="7" t="s">
        <v>1685</v>
      </c>
      <c r="C199" s="84">
        <v>0</v>
      </c>
    </row>
    <row r="200" spans="1:3" ht="27.95" customHeight="1" x14ac:dyDescent="0.15">
      <c r="A200" s="69">
        <v>2290808</v>
      </c>
      <c r="B200" s="7" t="s">
        <v>1686</v>
      </c>
      <c r="C200" s="84">
        <v>0</v>
      </c>
    </row>
    <row r="201" spans="1:3" ht="27.95" customHeight="1" x14ac:dyDescent="0.15">
      <c r="A201" s="69">
        <v>2290899</v>
      </c>
      <c r="B201" s="7" t="s">
        <v>1687</v>
      </c>
      <c r="C201" s="84">
        <v>0</v>
      </c>
    </row>
    <row r="202" spans="1:3" ht="27.95" customHeight="1" x14ac:dyDescent="0.15">
      <c r="A202" s="69">
        <v>22909</v>
      </c>
      <c r="B202" s="7" t="s">
        <v>1688</v>
      </c>
      <c r="C202" s="84">
        <v>0</v>
      </c>
    </row>
    <row r="203" spans="1:3" ht="27.95" customHeight="1" x14ac:dyDescent="0.15">
      <c r="A203" s="69">
        <v>22960</v>
      </c>
      <c r="B203" s="7" t="s">
        <v>1689</v>
      </c>
      <c r="C203" s="84">
        <v>1297</v>
      </c>
    </row>
    <row r="204" spans="1:3" ht="27.95" customHeight="1" x14ac:dyDescent="0.15">
      <c r="A204" s="69">
        <v>2296001</v>
      </c>
      <c r="B204" s="7" t="s">
        <v>1690</v>
      </c>
      <c r="C204" s="84">
        <v>0</v>
      </c>
    </row>
    <row r="205" spans="1:3" ht="27.95" customHeight="1" x14ac:dyDescent="0.15">
      <c r="A205" s="69">
        <v>2296002</v>
      </c>
      <c r="B205" s="7" t="s">
        <v>1691</v>
      </c>
      <c r="C205" s="84">
        <v>876</v>
      </c>
    </row>
    <row r="206" spans="1:3" ht="27.95" customHeight="1" x14ac:dyDescent="0.15">
      <c r="A206" s="69">
        <v>2296003</v>
      </c>
      <c r="B206" s="7" t="s">
        <v>1692</v>
      </c>
      <c r="C206" s="84">
        <v>208</v>
      </c>
    </row>
    <row r="207" spans="1:3" ht="27.95" customHeight="1" x14ac:dyDescent="0.15">
      <c r="A207" s="69">
        <v>2296004</v>
      </c>
      <c r="B207" s="7" t="s">
        <v>1693</v>
      </c>
      <c r="C207" s="84">
        <v>0</v>
      </c>
    </row>
    <row r="208" spans="1:3" ht="27.95" customHeight="1" x14ac:dyDescent="0.15">
      <c r="A208" s="69">
        <v>2296005</v>
      </c>
      <c r="B208" s="7" t="s">
        <v>1694</v>
      </c>
      <c r="C208" s="84">
        <v>0</v>
      </c>
    </row>
    <row r="209" spans="1:3" ht="27.95" customHeight="1" x14ac:dyDescent="0.15">
      <c r="A209" s="69">
        <v>2296006</v>
      </c>
      <c r="B209" s="7" t="s">
        <v>1695</v>
      </c>
      <c r="C209" s="84">
        <v>165</v>
      </c>
    </row>
    <row r="210" spans="1:3" ht="27.95" customHeight="1" x14ac:dyDescent="0.15">
      <c r="A210" s="69">
        <v>2296010</v>
      </c>
      <c r="B210" s="7" t="s">
        <v>1696</v>
      </c>
      <c r="C210" s="84">
        <v>0</v>
      </c>
    </row>
    <row r="211" spans="1:3" ht="27.95" customHeight="1" x14ac:dyDescent="0.15">
      <c r="A211" s="69">
        <v>2296011</v>
      </c>
      <c r="B211" s="7" t="s">
        <v>1697</v>
      </c>
      <c r="C211" s="84">
        <v>0</v>
      </c>
    </row>
    <row r="212" spans="1:3" ht="27.95" customHeight="1" x14ac:dyDescent="0.15">
      <c r="A212" s="69">
        <v>2296012</v>
      </c>
      <c r="B212" s="7" t="s">
        <v>1698</v>
      </c>
      <c r="C212" s="84">
        <v>0</v>
      </c>
    </row>
    <row r="213" spans="1:3" ht="27.95" customHeight="1" x14ac:dyDescent="0.15">
      <c r="A213" s="69">
        <v>2296013</v>
      </c>
      <c r="B213" s="7" t="s">
        <v>1699</v>
      </c>
      <c r="C213" s="84">
        <v>0</v>
      </c>
    </row>
    <row r="214" spans="1:3" ht="27.95" customHeight="1" x14ac:dyDescent="0.15">
      <c r="A214" s="69">
        <v>2296099</v>
      </c>
      <c r="B214" s="7" t="s">
        <v>1700</v>
      </c>
      <c r="C214" s="84">
        <v>48</v>
      </c>
    </row>
    <row r="215" spans="1:3" ht="27.95" customHeight="1" x14ac:dyDescent="0.15">
      <c r="A215" s="112">
        <v>232</v>
      </c>
      <c r="B215" s="114" t="s">
        <v>1281</v>
      </c>
      <c r="C215" s="82">
        <v>12381</v>
      </c>
    </row>
    <row r="216" spans="1:3" ht="27.95" customHeight="1" x14ac:dyDescent="0.15">
      <c r="A216" s="69">
        <v>23204</v>
      </c>
      <c r="B216" s="7" t="s">
        <v>1701</v>
      </c>
      <c r="C216" s="84">
        <v>12381</v>
      </c>
    </row>
    <row r="217" spans="1:3" ht="27.95" customHeight="1" x14ac:dyDescent="0.15">
      <c r="A217" s="69">
        <v>2320401</v>
      </c>
      <c r="B217" s="7" t="s">
        <v>1702</v>
      </c>
      <c r="C217" s="84">
        <v>0</v>
      </c>
    </row>
    <row r="218" spans="1:3" ht="27.95" customHeight="1" x14ac:dyDescent="0.15">
      <c r="A218" s="69">
        <v>2320405</v>
      </c>
      <c r="B218" s="7" t="s">
        <v>1703</v>
      </c>
      <c r="C218" s="84">
        <v>0</v>
      </c>
    </row>
    <row r="219" spans="1:3" ht="27.95" customHeight="1" x14ac:dyDescent="0.15">
      <c r="A219" s="69">
        <v>2320411</v>
      </c>
      <c r="B219" s="7" t="s">
        <v>1704</v>
      </c>
      <c r="C219" s="84">
        <v>1945</v>
      </c>
    </row>
    <row r="220" spans="1:3" ht="27.95" customHeight="1" x14ac:dyDescent="0.15">
      <c r="A220" s="69">
        <v>2320413</v>
      </c>
      <c r="B220" s="7" t="s">
        <v>1705</v>
      </c>
      <c r="C220" s="84">
        <v>0</v>
      </c>
    </row>
    <row r="221" spans="1:3" ht="27.95" customHeight="1" x14ac:dyDescent="0.15">
      <c r="A221" s="69">
        <v>2320414</v>
      </c>
      <c r="B221" s="7" t="s">
        <v>1706</v>
      </c>
      <c r="C221" s="84">
        <v>0</v>
      </c>
    </row>
    <row r="222" spans="1:3" ht="27.95" customHeight="1" x14ac:dyDescent="0.15">
      <c r="A222" s="69">
        <v>2320416</v>
      </c>
      <c r="B222" s="7" t="s">
        <v>1707</v>
      </c>
      <c r="C222" s="84">
        <v>0</v>
      </c>
    </row>
    <row r="223" spans="1:3" ht="27.95" customHeight="1" x14ac:dyDescent="0.15">
      <c r="A223" s="69">
        <v>2320417</v>
      </c>
      <c r="B223" s="7" t="s">
        <v>1708</v>
      </c>
      <c r="C223" s="84">
        <v>0</v>
      </c>
    </row>
    <row r="224" spans="1:3" ht="27.95" customHeight="1" x14ac:dyDescent="0.15">
      <c r="A224" s="69">
        <v>2320418</v>
      </c>
      <c r="B224" s="7" t="s">
        <v>1709</v>
      </c>
      <c r="C224" s="84">
        <v>0</v>
      </c>
    </row>
    <row r="225" spans="1:3" ht="27.95" customHeight="1" x14ac:dyDescent="0.15">
      <c r="A225" s="69">
        <v>2320419</v>
      </c>
      <c r="B225" s="7" t="s">
        <v>1710</v>
      </c>
      <c r="C225" s="84">
        <v>0</v>
      </c>
    </row>
    <row r="226" spans="1:3" ht="27.95" customHeight="1" x14ac:dyDescent="0.15">
      <c r="A226" s="69">
        <v>2320420</v>
      </c>
      <c r="B226" s="7" t="s">
        <v>1711</v>
      </c>
      <c r="C226" s="84">
        <v>0</v>
      </c>
    </row>
    <row r="227" spans="1:3" ht="27.95" customHeight="1" x14ac:dyDescent="0.15">
      <c r="A227" s="69">
        <v>2320431</v>
      </c>
      <c r="B227" s="7" t="s">
        <v>1712</v>
      </c>
      <c r="C227" s="84">
        <v>702</v>
      </c>
    </row>
    <row r="228" spans="1:3" ht="27.95" customHeight="1" x14ac:dyDescent="0.15">
      <c r="A228" s="69">
        <v>2320432</v>
      </c>
      <c r="B228" s="7" t="s">
        <v>1713</v>
      </c>
      <c r="C228" s="84">
        <v>0</v>
      </c>
    </row>
    <row r="229" spans="1:3" ht="27.95" customHeight="1" x14ac:dyDescent="0.15">
      <c r="A229" s="69">
        <v>2320433</v>
      </c>
      <c r="B229" s="7" t="s">
        <v>1714</v>
      </c>
      <c r="C229" s="84">
        <v>652</v>
      </c>
    </row>
    <row r="230" spans="1:3" ht="27.95" customHeight="1" x14ac:dyDescent="0.15">
      <c r="A230" s="69">
        <v>2320498</v>
      </c>
      <c r="B230" s="7" t="s">
        <v>1715</v>
      </c>
      <c r="C230" s="84">
        <v>9082</v>
      </c>
    </row>
    <row r="231" spans="1:3" ht="27.95" customHeight="1" x14ac:dyDescent="0.15">
      <c r="A231" s="69">
        <v>2320499</v>
      </c>
      <c r="B231" s="7" t="s">
        <v>1716</v>
      </c>
      <c r="C231" s="84">
        <v>0</v>
      </c>
    </row>
    <row r="232" spans="1:3" ht="27.95" customHeight="1" x14ac:dyDescent="0.15">
      <c r="A232" s="112">
        <v>233</v>
      </c>
      <c r="B232" s="114" t="s">
        <v>1293</v>
      </c>
      <c r="C232" s="82">
        <v>0</v>
      </c>
    </row>
    <row r="233" spans="1:3" ht="27.95" customHeight="1" x14ac:dyDescent="0.15">
      <c r="A233" s="69">
        <v>23304</v>
      </c>
      <c r="B233" s="7" t="s">
        <v>1717</v>
      </c>
      <c r="C233" s="84">
        <v>0</v>
      </c>
    </row>
    <row r="234" spans="1:3" ht="27.95" customHeight="1" x14ac:dyDescent="0.15">
      <c r="A234" s="69">
        <v>2330401</v>
      </c>
      <c r="B234" s="7" t="s">
        <v>1718</v>
      </c>
      <c r="C234" s="84">
        <v>0</v>
      </c>
    </row>
    <row r="235" spans="1:3" ht="27.95" customHeight="1" x14ac:dyDescent="0.15">
      <c r="A235" s="69">
        <v>2330405</v>
      </c>
      <c r="B235" s="7" t="s">
        <v>1719</v>
      </c>
      <c r="C235" s="84">
        <v>0</v>
      </c>
    </row>
    <row r="236" spans="1:3" ht="27.95" customHeight="1" x14ac:dyDescent="0.15">
      <c r="A236" s="69">
        <v>2330411</v>
      </c>
      <c r="B236" s="7" t="s">
        <v>1720</v>
      </c>
      <c r="C236" s="84">
        <v>0</v>
      </c>
    </row>
    <row r="237" spans="1:3" ht="27.95" customHeight="1" x14ac:dyDescent="0.15">
      <c r="A237" s="69">
        <v>2330413</v>
      </c>
      <c r="B237" s="7" t="s">
        <v>1721</v>
      </c>
      <c r="C237" s="84">
        <v>0</v>
      </c>
    </row>
    <row r="238" spans="1:3" ht="27.95" customHeight="1" x14ac:dyDescent="0.15">
      <c r="A238" s="69">
        <v>2330414</v>
      </c>
      <c r="B238" s="7" t="s">
        <v>1722</v>
      </c>
      <c r="C238" s="84">
        <v>0</v>
      </c>
    </row>
    <row r="239" spans="1:3" ht="27.95" customHeight="1" x14ac:dyDescent="0.15">
      <c r="A239" s="69">
        <v>2330416</v>
      </c>
      <c r="B239" s="7" t="s">
        <v>1723</v>
      </c>
      <c r="C239" s="84">
        <v>0</v>
      </c>
    </row>
    <row r="240" spans="1:3" ht="27.95" customHeight="1" x14ac:dyDescent="0.15">
      <c r="A240" s="69">
        <v>2330417</v>
      </c>
      <c r="B240" s="7" t="s">
        <v>1724</v>
      </c>
      <c r="C240" s="84">
        <v>0</v>
      </c>
    </row>
    <row r="241" spans="1:3" ht="27.95" customHeight="1" x14ac:dyDescent="0.15">
      <c r="A241" s="69">
        <v>2330418</v>
      </c>
      <c r="B241" s="7" t="s">
        <v>1725</v>
      </c>
      <c r="C241" s="84">
        <v>0</v>
      </c>
    </row>
    <row r="242" spans="1:3" ht="27.95" customHeight="1" x14ac:dyDescent="0.15">
      <c r="A242" s="69">
        <v>2330419</v>
      </c>
      <c r="B242" s="7" t="s">
        <v>1726</v>
      </c>
      <c r="C242" s="84">
        <v>0</v>
      </c>
    </row>
    <row r="243" spans="1:3" ht="27.95" customHeight="1" x14ac:dyDescent="0.15">
      <c r="A243" s="69">
        <v>2330420</v>
      </c>
      <c r="B243" s="7" t="s">
        <v>1727</v>
      </c>
      <c r="C243" s="84">
        <v>0</v>
      </c>
    </row>
    <row r="244" spans="1:3" ht="27.95" customHeight="1" x14ac:dyDescent="0.15">
      <c r="A244" s="69">
        <v>2330431</v>
      </c>
      <c r="B244" s="7" t="s">
        <v>1728</v>
      </c>
      <c r="C244" s="84">
        <v>0</v>
      </c>
    </row>
    <row r="245" spans="1:3" ht="27.95" customHeight="1" x14ac:dyDescent="0.15">
      <c r="A245" s="69">
        <v>2330432</v>
      </c>
      <c r="B245" s="7" t="s">
        <v>1729</v>
      </c>
      <c r="C245" s="84">
        <v>0</v>
      </c>
    </row>
    <row r="246" spans="1:3" ht="27.95" customHeight="1" x14ac:dyDescent="0.15">
      <c r="A246" s="69">
        <v>2330433</v>
      </c>
      <c r="B246" s="7" t="s">
        <v>1730</v>
      </c>
      <c r="C246" s="84">
        <v>0</v>
      </c>
    </row>
    <row r="247" spans="1:3" ht="27.95" customHeight="1" x14ac:dyDescent="0.15">
      <c r="A247" s="69">
        <v>2330498</v>
      </c>
      <c r="B247" s="7" t="s">
        <v>1731</v>
      </c>
      <c r="C247" s="84">
        <v>0</v>
      </c>
    </row>
    <row r="248" spans="1:3" ht="27.95" customHeight="1" x14ac:dyDescent="0.15">
      <c r="A248" s="69">
        <v>2330499</v>
      </c>
      <c r="B248" s="7" t="s">
        <v>1732</v>
      </c>
      <c r="C248" s="84">
        <v>0</v>
      </c>
    </row>
    <row r="249" spans="1:3" ht="27.95" customHeight="1" x14ac:dyDescent="0.15">
      <c r="A249" s="112">
        <v>234</v>
      </c>
      <c r="B249" s="114" t="s">
        <v>1733</v>
      </c>
      <c r="C249" s="82">
        <v>0</v>
      </c>
    </row>
    <row r="250" spans="1:3" ht="27.95" customHeight="1" x14ac:dyDescent="0.15">
      <c r="A250" s="69">
        <v>23401</v>
      </c>
      <c r="B250" s="7" t="s">
        <v>1734</v>
      </c>
      <c r="C250" s="84">
        <v>0</v>
      </c>
    </row>
    <row r="251" spans="1:3" ht="27.95" customHeight="1" x14ac:dyDescent="0.15">
      <c r="A251" s="69">
        <v>2340101</v>
      </c>
      <c r="B251" s="7" t="s">
        <v>1735</v>
      </c>
      <c r="C251" s="84">
        <v>0</v>
      </c>
    </row>
    <row r="252" spans="1:3" ht="27.95" customHeight="1" x14ac:dyDescent="0.15">
      <c r="A252" s="69">
        <v>2340102</v>
      </c>
      <c r="B252" s="7" t="s">
        <v>1736</v>
      </c>
      <c r="C252" s="84">
        <v>0</v>
      </c>
    </row>
    <row r="253" spans="1:3" ht="27.95" customHeight="1" x14ac:dyDescent="0.15">
      <c r="A253" s="69">
        <v>2340103</v>
      </c>
      <c r="B253" s="7" t="s">
        <v>1737</v>
      </c>
      <c r="C253" s="84">
        <v>0</v>
      </c>
    </row>
    <row r="254" spans="1:3" ht="27.95" customHeight="1" x14ac:dyDescent="0.15">
      <c r="A254" s="69">
        <v>2340104</v>
      </c>
      <c r="B254" s="7" t="s">
        <v>1738</v>
      </c>
      <c r="C254" s="84">
        <v>0</v>
      </c>
    </row>
    <row r="255" spans="1:3" ht="27.95" customHeight="1" x14ac:dyDescent="0.15">
      <c r="A255" s="69">
        <v>2340105</v>
      </c>
      <c r="B255" s="7" t="s">
        <v>1739</v>
      </c>
      <c r="C255" s="84">
        <v>0</v>
      </c>
    </row>
    <row r="256" spans="1:3" ht="27.95" customHeight="1" x14ac:dyDescent="0.15">
      <c r="A256" s="69">
        <v>2340106</v>
      </c>
      <c r="B256" s="7" t="s">
        <v>1740</v>
      </c>
      <c r="C256" s="84">
        <v>0</v>
      </c>
    </row>
    <row r="257" spans="1:3" ht="27.95" customHeight="1" x14ac:dyDescent="0.15">
      <c r="A257" s="69">
        <v>2340107</v>
      </c>
      <c r="B257" s="7" t="s">
        <v>1741</v>
      </c>
      <c r="C257" s="84">
        <v>0</v>
      </c>
    </row>
    <row r="258" spans="1:3" ht="27.95" customHeight="1" x14ac:dyDescent="0.15">
      <c r="A258" s="69">
        <v>2340108</v>
      </c>
      <c r="B258" s="7" t="s">
        <v>1742</v>
      </c>
      <c r="C258" s="84">
        <v>0</v>
      </c>
    </row>
    <row r="259" spans="1:3" ht="27.95" customHeight="1" x14ac:dyDescent="0.15">
      <c r="A259" s="69">
        <v>2340109</v>
      </c>
      <c r="B259" s="7" t="s">
        <v>1743</v>
      </c>
      <c r="C259" s="84">
        <v>0</v>
      </c>
    </row>
    <row r="260" spans="1:3" ht="27.95" customHeight="1" x14ac:dyDescent="0.15">
      <c r="A260" s="69">
        <v>2340110</v>
      </c>
      <c r="B260" s="7" t="s">
        <v>1744</v>
      </c>
      <c r="C260" s="84">
        <v>0</v>
      </c>
    </row>
    <row r="261" spans="1:3" ht="27.95" customHeight="1" x14ac:dyDescent="0.15">
      <c r="A261" s="69">
        <v>2340111</v>
      </c>
      <c r="B261" s="7" t="s">
        <v>1745</v>
      </c>
      <c r="C261" s="84">
        <v>0</v>
      </c>
    </row>
    <row r="262" spans="1:3" ht="27.95" customHeight="1" x14ac:dyDescent="0.15">
      <c r="A262" s="69">
        <v>2340199</v>
      </c>
      <c r="B262" s="7" t="s">
        <v>1746</v>
      </c>
      <c r="C262" s="84">
        <v>0</v>
      </c>
    </row>
    <row r="263" spans="1:3" ht="27.95" customHeight="1" x14ac:dyDescent="0.15">
      <c r="A263" s="69">
        <v>23402</v>
      </c>
      <c r="B263" s="7" t="s">
        <v>1747</v>
      </c>
      <c r="C263" s="84">
        <v>0</v>
      </c>
    </row>
    <row r="264" spans="1:3" ht="27.95" customHeight="1" x14ac:dyDescent="0.15">
      <c r="A264" s="69">
        <v>2340201</v>
      </c>
      <c r="B264" s="7" t="s">
        <v>1748</v>
      </c>
      <c r="C264" s="84">
        <v>0</v>
      </c>
    </row>
    <row r="265" spans="1:3" ht="27.95" customHeight="1" x14ac:dyDescent="0.15">
      <c r="A265" s="69">
        <v>2340202</v>
      </c>
      <c r="B265" s="7" t="s">
        <v>1749</v>
      </c>
      <c r="C265" s="84">
        <v>0</v>
      </c>
    </row>
    <row r="266" spans="1:3" ht="27.95" customHeight="1" x14ac:dyDescent="0.15">
      <c r="A266" s="69">
        <v>2340203</v>
      </c>
      <c r="B266" s="7" t="s">
        <v>1750</v>
      </c>
      <c r="C266" s="84">
        <v>0</v>
      </c>
    </row>
    <row r="267" spans="1:3" ht="27.95" customHeight="1" x14ac:dyDescent="0.15">
      <c r="A267" s="69">
        <v>2340204</v>
      </c>
      <c r="B267" s="7" t="s">
        <v>1751</v>
      </c>
      <c r="C267" s="84">
        <v>0</v>
      </c>
    </row>
    <row r="268" spans="1:3" ht="27.95" customHeight="1" x14ac:dyDescent="0.15">
      <c r="A268" s="69">
        <v>2340205</v>
      </c>
      <c r="B268" s="7" t="s">
        <v>1752</v>
      </c>
      <c r="C268" s="84">
        <v>0</v>
      </c>
    </row>
    <row r="269" spans="1:3" ht="27.95" customHeight="1" x14ac:dyDescent="0.15">
      <c r="A269" s="69">
        <v>2340299</v>
      </c>
      <c r="B269" s="7" t="s">
        <v>1753</v>
      </c>
      <c r="C269" s="84">
        <v>0</v>
      </c>
    </row>
  </sheetData>
  <autoFilter ref="A4:C269" xr:uid="{00000000-0009-0000-0000-00000B000000}"/>
  <mergeCells count="1">
    <mergeCell ref="A2:C2"/>
  </mergeCells>
  <phoneticPr fontId="64" type="noConversion"/>
  <printOptions horizontalCentered="1"/>
  <pageMargins left="0.35416666666666702" right="0.35416666666666702" top="0.47222222222222199" bottom="0.43263888888888902" header="0" footer="0"/>
  <pageSetup paperSize="9" scale="93" fitToHeight="0" orientation="portrait"/>
  <headerFooter scaleWithDoc="0"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autoPageBreaks="0"/>
  </sheetPr>
  <dimension ref="A1:C270"/>
  <sheetViews>
    <sheetView showZeros="0" workbookViewId="0">
      <selection activeCell="G12" sqref="G12"/>
    </sheetView>
  </sheetViews>
  <sheetFormatPr defaultColWidth="17.375" defaultRowHeight="15.75" x14ac:dyDescent="0.15"/>
  <cols>
    <col min="1" max="1" width="13.5" style="4" customWidth="1"/>
    <col min="2" max="2" width="51.125" style="4" customWidth="1"/>
    <col min="3" max="3" width="16.375" style="4" customWidth="1"/>
    <col min="4" max="31" width="8.625" style="4" customWidth="1"/>
    <col min="32" max="255" width="17.375" style="4" customWidth="1"/>
    <col min="256" max="16384" width="17.375" style="4"/>
  </cols>
  <sheetData>
    <row r="1" spans="1:3" ht="20.25" x14ac:dyDescent="0.15">
      <c r="A1" s="2" t="s">
        <v>1754</v>
      </c>
    </row>
    <row r="2" spans="1:3" ht="48.75" customHeight="1" x14ac:dyDescent="0.15">
      <c r="A2" s="185" t="s">
        <v>1755</v>
      </c>
      <c r="B2" s="185"/>
      <c r="C2" s="185"/>
    </row>
    <row r="3" spans="1:3" ht="15.6" customHeight="1" x14ac:dyDescent="0.15">
      <c r="A3" s="188"/>
      <c r="B3" s="188"/>
    </row>
    <row r="4" spans="1:3" ht="15.6" customHeight="1" x14ac:dyDescent="0.15">
      <c r="A4" s="188"/>
      <c r="B4" s="188"/>
      <c r="C4" s="6" t="s">
        <v>1364</v>
      </c>
    </row>
    <row r="5" spans="1:3" ht="24.95" customHeight="1" x14ac:dyDescent="0.15">
      <c r="A5" s="101" t="s">
        <v>280</v>
      </c>
      <c r="B5" s="101" t="s">
        <v>281</v>
      </c>
      <c r="C5" s="102" t="s">
        <v>282</v>
      </c>
    </row>
    <row r="6" spans="1:3" ht="24.95" customHeight="1" x14ac:dyDescent="0.15">
      <c r="A6" s="103"/>
      <c r="B6" s="101" t="s">
        <v>1515</v>
      </c>
      <c r="C6" s="104">
        <v>180577</v>
      </c>
    </row>
    <row r="7" spans="1:3" ht="24.95" customHeight="1" x14ac:dyDescent="0.15">
      <c r="A7" s="103">
        <v>206</v>
      </c>
      <c r="B7" s="105" t="s">
        <v>561</v>
      </c>
      <c r="C7" s="106">
        <v>0</v>
      </c>
    </row>
    <row r="8" spans="1:3" ht="24.95" customHeight="1" x14ac:dyDescent="0.15">
      <c r="A8" s="107">
        <v>20610</v>
      </c>
      <c r="B8" s="108" t="s">
        <v>1756</v>
      </c>
      <c r="C8" s="104">
        <v>0</v>
      </c>
    </row>
    <row r="9" spans="1:3" ht="24.95" customHeight="1" x14ac:dyDescent="0.15">
      <c r="A9" s="107">
        <v>2061001</v>
      </c>
      <c r="B9" s="108" t="s">
        <v>1757</v>
      </c>
      <c r="C9" s="104">
        <v>0</v>
      </c>
    </row>
    <row r="10" spans="1:3" ht="24.95" customHeight="1" x14ac:dyDescent="0.15">
      <c r="A10" s="107">
        <v>2061002</v>
      </c>
      <c r="B10" s="109" t="s">
        <v>1518</v>
      </c>
      <c r="C10" s="104">
        <v>0</v>
      </c>
    </row>
    <row r="11" spans="1:3" ht="24.95" customHeight="1" x14ac:dyDescent="0.15">
      <c r="A11" s="107">
        <v>2061003</v>
      </c>
      <c r="B11" s="108" t="s">
        <v>1758</v>
      </c>
      <c r="C11" s="104">
        <v>0</v>
      </c>
    </row>
    <row r="12" spans="1:3" ht="24.95" customHeight="1" x14ac:dyDescent="0.15">
      <c r="A12" s="107">
        <v>2061004</v>
      </c>
      <c r="B12" s="108" t="s">
        <v>1759</v>
      </c>
      <c r="C12" s="104">
        <v>0</v>
      </c>
    </row>
    <row r="13" spans="1:3" ht="24.95" customHeight="1" x14ac:dyDescent="0.15">
      <c r="A13" s="107">
        <v>2061005</v>
      </c>
      <c r="B13" s="108" t="s">
        <v>1760</v>
      </c>
      <c r="C13" s="104">
        <v>0</v>
      </c>
    </row>
    <row r="14" spans="1:3" ht="24.95" customHeight="1" x14ac:dyDescent="0.15">
      <c r="A14" s="107">
        <v>2061099</v>
      </c>
      <c r="B14" s="108" t="s">
        <v>1761</v>
      </c>
      <c r="C14" s="104">
        <v>0</v>
      </c>
    </row>
    <row r="15" spans="1:3" ht="24.95" customHeight="1" x14ac:dyDescent="0.15">
      <c r="A15" s="103">
        <v>207</v>
      </c>
      <c r="B15" s="110" t="s">
        <v>610</v>
      </c>
      <c r="C15" s="106">
        <v>10</v>
      </c>
    </row>
    <row r="16" spans="1:3" ht="24.95" customHeight="1" x14ac:dyDescent="0.15">
      <c r="A16" s="107">
        <v>20707</v>
      </c>
      <c r="B16" s="109" t="s">
        <v>1523</v>
      </c>
      <c r="C16" s="104">
        <v>10</v>
      </c>
    </row>
    <row r="17" spans="1:3" ht="24.95" customHeight="1" x14ac:dyDescent="0.15">
      <c r="A17" s="107">
        <v>2070701</v>
      </c>
      <c r="B17" s="108" t="s">
        <v>1762</v>
      </c>
      <c r="C17" s="104">
        <v>0</v>
      </c>
    </row>
    <row r="18" spans="1:3" ht="24.95" customHeight="1" x14ac:dyDescent="0.15">
      <c r="A18" s="107">
        <v>2070702</v>
      </c>
      <c r="B18" s="108" t="s">
        <v>1763</v>
      </c>
      <c r="C18" s="104">
        <v>0</v>
      </c>
    </row>
    <row r="19" spans="1:3" ht="24.95" customHeight="1" x14ac:dyDescent="0.15">
      <c r="A19" s="107">
        <v>2070703</v>
      </c>
      <c r="B19" s="108" t="s">
        <v>1764</v>
      </c>
      <c r="C19" s="104">
        <v>0</v>
      </c>
    </row>
    <row r="20" spans="1:3" ht="24.95" customHeight="1" x14ac:dyDescent="0.15">
      <c r="A20" s="107">
        <v>2070704</v>
      </c>
      <c r="B20" s="108" t="s">
        <v>1765</v>
      </c>
      <c r="C20" s="104">
        <v>0</v>
      </c>
    </row>
    <row r="21" spans="1:3" ht="24.95" customHeight="1" x14ac:dyDescent="0.15">
      <c r="A21" s="107">
        <v>2070799</v>
      </c>
      <c r="B21" s="108" t="s">
        <v>1766</v>
      </c>
      <c r="C21" s="104">
        <v>10</v>
      </c>
    </row>
    <row r="22" spans="1:3" ht="24.95" customHeight="1" x14ac:dyDescent="0.15">
      <c r="A22" s="107">
        <v>20709</v>
      </c>
      <c r="B22" s="108" t="s">
        <v>1767</v>
      </c>
      <c r="C22" s="104">
        <v>0</v>
      </c>
    </row>
    <row r="23" spans="1:3" ht="24.95" customHeight="1" x14ac:dyDescent="0.15">
      <c r="A23" s="107">
        <v>2070901</v>
      </c>
      <c r="B23" s="108" t="s">
        <v>1768</v>
      </c>
      <c r="C23" s="104">
        <v>0</v>
      </c>
    </row>
    <row r="24" spans="1:3" ht="24.95" customHeight="1" x14ac:dyDescent="0.15">
      <c r="A24" s="107">
        <v>2070902</v>
      </c>
      <c r="B24" s="108" t="s">
        <v>1769</v>
      </c>
      <c r="C24" s="104">
        <v>0</v>
      </c>
    </row>
    <row r="25" spans="1:3" ht="24.95" customHeight="1" x14ac:dyDescent="0.15">
      <c r="A25" s="107">
        <v>2070903</v>
      </c>
      <c r="B25" s="108" t="s">
        <v>1770</v>
      </c>
      <c r="C25" s="104">
        <v>0</v>
      </c>
    </row>
    <row r="26" spans="1:3" ht="24.95" customHeight="1" x14ac:dyDescent="0.15">
      <c r="A26" s="107">
        <v>2070904</v>
      </c>
      <c r="B26" s="108" t="s">
        <v>1771</v>
      </c>
      <c r="C26" s="104">
        <v>0</v>
      </c>
    </row>
    <row r="27" spans="1:3" ht="24.95" customHeight="1" x14ac:dyDescent="0.15">
      <c r="A27" s="107">
        <v>2070999</v>
      </c>
      <c r="B27" s="108" t="s">
        <v>1772</v>
      </c>
      <c r="C27" s="104">
        <v>0</v>
      </c>
    </row>
    <row r="28" spans="1:3" ht="24.95" customHeight="1" x14ac:dyDescent="0.15">
      <c r="A28" s="107">
        <v>20710</v>
      </c>
      <c r="B28" s="108" t="s">
        <v>1773</v>
      </c>
      <c r="C28" s="104">
        <v>0</v>
      </c>
    </row>
    <row r="29" spans="1:3" ht="24.95" customHeight="1" x14ac:dyDescent="0.15">
      <c r="A29" s="107">
        <v>2071001</v>
      </c>
      <c r="B29" s="108" t="s">
        <v>1774</v>
      </c>
      <c r="C29" s="104">
        <v>0</v>
      </c>
    </row>
    <row r="30" spans="1:3" ht="24.95" customHeight="1" x14ac:dyDescent="0.15">
      <c r="A30" s="107">
        <v>2071099</v>
      </c>
      <c r="B30" s="108" t="s">
        <v>1775</v>
      </c>
      <c r="C30" s="104">
        <v>0</v>
      </c>
    </row>
    <row r="31" spans="1:3" ht="24.95" customHeight="1" x14ac:dyDescent="0.15">
      <c r="A31" s="103">
        <v>208</v>
      </c>
      <c r="B31" s="110" t="s">
        <v>652</v>
      </c>
      <c r="C31" s="106">
        <v>3013</v>
      </c>
    </row>
    <row r="32" spans="1:3" ht="24.95" customHeight="1" x14ac:dyDescent="0.15">
      <c r="A32" s="107">
        <v>20822</v>
      </c>
      <c r="B32" s="109" t="s">
        <v>1538</v>
      </c>
      <c r="C32" s="104">
        <v>2929</v>
      </c>
    </row>
    <row r="33" spans="1:3" ht="24.95" customHeight="1" x14ac:dyDescent="0.15">
      <c r="A33" s="107">
        <v>2082201</v>
      </c>
      <c r="B33" s="108" t="s">
        <v>1776</v>
      </c>
      <c r="C33" s="104">
        <v>1101</v>
      </c>
    </row>
    <row r="34" spans="1:3" ht="24.95" customHeight="1" x14ac:dyDescent="0.15">
      <c r="A34" s="107">
        <v>2082202</v>
      </c>
      <c r="B34" s="108" t="s">
        <v>1777</v>
      </c>
      <c r="C34" s="104">
        <v>1828</v>
      </c>
    </row>
    <row r="35" spans="1:3" ht="24.95" customHeight="1" x14ac:dyDescent="0.15">
      <c r="A35" s="107">
        <v>2082299</v>
      </c>
      <c r="B35" s="109" t="s">
        <v>1541</v>
      </c>
      <c r="C35" s="104">
        <v>0</v>
      </c>
    </row>
    <row r="36" spans="1:3" ht="24.95" customHeight="1" x14ac:dyDescent="0.15">
      <c r="A36" s="107">
        <v>20823</v>
      </c>
      <c r="B36" s="108" t="s">
        <v>1778</v>
      </c>
      <c r="C36" s="104">
        <v>84</v>
      </c>
    </row>
    <row r="37" spans="1:3" ht="24.95" customHeight="1" x14ac:dyDescent="0.15">
      <c r="A37" s="107">
        <v>2082301</v>
      </c>
      <c r="B37" s="108" t="s">
        <v>1776</v>
      </c>
      <c r="C37" s="104">
        <v>0</v>
      </c>
    </row>
    <row r="38" spans="1:3" ht="24.95" customHeight="1" x14ac:dyDescent="0.15">
      <c r="A38" s="107">
        <v>2082302</v>
      </c>
      <c r="B38" s="108" t="s">
        <v>1777</v>
      </c>
      <c r="C38" s="104">
        <v>84</v>
      </c>
    </row>
    <row r="39" spans="1:3" ht="24.95" customHeight="1" x14ac:dyDescent="0.15">
      <c r="A39" s="107">
        <v>2082399</v>
      </c>
      <c r="B39" s="108" t="s">
        <v>1779</v>
      </c>
      <c r="C39" s="104">
        <v>0</v>
      </c>
    </row>
    <row r="40" spans="1:3" ht="24.95" customHeight="1" x14ac:dyDescent="0.15">
      <c r="A40" s="107">
        <v>20829</v>
      </c>
      <c r="B40" s="108" t="s">
        <v>1780</v>
      </c>
      <c r="C40" s="104">
        <v>0</v>
      </c>
    </row>
    <row r="41" spans="1:3" ht="24.95" customHeight="1" x14ac:dyDescent="0.15">
      <c r="A41" s="107">
        <v>2082901</v>
      </c>
      <c r="B41" s="108" t="s">
        <v>1777</v>
      </c>
      <c r="C41" s="104">
        <v>0</v>
      </c>
    </row>
    <row r="42" spans="1:3" ht="24.95" customHeight="1" x14ac:dyDescent="0.15">
      <c r="A42" s="107">
        <v>2082999</v>
      </c>
      <c r="B42" s="108" t="s">
        <v>1781</v>
      </c>
      <c r="C42" s="104">
        <v>0</v>
      </c>
    </row>
    <row r="43" spans="1:3" ht="24.95" customHeight="1" x14ac:dyDescent="0.15">
      <c r="A43" s="103">
        <v>211</v>
      </c>
      <c r="B43" s="105" t="s">
        <v>826</v>
      </c>
      <c r="C43" s="106">
        <v>0</v>
      </c>
    </row>
    <row r="44" spans="1:3" ht="24.95" customHeight="1" x14ac:dyDescent="0.15">
      <c r="A44" s="107">
        <v>21160</v>
      </c>
      <c r="B44" s="108" t="s">
        <v>1782</v>
      </c>
      <c r="C44" s="104">
        <v>0</v>
      </c>
    </row>
    <row r="45" spans="1:3" ht="24.95" customHeight="1" x14ac:dyDescent="0.15">
      <c r="A45" s="107">
        <v>2116001</v>
      </c>
      <c r="B45" s="108" t="s">
        <v>1783</v>
      </c>
      <c r="C45" s="104">
        <v>0</v>
      </c>
    </row>
    <row r="46" spans="1:3" ht="20.25" x14ac:dyDescent="0.15">
      <c r="A46" s="107">
        <v>2116002</v>
      </c>
      <c r="B46" s="108" t="s">
        <v>1784</v>
      </c>
      <c r="C46" s="104">
        <v>0</v>
      </c>
    </row>
    <row r="47" spans="1:3" ht="20.25" x14ac:dyDescent="0.15">
      <c r="A47" s="107">
        <v>2116003</v>
      </c>
      <c r="B47" s="108" t="s">
        <v>1785</v>
      </c>
      <c r="C47" s="104">
        <v>0</v>
      </c>
    </row>
    <row r="48" spans="1:3" ht="20.25" x14ac:dyDescent="0.15">
      <c r="A48" s="107">
        <v>2116099</v>
      </c>
      <c r="B48" s="108" t="s">
        <v>1786</v>
      </c>
      <c r="C48" s="104">
        <v>0</v>
      </c>
    </row>
    <row r="49" spans="1:3" ht="20.25" x14ac:dyDescent="0.15">
      <c r="A49" s="107">
        <v>21161</v>
      </c>
      <c r="B49" s="108" t="s">
        <v>1787</v>
      </c>
      <c r="C49" s="104">
        <v>0</v>
      </c>
    </row>
    <row r="50" spans="1:3" ht="20.25" x14ac:dyDescent="0.15">
      <c r="A50" s="107">
        <v>2116101</v>
      </c>
      <c r="B50" s="108" t="s">
        <v>1788</v>
      </c>
      <c r="C50" s="104">
        <v>0</v>
      </c>
    </row>
    <row r="51" spans="1:3" ht="20.25" x14ac:dyDescent="0.15">
      <c r="A51" s="107">
        <v>2116102</v>
      </c>
      <c r="B51" s="108" t="s">
        <v>1789</v>
      </c>
      <c r="C51" s="104">
        <v>0</v>
      </c>
    </row>
    <row r="52" spans="1:3" ht="20.25" x14ac:dyDescent="0.15">
      <c r="A52" s="107">
        <v>2116103</v>
      </c>
      <c r="B52" s="108" t="s">
        <v>1790</v>
      </c>
      <c r="C52" s="104">
        <v>0</v>
      </c>
    </row>
    <row r="53" spans="1:3" ht="20.25" x14ac:dyDescent="0.15">
      <c r="A53" s="107">
        <v>2116104</v>
      </c>
      <c r="B53" s="108" t="s">
        <v>1791</v>
      </c>
      <c r="C53" s="104">
        <v>0</v>
      </c>
    </row>
    <row r="54" spans="1:3" ht="20.25" x14ac:dyDescent="0.15">
      <c r="A54" s="103">
        <v>212</v>
      </c>
      <c r="B54" s="110" t="s">
        <v>895</v>
      </c>
      <c r="C54" s="106">
        <v>31553</v>
      </c>
    </row>
    <row r="55" spans="1:3" ht="20.25" x14ac:dyDescent="0.15">
      <c r="A55" s="107">
        <v>21208</v>
      </c>
      <c r="B55" s="108" t="s">
        <v>1792</v>
      </c>
      <c r="C55" s="104">
        <v>28890</v>
      </c>
    </row>
    <row r="56" spans="1:3" ht="20.25" x14ac:dyDescent="0.15">
      <c r="A56" s="107">
        <v>2120801</v>
      </c>
      <c r="B56" s="108" t="s">
        <v>1793</v>
      </c>
      <c r="C56" s="104">
        <v>8581</v>
      </c>
    </row>
    <row r="57" spans="1:3" ht="20.25" x14ac:dyDescent="0.15">
      <c r="A57" s="107">
        <v>2120802</v>
      </c>
      <c r="B57" s="108" t="s">
        <v>1794</v>
      </c>
      <c r="C57" s="104">
        <v>6061</v>
      </c>
    </row>
    <row r="58" spans="1:3" ht="20.25" x14ac:dyDescent="0.15">
      <c r="A58" s="107">
        <v>2120803</v>
      </c>
      <c r="B58" s="108" t="s">
        <v>1795</v>
      </c>
      <c r="C58" s="104">
        <v>2387</v>
      </c>
    </row>
    <row r="59" spans="1:3" ht="20.25" x14ac:dyDescent="0.15">
      <c r="A59" s="107">
        <v>2120804</v>
      </c>
      <c r="B59" s="108" t="s">
        <v>1796</v>
      </c>
      <c r="C59" s="104">
        <v>2300</v>
      </c>
    </row>
    <row r="60" spans="1:3" ht="20.25" x14ac:dyDescent="0.15">
      <c r="A60" s="107">
        <v>2120805</v>
      </c>
      <c r="B60" s="108" t="s">
        <v>1797</v>
      </c>
      <c r="C60" s="104">
        <v>500</v>
      </c>
    </row>
    <row r="61" spans="1:3" ht="20.25" x14ac:dyDescent="0.15">
      <c r="A61" s="107">
        <v>2120806</v>
      </c>
      <c r="B61" s="108" t="s">
        <v>1798</v>
      </c>
      <c r="C61" s="104">
        <v>157</v>
      </c>
    </row>
    <row r="62" spans="1:3" ht="20.25" x14ac:dyDescent="0.15">
      <c r="A62" s="107">
        <v>2120807</v>
      </c>
      <c r="B62" s="108" t="s">
        <v>1799</v>
      </c>
      <c r="C62" s="104">
        <v>0</v>
      </c>
    </row>
    <row r="63" spans="1:3" ht="20.25" x14ac:dyDescent="0.15">
      <c r="A63" s="107">
        <v>2120809</v>
      </c>
      <c r="B63" s="108" t="s">
        <v>1800</v>
      </c>
      <c r="C63" s="104">
        <v>0</v>
      </c>
    </row>
    <row r="64" spans="1:3" ht="20.25" x14ac:dyDescent="0.15">
      <c r="A64" s="107">
        <v>2120810</v>
      </c>
      <c r="B64" s="108" t="s">
        <v>1801</v>
      </c>
      <c r="C64" s="104">
        <v>0</v>
      </c>
    </row>
    <row r="65" spans="1:3" ht="20.25" x14ac:dyDescent="0.15">
      <c r="A65" s="107">
        <v>2120811</v>
      </c>
      <c r="B65" s="108" t="s">
        <v>1802</v>
      </c>
      <c r="C65" s="104">
        <v>0</v>
      </c>
    </row>
    <row r="66" spans="1:3" ht="20.25" x14ac:dyDescent="0.15">
      <c r="A66" s="107">
        <v>2120813</v>
      </c>
      <c r="B66" s="108" t="s">
        <v>1803</v>
      </c>
      <c r="C66" s="104">
        <v>0</v>
      </c>
    </row>
    <row r="67" spans="1:3" ht="20.25" x14ac:dyDescent="0.15">
      <c r="A67" s="107">
        <v>2120814</v>
      </c>
      <c r="B67" s="108" t="s">
        <v>1804</v>
      </c>
      <c r="C67" s="104">
        <v>3232</v>
      </c>
    </row>
    <row r="68" spans="1:3" ht="20.25" x14ac:dyDescent="0.15">
      <c r="A68" s="107">
        <v>2120815</v>
      </c>
      <c r="B68" s="108" t="s">
        <v>1805</v>
      </c>
      <c r="C68" s="104">
        <v>62</v>
      </c>
    </row>
    <row r="69" spans="1:3" ht="20.25" x14ac:dyDescent="0.15">
      <c r="A69" s="107">
        <v>2120816</v>
      </c>
      <c r="B69" s="108" t="s">
        <v>1806</v>
      </c>
      <c r="C69" s="104">
        <v>1432</v>
      </c>
    </row>
    <row r="70" spans="1:3" ht="20.25" x14ac:dyDescent="0.15">
      <c r="A70" s="107">
        <v>2120899</v>
      </c>
      <c r="B70" s="108" t="s">
        <v>1807</v>
      </c>
      <c r="C70" s="104">
        <v>4178</v>
      </c>
    </row>
    <row r="71" spans="1:3" ht="20.25" x14ac:dyDescent="0.15">
      <c r="A71" s="107">
        <v>21210</v>
      </c>
      <c r="B71" s="108" t="s">
        <v>1808</v>
      </c>
      <c r="C71" s="104">
        <v>0</v>
      </c>
    </row>
    <row r="72" spans="1:3" ht="20.25" x14ac:dyDescent="0.15">
      <c r="A72" s="107">
        <v>2121001</v>
      </c>
      <c r="B72" s="108" t="s">
        <v>1793</v>
      </c>
      <c r="C72" s="104">
        <v>0</v>
      </c>
    </row>
    <row r="73" spans="1:3" ht="20.25" x14ac:dyDescent="0.15">
      <c r="A73" s="107">
        <v>2121002</v>
      </c>
      <c r="B73" s="108" t="s">
        <v>1794</v>
      </c>
      <c r="C73" s="104">
        <v>0</v>
      </c>
    </row>
    <row r="74" spans="1:3" ht="20.25" x14ac:dyDescent="0.15">
      <c r="A74" s="107">
        <v>2121099</v>
      </c>
      <c r="B74" s="108" t="s">
        <v>1809</v>
      </c>
      <c r="C74" s="104">
        <v>0</v>
      </c>
    </row>
    <row r="75" spans="1:3" ht="20.25" x14ac:dyDescent="0.15">
      <c r="A75" s="107">
        <v>21211</v>
      </c>
      <c r="B75" s="108" t="s">
        <v>1810</v>
      </c>
      <c r="C75" s="104">
        <v>0</v>
      </c>
    </row>
    <row r="76" spans="1:3" ht="20.25" x14ac:dyDescent="0.15">
      <c r="A76" s="107">
        <v>21213</v>
      </c>
      <c r="B76" s="108" t="s">
        <v>1811</v>
      </c>
      <c r="C76" s="104">
        <v>2216</v>
      </c>
    </row>
    <row r="77" spans="1:3" ht="20.25" x14ac:dyDescent="0.15">
      <c r="A77" s="107">
        <v>2121301</v>
      </c>
      <c r="B77" s="108" t="s">
        <v>1812</v>
      </c>
      <c r="C77" s="104">
        <v>1209</v>
      </c>
    </row>
    <row r="78" spans="1:3" ht="20.25" x14ac:dyDescent="0.15">
      <c r="A78" s="107">
        <v>2121302</v>
      </c>
      <c r="B78" s="108" t="s">
        <v>1813</v>
      </c>
      <c r="C78" s="104">
        <v>525</v>
      </c>
    </row>
    <row r="79" spans="1:3" ht="20.25" x14ac:dyDescent="0.15">
      <c r="A79" s="107">
        <v>2121303</v>
      </c>
      <c r="B79" s="108" t="s">
        <v>1814</v>
      </c>
      <c r="C79" s="104">
        <v>0</v>
      </c>
    </row>
    <row r="80" spans="1:3" ht="20.25" x14ac:dyDescent="0.15">
      <c r="A80" s="107">
        <v>2121304</v>
      </c>
      <c r="B80" s="108" t="s">
        <v>1815</v>
      </c>
      <c r="C80" s="104">
        <v>0</v>
      </c>
    </row>
    <row r="81" spans="1:3" ht="20.25" x14ac:dyDescent="0.15">
      <c r="A81" s="107">
        <v>2121399</v>
      </c>
      <c r="B81" s="108" t="s">
        <v>1816</v>
      </c>
      <c r="C81" s="104">
        <v>482</v>
      </c>
    </row>
    <row r="82" spans="1:3" ht="20.25" x14ac:dyDescent="0.15">
      <c r="A82" s="107">
        <v>21214</v>
      </c>
      <c r="B82" s="108" t="s">
        <v>1817</v>
      </c>
      <c r="C82" s="104">
        <v>447</v>
      </c>
    </row>
    <row r="83" spans="1:3" ht="20.25" x14ac:dyDescent="0.15">
      <c r="A83" s="107">
        <v>2121401</v>
      </c>
      <c r="B83" s="108" t="s">
        <v>1818</v>
      </c>
      <c r="C83" s="104">
        <v>447</v>
      </c>
    </row>
    <row r="84" spans="1:3" ht="20.25" x14ac:dyDescent="0.15">
      <c r="A84" s="107">
        <v>2121402</v>
      </c>
      <c r="B84" s="108" t="s">
        <v>1819</v>
      </c>
      <c r="C84" s="104">
        <v>0</v>
      </c>
    </row>
    <row r="85" spans="1:3" ht="20.25" x14ac:dyDescent="0.15">
      <c r="A85" s="107">
        <v>2121499</v>
      </c>
      <c r="B85" s="108" t="s">
        <v>1820</v>
      </c>
      <c r="C85" s="104">
        <v>0</v>
      </c>
    </row>
    <row r="86" spans="1:3" ht="20.25" x14ac:dyDescent="0.15">
      <c r="A86" s="107">
        <v>21215</v>
      </c>
      <c r="B86" s="108" t="s">
        <v>1821</v>
      </c>
      <c r="C86" s="104">
        <v>0</v>
      </c>
    </row>
    <row r="87" spans="1:3" ht="20.25" x14ac:dyDescent="0.15">
      <c r="A87" s="107">
        <v>2121501</v>
      </c>
      <c r="B87" s="108" t="s">
        <v>1822</v>
      </c>
      <c r="C87" s="104">
        <v>0</v>
      </c>
    </row>
    <row r="88" spans="1:3" ht="20.25" x14ac:dyDescent="0.15">
      <c r="A88" s="107">
        <v>2121502</v>
      </c>
      <c r="B88" s="108" t="s">
        <v>1823</v>
      </c>
      <c r="C88" s="104">
        <v>0</v>
      </c>
    </row>
    <row r="89" spans="1:3" ht="20.25" x14ac:dyDescent="0.15">
      <c r="A89" s="107">
        <v>2121599</v>
      </c>
      <c r="B89" s="108" t="s">
        <v>1824</v>
      </c>
      <c r="C89" s="104">
        <v>0</v>
      </c>
    </row>
    <row r="90" spans="1:3" ht="20.25" x14ac:dyDescent="0.15">
      <c r="A90" s="107">
        <v>21216</v>
      </c>
      <c r="B90" s="108" t="s">
        <v>1825</v>
      </c>
      <c r="C90" s="104">
        <v>0</v>
      </c>
    </row>
    <row r="91" spans="1:3" ht="20.25" x14ac:dyDescent="0.15">
      <c r="A91" s="107">
        <v>2121601</v>
      </c>
      <c r="B91" s="108" t="s">
        <v>1822</v>
      </c>
      <c r="C91" s="104">
        <v>0</v>
      </c>
    </row>
    <row r="92" spans="1:3" ht="20.25" x14ac:dyDescent="0.15">
      <c r="A92" s="107">
        <v>2121602</v>
      </c>
      <c r="B92" s="108" t="s">
        <v>1823</v>
      </c>
      <c r="C92" s="104">
        <v>0</v>
      </c>
    </row>
    <row r="93" spans="1:3" ht="20.25" x14ac:dyDescent="0.15">
      <c r="A93" s="107">
        <v>2121699</v>
      </c>
      <c r="B93" s="108" t="s">
        <v>1826</v>
      </c>
      <c r="C93" s="104">
        <v>0</v>
      </c>
    </row>
    <row r="94" spans="1:3" ht="20.25" x14ac:dyDescent="0.15">
      <c r="A94" s="107">
        <v>21217</v>
      </c>
      <c r="B94" s="108" t="s">
        <v>1827</v>
      </c>
      <c r="C94" s="104">
        <v>0</v>
      </c>
    </row>
    <row r="95" spans="1:3" ht="20.25" x14ac:dyDescent="0.15">
      <c r="A95" s="107">
        <v>2121701</v>
      </c>
      <c r="B95" s="108" t="s">
        <v>1828</v>
      </c>
      <c r="C95" s="104">
        <v>0</v>
      </c>
    </row>
    <row r="96" spans="1:3" ht="20.25" x14ac:dyDescent="0.15">
      <c r="A96" s="107">
        <v>2121702</v>
      </c>
      <c r="B96" s="108" t="s">
        <v>1829</v>
      </c>
      <c r="C96" s="104">
        <v>0</v>
      </c>
    </row>
    <row r="97" spans="1:3" ht="20.25" x14ac:dyDescent="0.15">
      <c r="A97" s="107">
        <v>2121703</v>
      </c>
      <c r="B97" s="108" t="s">
        <v>1830</v>
      </c>
      <c r="C97" s="104">
        <v>0</v>
      </c>
    </row>
    <row r="98" spans="1:3" ht="20.25" x14ac:dyDescent="0.15">
      <c r="A98" s="107">
        <v>2121704</v>
      </c>
      <c r="B98" s="108" t="s">
        <v>1831</v>
      </c>
      <c r="C98" s="104">
        <v>0</v>
      </c>
    </row>
    <row r="99" spans="1:3" ht="20.25" x14ac:dyDescent="0.15">
      <c r="A99" s="107">
        <v>2121799</v>
      </c>
      <c r="B99" s="108" t="s">
        <v>1832</v>
      </c>
      <c r="C99" s="104">
        <v>0</v>
      </c>
    </row>
    <row r="100" spans="1:3" ht="20.25" x14ac:dyDescent="0.15">
      <c r="A100" s="107">
        <v>21218</v>
      </c>
      <c r="B100" s="108" t="s">
        <v>1833</v>
      </c>
      <c r="C100" s="104">
        <v>0</v>
      </c>
    </row>
    <row r="101" spans="1:3" ht="20.25" x14ac:dyDescent="0.15">
      <c r="A101" s="107">
        <v>2121801</v>
      </c>
      <c r="B101" s="108" t="s">
        <v>1834</v>
      </c>
      <c r="C101" s="104">
        <v>0</v>
      </c>
    </row>
    <row r="102" spans="1:3" ht="20.25" x14ac:dyDescent="0.15">
      <c r="A102" s="107">
        <v>2121899</v>
      </c>
      <c r="B102" s="108" t="s">
        <v>1835</v>
      </c>
      <c r="C102" s="104">
        <v>0</v>
      </c>
    </row>
    <row r="103" spans="1:3" ht="20.25" x14ac:dyDescent="0.15">
      <c r="A103" s="107">
        <v>21219</v>
      </c>
      <c r="B103" s="108" t="s">
        <v>1836</v>
      </c>
      <c r="C103" s="104">
        <v>0</v>
      </c>
    </row>
    <row r="104" spans="1:3" ht="20.25" x14ac:dyDescent="0.15">
      <c r="A104" s="107">
        <v>2121901</v>
      </c>
      <c r="B104" s="108" t="s">
        <v>1822</v>
      </c>
      <c r="C104" s="104">
        <v>0</v>
      </c>
    </row>
    <row r="105" spans="1:3" ht="20.25" x14ac:dyDescent="0.15">
      <c r="A105" s="107">
        <v>2121902</v>
      </c>
      <c r="B105" s="108" t="s">
        <v>1823</v>
      </c>
      <c r="C105" s="104">
        <v>0</v>
      </c>
    </row>
    <row r="106" spans="1:3" ht="20.25" x14ac:dyDescent="0.15">
      <c r="A106" s="107">
        <v>2121903</v>
      </c>
      <c r="B106" s="108" t="s">
        <v>1837</v>
      </c>
      <c r="C106" s="104">
        <v>0</v>
      </c>
    </row>
    <row r="107" spans="1:3" ht="20.25" x14ac:dyDescent="0.15">
      <c r="A107" s="107">
        <v>2121904</v>
      </c>
      <c r="B107" s="108" t="s">
        <v>1838</v>
      </c>
      <c r="C107" s="104">
        <v>0</v>
      </c>
    </row>
    <row r="108" spans="1:3" ht="20.25" x14ac:dyDescent="0.15">
      <c r="A108" s="107">
        <v>2121905</v>
      </c>
      <c r="B108" s="108" t="s">
        <v>1839</v>
      </c>
      <c r="C108" s="104">
        <v>0</v>
      </c>
    </row>
    <row r="109" spans="1:3" ht="20.25" x14ac:dyDescent="0.15">
      <c r="A109" s="107">
        <v>2121906</v>
      </c>
      <c r="B109" s="108" t="s">
        <v>1840</v>
      </c>
      <c r="C109" s="104">
        <v>0</v>
      </c>
    </row>
    <row r="110" spans="1:3" ht="20.25" x14ac:dyDescent="0.15">
      <c r="A110" s="107">
        <v>2121907</v>
      </c>
      <c r="B110" s="108" t="s">
        <v>1841</v>
      </c>
      <c r="C110" s="104">
        <v>0</v>
      </c>
    </row>
    <row r="111" spans="1:3" ht="20.25" x14ac:dyDescent="0.15">
      <c r="A111" s="107">
        <v>2121999</v>
      </c>
      <c r="B111" s="108" t="s">
        <v>1842</v>
      </c>
      <c r="C111" s="104">
        <v>0</v>
      </c>
    </row>
    <row r="112" spans="1:3" ht="20.25" x14ac:dyDescent="0.15">
      <c r="A112" s="103">
        <v>213</v>
      </c>
      <c r="B112" s="110" t="s">
        <v>915</v>
      </c>
      <c r="C112" s="106">
        <v>123</v>
      </c>
    </row>
    <row r="113" spans="1:3" ht="20.25" x14ac:dyDescent="0.15">
      <c r="A113" s="107">
        <v>21366</v>
      </c>
      <c r="B113" s="108" t="s">
        <v>1843</v>
      </c>
      <c r="C113" s="104">
        <v>0</v>
      </c>
    </row>
    <row r="114" spans="1:3" ht="20.25" x14ac:dyDescent="0.15">
      <c r="A114" s="107">
        <v>2136601</v>
      </c>
      <c r="B114" s="108" t="s">
        <v>1777</v>
      </c>
      <c r="C114" s="104">
        <v>0</v>
      </c>
    </row>
    <row r="115" spans="1:3" ht="20.25" x14ac:dyDescent="0.15">
      <c r="A115" s="107">
        <v>2136602</v>
      </c>
      <c r="B115" s="108" t="s">
        <v>1844</v>
      </c>
      <c r="C115" s="104">
        <v>0</v>
      </c>
    </row>
    <row r="116" spans="1:3" ht="20.25" x14ac:dyDescent="0.15">
      <c r="A116" s="107">
        <v>2136603</v>
      </c>
      <c r="B116" s="108" t="s">
        <v>1845</v>
      </c>
      <c r="C116" s="104">
        <v>0</v>
      </c>
    </row>
    <row r="117" spans="1:3" ht="20.25" x14ac:dyDescent="0.15">
      <c r="A117" s="107">
        <v>2136699</v>
      </c>
      <c r="B117" s="108" t="s">
        <v>1846</v>
      </c>
      <c r="C117" s="104">
        <v>0</v>
      </c>
    </row>
    <row r="118" spans="1:3" ht="20.25" x14ac:dyDescent="0.15">
      <c r="A118" s="107">
        <v>21367</v>
      </c>
      <c r="B118" s="108" t="s">
        <v>1847</v>
      </c>
      <c r="C118" s="104">
        <v>0</v>
      </c>
    </row>
    <row r="119" spans="1:3" ht="20.25" x14ac:dyDescent="0.15">
      <c r="A119" s="107">
        <v>2136701</v>
      </c>
      <c r="B119" s="108" t="s">
        <v>1777</v>
      </c>
      <c r="C119" s="104">
        <v>0</v>
      </c>
    </row>
    <row r="120" spans="1:3" ht="20.25" x14ac:dyDescent="0.15">
      <c r="A120" s="107">
        <v>2136702</v>
      </c>
      <c r="B120" s="108" t="s">
        <v>1844</v>
      </c>
      <c r="C120" s="104">
        <v>0</v>
      </c>
    </row>
    <row r="121" spans="1:3" ht="20.25" x14ac:dyDescent="0.15">
      <c r="A121" s="107">
        <v>2136703</v>
      </c>
      <c r="B121" s="108" t="s">
        <v>1848</v>
      </c>
      <c r="C121" s="104">
        <v>0</v>
      </c>
    </row>
    <row r="122" spans="1:3" ht="20.25" x14ac:dyDescent="0.15">
      <c r="A122" s="107">
        <v>2136799</v>
      </c>
      <c r="B122" s="108" t="s">
        <v>1849</v>
      </c>
      <c r="C122" s="104">
        <v>0</v>
      </c>
    </row>
    <row r="123" spans="1:3" ht="20.25" x14ac:dyDescent="0.15">
      <c r="A123" s="107">
        <v>21369</v>
      </c>
      <c r="B123" s="108" t="s">
        <v>1850</v>
      </c>
      <c r="C123" s="104">
        <v>123</v>
      </c>
    </row>
    <row r="124" spans="1:3" ht="20.25" x14ac:dyDescent="0.15">
      <c r="A124" s="107">
        <v>2136901</v>
      </c>
      <c r="B124" s="108" t="s">
        <v>1851</v>
      </c>
      <c r="C124" s="104">
        <v>0</v>
      </c>
    </row>
    <row r="125" spans="1:3" ht="20.25" x14ac:dyDescent="0.15">
      <c r="A125" s="107">
        <v>2136902</v>
      </c>
      <c r="B125" s="108" t="s">
        <v>1852</v>
      </c>
      <c r="C125" s="104">
        <v>123</v>
      </c>
    </row>
    <row r="126" spans="1:3" ht="20.25" x14ac:dyDescent="0.15">
      <c r="A126" s="107">
        <v>2136903</v>
      </c>
      <c r="B126" s="108" t="s">
        <v>1853</v>
      </c>
      <c r="C126" s="104">
        <v>0</v>
      </c>
    </row>
    <row r="127" spans="1:3" ht="20.25" x14ac:dyDescent="0.15">
      <c r="A127" s="107">
        <v>2136999</v>
      </c>
      <c r="B127" s="108" t="s">
        <v>1854</v>
      </c>
      <c r="C127" s="104">
        <v>0</v>
      </c>
    </row>
    <row r="128" spans="1:3" ht="20.25" x14ac:dyDescent="0.15">
      <c r="A128" s="107">
        <v>21370</v>
      </c>
      <c r="B128" s="108" t="s">
        <v>1855</v>
      </c>
      <c r="C128" s="104">
        <v>0</v>
      </c>
    </row>
    <row r="129" spans="1:3" ht="20.25" x14ac:dyDescent="0.15">
      <c r="A129" s="107">
        <v>2137001</v>
      </c>
      <c r="B129" s="108" t="s">
        <v>1856</v>
      </c>
      <c r="C129" s="104">
        <v>0</v>
      </c>
    </row>
    <row r="130" spans="1:3" ht="20.25" x14ac:dyDescent="0.15">
      <c r="A130" s="107">
        <v>2137099</v>
      </c>
      <c r="B130" s="108" t="s">
        <v>1857</v>
      </c>
      <c r="C130" s="104">
        <v>0</v>
      </c>
    </row>
    <row r="131" spans="1:3" ht="20.25" x14ac:dyDescent="0.15">
      <c r="A131" s="107">
        <v>21371</v>
      </c>
      <c r="B131" s="108" t="s">
        <v>1858</v>
      </c>
      <c r="C131" s="104">
        <v>0</v>
      </c>
    </row>
    <row r="132" spans="1:3" ht="20.25" x14ac:dyDescent="0.15">
      <c r="A132" s="107">
        <v>2137101</v>
      </c>
      <c r="B132" s="108" t="s">
        <v>1859</v>
      </c>
      <c r="C132" s="104">
        <v>0</v>
      </c>
    </row>
    <row r="133" spans="1:3" ht="20.25" x14ac:dyDescent="0.15">
      <c r="A133" s="107">
        <v>2137102</v>
      </c>
      <c r="B133" s="108" t="s">
        <v>1860</v>
      </c>
      <c r="C133" s="104">
        <v>0</v>
      </c>
    </row>
    <row r="134" spans="1:3" ht="20.25" x14ac:dyDescent="0.15">
      <c r="A134" s="107">
        <v>2137103</v>
      </c>
      <c r="B134" s="108" t="s">
        <v>1861</v>
      </c>
      <c r="C134" s="104">
        <v>0</v>
      </c>
    </row>
    <row r="135" spans="1:3" ht="20.25" x14ac:dyDescent="0.15">
      <c r="A135" s="107">
        <v>2137199</v>
      </c>
      <c r="B135" s="108" t="s">
        <v>1862</v>
      </c>
      <c r="C135" s="104">
        <v>0</v>
      </c>
    </row>
    <row r="136" spans="1:3" ht="20.25" x14ac:dyDescent="0.15">
      <c r="A136" s="103">
        <v>214</v>
      </c>
      <c r="B136" s="110" t="s">
        <v>1006</v>
      </c>
      <c r="C136" s="106">
        <v>0</v>
      </c>
    </row>
    <row r="137" spans="1:3" ht="20.25" x14ac:dyDescent="0.15">
      <c r="A137" s="107">
        <v>21460</v>
      </c>
      <c r="B137" s="108" t="s">
        <v>1863</v>
      </c>
      <c r="C137" s="104">
        <v>0</v>
      </c>
    </row>
    <row r="138" spans="1:3" ht="20.25" x14ac:dyDescent="0.15">
      <c r="A138" s="107">
        <v>2146001</v>
      </c>
      <c r="B138" s="108" t="s">
        <v>1864</v>
      </c>
      <c r="C138" s="104">
        <v>0</v>
      </c>
    </row>
    <row r="139" spans="1:3" ht="20.25" x14ac:dyDescent="0.15">
      <c r="A139" s="107">
        <v>2146002</v>
      </c>
      <c r="B139" s="108" t="s">
        <v>1865</v>
      </c>
      <c r="C139" s="104">
        <v>0</v>
      </c>
    </row>
    <row r="140" spans="1:3" ht="20.25" x14ac:dyDescent="0.15">
      <c r="A140" s="107">
        <v>2146003</v>
      </c>
      <c r="B140" s="108" t="s">
        <v>1866</v>
      </c>
      <c r="C140" s="104">
        <v>0</v>
      </c>
    </row>
    <row r="141" spans="1:3" ht="20.25" x14ac:dyDescent="0.15">
      <c r="A141" s="107">
        <v>2146099</v>
      </c>
      <c r="B141" s="108" t="s">
        <v>1867</v>
      </c>
      <c r="C141" s="104">
        <v>0</v>
      </c>
    </row>
    <row r="142" spans="1:3" ht="20.25" x14ac:dyDescent="0.15">
      <c r="A142" s="107">
        <v>21462</v>
      </c>
      <c r="B142" s="108" t="s">
        <v>1868</v>
      </c>
      <c r="C142" s="104">
        <v>0</v>
      </c>
    </row>
    <row r="143" spans="1:3" ht="20.25" x14ac:dyDescent="0.15">
      <c r="A143" s="107">
        <v>2146201</v>
      </c>
      <c r="B143" s="108" t="s">
        <v>1866</v>
      </c>
      <c r="C143" s="104">
        <v>0</v>
      </c>
    </row>
    <row r="144" spans="1:3" ht="20.25" x14ac:dyDescent="0.15">
      <c r="A144" s="107">
        <v>2146202</v>
      </c>
      <c r="B144" s="108" t="s">
        <v>1869</v>
      </c>
      <c r="C144" s="104">
        <v>0</v>
      </c>
    </row>
    <row r="145" spans="1:3" ht="20.25" x14ac:dyDescent="0.15">
      <c r="A145" s="107">
        <v>2146203</v>
      </c>
      <c r="B145" s="108" t="s">
        <v>1870</v>
      </c>
      <c r="C145" s="104">
        <v>0</v>
      </c>
    </row>
    <row r="146" spans="1:3" ht="20.25" x14ac:dyDescent="0.15">
      <c r="A146" s="107">
        <v>2146299</v>
      </c>
      <c r="B146" s="108" t="s">
        <v>1871</v>
      </c>
      <c r="C146" s="104">
        <v>0</v>
      </c>
    </row>
    <row r="147" spans="1:3" ht="20.25" x14ac:dyDescent="0.15">
      <c r="A147" s="107">
        <v>21464</v>
      </c>
      <c r="B147" s="108" t="s">
        <v>1872</v>
      </c>
      <c r="C147" s="104">
        <v>0</v>
      </c>
    </row>
    <row r="148" spans="1:3" ht="20.25" x14ac:dyDescent="0.15">
      <c r="A148" s="107">
        <v>2146401</v>
      </c>
      <c r="B148" s="108" t="s">
        <v>1873</v>
      </c>
      <c r="C148" s="104">
        <v>0</v>
      </c>
    </row>
    <row r="149" spans="1:3" ht="20.25" x14ac:dyDescent="0.15">
      <c r="A149" s="107">
        <v>2146402</v>
      </c>
      <c r="B149" s="108" t="s">
        <v>1874</v>
      </c>
      <c r="C149" s="104">
        <v>0</v>
      </c>
    </row>
    <row r="150" spans="1:3" ht="20.25" x14ac:dyDescent="0.15">
      <c r="A150" s="107">
        <v>2146403</v>
      </c>
      <c r="B150" s="108" t="s">
        <v>1875</v>
      </c>
      <c r="C150" s="104">
        <v>0</v>
      </c>
    </row>
    <row r="151" spans="1:3" ht="20.25" x14ac:dyDescent="0.15">
      <c r="A151" s="107">
        <v>2146404</v>
      </c>
      <c r="B151" s="108" t="s">
        <v>1876</v>
      </c>
      <c r="C151" s="104">
        <v>0</v>
      </c>
    </row>
    <row r="152" spans="1:3" ht="20.25" x14ac:dyDescent="0.15">
      <c r="A152" s="107">
        <v>2146405</v>
      </c>
      <c r="B152" s="108" t="s">
        <v>1877</v>
      </c>
      <c r="C152" s="104">
        <v>0</v>
      </c>
    </row>
    <row r="153" spans="1:3" ht="20.25" x14ac:dyDescent="0.15">
      <c r="A153" s="107">
        <v>2146406</v>
      </c>
      <c r="B153" s="108" t="s">
        <v>1878</v>
      </c>
      <c r="C153" s="104">
        <v>0</v>
      </c>
    </row>
    <row r="154" spans="1:3" ht="20.25" x14ac:dyDescent="0.15">
      <c r="A154" s="107">
        <v>2146407</v>
      </c>
      <c r="B154" s="108" t="s">
        <v>1879</v>
      </c>
      <c r="C154" s="104">
        <v>0</v>
      </c>
    </row>
    <row r="155" spans="1:3" ht="20.25" x14ac:dyDescent="0.15">
      <c r="A155" s="107">
        <v>2146499</v>
      </c>
      <c r="B155" s="108" t="s">
        <v>1880</v>
      </c>
      <c r="C155" s="104">
        <v>0</v>
      </c>
    </row>
    <row r="156" spans="1:3" ht="20.25" x14ac:dyDescent="0.15">
      <c r="A156" s="107">
        <v>21468</v>
      </c>
      <c r="B156" s="108" t="s">
        <v>1881</v>
      </c>
      <c r="C156" s="104">
        <v>0</v>
      </c>
    </row>
    <row r="157" spans="1:3" ht="20.25" x14ac:dyDescent="0.15">
      <c r="A157" s="107">
        <v>2146801</v>
      </c>
      <c r="B157" s="108" t="s">
        <v>1882</v>
      </c>
      <c r="C157" s="104">
        <v>0</v>
      </c>
    </row>
    <row r="158" spans="1:3" ht="20.25" x14ac:dyDescent="0.15">
      <c r="A158" s="107">
        <v>2146802</v>
      </c>
      <c r="B158" s="108" t="s">
        <v>1883</v>
      </c>
      <c r="C158" s="104">
        <v>0</v>
      </c>
    </row>
    <row r="159" spans="1:3" ht="20.25" x14ac:dyDescent="0.15">
      <c r="A159" s="107">
        <v>2146803</v>
      </c>
      <c r="B159" s="108" t="s">
        <v>1884</v>
      </c>
      <c r="C159" s="104">
        <v>0</v>
      </c>
    </row>
    <row r="160" spans="1:3" ht="20.25" x14ac:dyDescent="0.15">
      <c r="A160" s="107">
        <v>2146804</v>
      </c>
      <c r="B160" s="108" t="s">
        <v>1885</v>
      </c>
      <c r="C160" s="104">
        <v>0</v>
      </c>
    </row>
    <row r="161" spans="1:3" ht="20.25" x14ac:dyDescent="0.15">
      <c r="A161" s="107">
        <v>2146805</v>
      </c>
      <c r="B161" s="108" t="s">
        <v>1886</v>
      </c>
      <c r="C161" s="104">
        <v>0</v>
      </c>
    </row>
    <row r="162" spans="1:3" ht="20.25" x14ac:dyDescent="0.15">
      <c r="A162" s="107">
        <v>2146899</v>
      </c>
      <c r="B162" s="108" t="s">
        <v>1887</v>
      </c>
      <c r="C162" s="104">
        <v>0</v>
      </c>
    </row>
    <row r="163" spans="1:3" ht="20.25" x14ac:dyDescent="0.15">
      <c r="A163" s="107">
        <v>21469</v>
      </c>
      <c r="B163" s="108" t="s">
        <v>1888</v>
      </c>
      <c r="C163" s="104">
        <v>0</v>
      </c>
    </row>
    <row r="164" spans="1:3" ht="20.25" x14ac:dyDescent="0.15">
      <c r="A164" s="107">
        <v>2146901</v>
      </c>
      <c r="B164" s="108" t="s">
        <v>1889</v>
      </c>
      <c r="C164" s="104">
        <v>0</v>
      </c>
    </row>
    <row r="165" spans="1:3" ht="20.25" x14ac:dyDescent="0.15">
      <c r="A165" s="107">
        <v>2146902</v>
      </c>
      <c r="B165" s="108" t="s">
        <v>1890</v>
      </c>
      <c r="C165" s="104">
        <v>0</v>
      </c>
    </row>
    <row r="166" spans="1:3" ht="20.25" x14ac:dyDescent="0.15">
      <c r="A166" s="107">
        <v>2146903</v>
      </c>
      <c r="B166" s="108" t="s">
        <v>1891</v>
      </c>
      <c r="C166" s="104">
        <v>0</v>
      </c>
    </row>
    <row r="167" spans="1:3" ht="20.25" x14ac:dyDescent="0.15">
      <c r="A167" s="107">
        <v>2146904</v>
      </c>
      <c r="B167" s="108" t="s">
        <v>1892</v>
      </c>
      <c r="C167" s="104">
        <v>0</v>
      </c>
    </row>
    <row r="168" spans="1:3" ht="20.25" x14ac:dyDescent="0.15">
      <c r="A168" s="107">
        <v>2146906</v>
      </c>
      <c r="B168" s="108" t="s">
        <v>1893</v>
      </c>
      <c r="C168" s="104">
        <v>0</v>
      </c>
    </row>
    <row r="169" spans="1:3" ht="20.25" x14ac:dyDescent="0.15">
      <c r="A169" s="107">
        <v>2146907</v>
      </c>
      <c r="B169" s="108" t="s">
        <v>1894</v>
      </c>
      <c r="C169" s="104">
        <v>0</v>
      </c>
    </row>
    <row r="170" spans="1:3" ht="20.25" x14ac:dyDescent="0.15">
      <c r="A170" s="107">
        <v>2146908</v>
      </c>
      <c r="B170" s="108" t="s">
        <v>1895</v>
      </c>
      <c r="C170" s="104">
        <v>0</v>
      </c>
    </row>
    <row r="171" spans="1:3" ht="20.25" x14ac:dyDescent="0.15">
      <c r="A171" s="107">
        <v>2146909</v>
      </c>
      <c r="B171" s="108" t="s">
        <v>1896</v>
      </c>
      <c r="C171" s="104">
        <v>0</v>
      </c>
    </row>
    <row r="172" spans="1:3" ht="20.25" x14ac:dyDescent="0.15">
      <c r="A172" s="107">
        <v>2146999</v>
      </c>
      <c r="B172" s="108" t="s">
        <v>1897</v>
      </c>
      <c r="C172" s="104">
        <v>0</v>
      </c>
    </row>
    <row r="173" spans="1:3" ht="20.25" x14ac:dyDescent="0.15">
      <c r="A173" s="107">
        <v>21470</v>
      </c>
      <c r="B173" s="108" t="s">
        <v>1898</v>
      </c>
      <c r="C173" s="104">
        <v>0</v>
      </c>
    </row>
    <row r="174" spans="1:3" ht="20.25" x14ac:dyDescent="0.15">
      <c r="A174" s="107">
        <v>2147001</v>
      </c>
      <c r="B174" s="108" t="s">
        <v>1899</v>
      </c>
      <c r="C174" s="104">
        <v>0</v>
      </c>
    </row>
    <row r="175" spans="1:3" ht="20.25" x14ac:dyDescent="0.15">
      <c r="A175" s="107">
        <v>2147099</v>
      </c>
      <c r="B175" s="108" t="s">
        <v>1900</v>
      </c>
      <c r="C175" s="104">
        <v>0</v>
      </c>
    </row>
    <row r="176" spans="1:3" ht="20.25" x14ac:dyDescent="0.15">
      <c r="A176" s="107">
        <v>21471</v>
      </c>
      <c r="B176" s="108" t="s">
        <v>1901</v>
      </c>
      <c r="C176" s="104">
        <v>0</v>
      </c>
    </row>
    <row r="177" spans="1:3" ht="20.25" x14ac:dyDescent="0.15">
      <c r="A177" s="107">
        <v>2147101</v>
      </c>
      <c r="B177" s="108" t="s">
        <v>1899</v>
      </c>
      <c r="C177" s="104">
        <v>0</v>
      </c>
    </row>
    <row r="178" spans="1:3" ht="20.25" x14ac:dyDescent="0.15">
      <c r="A178" s="107">
        <v>2147199</v>
      </c>
      <c r="B178" s="108" t="s">
        <v>1902</v>
      </c>
      <c r="C178" s="104">
        <v>0</v>
      </c>
    </row>
    <row r="179" spans="1:3" ht="20.25" x14ac:dyDescent="0.15">
      <c r="A179" s="107">
        <v>21472</v>
      </c>
      <c r="B179" s="108" t="s">
        <v>1903</v>
      </c>
      <c r="C179" s="104">
        <v>0</v>
      </c>
    </row>
    <row r="180" spans="1:3" ht="20.25" x14ac:dyDescent="0.15">
      <c r="A180" s="103">
        <v>215</v>
      </c>
      <c r="B180" s="110" t="s">
        <v>1051</v>
      </c>
      <c r="C180" s="106">
        <v>0</v>
      </c>
    </row>
    <row r="181" spans="1:3" ht="20.25" x14ac:dyDescent="0.15">
      <c r="A181" s="107">
        <v>21562</v>
      </c>
      <c r="B181" s="108" t="s">
        <v>1904</v>
      </c>
      <c r="C181" s="104">
        <v>0</v>
      </c>
    </row>
    <row r="182" spans="1:3" ht="20.25" x14ac:dyDescent="0.15">
      <c r="A182" s="107">
        <v>2156201</v>
      </c>
      <c r="B182" s="108" t="s">
        <v>1905</v>
      </c>
      <c r="C182" s="104">
        <v>0</v>
      </c>
    </row>
    <row r="183" spans="1:3" ht="20.25" x14ac:dyDescent="0.15">
      <c r="A183" s="107">
        <v>2156202</v>
      </c>
      <c r="B183" s="108" t="s">
        <v>1906</v>
      </c>
      <c r="C183" s="104">
        <v>0</v>
      </c>
    </row>
    <row r="184" spans="1:3" ht="20.25" x14ac:dyDescent="0.15">
      <c r="A184" s="107">
        <v>2156299</v>
      </c>
      <c r="B184" s="108" t="s">
        <v>1907</v>
      </c>
      <c r="C184" s="104">
        <v>0</v>
      </c>
    </row>
    <row r="185" spans="1:3" ht="20.25" x14ac:dyDescent="0.15">
      <c r="A185" s="103">
        <v>217</v>
      </c>
      <c r="B185" s="110" t="s">
        <v>1109</v>
      </c>
      <c r="C185" s="106">
        <v>0</v>
      </c>
    </row>
    <row r="186" spans="1:3" ht="20.25" x14ac:dyDescent="0.15">
      <c r="A186" s="107">
        <v>21704</v>
      </c>
      <c r="B186" s="108" t="s">
        <v>1908</v>
      </c>
      <c r="C186" s="104">
        <v>0</v>
      </c>
    </row>
    <row r="187" spans="1:3" ht="20.25" x14ac:dyDescent="0.15">
      <c r="A187" s="107">
        <v>2170402</v>
      </c>
      <c r="B187" s="108" t="s">
        <v>1909</v>
      </c>
      <c r="C187" s="104">
        <v>0</v>
      </c>
    </row>
    <row r="188" spans="1:3" ht="20.25" x14ac:dyDescent="0.15">
      <c r="A188" s="107">
        <v>2170403</v>
      </c>
      <c r="B188" s="108" t="s">
        <v>1910</v>
      </c>
      <c r="C188" s="104">
        <v>0</v>
      </c>
    </row>
    <row r="189" spans="1:3" ht="20.25" x14ac:dyDescent="0.15">
      <c r="A189" s="103">
        <v>229</v>
      </c>
      <c r="B189" s="110" t="s">
        <v>1357</v>
      </c>
      <c r="C189" s="106">
        <v>133497</v>
      </c>
    </row>
    <row r="190" spans="1:3" ht="20.25" x14ac:dyDescent="0.15">
      <c r="A190" s="107">
        <v>22904</v>
      </c>
      <c r="B190" s="108" t="s">
        <v>1911</v>
      </c>
      <c r="C190" s="104">
        <v>132200</v>
      </c>
    </row>
    <row r="191" spans="1:3" ht="20.25" x14ac:dyDescent="0.15">
      <c r="A191" s="107">
        <v>2290401</v>
      </c>
      <c r="B191" s="108" t="s">
        <v>1912</v>
      </c>
      <c r="C191" s="104">
        <v>0</v>
      </c>
    </row>
    <row r="192" spans="1:3" ht="20.25" x14ac:dyDescent="0.15">
      <c r="A192" s="107">
        <v>2290402</v>
      </c>
      <c r="B192" s="108" t="s">
        <v>1913</v>
      </c>
      <c r="C192" s="104">
        <v>132200</v>
      </c>
    </row>
    <row r="193" spans="1:3" ht="20.25" x14ac:dyDescent="0.15">
      <c r="A193" s="107">
        <v>2290403</v>
      </c>
      <c r="B193" s="108" t="s">
        <v>1914</v>
      </c>
      <c r="C193" s="104">
        <v>0</v>
      </c>
    </row>
    <row r="194" spans="1:3" ht="20.25" x14ac:dyDescent="0.15">
      <c r="A194" s="107">
        <v>22908</v>
      </c>
      <c r="B194" s="108" t="s">
        <v>1915</v>
      </c>
      <c r="C194" s="104">
        <v>0</v>
      </c>
    </row>
    <row r="195" spans="1:3" ht="20.25" x14ac:dyDescent="0.15">
      <c r="A195" s="107">
        <v>2290802</v>
      </c>
      <c r="B195" s="108" t="s">
        <v>1916</v>
      </c>
      <c r="C195" s="104">
        <v>0</v>
      </c>
    </row>
    <row r="196" spans="1:3" ht="20.25" x14ac:dyDescent="0.15">
      <c r="A196" s="107">
        <v>2290803</v>
      </c>
      <c r="B196" s="108" t="s">
        <v>1917</v>
      </c>
      <c r="C196" s="104">
        <v>0</v>
      </c>
    </row>
    <row r="197" spans="1:3" ht="20.25" x14ac:dyDescent="0.15">
      <c r="A197" s="107">
        <v>2290804</v>
      </c>
      <c r="B197" s="108" t="s">
        <v>1918</v>
      </c>
      <c r="C197" s="104">
        <v>0</v>
      </c>
    </row>
    <row r="198" spans="1:3" ht="20.25" x14ac:dyDescent="0.15">
      <c r="A198" s="107">
        <v>2290805</v>
      </c>
      <c r="B198" s="108" t="s">
        <v>1919</v>
      </c>
      <c r="C198" s="104">
        <v>0</v>
      </c>
    </row>
    <row r="199" spans="1:3" ht="20.25" x14ac:dyDescent="0.15">
      <c r="A199" s="107">
        <v>2290806</v>
      </c>
      <c r="B199" s="108" t="s">
        <v>1920</v>
      </c>
      <c r="C199" s="104">
        <v>0</v>
      </c>
    </row>
    <row r="200" spans="1:3" ht="20.25" x14ac:dyDescent="0.15">
      <c r="A200" s="107">
        <v>2290807</v>
      </c>
      <c r="B200" s="108" t="s">
        <v>1921</v>
      </c>
      <c r="C200" s="104">
        <v>0</v>
      </c>
    </row>
    <row r="201" spans="1:3" ht="20.25" x14ac:dyDescent="0.15">
      <c r="A201" s="107">
        <v>2290808</v>
      </c>
      <c r="B201" s="108" t="s">
        <v>1922</v>
      </c>
      <c r="C201" s="104">
        <v>0</v>
      </c>
    </row>
    <row r="202" spans="1:3" ht="20.25" x14ac:dyDescent="0.15">
      <c r="A202" s="107">
        <v>2290899</v>
      </c>
      <c r="B202" s="108" t="s">
        <v>1923</v>
      </c>
      <c r="C202" s="104">
        <v>0</v>
      </c>
    </row>
    <row r="203" spans="1:3" ht="20.25" x14ac:dyDescent="0.15">
      <c r="A203" s="107">
        <v>22909</v>
      </c>
      <c r="B203" s="108" t="s">
        <v>1924</v>
      </c>
      <c r="C203" s="104">
        <v>0</v>
      </c>
    </row>
    <row r="204" spans="1:3" ht="20.25" x14ac:dyDescent="0.15">
      <c r="A204" s="107">
        <v>22960</v>
      </c>
      <c r="B204" s="108" t="s">
        <v>1925</v>
      </c>
      <c r="C204" s="104">
        <v>1297</v>
      </c>
    </row>
    <row r="205" spans="1:3" ht="20.25" x14ac:dyDescent="0.15">
      <c r="A205" s="107">
        <v>2296001</v>
      </c>
      <c r="B205" s="108" t="s">
        <v>1926</v>
      </c>
      <c r="C205" s="104">
        <v>0</v>
      </c>
    </row>
    <row r="206" spans="1:3" ht="20.25" x14ac:dyDescent="0.15">
      <c r="A206" s="107">
        <v>2296002</v>
      </c>
      <c r="B206" s="108" t="s">
        <v>1927</v>
      </c>
      <c r="C206" s="104">
        <v>876</v>
      </c>
    </row>
    <row r="207" spans="1:3" ht="20.25" x14ac:dyDescent="0.15">
      <c r="A207" s="107">
        <v>2296003</v>
      </c>
      <c r="B207" s="108" t="s">
        <v>1928</v>
      </c>
      <c r="C207" s="104">
        <v>208</v>
      </c>
    </row>
    <row r="208" spans="1:3" ht="20.25" x14ac:dyDescent="0.15">
      <c r="A208" s="107">
        <v>2296004</v>
      </c>
      <c r="B208" s="108" t="s">
        <v>1929</v>
      </c>
      <c r="C208" s="104">
        <v>0</v>
      </c>
    </row>
    <row r="209" spans="1:3" ht="20.25" x14ac:dyDescent="0.15">
      <c r="A209" s="107">
        <v>2296005</v>
      </c>
      <c r="B209" s="108" t="s">
        <v>1930</v>
      </c>
      <c r="C209" s="104">
        <v>0</v>
      </c>
    </row>
    <row r="210" spans="1:3" ht="20.25" x14ac:dyDescent="0.15">
      <c r="A210" s="107">
        <v>2296006</v>
      </c>
      <c r="B210" s="108" t="s">
        <v>1931</v>
      </c>
      <c r="C210" s="104">
        <v>165</v>
      </c>
    </row>
    <row r="211" spans="1:3" ht="20.25" x14ac:dyDescent="0.15">
      <c r="A211" s="107">
        <v>2296010</v>
      </c>
      <c r="B211" s="108" t="s">
        <v>1932</v>
      </c>
      <c r="C211" s="104">
        <v>0</v>
      </c>
    </row>
    <row r="212" spans="1:3" ht="20.25" x14ac:dyDescent="0.15">
      <c r="A212" s="107">
        <v>2296011</v>
      </c>
      <c r="B212" s="108" t="s">
        <v>1933</v>
      </c>
      <c r="C212" s="104">
        <v>0</v>
      </c>
    </row>
    <row r="213" spans="1:3" ht="20.25" x14ac:dyDescent="0.15">
      <c r="A213" s="107">
        <v>2296012</v>
      </c>
      <c r="B213" s="108" t="s">
        <v>1934</v>
      </c>
      <c r="C213" s="104">
        <v>0</v>
      </c>
    </row>
    <row r="214" spans="1:3" ht="20.25" x14ac:dyDescent="0.15">
      <c r="A214" s="107">
        <v>2296013</v>
      </c>
      <c r="B214" s="108" t="s">
        <v>1935</v>
      </c>
      <c r="C214" s="104">
        <v>0</v>
      </c>
    </row>
    <row r="215" spans="1:3" ht="20.25" x14ac:dyDescent="0.15">
      <c r="A215" s="107">
        <v>2296099</v>
      </c>
      <c r="B215" s="108" t="s">
        <v>1936</v>
      </c>
      <c r="C215" s="104">
        <v>48</v>
      </c>
    </row>
    <row r="216" spans="1:3" ht="20.25" x14ac:dyDescent="0.15">
      <c r="A216" s="103">
        <v>232</v>
      </c>
      <c r="B216" s="110" t="s">
        <v>1281</v>
      </c>
      <c r="C216" s="106">
        <v>12381</v>
      </c>
    </row>
    <row r="217" spans="1:3" ht="20.25" x14ac:dyDescent="0.15">
      <c r="A217" s="107">
        <v>23204</v>
      </c>
      <c r="B217" s="108" t="s">
        <v>1937</v>
      </c>
      <c r="C217" s="104">
        <v>12381</v>
      </c>
    </row>
    <row r="218" spans="1:3" ht="20.25" x14ac:dyDescent="0.15">
      <c r="A218" s="107">
        <v>2320401</v>
      </c>
      <c r="B218" s="108" t="s">
        <v>1938</v>
      </c>
      <c r="C218" s="104">
        <v>0</v>
      </c>
    </row>
    <row r="219" spans="1:3" ht="20.25" x14ac:dyDescent="0.15">
      <c r="A219" s="107">
        <v>2320405</v>
      </c>
      <c r="B219" s="108" t="s">
        <v>1939</v>
      </c>
      <c r="C219" s="104">
        <v>0</v>
      </c>
    </row>
    <row r="220" spans="1:3" ht="20.25" x14ac:dyDescent="0.15">
      <c r="A220" s="107">
        <v>2320411</v>
      </c>
      <c r="B220" s="108" t="s">
        <v>1940</v>
      </c>
      <c r="C220" s="104">
        <v>1945</v>
      </c>
    </row>
    <row r="221" spans="1:3" ht="20.25" x14ac:dyDescent="0.15">
      <c r="A221" s="107">
        <v>2320413</v>
      </c>
      <c r="B221" s="108" t="s">
        <v>1941</v>
      </c>
      <c r="C221" s="104">
        <v>0</v>
      </c>
    </row>
    <row r="222" spans="1:3" ht="20.25" x14ac:dyDescent="0.15">
      <c r="A222" s="107">
        <v>2320414</v>
      </c>
      <c r="B222" s="108" t="s">
        <v>1942</v>
      </c>
      <c r="C222" s="104">
        <v>0</v>
      </c>
    </row>
    <row r="223" spans="1:3" ht="20.25" x14ac:dyDescent="0.15">
      <c r="A223" s="107">
        <v>2320416</v>
      </c>
      <c r="B223" s="108" t="s">
        <v>1943</v>
      </c>
      <c r="C223" s="104">
        <v>0</v>
      </c>
    </row>
    <row r="224" spans="1:3" ht="20.25" x14ac:dyDescent="0.15">
      <c r="A224" s="107">
        <v>2320417</v>
      </c>
      <c r="B224" s="108" t="s">
        <v>1944</v>
      </c>
      <c r="C224" s="104">
        <v>0</v>
      </c>
    </row>
    <row r="225" spans="1:3" ht="20.25" x14ac:dyDescent="0.15">
      <c r="A225" s="107">
        <v>2320418</v>
      </c>
      <c r="B225" s="108" t="s">
        <v>1945</v>
      </c>
      <c r="C225" s="104">
        <v>0</v>
      </c>
    </row>
    <row r="226" spans="1:3" ht="20.25" x14ac:dyDescent="0.15">
      <c r="A226" s="107">
        <v>2320419</v>
      </c>
      <c r="B226" s="108" t="s">
        <v>1946</v>
      </c>
      <c r="C226" s="104">
        <v>0</v>
      </c>
    </row>
    <row r="227" spans="1:3" ht="20.25" x14ac:dyDescent="0.15">
      <c r="A227" s="107">
        <v>2320420</v>
      </c>
      <c r="B227" s="108" t="s">
        <v>1947</v>
      </c>
      <c r="C227" s="104">
        <v>0</v>
      </c>
    </row>
    <row r="228" spans="1:3" ht="20.25" x14ac:dyDescent="0.15">
      <c r="A228" s="107">
        <v>2320431</v>
      </c>
      <c r="B228" s="108" t="s">
        <v>1948</v>
      </c>
      <c r="C228" s="104">
        <v>702</v>
      </c>
    </row>
    <row r="229" spans="1:3" ht="20.25" x14ac:dyDescent="0.15">
      <c r="A229" s="107">
        <v>2320432</v>
      </c>
      <c r="B229" s="108" t="s">
        <v>1949</v>
      </c>
      <c r="C229" s="104">
        <v>0</v>
      </c>
    </row>
    <row r="230" spans="1:3" ht="20.25" x14ac:dyDescent="0.15">
      <c r="A230" s="107">
        <v>2320433</v>
      </c>
      <c r="B230" s="108" t="s">
        <v>1950</v>
      </c>
      <c r="C230" s="104">
        <v>652</v>
      </c>
    </row>
    <row r="231" spans="1:3" ht="20.25" x14ac:dyDescent="0.15">
      <c r="A231" s="107">
        <v>2320498</v>
      </c>
      <c r="B231" s="108" t="s">
        <v>1951</v>
      </c>
      <c r="C231" s="104">
        <v>9082</v>
      </c>
    </row>
    <row r="232" spans="1:3" ht="20.25" x14ac:dyDescent="0.15">
      <c r="A232" s="107">
        <v>2320499</v>
      </c>
      <c r="B232" s="108" t="s">
        <v>1952</v>
      </c>
      <c r="C232" s="104">
        <v>0</v>
      </c>
    </row>
    <row r="233" spans="1:3" ht="20.25" x14ac:dyDescent="0.15">
      <c r="A233" s="103">
        <v>233</v>
      </c>
      <c r="B233" s="110" t="s">
        <v>1293</v>
      </c>
      <c r="C233" s="106">
        <v>0</v>
      </c>
    </row>
    <row r="234" spans="1:3" ht="20.25" x14ac:dyDescent="0.15">
      <c r="A234" s="107">
        <v>23304</v>
      </c>
      <c r="B234" s="108" t="s">
        <v>1953</v>
      </c>
      <c r="C234" s="104">
        <v>0</v>
      </c>
    </row>
    <row r="235" spans="1:3" ht="20.25" x14ac:dyDescent="0.15">
      <c r="A235" s="107">
        <v>2330401</v>
      </c>
      <c r="B235" s="108" t="s">
        <v>1954</v>
      </c>
      <c r="C235" s="104">
        <v>0</v>
      </c>
    </row>
    <row r="236" spans="1:3" ht="20.25" x14ac:dyDescent="0.15">
      <c r="A236" s="107">
        <v>2330405</v>
      </c>
      <c r="B236" s="108" t="s">
        <v>1955</v>
      </c>
      <c r="C236" s="104">
        <v>0</v>
      </c>
    </row>
    <row r="237" spans="1:3" ht="20.25" x14ac:dyDescent="0.15">
      <c r="A237" s="107">
        <v>2330411</v>
      </c>
      <c r="B237" s="108" t="s">
        <v>1956</v>
      </c>
      <c r="C237" s="104">
        <v>0</v>
      </c>
    </row>
    <row r="238" spans="1:3" ht="20.25" x14ac:dyDescent="0.15">
      <c r="A238" s="107">
        <v>2330413</v>
      </c>
      <c r="B238" s="108" t="s">
        <v>1957</v>
      </c>
      <c r="C238" s="104">
        <v>0</v>
      </c>
    </row>
    <row r="239" spans="1:3" ht="20.25" x14ac:dyDescent="0.15">
      <c r="A239" s="107">
        <v>2330414</v>
      </c>
      <c r="B239" s="108" t="s">
        <v>1958</v>
      </c>
      <c r="C239" s="104">
        <v>0</v>
      </c>
    </row>
    <row r="240" spans="1:3" ht="20.25" x14ac:dyDescent="0.15">
      <c r="A240" s="107">
        <v>2330416</v>
      </c>
      <c r="B240" s="108" t="s">
        <v>1959</v>
      </c>
      <c r="C240" s="104">
        <v>0</v>
      </c>
    </row>
    <row r="241" spans="1:3" ht="20.25" x14ac:dyDescent="0.15">
      <c r="A241" s="107">
        <v>2330417</v>
      </c>
      <c r="B241" s="108" t="s">
        <v>1960</v>
      </c>
      <c r="C241" s="104">
        <v>0</v>
      </c>
    </row>
    <row r="242" spans="1:3" ht="20.25" x14ac:dyDescent="0.15">
      <c r="A242" s="107">
        <v>2330418</v>
      </c>
      <c r="B242" s="108" t="s">
        <v>1961</v>
      </c>
      <c r="C242" s="104">
        <v>0</v>
      </c>
    </row>
    <row r="243" spans="1:3" ht="20.25" x14ac:dyDescent="0.15">
      <c r="A243" s="107">
        <v>2330419</v>
      </c>
      <c r="B243" s="108" t="s">
        <v>1962</v>
      </c>
      <c r="C243" s="104">
        <v>0</v>
      </c>
    </row>
    <row r="244" spans="1:3" ht="20.25" x14ac:dyDescent="0.15">
      <c r="A244" s="107">
        <v>2330420</v>
      </c>
      <c r="B244" s="108" t="s">
        <v>1963</v>
      </c>
      <c r="C244" s="104">
        <v>0</v>
      </c>
    </row>
    <row r="245" spans="1:3" ht="20.25" x14ac:dyDescent="0.15">
      <c r="A245" s="107">
        <v>2330431</v>
      </c>
      <c r="B245" s="108" t="s">
        <v>1964</v>
      </c>
      <c r="C245" s="104">
        <v>0</v>
      </c>
    </row>
    <row r="246" spans="1:3" ht="20.25" x14ac:dyDescent="0.15">
      <c r="A246" s="107">
        <v>2330432</v>
      </c>
      <c r="B246" s="108" t="s">
        <v>1965</v>
      </c>
      <c r="C246" s="104">
        <v>0</v>
      </c>
    </row>
    <row r="247" spans="1:3" ht="20.25" x14ac:dyDescent="0.15">
      <c r="A247" s="107">
        <v>2330433</v>
      </c>
      <c r="B247" s="108" t="s">
        <v>1966</v>
      </c>
      <c r="C247" s="104">
        <v>0</v>
      </c>
    </row>
    <row r="248" spans="1:3" ht="20.25" x14ac:dyDescent="0.15">
      <c r="A248" s="107">
        <v>2330498</v>
      </c>
      <c r="B248" s="108" t="s">
        <v>1967</v>
      </c>
      <c r="C248" s="104">
        <v>0</v>
      </c>
    </row>
    <row r="249" spans="1:3" ht="20.25" x14ac:dyDescent="0.15">
      <c r="A249" s="107">
        <v>2330499</v>
      </c>
      <c r="B249" s="108" t="s">
        <v>1968</v>
      </c>
      <c r="C249" s="104">
        <v>0</v>
      </c>
    </row>
    <row r="250" spans="1:3" ht="20.25" x14ac:dyDescent="0.15">
      <c r="A250" s="103">
        <v>234</v>
      </c>
      <c r="B250" s="110" t="s">
        <v>1733</v>
      </c>
      <c r="C250" s="106">
        <v>0</v>
      </c>
    </row>
    <row r="251" spans="1:3" ht="20.25" x14ac:dyDescent="0.15">
      <c r="A251" s="107">
        <v>23401</v>
      </c>
      <c r="B251" s="108" t="s">
        <v>1969</v>
      </c>
      <c r="C251" s="104">
        <v>0</v>
      </c>
    </row>
    <row r="252" spans="1:3" ht="20.25" x14ac:dyDescent="0.15">
      <c r="A252" s="107">
        <v>2340101</v>
      </c>
      <c r="B252" s="108" t="s">
        <v>1970</v>
      </c>
      <c r="C252" s="104">
        <v>0</v>
      </c>
    </row>
    <row r="253" spans="1:3" ht="20.25" x14ac:dyDescent="0.15">
      <c r="A253" s="107">
        <v>2340102</v>
      </c>
      <c r="B253" s="108" t="s">
        <v>1971</v>
      </c>
      <c r="C253" s="104">
        <v>0</v>
      </c>
    </row>
    <row r="254" spans="1:3" ht="20.25" x14ac:dyDescent="0.15">
      <c r="A254" s="107">
        <v>2340103</v>
      </c>
      <c r="B254" s="108" t="s">
        <v>1972</v>
      </c>
      <c r="C254" s="104">
        <v>0</v>
      </c>
    </row>
    <row r="255" spans="1:3" ht="20.25" x14ac:dyDescent="0.15">
      <c r="A255" s="107">
        <v>2340104</v>
      </c>
      <c r="B255" s="108" t="s">
        <v>1973</v>
      </c>
      <c r="C255" s="104">
        <v>0</v>
      </c>
    </row>
    <row r="256" spans="1:3" ht="20.25" x14ac:dyDescent="0.15">
      <c r="A256" s="107">
        <v>2340105</v>
      </c>
      <c r="B256" s="108" t="s">
        <v>1974</v>
      </c>
      <c r="C256" s="104">
        <v>0</v>
      </c>
    </row>
    <row r="257" spans="1:3" ht="20.25" x14ac:dyDescent="0.15">
      <c r="A257" s="107">
        <v>2340106</v>
      </c>
      <c r="B257" s="108" t="s">
        <v>1975</v>
      </c>
      <c r="C257" s="104">
        <v>0</v>
      </c>
    </row>
    <row r="258" spans="1:3" ht="20.25" x14ac:dyDescent="0.15">
      <c r="A258" s="107">
        <v>2340107</v>
      </c>
      <c r="B258" s="108" t="s">
        <v>1976</v>
      </c>
      <c r="C258" s="104">
        <v>0</v>
      </c>
    </row>
    <row r="259" spans="1:3" ht="20.25" x14ac:dyDescent="0.15">
      <c r="A259" s="107">
        <v>2340108</v>
      </c>
      <c r="B259" s="108" t="s">
        <v>1977</v>
      </c>
      <c r="C259" s="104">
        <v>0</v>
      </c>
    </row>
    <row r="260" spans="1:3" ht="20.25" x14ac:dyDescent="0.15">
      <c r="A260" s="107">
        <v>2340109</v>
      </c>
      <c r="B260" s="108" t="s">
        <v>1978</v>
      </c>
      <c r="C260" s="104">
        <v>0</v>
      </c>
    </row>
    <row r="261" spans="1:3" ht="20.25" x14ac:dyDescent="0.15">
      <c r="A261" s="107">
        <v>2340110</v>
      </c>
      <c r="B261" s="108" t="s">
        <v>1979</v>
      </c>
      <c r="C261" s="104">
        <v>0</v>
      </c>
    </row>
    <row r="262" spans="1:3" ht="20.25" x14ac:dyDescent="0.15">
      <c r="A262" s="107">
        <v>2340111</v>
      </c>
      <c r="B262" s="108" t="s">
        <v>1980</v>
      </c>
      <c r="C262" s="104">
        <v>0</v>
      </c>
    </row>
    <row r="263" spans="1:3" ht="20.25" x14ac:dyDescent="0.15">
      <c r="A263" s="107">
        <v>2340199</v>
      </c>
      <c r="B263" s="108" t="s">
        <v>1981</v>
      </c>
      <c r="C263" s="104">
        <v>0</v>
      </c>
    </row>
    <row r="264" spans="1:3" ht="20.25" x14ac:dyDescent="0.15">
      <c r="A264" s="107">
        <v>23402</v>
      </c>
      <c r="B264" s="108" t="s">
        <v>1982</v>
      </c>
      <c r="C264" s="104">
        <v>0</v>
      </c>
    </row>
    <row r="265" spans="1:3" ht="20.25" x14ac:dyDescent="0.15">
      <c r="A265" s="107">
        <v>2340201</v>
      </c>
      <c r="B265" s="108" t="s">
        <v>1983</v>
      </c>
      <c r="C265" s="104">
        <v>0</v>
      </c>
    </row>
    <row r="266" spans="1:3" ht="20.25" x14ac:dyDescent="0.15">
      <c r="A266" s="107">
        <v>2340202</v>
      </c>
      <c r="B266" s="108" t="s">
        <v>1984</v>
      </c>
      <c r="C266" s="104">
        <v>0</v>
      </c>
    </row>
    <row r="267" spans="1:3" ht="20.25" x14ac:dyDescent="0.15">
      <c r="A267" s="107">
        <v>2340203</v>
      </c>
      <c r="B267" s="108" t="s">
        <v>1985</v>
      </c>
      <c r="C267" s="104">
        <v>0</v>
      </c>
    </row>
    <row r="268" spans="1:3" ht="20.25" x14ac:dyDescent="0.15">
      <c r="A268" s="107">
        <v>2340204</v>
      </c>
      <c r="B268" s="108" t="s">
        <v>1986</v>
      </c>
      <c r="C268" s="104">
        <v>0</v>
      </c>
    </row>
    <row r="269" spans="1:3" ht="20.25" x14ac:dyDescent="0.15">
      <c r="A269" s="107">
        <v>2340205</v>
      </c>
      <c r="B269" s="108" t="s">
        <v>1987</v>
      </c>
      <c r="C269" s="104">
        <v>0</v>
      </c>
    </row>
    <row r="270" spans="1:3" ht="20.25" x14ac:dyDescent="0.15">
      <c r="A270" s="107">
        <v>2340299</v>
      </c>
      <c r="B270" s="108" t="s">
        <v>1988</v>
      </c>
      <c r="C270" s="104">
        <v>0</v>
      </c>
    </row>
  </sheetData>
  <autoFilter ref="A5:C45" xr:uid="{00000000-0009-0000-0000-00000C000000}"/>
  <mergeCells count="3">
    <mergeCell ref="A2:C2"/>
    <mergeCell ref="A3:B3"/>
    <mergeCell ref="A4:B4"/>
  </mergeCells>
  <phoneticPr fontId="64" type="noConversion"/>
  <printOptions horizontalCentered="1"/>
  <pageMargins left="0.35416666666666702" right="0.35416666666666702" top="0.80277777777777803" bottom="0.60624999999999996" header="0.5" footer="0.5"/>
  <pageSetup paperSize="9" orientation="portrai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autoPageBreaks="0"/>
  </sheetPr>
  <dimension ref="A1:B90"/>
  <sheetViews>
    <sheetView workbookViewId="0">
      <selection activeCell="E13" sqref="E13"/>
    </sheetView>
  </sheetViews>
  <sheetFormatPr defaultColWidth="8" defaultRowHeight="15.75" x14ac:dyDescent="0.15"/>
  <cols>
    <col min="1" max="1" width="62.75" style="93" customWidth="1"/>
    <col min="2" max="2" width="18.25" style="93" customWidth="1"/>
    <col min="3" max="16384" width="8" style="93"/>
  </cols>
  <sheetData>
    <row r="1" spans="1:2" ht="27" customHeight="1" x14ac:dyDescent="0.15">
      <c r="A1" s="94" t="s">
        <v>1989</v>
      </c>
    </row>
    <row r="2" spans="1:2" ht="23.25" customHeight="1" x14ac:dyDescent="0.15">
      <c r="A2" s="185" t="s">
        <v>1990</v>
      </c>
      <c r="B2" s="199"/>
    </row>
    <row r="3" spans="1:2" ht="27.95" customHeight="1" x14ac:dyDescent="0.15">
      <c r="A3" s="4"/>
      <c r="B3" s="6" t="s">
        <v>279</v>
      </c>
    </row>
    <row r="4" spans="1:2" ht="27.95" customHeight="1" x14ac:dyDescent="0.15">
      <c r="A4" s="95" t="s">
        <v>1991</v>
      </c>
      <c r="B4" s="95" t="s">
        <v>282</v>
      </c>
    </row>
    <row r="5" spans="1:2" ht="27.95" customHeight="1" x14ac:dyDescent="0.15">
      <c r="A5" s="96" t="s">
        <v>1992</v>
      </c>
      <c r="B5" s="90">
        <f>SUM(B6:B6)</f>
        <v>0</v>
      </c>
    </row>
    <row r="6" spans="1:2" ht="27.95" customHeight="1" x14ac:dyDescent="0.15">
      <c r="A6" s="97" t="s">
        <v>1993</v>
      </c>
      <c r="B6" s="17"/>
    </row>
    <row r="7" spans="1:2" ht="27.95" customHeight="1" x14ac:dyDescent="0.15">
      <c r="A7" s="96" t="s">
        <v>1994</v>
      </c>
      <c r="B7" s="90">
        <f>SUM(B8:B9)</f>
        <v>2740.84</v>
      </c>
    </row>
    <row r="8" spans="1:2" ht="27.95" customHeight="1" x14ac:dyDescent="0.15">
      <c r="A8" s="97" t="s">
        <v>1995</v>
      </c>
      <c r="B8" s="17">
        <v>2740.84</v>
      </c>
    </row>
    <row r="9" spans="1:2" ht="27.95" customHeight="1" x14ac:dyDescent="0.15">
      <c r="A9" s="97" t="s">
        <v>1996</v>
      </c>
      <c r="B9" s="17"/>
    </row>
    <row r="10" spans="1:2" ht="27.95" customHeight="1" x14ac:dyDescent="0.15">
      <c r="A10" s="96" t="s">
        <v>1997</v>
      </c>
      <c r="B10" s="90">
        <f>B11</f>
        <v>61</v>
      </c>
    </row>
    <row r="11" spans="1:2" ht="27.95" customHeight="1" x14ac:dyDescent="0.15">
      <c r="A11" s="98" t="s">
        <v>1998</v>
      </c>
      <c r="B11" s="17">
        <v>61</v>
      </c>
    </row>
    <row r="12" spans="1:2" ht="27.95" customHeight="1" x14ac:dyDescent="0.15">
      <c r="A12" s="96" t="s">
        <v>1999</v>
      </c>
      <c r="B12" s="90">
        <f>SUM(B13:B16)</f>
        <v>1934.18</v>
      </c>
    </row>
    <row r="13" spans="1:2" ht="27.95" customHeight="1" x14ac:dyDescent="0.15">
      <c r="A13" s="97" t="s">
        <v>2000</v>
      </c>
      <c r="B13" s="17">
        <v>870.88</v>
      </c>
    </row>
    <row r="14" spans="1:2" ht="27.95" customHeight="1" x14ac:dyDescent="0.15">
      <c r="A14" s="97" t="s">
        <v>2001</v>
      </c>
      <c r="B14" s="17">
        <v>116</v>
      </c>
    </row>
    <row r="15" spans="1:2" ht="27.95" customHeight="1" x14ac:dyDescent="0.15">
      <c r="A15" s="97" t="s">
        <v>2002</v>
      </c>
      <c r="B15" s="17">
        <v>157.30000000000001</v>
      </c>
    </row>
    <row r="16" spans="1:2" ht="27.95" customHeight="1" x14ac:dyDescent="0.15">
      <c r="A16" s="97" t="s">
        <v>2003</v>
      </c>
      <c r="B16" s="17">
        <v>790</v>
      </c>
    </row>
    <row r="17" spans="1:2" ht="27.95" customHeight="1" x14ac:dyDescent="0.15">
      <c r="A17" s="99" t="s">
        <v>2004</v>
      </c>
      <c r="B17" s="100">
        <f>B7+B10+B12+B5</f>
        <v>4736.0200000000004</v>
      </c>
    </row>
    <row r="18" spans="1:2" ht="15" customHeight="1" x14ac:dyDescent="0.15"/>
    <row r="19" spans="1:2" ht="15" customHeight="1" x14ac:dyDescent="0.15"/>
    <row r="20" spans="1:2" ht="15" customHeight="1" x14ac:dyDescent="0.15"/>
    <row r="21" spans="1:2" ht="15" customHeight="1" x14ac:dyDescent="0.15"/>
    <row r="22" spans="1:2" ht="15" customHeight="1" x14ac:dyDescent="0.15"/>
    <row r="23" spans="1:2" ht="15" customHeight="1" x14ac:dyDescent="0.15"/>
    <row r="24" spans="1:2" ht="15" customHeight="1" x14ac:dyDescent="0.15"/>
    <row r="25" spans="1:2" ht="15" customHeight="1" x14ac:dyDescent="0.15"/>
    <row r="26" spans="1:2" ht="15" customHeight="1" x14ac:dyDescent="0.15"/>
    <row r="27" spans="1:2" ht="15" customHeight="1" x14ac:dyDescent="0.15"/>
    <row r="28" spans="1:2" ht="15" customHeight="1" x14ac:dyDescent="0.15"/>
    <row r="29" spans="1:2" ht="15" customHeight="1" x14ac:dyDescent="0.15"/>
    <row r="30" spans="1:2" ht="15" customHeight="1" x14ac:dyDescent="0.15"/>
    <row r="31" spans="1:2" ht="15" customHeight="1" x14ac:dyDescent="0.15"/>
    <row r="32" spans="1:2" ht="15" customHeight="1" x14ac:dyDescent="0.15"/>
    <row r="33" ht="15" customHeight="1" x14ac:dyDescent="0.15"/>
    <row r="34" ht="15" customHeight="1" x14ac:dyDescent="0.15"/>
    <row r="35" ht="15" customHeight="1" x14ac:dyDescent="0.15"/>
    <row r="36" ht="15" customHeight="1" x14ac:dyDescent="0.15"/>
    <row r="37" ht="15" customHeight="1" x14ac:dyDescent="0.15"/>
    <row r="38" ht="15" customHeight="1" x14ac:dyDescent="0.15"/>
    <row r="39" ht="15" customHeight="1" x14ac:dyDescent="0.15"/>
    <row r="40" ht="15" customHeight="1" x14ac:dyDescent="0.15"/>
    <row r="41" ht="15" customHeight="1" x14ac:dyDescent="0.15"/>
    <row r="42" ht="15" customHeight="1" x14ac:dyDescent="0.15"/>
    <row r="43" ht="15" customHeight="1" x14ac:dyDescent="0.15"/>
    <row r="44" ht="15" customHeight="1" x14ac:dyDescent="0.15"/>
    <row r="45" ht="15" customHeight="1" x14ac:dyDescent="0.15"/>
    <row r="46" ht="15" customHeight="1" x14ac:dyDescent="0.15"/>
    <row r="47" ht="15" customHeight="1" x14ac:dyDescent="0.15"/>
    <row r="48" ht="15" customHeight="1" x14ac:dyDescent="0.15"/>
    <row r="49" ht="15" customHeight="1" x14ac:dyDescent="0.15"/>
    <row r="50" ht="15" customHeight="1" x14ac:dyDescent="0.15"/>
    <row r="51" ht="15" customHeight="1" x14ac:dyDescent="0.15"/>
    <row r="52" ht="15" customHeight="1" x14ac:dyDescent="0.15"/>
    <row r="53" ht="15" customHeight="1" x14ac:dyDescent="0.15"/>
    <row r="54" ht="15" customHeight="1" x14ac:dyDescent="0.15"/>
    <row r="55" ht="15" customHeight="1" x14ac:dyDescent="0.15"/>
    <row r="56" ht="15" customHeight="1" x14ac:dyDescent="0.15"/>
    <row r="57" ht="15" customHeight="1" x14ac:dyDescent="0.15"/>
    <row r="58" ht="15" customHeight="1" x14ac:dyDescent="0.15"/>
    <row r="59" ht="15" customHeight="1" x14ac:dyDescent="0.15"/>
    <row r="60" ht="15" customHeight="1" x14ac:dyDescent="0.15"/>
    <row r="61" ht="15" customHeight="1" x14ac:dyDescent="0.15"/>
    <row r="62" ht="15" customHeight="1" x14ac:dyDescent="0.15"/>
    <row r="63" ht="15" customHeight="1" x14ac:dyDescent="0.15"/>
    <row r="64"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5" customHeight="1" x14ac:dyDescent="0.15"/>
    <row r="76" ht="15" customHeight="1" x14ac:dyDescent="0.15"/>
    <row r="77" ht="15" customHeight="1" x14ac:dyDescent="0.15"/>
    <row r="78" ht="15" customHeight="1" x14ac:dyDescent="0.15"/>
    <row r="79" ht="15" customHeight="1" x14ac:dyDescent="0.15"/>
    <row r="80"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21" customHeight="1" x14ac:dyDescent="0.15"/>
  </sheetData>
  <mergeCells count="1">
    <mergeCell ref="A2:B2"/>
  </mergeCells>
  <phoneticPr fontId="64" type="noConversion"/>
  <printOptions horizontalCentered="1"/>
  <pageMargins left="0.389583333333333" right="0.20069444444444401" top="0.79097222222222197" bottom="0.79097222222222197" header="0.51180555555555596" footer="0.51180555555555596"/>
  <pageSetup paperSize="9" fitToHeight="100" orientation="portrait"/>
  <headerFooter scaleWithDoc="0"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autoPageBreaks="0"/>
  </sheetPr>
  <dimension ref="A1:B31"/>
  <sheetViews>
    <sheetView showZeros="0" workbookViewId="0">
      <selection activeCell="F12" sqref="F12"/>
    </sheetView>
  </sheetViews>
  <sheetFormatPr defaultColWidth="8.5" defaultRowHeight="15.75" x14ac:dyDescent="0.15"/>
  <cols>
    <col min="1" max="1" width="42.75" style="10" customWidth="1"/>
    <col min="2" max="2" width="36" style="10" customWidth="1"/>
    <col min="3" max="16384" width="8.5" style="10"/>
  </cols>
  <sheetData>
    <row r="1" spans="1:2" ht="20.25" x14ac:dyDescent="0.15">
      <c r="A1" s="11" t="s">
        <v>2005</v>
      </c>
    </row>
    <row r="2" spans="1:2" ht="59.1" customHeight="1" x14ac:dyDescent="0.15">
      <c r="A2" s="205" t="s">
        <v>2006</v>
      </c>
      <c r="B2" s="205"/>
    </row>
    <row r="3" spans="1:2" ht="24.95" customHeight="1" x14ac:dyDescent="0.15">
      <c r="B3" s="43" t="s">
        <v>279</v>
      </c>
    </row>
    <row r="4" spans="1:2" ht="21" customHeight="1" x14ac:dyDescent="0.15">
      <c r="A4" s="13" t="s">
        <v>2007</v>
      </c>
      <c r="B4" s="13" t="s">
        <v>37</v>
      </c>
    </row>
    <row r="5" spans="1:2" ht="21" customHeight="1" x14ac:dyDescent="0.15">
      <c r="A5" s="8" t="s">
        <v>1441</v>
      </c>
      <c r="B5" s="91" t="s">
        <v>1371</v>
      </c>
    </row>
    <row r="6" spans="1:2" ht="21" customHeight="1" x14ac:dyDescent="0.15">
      <c r="A6" s="67" t="s">
        <v>2008</v>
      </c>
      <c r="B6" s="92"/>
    </row>
    <row r="7" spans="1:2" ht="21" customHeight="1" x14ac:dyDescent="0.15">
      <c r="A7" s="67" t="s">
        <v>2009</v>
      </c>
      <c r="B7" s="92"/>
    </row>
    <row r="8" spans="1:2" ht="21" customHeight="1" x14ac:dyDescent="0.15">
      <c r="A8" s="67" t="s">
        <v>2010</v>
      </c>
      <c r="B8" s="92"/>
    </row>
    <row r="9" spans="1:2" ht="21" customHeight="1" x14ac:dyDescent="0.15">
      <c r="A9" s="67" t="s">
        <v>2011</v>
      </c>
      <c r="B9" s="92"/>
    </row>
    <row r="10" spans="1:2" ht="21" customHeight="1" x14ac:dyDescent="0.15">
      <c r="A10" s="67" t="s">
        <v>2012</v>
      </c>
      <c r="B10" s="92"/>
    </row>
    <row r="11" spans="1:2" ht="21" customHeight="1" x14ac:dyDescent="0.15">
      <c r="A11" s="67" t="s">
        <v>2013</v>
      </c>
      <c r="B11" s="92"/>
    </row>
    <row r="12" spans="1:2" ht="21" customHeight="1" x14ac:dyDescent="0.15">
      <c r="A12" s="67" t="s">
        <v>2014</v>
      </c>
      <c r="B12" s="92"/>
    </row>
    <row r="13" spans="1:2" ht="21" customHeight="1" x14ac:dyDescent="0.15">
      <c r="A13" s="67" t="s">
        <v>2015</v>
      </c>
      <c r="B13" s="92"/>
    </row>
    <row r="14" spans="1:2" ht="21" customHeight="1" x14ac:dyDescent="0.15">
      <c r="A14" s="67" t="s">
        <v>2016</v>
      </c>
      <c r="B14" s="92"/>
    </row>
    <row r="15" spans="1:2" ht="21" customHeight="1" x14ac:dyDescent="0.15">
      <c r="A15" s="67" t="s">
        <v>2017</v>
      </c>
      <c r="B15" s="92"/>
    </row>
    <row r="16" spans="1:2" ht="21" customHeight="1" x14ac:dyDescent="0.15">
      <c r="A16" s="67" t="s">
        <v>2018</v>
      </c>
      <c r="B16" s="92"/>
    </row>
    <row r="17" spans="1:2" ht="21" customHeight="1" x14ac:dyDescent="0.15">
      <c r="A17" s="67" t="s">
        <v>2019</v>
      </c>
      <c r="B17" s="92"/>
    </row>
    <row r="18" spans="1:2" ht="21" customHeight="1" x14ac:dyDescent="0.15">
      <c r="A18" s="67" t="s">
        <v>2020</v>
      </c>
      <c r="B18" s="92"/>
    </row>
    <row r="19" spans="1:2" ht="21" customHeight="1" x14ac:dyDescent="0.15">
      <c r="A19" s="67" t="s">
        <v>2021</v>
      </c>
      <c r="B19" s="92"/>
    </row>
    <row r="20" spans="1:2" ht="21" customHeight="1" x14ac:dyDescent="0.15">
      <c r="A20" s="67" t="s">
        <v>2022</v>
      </c>
      <c r="B20" s="92"/>
    </row>
    <row r="21" spans="1:2" ht="21" customHeight="1" x14ac:dyDescent="0.15">
      <c r="A21" s="67" t="s">
        <v>2023</v>
      </c>
      <c r="B21" s="92"/>
    </row>
    <row r="22" spans="1:2" ht="21" customHeight="1" x14ac:dyDescent="0.15">
      <c r="A22" s="67" t="s">
        <v>2024</v>
      </c>
      <c r="B22" s="92"/>
    </row>
    <row r="23" spans="1:2" ht="21" customHeight="1" x14ac:dyDescent="0.15">
      <c r="A23" s="67" t="s">
        <v>2025</v>
      </c>
      <c r="B23" s="92"/>
    </row>
    <row r="24" spans="1:2" ht="21" customHeight="1" x14ac:dyDescent="0.15">
      <c r="A24" s="67" t="s">
        <v>2026</v>
      </c>
      <c r="B24" s="92"/>
    </row>
    <row r="25" spans="1:2" ht="21" customHeight="1" x14ac:dyDescent="0.15">
      <c r="A25" s="67" t="s">
        <v>2027</v>
      </c>
      <c r="B25" s="92"/>
    </row>
    <row r="26" spans="1:2" ht="21" customHeight="1" x14ac:dyDescent="0.15">
      <c r="A26" s="67" t="s">
        <v>2028</v>
      </c>
      <c r="B26" s="92"/>
    </row>
    <row r="27" spans="1:2" ht="21" customHeight="1" x14ac:dyDescent="0.15">
      <c r="A27" s="67" t="s">
        <v>2029</v>
      </c>
      <c r="B27" s="92"/>
    </row>
    <row r="28" spans="1:2" ht="21" customHeight="1" x14ac:dyDescent="0.15">
      <c r="A28" s="67" t="s">
        <v>2030</v>
      </c>
      <c r="B28" s="92"/>
    </row>
    <row r="29" spans="1:2" ht="21" customHeight="1" x14ac:dyDescent="0.15">
      <c r="A29" s="67" t="s">
        <v>2031</v>
      </c>
      <c r="B29" s="92"/>
    </row>
    <row r="30" spans="1:2" ht="21" customHeight="1" x14ac:dyDescent="0.15">
      <c r="A30" s="67" t="s">
        <v>2032</v>
      </c>
      <c r="B30" s="92"/>
    </row>
    <row r="31" spans="1:2" ht="36" customHeight="1" x14ac:dyDescent="0.15">
      <c r="A31" s="200" t="s">
        <v>2033</v>
      </c>
      <c r="B31" s="201"/>
    </row>
  </sheetData>
  <mergeCells count="2">
    <mergeCell ref="A2:B2"/>
    <mergeCell ref="A31:B31"/>
  </mergeCells>
  <phoneticPr fontId="64" type="noConversion"/>
  <printOptions horizontalCentered="1"/>
  <pageMargins left="0.35416666666666702" right="0.35416666666666702" top="0.82638888888888895" bottom="0.60624999999999996" header="0.5" footer="0.5"/>
  <pageSetup paperSize="9" orientation="portrai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K13"/>
  <sheetViews>
    <sheetView workbookViewId="0">
      <selection activeCell="N27" sqref="N27"/>
    </sheetView>
  </sheetViews>
  <sheetFormatPr defaultColWidth="8.5" defaultRowHeight="15.75" x14ac:dyDescent="0.15"/>
  <cols>
    <col min="1" max="1" width="23.75" style="10" customWidth="1"/>
    <col min="2" max="2" width="11.625" style="10" customWidth="1"/>
    <col min="3" max="3" width="10.625" style="10" customWidth="1"/>
    <col min="4" max="4" width="11.25" style="10" customWidth="1"/>
    <col min="5" max="9" width="9.75" style="10" customWidth="1"/>
    <col min="10" max="10" width="11.5" style="10" customWidth="1"/>
    <col min="11" max="11" width="9.625" style="10" customWidth="1"/>
    <col min="12" max="16384" width="8.5" style="10"/>
  </cols>
  <sheetData>
    <row r="1" spans="1:11" ht="18.95" customHeight="1" x14ac:dyDescent="0.15">
      <c r="A1" s="11" t="s">
        <v>2034</v>
      </c>
    </row>
    <row r="2" spans="1:11" ht="42" customHeight="1" x14ac:dyDescent="0.15">
      <c r="A2" s="185" t="s">
        <v>2035</v>
      </c>
      <c r="B2" s="185"/>
      <c r="C2" s="185"/>
      <c r="D2" s="185"/>
      <c r="E2" s="185"/>
      <c r="F2" s="185"/>
      <c r="G2" s="185"/>
      <c r="H2" s="185"/>
      <c r="I2" s="185"/>
      <c r="J2" s="185"/>
      <c r="K2" s="185"/>
    </row>
    <row r="3" spans="1:11" ht="13.5" customHeight="1" x14ac:dyDescent="0.15">
      <c r="A3" s="206"/>
      <c r="B3" s="206"/>
      <c r="C3" s="206"/>
      <c r="D3" s="206"/>
      <c r="E3" s="206"/>
      <c r="F3" s="206"/>
      <c r="G3" s="206"/>
      <c r="H3" s="206"/>
      <c r="I3" s="206"/>
      <c r="J3" s="206"/>
      <c r="K3" s="206"/>
    </row>
    <row r="4" spans="1:11" ht="26.1" customHeight="1" x14ac:dyDescent="0.15">
      <c r="A4" s="206" t="s">
        <v>2036</v>
      </c>
      <c r="B4" s="206"/>
      <c r="C4" s="206"/>
      <c r="D4" s="206"/>
      <c r="E4" s="206"/>
      <c r="F4" s="206"/>
      <c r="G4" s="206"/>
      <c r="H4" s="206"/>
      <c r="I4" s="206"/>
      <c r="J4" s="206"/>
      <c r="K4" s="206"/>
    </row>
    <row r="5" spans="1:11" ht="24.95" customHeight="1" x14ac:dyDescent="0.15">
      <c r="A5" s="211" t="s">
        <v>2037</v>
      </c>
      <c r="B5" s="90"/>
      <c r="C5" s="207" t="s">
        <v>282</v>
      </c>
      <c r="D5" s="208"/>
      <c r="E5" s="208"/>
      <c r="F5" s="208"/>
      <c r="G5" s="208"/>
      <c r="H5" s="208"/>
      <c r="I5" s="208"/>
      <c r="J5" s="208"/>
      <c r="K5" s="208"/>
    </row>
    <row r="6" spans="1:11" ht="35.1" customHeight="1" x14ac:dyDescent="0.15">
      <c r="A6" s="212"/>
      <c r="B6" s="13" t="s">
        <v>2038</v>
      </c>
      <c r="C6" s="14" t="s">
        <v>2039</v>
      </c>
      <c r="D6" s="14" t="s">
        <v>2040</v>
      </c>
      <c r="E6" s="14" t="s">
        <v>2041</v>
      </c>
      <c r="F6" s="14" t="s">
        <v>2042</v>
      </c>
      <c r="G6" s="14" t="s">
        <v>2043</v>
      </c>
      <c r="H6" s="14" t="s">
        <v>2044</v>
      </c>
      <c r="I6" s="14" t="s">
        <v>2045</v>
      </c>
      <c r="J6" s="14" t="s">
        <v>2046</v>
      </c>
      <c r="K6" s="14" t="s">
        <v>2047</v>
      </c>
    </row>
    <row r="7" spans="1:11" ht="24.95" customHeight="1" x14ac:dyDescent="0.15">
      <c r="A7" s="16"/>
      <c r="B7" s="15" t="s">
        <v>1371</v>
      </c>
      <c r="C7" s="16"/>
      <c r="D7" s="16"/>
      <c r="E7" s="16"/>
      <c r="F7" s="16"/>
      <c r="G7" s="16"/>
      <c r="H7" s="16"/>
      <c r="I7" s="16"/>
      <c r="J7" s="16"/>
      <c r="K7" s="16"/>
    </row>
    <row r="8" spans="1:11" ht="24.95" customHeight="1" x14ac:dyDescent="0.15">
      <c r="A8" s="17"/>
      <c r="B8" s="16"/>
      <c r="C8" s="16"/>
      <c r="D8" s="16"/>
      <c r="E8" s="16"/>
      <c r="F8" s="16"/>
      <c r="G8" s="16"/>
      <c r="H8" s="16"/>
      <c r="I8" s="16"/>
      <c r="J8" s="16"/>
      <c r="K8" s="16"/>
    </row>
    <row r="9" spans="1:11" ht="24.95" customHeight="1" x14ac:dyDescent="0.15">
      <c r="A9" s="17"/>
      <c r="B9" s="16"/>
      <c r="C9" s="16"/>
      <c r="D9" s="16"/>
      <c r="E9" s="16"/>
      <c r="F9" s="16"/>
      <c r="G9" s="16"/>
      <c r="H9" s="16"/>
      <c r="I9" s="16"/>
      <c r="J9" s="16"/>
      <c r="K9" s="16"/>
    </row>
    <row r="10" spans="1:11" ht="24.95" customHeight="1" x14ac:dyDescent="0.15">
      <c r="A10" s="18"/>
      <c r="B10" s="19"/>
      <c r="C10" s="19"/>
      <c r="D10" s="19"/>
      <c r="E10" s="19"/>
      <c r="F10" s="19"/>
      <c r="G10" s="19"/>
      <c r="H10" s="19"/>
      <c r="I10" s="19"/>
      <c r="J10" s="19"/>
      <c r="K10" s="19"/>
    </row>
    <row r="11" spans="1:11" ht="24.95" customHeight="1" x14ac:dyDescent="0.15">
      <c r="A11" s="17"/>
      <c r="B11" s="16"/>
      <c r="C11" s="16"/>
      <c r="D11" s="16"/>
      <c r="E11" s="16"/>
      <c r="F11" s="16"/>
      <c r="G11" s="16"/>
      <c r="H11" s="16"/>
      <c r="I11" s="16"/>
      <c r="J11" s="16"/>
      <c r="K11" s="16"/>
    </row>
    <row r="12" spans="1:11" ht="24.95" customHeight="1" x14ac:dyDescent="0.15">
      <c r="A12" s="20" t="s">
        <v>2048</v>
      </c>
      <c r="B12" s="16">
        <f>SUM(C12:K12)</f>
        <v>0</v>
      </c>
      <c r="C12" s="16">
        <f t="shared" ref="C12:K12" si="0">SUM(C7:C8)</f>
        <v>0</v>
      </c>
      <c r="D12" s="16">
        <f t="shared" si="0"/>
        <v>0</v>
      </c>
      <c r="E12" s="16">
        <f t="shared" si="0"/>
        <v>0</v>
      </c>
      <c r="F12" s="16">
        <f t="shared" si="0"/>
        <v>0</v>
      </c>
      <c r="G12" s="16">
        <f t="shared" si="0"/>
        <v>0</v>
      </c>
      <c r="H12" s="16">
        <f t="shared" si="0"/>
        <v>0</v>
      </c>
      <c r="I12" s="16">
        <f t="shared" si="0"/>
        <v>0</v>
      </c>
      <c r="J12" s="16">
        <f t="shared" si="0"/>
        <v>0</v>
      </c>
      <c r="K12" s="16">
        <f t="shared" si="0"/>
        <v>0</v>
      </c>
    </row>
    <row r="13" spans="1:11" ht="27.95" customHeight="1" x14ac:dyDescent="0.15">
      <c r="A13" s="209" t="s">
        <v>2049</v>
      </c>
      <c r="B13" s="210"/>
      <c r="C13" s="210"/>
      <c r="D13" s="210"/>
      <c r="E13" s="210"/>
      <c r="F13" s="210"/>
      <c r="G13" s="210"/>
      <c r="H13" s="210"/>
      <c r="I13" s="210"/>
      <c r="J13" s="210"/>
      <c r="K13" s="210"/>
    </row>
  </sheetData>
  <mergeCells count="6">
    <mergeCell ref="A2:K2"/>
    <mergeCell ref="A3:K3"/>
    <mergeCell ref="A4:K4"/>
    <mergeCell ref="C5:K5"/>
    <mergeCell ref="A13:K13"/>
    <mergeCell ref="A5:A6"/>
  </mergeCells>
  <phoneticPr fontId="64" type="noConversion"/>
  <printOptions horizontalCentered="1"/>
  <pageMargins left="0.35763888888888901" right="0.35763888888888901" top="1" bottom="1" header="0.5" footer="0.5"/>
  <pageSetup paperSize="9" fitToHeight="0" orientation="landscape"/>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P52"/>
  <sheetViews>
    <sheetView showZeros="0" topLeftCell="A25" workbookViewId="0">
      <selection activeCell="A52" sqref="A52:B52"/>
    </sheetView>
  </sheetViews>
  <sheetFormatPr defaultColWidth="8" defaultRowHeight="14.25" customHeight="1" x14ac:dyDescent="0.15"/>
  <cols>
    <col min="1" max="1" width="51.375" style="12" customWidth="1"/>
    <col min="2" max="2" width="23.875" style="77" customWidth="1"/>
    <col min="3" max="7" width="8" style="12"/>
    <col min="17" max="16384" width="8" style="12"/>
  </cols>
  <sheetData>
    <row r="1" spans="1:2" ht="23.1" customHeight="1" x14ac:dyDescent="0.15">
      <c r="A1" s="40" t="s">
        <v>2050</v>
      </c>
    </row>
    <row r="2" spans="1:2" ht="27" customHeight="1" x14ac:dyDescent="0.15">
      <c r="A2" s="213" t="s">
        <v>2051</v>
      </c>
      <c r="B2" s="214"/>
    </row>
    <row r="3" spans="1:2" ht="18" customHeight="1" x14ac:dyDescent="0.15">
      <c r="A3" s="78"/>
      <c r="B3" s="79" t="s">
        <v>279</v>
      </c>
    </row>
    <row r="4" spans="1:2" ht="18" customHeight="1" x14ac:dyDescent="0.15">
      <c r="A4" s="8" t="s">
        <v>2052</v>
      </c>
      <c r="B4" s="80" t="s">
        <v>282</v>
      </c>
    </row>
    <row r="5" spans="1:2" ht="18" customHeight="1" x14ac:dyDescent="0.15">
      <c r="A5" s="81" t="s">
        <v>2053</v>
      </c>
      <c r="B5" s="84">
        <f>SUM(B6:B10)</f>
        <v>0</v>
      </c>
    </row>
    <row r="6" spans="1:2" ht="18" customHeight="1" x14ac:dyDescent="0.15">
      <c r="A6" s="87" t="s">
        <v>2054</v>
      </c>
      <c r="B6" s="84"/>
    </row>
    <row r="7" spans="1:2" ht="18" customHeight="1" x14ac:dyDescent="0.15">
      <c r="A7" s="87" t="s">
        <v>2055</v>
      </c>
      <c r="B7" s="84"/>
    </row>
    <row r="8" spans="1:2" ht="18" customHeight="1" x14ac:dyDescent="0.15">
      <c r="A8" s="87" t="s">
        <v>2056</v>
      </c>
      <c r="B8" s="84"/>
    </row>
    <row r="9" spans="1:2" ht="18" customHeight="1" x14ac:dyDescent="0.15">
      <c r="A9" s="87" t="s">
        <v>37</v>
      </c>
      <c r="B9" s="84"/>
    </row>
    <row r="10" spans="1:2" ht="18" customHeight="1" x14ac:dyDescent="0.15">
      <c r="A10" s="87" t="s">
        <v>2047</v>
      </c>
      <c r="B10" s="84"/>
    </row>
    <row r="11" spans="1:2" ht="18" customHeight="1" x14ac:dyDescent="0.15">
      <c r="A11" s="81" t="s">
        <v>2057</v>
      </c>
      <c r="B11" s="82">
        <f>B12+B13+B14+B15+B16+B17+B18</f>
        <v>41561</v>
      </c>
    </row>
    <row r="12" spans="1:2" ht="18" customHeight="1" x14ac:dyDescent="0.15">
      <c r="A12" s="87" t="s">
        <v>2058</v>
      </c>
      <c r="B12" s="88">
        <v>14167</v>
      </c>
    </row>
    <row r="13" spans="1:2" ht="18" customHeight="1" x14ac:dyDescent="0.15">
      <c r="A13" s="87" t="s">
        <v>2059</v>
      </c>
      <c r="B13" s="88">
        <v>24480</v>
      </c>
    </row>
    <row r="14" spans="1:2" ht="18" customHeight="1" x14ac:dyDescent="0.15">
      <c r="A14" s="87" t="s">
        <v>2060</v>
      </c>
      <c r="B14" s="88">
        <v>261</v>
      </c>
    </row>
    <row r="15" spans="1:2" ht="18" customHeight="1" x14ac:dyDescent="0.15">
      <c r="A15" s="87" t="s">
        <v>2061</v>
      </c>
      <c r="B15" s="88">
        <v>0</v>
      </c>
    </row>
    <row r="16" spans="1:2" ht="18" customHeight="1" x14ac:dyDescent="0.15">
      <c r="A16" s="87" t="s">
        <v>2062</v>
      </c>
      <c r="B16" s="88">
        <v>52</v>
      </c>
    </row>
    <row r="17" spans="1:2" ht="18" customHeight="1" x14ac:dyDescent="0.15">
      <c r="A17" s="87" t="s">
        <v>2063</v>
      </c>
      <c r="B17" s="84">
        <f>2600+1</f>
        <v>2601</v>
      </c>
    </row>
    <row r="18" spans="1:2" ht="18" customHeight="1" x14ac:dyDescent="0.15">
      <c r="A18" s="87" t="s">
        <v>2064</v>
      </c>
      <c r="B18" s="84">
        <v>0</v>
      </c>
    </row>
    <row r="19" spans="1:2" ht="18" customHeight="1" x14ac:dyDescent="0.15">
      <c r="A19" s="81" t="s">
        <v>2065</v>
      </c>
      <c r="B19" s="82">
        <f>B20+B21+B22+B24+B23+B25+B26</f>
        <v>67593</v>
      </c>
    </row>
    <row r="20" spans="1:2" ht="18" customHeight="1" x14ac:dyDescent="0.15">
      <c r="A20" s="87" t="s">
        <v>2058</v>
      </c>
      <c r="B20" s="88">
        <v>37789</v>
      </c>
    </row>
    <row r="21" spans="1:2" ht="18" customHeight="1" x14ac:dyDescent="0.15">
      <c r="A21" s="87" t="s">
        <v>2059</v>
      </c>
      <c r="B21" s="88">
        <v>29010</v>
      </c>
    </row>
    <row r="22" spans="1:2" ht="18" customHeight="1" x14ac:dyDescent="0.15">
      <c r="A22" s="87" t="s">
        <v>2060</v>
      </c>
      <c r="B22" s="88">
        <v>100</v>
      </c>
    </row>
    <row r="23" spans="1:2" ht="18" customHeight="1" x14ac:dyDescent="0.15">
      <c r="A23" s="87" t="s">
        <v>2061</v>
      </c>
      <c r="B23" s="88">
        <v>0</v>
      </c>
    </row>
    <row r="24" spans="1:2" ht="18" customHeight="1" x14ac:dyDescent="0.15">
      <c r="A24" s="87" t="s">
        <v>2062</v>
      </c>
      <c r="B24" s="88">
        <v>683</v>
      </c>
    </row>
    <row r="25" spans="1:2" ht="18" customHeight="1" x14ac:dyDescent="0.15">
      <c r="A25" s="87" t="s">
        <v>2063</v>
      </c>
      <c r="B25" s="88">
        <v>11</v>
      </c>
    </row>
    <row r="26" spans="1:2" ht="18" customHeight="1" x14ac:dyDescent="0.15">
      <c r="A26" s="87" t="s">
        <v>2064</v>
      </c>
      <c r="B26" s="88">
        <v>0</v>
      </c>
    </row>
    <row r="27" spans="1:2" ht="18" customHeight="1" x14ac:dyDescent="0.15">
      <c r="A27" s="81" t="s">
        <v>2066</v>
      </c>
      <c r="B27" s="84">
        <f>B28+B29+B30+B31</f>
        <v>0</v>
      </c>
    </row>
    <row r="28" spans="1:2" ht="18" customHeight="1" x14ac:dyDescent="0.15">
      <c r="A28" s="87" t="s">
        <v>2058</v>
      </c>
      <c r="B28" s="84"/>
    </row>
    <row r="29" spans="1:2" ht="18" customHeight="1" x14ac:dyDescent="0.15">
      <c r="A29" s="87" t="s">
        <v>2059</v>
      </c>
      <c r="B29" s="84"/>
    </row>
    <row r="30" spans="1:2" ht="18" customHeight="1" x14ac:dyDescent="0.15">
      <c r="A30" s="87" t="s">
        <v>2060</v>
      </c>
      <c r="B30" s="84"/>
    </row>
    <row r="31" spans="1:2" ht="18" customHeight="1" x14ac:dyDescent="0.15">
      <c r="A31" s="87" t="s">
        <v>2061</v>
      </c>
      <c r="B31" s="84"/>
    </row>
    <row r="32" spans="1:2" ht="18" customHeight="1" x14ac:dyDescent="0.15">
      <c r="A32" s="87" t="s">
        <v>2062</v>
      </c>
      <c r="B32" s="84"/>
    </row>
    <row r="33" spans="1:2" ht="18" customHeight="1" x14ac:dyDescent="0.15">
      <c r="A33" s="87" t="s">
        <v>2063</v>
      </c>
      <c r="B33" s="84"/>
    </row>
    <row r="34" spans="1:2" ht="18" customHeight="1" x14ac:dyDescent="0.15">
      <c r="A34" s="87" t="s">
        <v>2064</v>
      </c>
      <c r="B34" s="84"/>
    </row>
    <row r="35" spans="1:2" ht="18" customHeight="1" x14ac:dyDescent="0.15">
      <c r="A35" s="81" t="s">
        <v>2067</v>
      </c>
      <c r="B35" s="84">
        <f>B36+B37+B38+B42</f>
        <v>0</v>
      </c>
    </row>
    <row r="36" spans="1:2" ht="18" customHeight="1" x14ac:dyDescent="0.15">
      <c r="A36" s="87" t="s">
        <v>2058</v>
      </c>
      <c r="B36" s="84"/>
    </row>
    <row r="37" spans="1:2" ht="18" customHeight="1" x14ac:dyDescent="0.15">
      <c r="A37" s="87" t="s">
        <v>2059</v>
      </c>
      <c r="B37" s="84"/>
    </row>
    <row r="38" spans="1:2" ht="18" customHeight="1" x14ac:dyDescent="0.15">
      <c r="A38" s="87" t="s">
        <v>2060</v>
      </c>
      <c r="B38" s="84"/>
    </row>
    <row r="39" spans="1:2" ht="18" customHeight="1" x14ac:dyDescent="0.15">
      <c r="A39" s="87" t="s">
        <v>2061</v>
      </c>
      <c r="B39" s="84"/>
    </row>
    <row r="40" spans="1:2" ht="18" customHeight="1" x14ac:dyDescent="0.15">
      <c r="A40" s="87" t="s">
        <v>2062</v>
      </c>
      <c r="B40" s="84"/>
    </row>
    <row r="41" spans="1:2" ht="18" customHeight="1" x14ac:dyDescent="0.15">
      <c r="A41" s="87" t="s">
        <v>2063</v>
      </c>
      <c r="B41" s="84"/>
    </row>
    <row r="42" spans="1:2" ht="18" customHeight="1" x14ac:dyDescent="0.15">
      <c r="A42" s="87" t="s">
        <v>2064</v>
      </c>
      <c r="B42" s="84"/>
    </row>
    <row r="43" spans="1:2" ht="18" customHeight="1" x14ac:dyDescent="0.15">
      <c r="A43" s="81" t="s">
        <v>2068</v>
      </c>
      <c r="B43" s="82">
        <f>B44+B45+B46+B50</f>
        <v>0</v>
      </c>
    </row>
    <row r="44" spans="1:2" ht="18" customHeight="1" x14ac:dyDescent="0.15">
      <c r="A44" s="87" t="s">
        <v>2058</v>
      </c>
      <c r="B44" s="88"/>
    </row>
    <row r="45" spans="1:2" ht="18" customHeight="1" x14ac:dyDescent="0.15">
      <c r="A45" s="87" t="s">
        <v>2059</v>
      </c>
      <c r="B45" s="88"/>
    </row>
    <row r="46" spans="1:2" ht="18" customHeight="1" x14ac:dyDescent="0.15">
      <c r="A46" s="87" t="s">
        <v>2060</v>
      </c>
      <c r="B46" s="84"/>
    </row>
    <row r="47" spans="1:2" ht="18" customHeight="1" x14ac:dyDescent="0.15">
      <c r="A47" s="87" t="s">
        <v>2061</v>
      </c>
      <c r="B47" s="84"/>
    </row>
    <row r="48" spans="1:2" ht="18" customHeight="1" x14ac:dyDescent="0.15">
      <c r="A48" s="87" t="s">
        <v>2062</v>
      </c>
      <c r="B48" s="84"/>
    </row>
    <row r="49" spans="1:7" ht="18" customHeight="1" x14ac:dyDescent="0.15">
      <c r="A49" s="87" t="s">
        <v>2063</v>
      </c>
      <c r="B49" s="84"/>
    </row>
    <row r="50" spans="1:7" ht="18" customHeight="1" x14ac:dyDescent="0.15">
      <c r="A50" s="87" t="s">
        <v>2064</v>
      </c>
      <c r="B50" s="88"/>
    </row>
    <row r="51" spans="1:7" ht="18" customHeight="1" x14ac:dyDescent="0.15">
      <c r="A51" s="8" t="s">
        <v>2069</v>
      </c>
      <c r="B51" s="82">
        <f>B5+B11+B19+B43+B35</f>
        <v>109154</v>
      </c>
    </row>
    <row r="52" spans="1:7" ht="32.1" customHeight="1" x14ac:dyDescent="0.15">
      <c r="A52" s="215" t="s">
        <v>2070</v>
      </c>
      <c r="B52" s="215"/>
      <c r="C52" s="89"/>
      <c r="D52" s="89"/>
      <c r="E52" s="89"/>
      <c r="F52" s="89"/>
      <c r="G52" s="89"/>
    </row>
  </sheetData>
  <mergeCells count="2">
    <mergeCell ref="A2:B2"/>
    <mergeCell ref="A52:B52"/>
  </mergeCells>
  <phoneticPr fontId="64" type="noConversion"/>
  <printOptions horizontalCentered="1"/>
  <pageMargins left="0.39305555555555599" right="0.39305555555555599" top="0.78680555555555598" bottom="0.59027777777777801" header="0.51180555555555596" footer="0.51180555555555596"/>
  <pageSetup paperSize="9" fitToHeight="0" orientation="portrait" errors="blank"/>
  <headerFooter scaleWithDoc="0"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C39"/>
  <sheetViews>
    <sheetView showZeros="0" topLeftCell="A6" workbookViewId="0">
      <selection activeCell="I15" sqref="I15"/>
    </sheetView>
  </sheetViews>
  <sheetFormatPr defaultColWidth="8" defaultRowHeight="14.25" customHeight="1" x14ac:dyDescent="0.15"/>
  <cols>
    <col min="1" max="1" width="51.375" style="12" customWidth="1"/>
    <col min="2" max="2" width="23.875" style="77" customWidth="1"/>
    <col min="3" max="16384" width="8" style="12"/>
  </cols>
  <sheetData>
    <row r="1" spans="1:3" ht="21.95" customHeight="1" x14ac:dyDescent="0.15">
      <c r="A1" s="40" t="s">
        <v>2071</v>
      </c>
    </row>
    <row r="2" spans="1:3" ht="30.95" customHeight="1" x14ac:dyDescent="0.15">
      <c r="A2" s="213" t="s">
        <v>2072</v>
      </c>
      <c r="B2" s="214"/>
    </row>
    <row r="3" spans="1:3" ht="18" customHeight="1" x14ac:dyDescent="0.15">
      <c r="A3" s="78"/>
      <c r="B3" s="79" t="s">
        <v>279</v>
      </c>
    </row>
    <row r="4" spans="1:3" ht="24" customHeight="1" x14ac:dyDescent="0.15">
      <c r="A4" s="8" t="s">
        <v>2052</v>
      </c>
      <c r="B4" s="80" t="s">
        <v>282</v>
      </c>
    </row>
    <row r="5" spans="1:3" ht="21" customHeight="1" x14ac:dyDescent="0.15">
      <c r="A5" s="81" t="s">
        <v>2053</v>
      </c>
      <c r="B5" s="82">
        <f>B6+B8+B9</f>
        <v>0</v>
      </c>
    </row>
    <row r="6" spans="1:3" ht="21" customHeight="1" x14ac:dyDescent="0.15">
      <c r="A6" s="83" t="s">
        <v>2073</v>
      </c>
      <c r="B6" s="84"/>
      <c r="C6" s="5"/>
    </row>
    <row r="7" spans="1:3" ht="21" customHeight="1" x14ac:dyDescent="0.15">
      <c r="A7" s="85" t="s">
        <v>2074</v>
      </c>
      <c r="B7" s="84"/>
      <c r="C7" s="5"/>
    </row>
    <row r="8" spans="1:3" ht="21" customHeight="1" x14ac:dyDescent="0.15">
      <c r="A8" s="83" t="s">
        <v>2075</v>
      </c>
      <c r="B8" s="84"/>
      <c r="C8" s="5"/>
    </row>
    <row r="9" spans="1:3" ht="21" customHeight="1" x14ac:dyDescent="0.15">
      <c r="A9" s="83" t="s">
        <v>2076</v>
      </c>
      <c r="B9" s="84"/>
      <c r="C9" s="5"/>
    </row>
    <row r="10" spans="1:3" ht="21" customHeight="1" x14ac:dyDescent="0.15">
      <c r="A10" s="81" t="s">
        <v>2057</v>
      </c>
      <c r="B10" s="82">
        <f>B11+B14+B12+B13</f>
        <v>25737</v>
      </c>
    </row>
    <row r="11" spans="1:3" ht="21" customHeight="1" x14ac:dyDescent="0.25">
      <c r="A11" s="83" t="s">
        <v>2073</v>
      </c>
      <c r="B11" s="86">
        <v>25712</v>
      </c>
    </row>
    <row r="12" spans="1:3" ht="21" customHeight="1" x14ac:dyDescent="0.25">
      <c r="A12" s="85" t="s">
        <v>2074</v>
      </c>
      <c r="B12" s="86">
        <v>25</v>
      </c>
    </row>
    <row r="13" spans="1:3" ht="21" customHeight="1" x14ac:dyDescent="0.25">
      <c r="A13" s="83" t="s">
        <v>2075</v>
      </c>
      <c r="B13" s="86">
        <v>0</v>
      </c>
    </row>
    <row r="14" spans="1:3" ht="21" customHeight="1" x14ac:dyDescent="0.25">
      <c r="A14" s="83" t="s">
        <v>2076</v>
      </c>
      <c r="B14" s="86">
        <v>0</v>
      </c>
    </row>
    <row r="15" spans="1:3" ht="21" customHeight="1" x14ac:dyDescent="0.15">
      <c r="A15" s="81" t="s">
        <v>2065</v>
      </c>
      <c r="B15" s="82">
        <f>B16+B18+B19+B17</f>
        <v>64750</v>
      </c>
    </row>
    <row r="16" spans="1:3" ht="21" customHeight="1" x14ac:dyDescent="0.25">
      <c r="A16" s="83" t="s">
        <v>2073</v>
      </c>
      <c r="B16" s="86">
        <v>64576</v>
      </c>
    </row>
    <row r="17" spans="1:2" ht="21" customHeight="1" x14ac:dyDescent="0.25">
      <c r="A17" s="85" t="s">
        <v>2074</v>
      </c>
      <c r="B17" s="86">
        <v>113</v>
      </c>
    </row>
    <row r="18" spans="1:2" ht="21" customHeight="1" x14ac:dyDescent="0.25">
      <c r="A18" s="83" t="s">
        <v>2075</v>
      </c>
      <c r="B18" s="86">
        <v>61</v>
      </c>
    </row>
    <row r="19" spans="1:2" ht="21" customHeight="1" x14ac:dyDescent="0.25">
      <c r="A19" s="83" t="s">
        <v>2076</v>
      </c>
      <c r="B19" s="86">
        <v>0</v>
      </c>
    </row>
    <row r="20" spans="1:2" ht="21" customHeight="1" x14ac:dyDescent="0.15">
      <c r="A20" s="81" t="s">
        <v>2066</v>
      </c>
      <c r="B20" s="84">
        <f>B21+B22+B23+B24</f>
        <v>0</v>
      </c>
    </row>
    <row r="21" spans="1:2" ht="21" customHeight="1" x14ac:dyDescent="0.15">
      <c r="A21" s="83" t="s">
        <v>2073</v>
      </c>
      <c r="B21" s="84"/>
    </row>
    <row r="22" spans="1:2" ht="21" customHeight="1" x14ac:dyDescent="0.15">
      <c r="A22" s="85" t="s">
        <v>2074</v>
      </c>
      <c r="B22" s="84"/>
    </row>
    <row r="23" spans="1:2" s="28" customFormat="1" ht="21" customHeight="1" x14ac:dyDescent="0.25">
      <c r="A23" s="83" t="s">
        <v>2075</v>
      </c>
      <c r="B23" s="84"/>
    </row>
    <row r="24" spans="1:2" s="28" customFormat="1" ht="21" customHeight="1" x14ac:dyDescent="0.25">
      <c r="A24" s="83" t="s">
        <v>2076</v>
      </c>
      <c r="B24" s="84"/>
    </row>
    <row r="25" spans="1:2" ht="21" customHeight="1" x14ac:dyDescent="0.15">
      <c r="A25" s="81" t="s">
        <v>2067</v>
      </c>
      <c r="B25" s="84">
        <f>B26+B27+B28+B29</f>
        <v>0</v>
      </c>
    </row>
    <row r="26" spans="1:2" ht="21" customHeight="1" x14ac:dyDescent="0.15">
      <c r="A26" s="83" t="s">
        <v>2073</v>
      </c>
      <c r="B26" s="84"/>
    </row>
    <row r="27" spans="1:2" ht="21" customHeight="1" x14ac:dyDescent="0.15">
      <c r="A27" s="85" t="s">
        <v>2074</v>
      </c>
      <c r="B27" s="84"/>
    </row>
    <row r="28" spans="1:2" s="28" customFormat="1" ht="21" customHeight="1" x14ac:dyDescent="0.25">
      <c r="A28" s="83" t="s">
        <v>2075</v>
      </c>
      <c r="B28" s="84"/>
    </row>
    <row r="29" spans="1:2" s="28" customFormat="1" ht="21" customHeight="1" x14ac:dyDescent="0.25">
      <c r="A29" s="83" t="s">
        <v>2076</v>
      </c>
      <c r="B29" s="84"/>
    </row>
    <row r="30" spans="1:2" s="28" customFormat="1" ht="21" customHeight="1" x14ac:dyDescent="0.25">
      <c r="A30" s="81" t="s">
        <v>2068</v>
      </c>
      <c r="B30" s="82">
        <f>B31+B32+B34+B33</f>
        <v>0</v>
      </c>
    </row>
    <row r="31" spans="1:2" s="28" customFormat="1" ht="21" customHeight="1" x14ac:dyDescent="0.25">
      <c r="A31" s="83" t="s">
        <v>2073</v>
      </c>
      <c r="B31" s="86"/>
    </row>
    <row r="32" spans="1:2" s="28" customFormat="1" ht="21" customHeight="1" x14ac:dyDescent="0.25">
      <c r="A32" s="85" t="s">
        <v>2074</v>
      </c>
      <c r="B32" s="86"/>
    </row>
    <row r="33" spans="1:2" s="28" customFormat="1" ht="21" customHeight="1" x14ac:dyDescent="0.25">
      <c r="A33" s="83" t="s">
        <v>2075</v>
      </c>
      <c r="B33" s="86"/>
    </row>
    <row r="34" spans="1:2" s="28" customFormat="1" ht="21" customHeight="1" x14ac:dyDescent="0.25">
      <c r="A34" s="83" t="s">
        <v>2076</v>
      </c>
      <c r="B34" s="86"/>
    </row>
    <row r="35" spans="1:2" ht="21" customHeight="1" x14ac:dyDescent="0.15">
      <c r="A35" s="8" t="s">
        <v>2077</v>
      </c>
      <c r="B35" s="82">
        <f>B5+B10+B15+B20+B25+B30</f>
        <v>90487</v>
      </c>
    </row>
    <row r="36" spans="1:2" ht="42" customHeight="1" x14ac:dyDescent="0.15">
      <c r="A36" s="215" t="s">
        <v>2070</v>
      </c>
      <c r="B36" s="215"/>
    </row>
    <row r="37" spans="1:2" ht="21" customHeight="1" x14ac:dyDescent="0.15"/>
    <row r="38" spans="1:2" ht="21" customHeight="1" x14ac:dyDescent="0.15"/>
    <row r="39" spans="1:2" ht="21" customHeight="1" x14ac:dyDescent="0.15"/>
  </sheetData>
  <mergeCells count="2">
    <mergeCell ref="A2:B2"/>
    <mergeCell ref="A36:B36"/>
  </mergeCells>
  <phoneticPr fontId="64" type="noConversion"/>
  <printOptions horizontalCentered="1"/>
  <pageMargins left="0.31458333333333299" right="0.31458333333333299" top="0.78680555555555598" bottom="0.59027777777777801" header="0.51180555555555596" footer="0.51180555555555596"/>
  <pageSetup paperSize="9" fitToHeight="0" orientation="portrait" errors="blank"/>
  <headerFooter scaleWithDoc="0"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autoPageBreaks="0"/>
  </sheetPr>
  <dimension ref="A1:B8"/>
  <sheetViews>
    <sheetView workbookViewId="0">
      <selection activeCell="F12" sqref="F12"/>
    </sheetView>
  </sheetViews>
  <sheetFormatPr defaultColWidth="9" defaultRowHeight="15.75" x14ac:dyDescent="0.25"/>
  <cols>
    <col min="1" max="1" width="52.25" style="28" customWidth="1"/>
    <col min="2" max="2" width="23.125" style="28" customWidth="1"/>
    <col min="3" max="16384" width="9" style="28"/>
  </cols>
  <sheetData>
    <row r="1" spans="1:2" ht="20.25" x14ac:dyDescent="0.25">
      <c r="A1" s="66" t="s">
        <v>2078</v>
      </c>
    </row>
    <row r="2" spans="1:2" ht="42" customHeight="1" x14ac:dyDescent="0.25">
      <c r="A2" s="185" t="s">
        <v>2079</v>
      </c>
      <c r="B2" s="185"/>
    </row>
    <row r="3" spans="1:2" ht="27" customHeight="1" x14ac:dyDescent="0.25">
      <c r="A3" s="4"/>
      <c r="B3" s="32" t="s">
        <v>279</v>
      </c>
    </row>
    <row r="4" spans="1:2" ht="27" customHeight="1" x14ac:dyDescent="0.25">
      <c r="A4" s="8" t="s">
        <v>1367</v>
      </c>
      <c r="B4" s="8" t="s">
        <v>282</v>
      </c>
    </row>
    <row r="5" spans="1:2" ht="27" customHeight="1" x14ac:dyDescent="0.25">
      <c r="A5" s="75" t="s">
        <v>2080</v>
      </c>
      <c r="B5" s="33">
        <v>25000</v>
      </c>
    </row>
    <row r="6" spans="1:2" ht="27" customHeight="1" x14ac:dyDescent="0.25">
      <c r="A6" s="75" t="s">
        <v>2081</v>
      </c>
      <c r="B6" s="33">
        <v>17</v>
      </c>
    </row>
    <row r="7" spans="1:2" ht="27" customHeight="1" x14ac:dyDescent="0.25">
      <c r="A7" s="75" t="s">
        <v>2082</v>
      </c>
      <c r="B7" s="33">
        <v>5</v>
      </c>
    </row>
    <row r="8" spans="1:2" ht="27" customHeight="1" x14ac:dyDescent="0.25">
      <c r="A8" s="8" t="s">
        <v>2083</v>
      </c>
      <c r="B8" s="76">
        <f>B5+B6+B7</f>
        <v>25022</v>
      </c>
    </row>
  </sheetData>
  <mergeCells count="1">
    <mergeCell ref="A2:B2"/>
  </mergeCells>
  <phoneticPr fontId="64" type="noConversion"/>
  <printOptions horizontalCentered="1"/>
  <pageMargins left="0.35763888888888901" right="0.35763888888888901" top="0.80277777777777803" bottom="0.60624999999999996" header="0.5" footer="0.5"/>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autoPageBreaks="0"/>
  </sheetPr>
  <dimension ref="A1:G124"/>
  <sheetViews>
    <sheetView showGridLines="0" showZeros="0" topLeftCell="A21" workbookViewId="0">
      <selection activeCell="F19" sqref="F19"/>
    </sheetView>
  </sheetViews>
  <sheetFormatPr defaultColWidth="9.125" defaultRowHeight="15.75" x14ac:dyDescent="0.15"/>
  <cols>
    <col min="1" max="1" width="43.375" style="4" customWidth="1"/>
    <col min="2" max="2" width="16.125" style="77" customWidth="1"/>
    <col min="3" max="3" width="40.75" style="4" customWidth="1"/>
    <col min="4" max="4" width="16.375" style="77" customWidth="1"/>
    <col min="5" max="6" width="9.125" style="4"/>
    <col min="7" max="7" width="12.625" style="4"/>
    <col min="8" max="16384" width="9.125" style="4"/>
  </cols>
  <sheetData>
    <row r="1" spans="1:7" ht="20.25" x14ac:dyDescent="0.15">
      <c r="A1" s="2" t="s">
        <v>30</v>
      </c>
      <c r="D1" s="168"/>
    </row>
    <row r="2" spans="1:7" ht="33.950000000000003" customHeight="1" x14ac:dyDescent="0.15">
      <c r="A2" s="179" t="s">
        <v>31</v>
      </c>
      <c r="B2" s="180"/>
      <c r="C2" s="179"/>
      <c r="D2" s="180"/>
    </row>
    <row r="3" spans="1:7" ht="17.100000000000001" customHeight="1" x14ac:dyDescent="0.15">
      <c r="A3" s="181" t="s">
        <v>32</v>
      </c>
      <c r="B3" s="182"/>
      <c r="C3" s="181"/>
      <c r="D3" s="182"/>
    </row>
    <row r="4" spans="1:7" s="152" customFormat="1" ht="17.100000000000001" customHeight="1" x14ac:dyDescent="0.15">
      <c r="A4" s="183" t="s">
        <v>33</v>
      </c>
      <c r="B4" s="184"/>
      <c r="C4" s="183" t="s">
        <v>34</v>
      </c>
      <c r="D4" s="184"/>
    </row>
    <row r="5" spans="1:7" s="167" customFormat="1" ht="17.100000000000001" customHeight="1" x14ac:dyDescent="0.15">
      <c r="A5" s="169" t="s">
        <v>35</v>
      </c>
      <c r="B5" s="170">
        <v>200375</v>
      </c>
      <c r="C5" s="169" t="s">
        <v>36</v>
      </c>
      <c r="D5" s="170">
        <v>642600</v>
      </c>
    </row>
    <row r="6" spans="1:7" s="1" customFormat="1" ht="17.100000000000001" customHeight="1" x14ac:dyDescent="0.15">
      <c r="A6" s="171" t="s">
        <v>37</v>
      </c>
      <c r="B6" s="172">
        <v>426353</v>
      </c>
      <c r="C6" s="171" t="s">
        <v>38</v>
      </c>
      <c r="D6" s="172">
        <v>0</v>
      </c>
    </row>
    <row r="7" spans="1:7" s="1" customFormat="1" ht="17.100000000000001" customHeight="1" x14ac:dyDescent="0.15">
      <c r="A7" s="171" t="s">
        <v>39</v>
      </c>
      <c r="B7" s="172">
        <v>8330</v>
      </c>
      <c r="C7" s="171" t="s">
        <v>40</v>
      </c>
      <c r="D7" s="172">
        <v>0</v>
      </c>
    </row>
    <row r="8" spans="1:7" s="1" customFormat="1" ht="17.100000000000001" customHeight="1" x14ac:dyDescent="0.15">
      <c r="A8" s="171" t="s">
        <v>41</v>
      </c>
      <c r="B8" s="172">
        <v>980</v>
      </c>
      <c r="C8" s="171" t="s">
        <v>42</v>
      </c>
      <c r="D8" s="172">
        <v>0</v>
      </c>
    </row>
    <row r="9" spans="1:7" s="1" customFormat="1" ht="17.100000000000001" customHeight="1" x14ac:dyDescent="0.15">
      <c r="A9" s="83" t="s">
        <v>43</v>
      </c>
      <c r="B9" s="172">
        <v>1988</v>
      </c>
      <c r="C9" s="83" t="s">
        <v>44</v>
      </c>
      <c r="D9" s="172">
        <v>0</v>
      </c>
    </row>
    <row r="10" spans="1:7" s="1" customFormat="1" ht="17.100000000000001" customHeight="1" x14ac:dyDescent="0.15">
      <c r="A10" s="83" t="s">
        <v>45</v>
      </c>
      <c r="B10" s="172">
        <v>2909</v>
      </c>
      <c r="C10" s="83" t="s">
        <v>46</v>
      </c>
      <c r="D10" s="172">
        <v>0</v>
      </c>
    </row>
    <row r="11" spans="1:7" s="1" customFormat="1" ht="17.100000000000001" customHeight="1" x14ac:dyDescent="0.15">
      <c r="A11" s="83" t="s">
        <v>47</v>
      </c>
      <c r="B11" s="172">
        <v>3</v>
      </c>
      <c r="C11" s="83" t="s">
        <v>48</v>
      </c>
      <c r="D11" s="172">
        <v>0</v>
      </c>
    </row>
    <row r="12" spans="1:7" s="1" customFormat="1" ht="17.100000000000001" customHeight="1" x14ac:dyDescent="0.15">
      <c r="A12" s="83" t="s">
        <v>49</v>
      </c>
      <c r="B12" s="172">
        <v>1756</v>
      </c>
      <c r="C12" s="83" t="s">
        <v>50</v>
      </c>
      <c r="D12" s="172">
        <v>0</v>
      </c>
    </row>
    <row r="13" spans="1:7" s="1" customFormat="1" ht="17.100000000000001" customHeight="1" x14ac:dyDescent="0.15">
      <c r="A13" s="83" t="s">
        <v>51</v>
      </c>
      <c r="B13" s="172">
        <v>694</v>
      </c>
      <c r="C13" s="83" t="s">
        <v>52</v>
      </c>
      <c r="D13" s="172">
        <v>0</v>
      </c>
    </row>
    <row r="14" spans="1:7" s="1" customFormat="1" ht="17.100000000000001" customHeight="1" x14ac:dyDescent="0.15">
      <c r="A14" s="83" t="s">
        <v>53</v>
      </c>
      <c r="B14" s="172">
        <v>381558</v>
      </c>
      <c r="C14" s="83" t="s">
        <v>54</v>
      </c>
      <c r="D14" s="172">
        <v>0</v>
      </c>
    </row>
    <row r="15" spans="1:7" s="1" customFormat="1" ht="17.100000000000001" customHeight="1" x14ac:dyDescent="0.15">
      <c r="A15" s="171" t="s">
        <v>55</v>
      </c>
      <c r="B15" s="172">
        <v>952</v>
      </c>
      <c r="C15" s="171" t="s">
        <v>56</v>
      </c>
      <c r="D15" s="172">
        <v>0</v>
      </c>
      <c r="G15" s="173"/>
    </row>
    <row r="16" spans="1:7" s="1" customFormat="1" ht="17.100000000000001" customHeight="1" x14ac:dyDescent="0.15">
      <c r="A16" s="83" t="s">
        <v>57</v>
      </c>
      <c r="B16" s="172">
        <v>98185</v>
      </c>
      <c r="C16" s="83" t="s">
        <v>58</v>
      </c>
      <c r="D16" s="172">
        <v>0</v>
      </c>
    </row>
    <row r="17" spans="1:4" s="1" customFormat="1" ht="17.100000000000001" customHeight="1" x14ac:dyDescent="0.15">
      <c r="A17" s="83" t="s">
        <v>59</v>
      </c>
      <c r="B17" s="172">
        <v>32767</v>
      </c>
      <c r="C17" s="83" t="s">
        <v>60</v>
      </c>
      <c r="D17" s="172">
        <v>0</v>
      </c>
    </row>
    <row r="18" spans="1:4" s="1" customFormat="1" ht="17.100000000000001" customHeight="1" x14ac:dyDescent="0.15">
      <c r="A18" s="83" t="s">
        <v>61</v>
      </c>
      <c r="B18" s="172">
        <v>9208</v>
      </c>
      <c r="C18" s="83" t="s">
        <v>62</v>
      </c>
      <c r="D18" s="172">
        <v>0</v>
      </c>
    </row>
    <row r="19" spans="1:4" s="1" customFormat="1" ht="17.100000000000001" customHeight="1" x14ac:dyDescent="0.15">
      <c r="A19" s="83" t="s">
        <v>63</v>
      </c>
      <c r="B19" s="172">
        <v>503</v>
      </c>
      <c r="C19" s="83" t="s">
        <v>64</v>
      </c>
      <c r="D19" s="172">
        <v>0</v>
      </c>
    </row>
    <row r="20" spans="1:4" s="1" customFormat="1" ht="17.100000000000001" customHeight="1" x14ac:dyDescent="0.15">
      <c r="A20" s="83" t="s">
        <v>65</v>
      </c>
      <c r="B20" s="172">
        <v>163</v>
      </c>
      <c r="C20" s="83" t="s">
        <v>66</v>
      </c>
      <c r="D20" s="172">
        <v>0</v>
      </c>
    </row>
    <row r="21" spans="1:4" s="1" customFormat="1" ht="17.100000000000001" customHeight="1" x14ac:dyDescent="0.15">
      <c r="A21" s="83" t="s">
        <v>67</v>
      </c>
      <c r="B21" s="172">
        <v>8691</v>
      </c>
      <c r="C21" s="83" t="s">
        <v>68</v>
      </c>
      <c r="D21" s="172">
        <v>0</v>
      </c>
    </row>
    <row r="22" spans="1:4" s="1" customFormat="1" ht="17.100000000000001" customHeight="1" x14ac:dyDescent="0.15">
      <c r="A22" s="83" t="s">
        <v>69</v>
      </c>
      <c r="B22" s="172">
        <v>5133</v>
      </c>
      <c r="C22" s="83" t="s">
        <v>70</v>
      </c>
      <c r="D22" s="172">
        <v>0</v>
      </c>
    </row>
    <row r="23" spans="1:4" s="1" customFormat="1" ht="17.100000000000001" customHeight="1" x14ac:dyDescent="0.15">
      <c r="A23" s="83" t="s">
        <v>71</v>
      </c>
      <c r="B23" s="172">
        <v>23500</v>
      </c>
      <c r="C23" s="83" t="s">
        <v>72</v>
      </c>
      <c r="D23" s="172">
        <v>0</v>
      </c>
    </row>
    <row r="24" spans="1:4" s="1" customFormat="1" ht="17.100000000000001" customHeight="1" x14ac:dyDescent="0.15">
      <c r="A24" s="83" t="s">
        <v>73</v>
      </c>
      <c r="B24" s="172">
        <v>3143</v>
      </c>
      <c r="C24" s="83" t="s">
        <v>74</v>
      </c>
      <c r="D24" s="172">
        <v>0</v>
      </c>
    </row>
    <row r="25" spans="1:4" s="1" customFormat="1" ht="17.100000000000001" customHeight="1" x14ac:dyDescent="0.15">
      <c r="A25" s="83" t="s">
        <v>75</v>
      </c>
      <c r="B25" s="172">
        <v>0</v>
      </c>
      <c r="C25" s="83" t="s">
        <v>76</v>
      </c>
      <c r="D25" s="172">
        <v>0</v>
      </c>
    </row>
    <row r="26" spans="1:4" s="1" customFormat="1" ht="17.100000000000001" customHeight="1" x14ac:dyDescent="0.15">
      <c r="A26" s="83" t="s">
        <v>77</v>
      </c>
      <c r="B26" s="172">
        <v>0</v>
      </c>
      <c r="C26" s="83" t="s">
        <v>78</v>
      </c>
      <c r="D26" s="172">
        <v>0</v>
      </c>
    </row>
    <row r="27" spans="1:4" s="1" customFormat="1" ht="17.100000000000001" customHeight="1" x14ac:dyDescent="0.15">
      <c r="A27" s="83" t="s">
        <v>79</v>
      </c>
      <c r="B27" s="172">
        <v>10347</v>
      </c>
      <c r="C27" s="83" t="s">
        <v>80</v>
      </c>
      <c r="D27" s="172">
        <v>0</v>
      </c>
    </row>
    <row r="28" spans="1:4" s="1" customFormat="1" ht="17.100000000000001" customHeight="1" x14ac:dyDescent="0.15">
      <c r="A28" s="83" t="s">
        <v>81</v>
      </c>
      <c r="B28" s="172">
        <v>0</v>
      </c>
      <c r="C28" s="83" t="s">
        <v>82</v>
      </c>
      <c r="D28" s="172">
        <v>0</v>
      </c>
    </row>
    <row r="29" spans="1:4" s="1" customFormat="1" ht="17.100000000000001" customHeight="1" x14ac:dyDescent="0.15">
      <c r="A29" s="83" t="s">
        <v>83</v>
      </c>
      <c r="B29" s="172">
        <v>0</v>
      </c>
      <c r="C29" s="83" t="s">
        <v>84</v>
      </c>
      <c r="D29" s="172">
        <v>0</v>
      </c>
    </row>
    <row r="30" spans="1:4" s="1" customFormat="1" ht="17.100000000000001" customHeight="1" x14ac:dyDescent="0.15">
      <c r="A30" s="83" t="s">
        <v>85</v>
      </c>
      <c r="B30" s="172">
        <v>0</v>
      </c>
      <c r="C30" s="83" t="s">
        <v>86</v>
      </c>
      <c r="D30" s="172">
        <v>0</v>
      </c>
    </row>
    <row r="31" spans="1:4" s="1" customFormat="1" ht="17.100000000000001" customHeight="1" x14ac:dyDescent="0.15">
      <c r="A31" s="83" t="s">
        <v>87</v>
      </c>
      <c r="B31" s="172">
        <v>1824</v>
      </c>
      <c r="C31" s="83" t="s">
        <v>88</v>
      </c>
      <c r="D31" s="172">
        <v>0</v>
      </c>
    </row>
    <row r="32" spans="1:4" s="1" customFormat="1" ht="17.100000000000001" customHeight="1" x14ac:dyDescent="0.15">
      <c r="A32" s="83" t="s">
        <v>89</v>
      </c>
      <c r="B32" s="172">
        <v>28308</v>
      </c>
      <c r="C32" s="83" t="s">
        <v>90</v>
      </c>
      <c r="D32" s="172">
        <v>0</v>
      </c>
    </row>
    <row r="33" spans="1:4" s="1" customFormat="1" ht="17.100000000000001" customHeight="1" x14ac:dyDescent="0.15">
      <c r="A33" s="83" t="s">
        <v>91</v>
      </c>
      <c r="B33" s="172">
        <v>100</v>
      </c>
      <c r="C33" s="83" t="s">
        <v>92</v>
      </c>
      <c r="D33" s="172">
        <v>0</v>
      </c>
    </row>
    <row r="34" spans="1:4" s="1" customFormat="1" ht="17.100000000000001" customHeight="1" x14ac:dyDescent="0.15">
      <c r="A34" s="83" t="s">
        <v>93</v>
      </c>
      <c r="B34" s="172">
        <v>839</v>
      </c>
      <c r="C34" s="83" t="s">
        <v>94</v>
      </c>
      <c r="D34" s="172">
        <v>0</v>
      </c>
    </row>
    <row r="35" spans="1:4" s="1" customFormat="1" ht="17.100000000000001" customHeight="1" x14ac:dyDescent="0.15">
      <c r="A35" s="83" t="s">
        <v>95</v>
      </c>
      <c r="B35" s="172">
        <v>53592</v>
      </c>
      <c r="C35" s="83" t="s">
        <v>96</v>
      </c>
      <c r="D35" s="172">
        <v>0</v>
      </c>
    </row>
    <row r="36" spans="1:4" s="1" customFormat="1" ht="17.100000000000001" customHeight="1" x14ac:dyDescent="0.15">
      <c r="A36" s="83" t="s">
        <v>97</v>
      </c>
      <c r="B36" s="172">
        <v>13980</v>
      </c>
      <c r="C36" s="83" t="s">
        <v>98</v>
      </c>
      <c r="D36" s="172">
        <v>0</v>
      </c>
    </row>
    <row r="37" spans="1:4" s="1" customFormat="1" ht="17.100000000000001" customHeight="1" x14ac:dyDescent="0.15">
      <c r="A37" s="83" t="s">
        <v>99</v>
      </c>
      <c r="B37" s="172">
        <v>134</v>
      </c>
      <c r="C37" s="83" t="s">
        <v>100</v>
      </c>
      <c r="D37" s="172">
        <v>0</v>
      </c>
    </row>
    <row r="38" spans="1:4" s="1" customFormat="1" ht="17.100000000000001" customHeight="1" x14ac:dyDescent="0.15">
      <c r="A38" s="83" t="s">
        <v>101</v>
      </c>
      <c r="B38" s="172">
        <v>0</v>
      </c>
      <c r="C38" s="83" t="s">
        <v>102</v>
      </c>
      <c r="D38" s="172">
        <v>0</v>
      </c>
    </row>
    <row r="39" spans="1:4" s="1" customFormat="1" ht="17.100000000000001" customHeight="1" x14ac:dyDescent="0.15">
      <c r="A39" s="83" t="s">
        <v>103</v>
      </c>
      <c r="B39" s="172">
        <v>72261</v>
      </c>
      <c r="C39" s="83" t="s">
        <v>104</v>
      </c>
      <c r="D39" s="172">
        <v>0</v>
      </c>
    </row>
    <row r="40" spans="1:4" s="1" customFormat="1" ht="17.100000000000001" customHeight="1" x14ac:dyDescent="0.15">
      <c r="A40" s="83" t="s">
        <v>105</v>
      </c>
      <c r="B40" s="172">
        <v>6651</v>
      </c>
      <c r="C40" s="83" t="s">
        <v>106</v>
      </c>
      <c r="D40" s="172">
        <v>0</v>
      </c>
    </row>
    <row r="41" spans="1:4" s="1" customFormat="1" ht="17.100000000000001" customHeight="1" x14ac:dyDescent="0.15">
      <c r="A41" s="83" t="s">
        <v>107</v>
      </c>
      <c r="B41" s="172">
        <v>0</v>
      </c>
      <c r="C41" s="83" t="s">
        <v>108</v>
      </c>
      <c r="D41" s="172">
        <v>0</v>
      </c>
    </row>
    <row r="42" spans="1:4" s="1" customFormat="1" ht="17.100000000000001" customHeight="1" x14ac:dyDescent="0.15">
      <c r="A42" s="83" t="s">
        <v>109</v>
      </c>
      <c r="B42" s="172">
        <v>0</v>
      </c>
      <c r="C42" s="83" t="s">
        <v>110</v>
      </c>
      <c r="D42" s="172">
        <v>0</v>
      </c>
    </row>
    <row r="43" spans="1:4" s="1" customFormat="1" ht="17.100000000000001" customHeight="1" x14ac:dyDescent="0.15">
      <c r="A43" s="83" t="s">
        <v>111</v>
      </c>
      <c r="B43" s="172">
        <v>0</v>
      </c>
      <c r="C43" s="83" t="s">
        <v>112</v>
      </c>
      <c r="D43" s="172">
        <v>0</v>
      </c>
    </row>
    <row r="44" spans="1:4" s="1" customFormat="1" ht="17.100000000000001" customHeight="1" x14ac:dyDescent="0.15">
      <c r="A44" s="83" t="s">
        <v>113</v>
      </c>
      <c r="B44" s="172">
        <v>0</v>
      </c>
      <c r="C44" s="83" t="s">
        <v>114</v>
      </c>
      <c r="D44" s="172">
        <v>0</v>
      </c>
    </row>
    <row r="45" spans="1:4" s="1" customFormat="1" ht="17.100000000000001" customHeight="1" x14ac:dyDescent="0.15">
      <c r="A45" s="83" t="s">
        <v>115</v>
      </c>
      <c r="B45" s="172">
        <v>2446</v>
      </c>
      <c r="C45" s="83" t="s">
        <v>116</v>
      </c>
      <c r="D45" s="172">
        <v>0</v>
      </c>
    </row>
    <row r="46" spans="1:4" s="1" customFormat="1" ht="17.100000000000001" customHeight="1" x14ac:dyDescent="0.15">
      <c r="A46" s="83" t="s">
        <v>117</v>
      </c>
      <c r="B46" s="172">
        <v>344</v>
      </c>
      <c r="C46" s="83" t="s">
        <v>118</v>
      </c>
      <c r="D46" s="172">
        <v>0</v>
      </c>
    </row>
    <row r="47" spans="1:4" s="1" customFormat="1" ht="17.100000000000001" customHeight="1" x14ac:dyDescent="0.15">
      <c r="A47" s="83" t="s">
        <v>119</v>
      </c>
      <c r="B47" s="172">
        <v>1055</v>
      </c>
      <c r="C47" s="83" t="s">
        <v>120</v>
      </c>
      <c r="D47" s="172">
        <v>0</v>
      </c>
    </row>
    <row r="48" spans="1:4" s="1" customFormat="1" ht="17.100000000000001" customHeight="1" x14ac:dyDescent="0.15">
      <c r="A48" s="83" t="s">
        <v>121</v>
      </c>
      <c r="B48" s="172">
        <v>0</v>
      </c>
      <c r="C48" s="83" t="s">
        <v>122</v>
      </c>
      <c r="D48" s="172">
        <v>0</v>
      </c>
    </row>
    <row r="49" spans="1:4" s="1" customFormat="1" ht="17.100000000000001" customHeight="1" x14ac:dyDescent="0.15">
      <c r="A49" s="83" t="s">
        <v>123</v>
      </c>
      <c r="B49" s="172">
        <v>2054</v>
      </c>
      <c r="C49" s="83" t="s">
        <v>124</v>
      </c>
      <c r="D49" s="172">
        <v>0</v>
      </c>
    </row>
    <row r="50" spans="1:4" s="1" customFormat="1" ht="17.100000000000001" customHeight="1" x14ac:dyDescent="0.15">
      <c r="A50" s="83" t="s">
        <v>125</v>
      </c>
      <c r="B50" s="172">
        <v>679</v>
      </c>
      <c r="C50" s="83" t="s">
        <v>126</v>
      </c>
      <c r="D50" s="172">
        <v>0</v>
      </c>
    </row>
    <row r="51" spans="1:4" s="1" customFormat="1" ht="17.100000000000001" customHeight="1" x14ac:dyDescent="0.15">
      <c r="A51" s="83" t="s">
        <v>127</v>
      </c>
      <c r="B51" s="172">
        <v>0</v>
      </c>
      <c r="C51" s="83" t="s">
        <v>128</v>
      </c>
      <c r="D51" s="172">
        <v>0</v>
      </c>
    </row>
    <row r="52" spans="1:4" s="1" customFormat="1" ht="17.100000000000001" customHeight="1" x14ac:dyDescent="0.15">
      <c r="A52" s="83" t="s">
        <v>129</v>
      </c>
      <c r="B52" s="172">
        <v>4699</v>
      </c>
      <c r="C52" s="83" t="s">
        <v>130</v>
      </c>
      <c r="D52" s="172">
        <v>0</v>
      </c>
    </row>
    <row r="53" spans="1:4" s="1" customFormat="1" ht="17.100000000000001" customHeight="1" x14ac:dyDescent="0.15">
      <c r="A53" s="83" t="s">
        <v>131</v>
      </c>
      <c r="B53" s="172">
        <v>36465</v>
      </c>
      <c r="C53" s="83" t="s">
        <v>132</v>
      </c>
      <c r="D53" s="172">
        <v>0</v>
      </c>
    </row>
    <row r="54" spans="1:4" s="1" customFormat="1" ht="17.100000000000001" customHeight="1" x14ac:dyDescent="0.15">
      <c r="A54" s="171" t="s">
        <v>133</v>
      </c>
      <c r="B54" s="172">
        <v>792</v>
      </c>
      <c r="C54" s="171" t="s">
        <v>133</v>
      </c>
      <c r="D54" s="172">
        <v>0</v>
      </c>
    </row>
    <row r="55" spans="1:4" s="1" customFormat="1" ht="17.100000000000001" customHeight="1" x14ac:dyDescent="0.15">
      <c r="A55" s="83" t="s">
        <v>134</v>
      </c>
      <c r="B55" s="172">
        <v>0</v>
      </c>
      <c r="C55" s="83" t="s">
        <v>134</v>
      </c>
      <c r="D55" s="172">
        <v>0</v>
      </c>
    </row>
    <row r="56" spans="1:4" s="1" customFormat="1" ht="17.100000000000001" customHeight="1" x14ac:dyDescent="0.15">
      <c r="A56" s="83" t="s">
        <v>135</v>
      </c>
      <c r="B56" s="172">
        <v>0</v>
      </c>
      <c r="C56" s="83" t="s">
        <v>135</v>
      </c>
      <c r="D56" s="172">
        <v>0</v>
      </c>
    </row>
    <row r="57" spans="1:4" s="1" customFormat="1" ht="17.100000000000001" customHeight="1" x14ac:dyDescent="0.15">
      <c r="A57" s="83" t="s">
        <v>136</v>
      </c>
      <c r="B57" s="172">
        <v>134</v>
      </c>
      <c r="C57" s="83" t="s">
        <v>136</v>
      </c>
      <c r="D57" s="172">
        <v>0</v>
      </c>
    </row>
    <row r="58" spans="1:4" s="167" customFormat="1" ht="17.100000000000001" customHeight="1" x14ac:dyDescent="0.15">
      <c r="A58" s="83" t="s">
        <v>137</v>
      </c>
      <c r="B58" s="172">
        <v>587</v>
      </c>
      <c r="C58" s="83" t="s">
        <v>137</v>
      </c>
      <c r="D58" s="172">
        <v>0</v>
      </c>
    </row>
    <row r="59" spans="1:4" s="1" customFormat="1" ht="17.100000000000001" customHeight="1" x14ac:dyDescent="0.15">
      <c r="A59" s="83" t="s">
        <v>138</v>
      </c>
      <c r="B59" s="172">
        <v>532</v>
      </c>
      <c r="C59" s="83" t="s">
        <v>138</v>
      </c>
      <c r="D59" s="172">
        <v>0</v>
      </c>
    </row>
    <row r="60" spans="1:4" s="1" customFormat="1" ht="17.100000000000001" customHeight="1" x14ac:dyDescent="0.15">
      <c r="A60" s="83" t="s">
        <v>139</v>
      </c>
      <c r="B60" s="172">
        <v>1647</v>
      </c>
      <c r="C60" s="83" t="s">
        <v>139</v>
      </c>
      <c r="D60" s="172">
        <v>0</v>
      </c>
    </row>
    <row r="61" spans="1:4" s="1" customFormat="1" ht="17.100000000000001" customHeight="1" x14ac:dyDescent="0.15">
      <c r="A61" s="83" t="s">
        <v>140</v>
      </c>
      <c r="B61" s="172">
        <v>608</v>
      </c>
      <c r="C61" s="83" t="s">
        <v>140</v>
      </c>
      <c r="D61" s="172">
        <v>0</v>
      </c>
    </row>
    <row r="62" spans="1:4" s="1" customFormat="1" ht="17.100000000000001" customHeight="1" x14ac:dyDescent="0.15">
      <c r="A62" s="83" t="s">
        <v>141</v>
      </c>
      <c r="B62" s="172">
        <v>1262</v>
      </c>
      <c r="C62" s="83" t="s">
        <v>141</v>
      </c>
      <c r="D62" s="172">
        <v>0</v>
      </c>
    </row>
    <row r="63" spans="1:4" s="1" customFormat="1" ht="17.100000000000001" customHeight="1" x14ac:dyDescent="0.15">
      <c r="A63" s="83" t="s">
        <v>142</v>
      </c>
      <c r="B63" s="172">
        <v>9513</v>
      </c>
      <c r="C63" s="83" t="s">
        <v>142</v>
      </c>
      <c r="D63" s="172">
        <v>0</v>
      </c>
    </row>
    <row r="64" spans="1:4" s="1" customFormat="1" ht="17.100000000000001" customHeight="1" x14ac:dyDescent="0.15">
      <c r="A64" s="83" t="s">
        <v>143</v>
      </c>
      <c r="B64" s="172">
        <v>1262</v>
      </c>
      <c r="C64" s="83" t="s">
        <v>143</v>
      </c>
      <c r="D64" s="172">
        <v>0</v>
      </c>
    </row>
    <row r="65" spans="1:4" s="1" customFormat="1" ht="17.100000000000001" customHeight="1" x14ac:dyDescent="0.15">
      <c r="A65" s="83" t="s">
        <v>144</v>
      </c>
      <c r="B65" s="172">
        <v>15826</v>
      </c>
      <c r="C65" s="83" t="s">
        <v>144</v>
      </c>
      <c r="D65" s="172">
        <v>0</v>
      </c>
    </row>
    <row r="66" spans="1:4" s="1" customFormat="1" ht="17.100000000000001" customHeight="1" x14ac:dyDescent="0.15">
      <c r="A66" s="83" t="s">
        <v>145</v>
      </c>
      <c r="B66" s="172">
        <v>367</v>
      </c>
      <c r="C66" s="83" t="s">
        <v>145</v>
      </c>
      <c r="D66" s="172">
        <v>0</v>
      </c>
    </row>
    <row r="67" spans="1:4" s="1" customFormat="1" ht="17.100000000000001" customHeight="1" x14ac:dyDescent="0.15">
      <c r="A67" s="83" t="s">
        <v>146</v>
      </c>
      <c r="B67" s="172">
        <v>1485</v>
      </c>
      <c r="C67" s="83" t="s">
        <v>146</v>
      </c>
      <c r="D67" s="172">
        <v>0</v>
      </c>
    </row>
    <row r="68" spans="1:4" s="1" customFormat="1" ht="17.100000000000001" customHeight="1" x14ac:dyDescent="0.15">
      <c r="A68" s="83" t="s">
        <v>147</v>
      </c>
      <c r="B68" s="172">
        <v>165</v>
      </c>
      <c r="C68" s="83" t="s">
        <v>147</v>
      </c>
      <c r="D68" s="172">
        <v>0</v>
      </c>
    </row>
    <row r="69" spans="1:4" s="1" customFormat="1" ht="17.100000000000001" customHeight="1" x14ac:dyDescent="0.15">
      <c r="A69" s="83" t="s">
        <v>148</v>
      </c>
      <c r="B69" s="172">
        <v>60</v>
      </c>
      <c r="C69" s="83" t="s">
        <v>148</v>
      </c>
      <c r="D69" s="172">
        <v>0</v>
      </c>
    </row>
    <row r="70" spans="1:4" s="1" customFormat="1" ht="17.100000000000001" customHeight="1" x14ac:dyDescent="0.15">
      <c r="A70" s="83" t="s">
        <v>149</v>
      </c>
      <c r="B70" s="172">
        <v>283</v>
      </c>
      <c r="C70" s="83" t="s">
        <v>149</v>
      </c>
      <c r="D70" s="172">
        <v>0</v>
      </c>
    </row>
    <row r="71" spans="1:4" s="1" customFormat="1" ht="17.100000000000001" customHeight="1" x14ac:dyDescent="0.15">
      <c r="A71" s="83" t="s">
        <v>150</v>
      </c>
      <c r="B71" s="172">
        <v>1650</v>
      </c>
      <c r="C71" s="83" t="s">
        <v>150</v>
      </c>
      <c r="D71" s="172">
        <v>0</v>
      </c>
    </row>
    <row r="72" spans="1:4" s="1" customFormat="1" ht="17.100000000000001" customHeight="1" x14ac:dyDescent="0.15">
      <c r="A72" s="83" t="s">
        <v>151</v>
      </c>
      <c r="B72" s="172">
        <v>133</v>
      </c>
      <c r="C72" s="83" t="s">
        <v>151</v>
      </c>
      <c r="D72" s="172">
        <v>0</v>
      </c>
    </row>
    <row r="73" spans="1:4" s="1" customFormat="1" ht="17.100000000000001" customHeight="1" x14ac:dyDescent="0.15">
      <c r="A73" s="83" t="s">
        <v>152</v>
      </c>
      <c r="B73" s="172">
        <v>159</v>
      </c>
      <c r="C73" s="83" t="s">
        <v>152</v>
      </c>
      <c r="D73" s="172">
        <v>0</v>
      </c>
    </row>
    <row r="74" spans="1:4" s="1" customFormat="1" ht="17.100000000000001" customHeight="1" x14ac:dyDescent="0.15">
      <c r="A74" s="83" t="s">
        <v>153</v>
      </c>
      <c r="B74" s="172">
        <v>0</v>
      </c>
      <c r="C74" s="83" t="s">
        <v>154</v>
      </c>
      <c r="D74" s="172">
        <v>0</v>
      </c>
    </row>
    <row r="75" spans="1:4" s="1" customFormat="1" ht="17.100000000000001" customHeight="1" x14ac:dyDescent="0.15">
      <c r="A75" s="83" t="s">
        <v>155</v>
      </c>
      <c r="B75" s="172">
        <v>0</v>
      </c>
      <c r="C75" s="83" t="s">
        <v>156</v>
      </c>
      <c r="D75" s="172">
        <v>16338</v>
      </c>
    </row>
    <row r="76" spans="1:4" s="1" customFormat="1" ht="17.100000000000001" customHeight="1" x14ac:dyDescent="0.15">
      <c r="A76" s="171" t="s">
        <v>157</v>
      </c>
      <c r="B76" s="172">
        <v>0</v>
      </c>
      <c r="C76" s="171" t="s">
        <v>158</v>
      </c>
      <c r="D76" s="172">
        <v>0</v>
      </c>
    </row>
    <row r="77" spans="1:4" s="1" customFormat="1" ht="17.100000000000001" customHeight="1" x14ac:dyDescent="0.15">
      <c r="A77" s="83" t="s">
        <v>159</v>
      </c>
      <c r="B77" s="172">
        <v>0</v>
      </c>
      <c r="C77" s="83" t="s">
        <v>160</v>
      </c>
      <c r="D77" s="172">
        <v>16338</v>
      </c>
    </row>
    <row r="78" spans="1:4" s="1" customFormat="1" ht="17.100000000000001" customHeight="1" x14ac:dyDescent="0.15">
      <c r="A78" s="83" t="s">
        <v>161</v>
      </c>
      <c r="B78" s="172">
        <v>0</v>
      </c>
      <c r="C78" s="83"/>
      <c r="D78" s="172"/>
    </row>
    <row r="79" spans="1:4" s="1" customFormat="1" ht="17.100000000000001" customHeight="1" x14ac:dyDescent="0.15">
      <c r="A79" s="171" t="s">
        <v>162</v>
      </c>
      <c r="B79" s="172">
        <v>99362</v>
      </c>
      <c r="C79" s="83"/>
      <c r="D79" s="172"/>
    </row>
    <row r="80" spans="1:4" s="1" customFormat="1" ht="17.100000000000001" customHeight="1" x14ac:dyDescent="0.15">
      <c r="A80" s="171" t="s">
        <v>163</v>
      </c>
      <c r="B80" s="172">
        <v>40828</v>
      </c>
      <c r="C80" s="83" t="s">
        <v>164</v>
      </c>
      <c r="D80" s="172">
        <v>9082</v>
      </c>
    </row>
    <row r="81" spans="1:4" s="1" customFormat="1" ht="17.100000000000001" customHeight="1" x14ac:dyDescent="0.15">
      <c r="A81" s="171" t="s">
        <v>165</v>
      </c>
      <c r="B81" s="172">
        <v>9082</v>
      </c>
      <c r="C81" s="171"/>
      <c r="D81" s="172"/>
    </row>
    <row r="82" spans="1:4" s="1" customFormat="1" ht="17.100000000000001" customHeight="1" x14ac:dyDescent="0.15">
      <c r="A82" s="83" t="s">
        <v>166</v>
      </c>
      <c r="B82" s="172">
        <v>25000</v>
      </c>
      <c r="C82" s="83"/>
      <c r="D82" s="172"/>
    </row>
    <row r="83" spans="1:4" s="1" customFormat="1" ht="17.100000000000001" customHeight="1" x14ac:dyDescent="0.15">
      <c r="A83" s="83" t="s">
        <v>167</v>
      </c>
      <c r="B83" s="172">
        <v>6746</v>
      </c>
      <c r="C83" s="83"/>
      <c r="D83" s="172"/>
    </row>
    <row r="84" spans="1:4" s="1" customFormat="1" ht="17.100000000000001" customHeight="1" x14ac:dyDescent="0.15">
      <c r="A84" s="83" t="s">
        <v>168</v>
      </c>
      <c r="B84" s="172">
        <v>0</v>
      </c>
      <c r="C84" s="83" t="s">
        <v>169</v>
      </c>
      <c r="D84" s="172">
        <v>19016</v>
      </c>
    </row>
    <row r="85" spans="1:4" s="1" customFormat="1" ht="17.100000000000001" customHeight="1" x14ac:dyDescent="0.15">
      <c r="A85" s="171" t="s">
        <v>170</v>
      </c>
      <c r="B85" s="172">
        <v>0</v>
      </c>
      <c r="C85" s="171" t="s">
        <v>171</v>
      </c>
      <c r="D85" s="172">
        <v>19016</v>
      </c>
    </row>
    <row r="86" spans="1:4" s="1" customFormat="1" ht="17.100000000000001" customHeight="1" x14ac:dyDescent="0.15">
      <c r="A86" s="171" t="s">
        <v>172</v>
      </c>
      <c r="B86" s="172">
        <v>0</v>
      </c>
      <c r="C86" s="171" t="s">
        <v>173</v>
      </c>
      <c r="D86" s="172">
        <v>19016</v>
      </c>
    </row>
    <row r="87" spans="1:4" s="1" customFormat="1" ht="17.100000000000001" customHeight="1" x14ac:dyDescent="0.15">
      <c r="A87" s="171" t="s">
        <v>174</v>
      </c>
      <c r="B87" s="172">
        <v>0</v>
      </c>
      <c r="C87" s="83" t="s">
        <v>175</v>
      </c>
      <c r="D87" s="172">
        <v>0</v>
      </c>
    </row>
    <row r="88" spans="1:4" s="1" customFormat="1" ht="17.100000000000001" customHeight="1" x14ac:dyDescent="0.15">
      <c r="A88" s="83" t="s">
        <v>176</v>
      </c>
      <c r="B88" s="172">
        <v>0</v>
      </c>
      <c r="C88" s="83" t="s">
        <v>177</v>
      </c>
      <c r="D88" s="172">
        <v>0</v>
      </c>
    </row>
    <row r="89" spans="1:4" s="1" customFormat="1" ht="17.100000000000001" customHeight="1" x14ac:dyDescent="0.15">
      <c r="A89" s="83" t="s">
        <v>178</v>
      </c>
      <c r="B89" s="172">
        <v>0</v>
      </c>
      <c r="C89" s="83" t="s">
        <v>179</v>
      </c>
      <c r="D89" s="172">
        <v>0</v>
      </c>
    </row>
    <row r="90" spans="1:4" s="1" customFormat="1" ht="17.100000000000001" customHeight="1" x14ac:dyDescent="0.15">
      <c r="A90" s="83" t="s">
        <v>180</v>
      </c>
      <c r="B90" s="172">
        <v>0</v>
      </c>
      <c r="C90" s="83"/>
      <c r="D90" s="172"/>
    </row>
    <row r="91" spans="1:4" s="1" customFormat="1" ht="17.100000000000001" customHeight="1" x14ac:dyDescent="0.15">
      <c r="A91" s="83" t="s">
        <v>181</v>
      </c>
      <c r="B91" s="172">
        <v>41493</v>
      </c>
      <c r="C91" s="83" t="s">
        <v>182</v>
      </c>
      <c r="D91" s="172">
        <v>0</v>
      </c>
    </row>
    <row r="92" spans="1:4" s="1" customFormat="1" ht="17.100000000000001" customHeight="1" x14ac:dyDescent="0.15">
      <c r="A92" s="171" t="s">
        <v>183</v>
      </c>
      <c r="B92" s="172">
        <v>41493</v>
      </c>
      <c r="C92" s="171" t="s">
        <v>184</v>
      </c>
      <c r="D92" s="172">
        <v>0</v>
      </c>
    </row>
    <row r="93" spans="1:4" s="1" customFormat="1" ht="17.100000000000001" customHeight="1" x14ac:dyDescent="0.15">
      <c r="A93" s="171" t="s">
        <v>185</v>
      </c>
      <c r="B93" s="172">
        <v>40353</v>
      </c>
      <c r="C93" s="83" t="s">
        <v>186</v>
      </c>
      <c r="D93" s="172">
        <v>0</v>
      </c>
    </row>
    <row r="94" spans="1:4" x14ac:dyDescent="0.15">
      <c r="A94" s="83" t="s">
        <v>187</v>
      </c>
      <c r="B94" s="172">
        <v>0</v>
      </c>
      <c r="C94" s="83" t="s">
        <v>188</v>
      </c>
      <c r="D94" s="172">
        <v>0</v>
      </c>
    </row>
    <row r="95" spans="1:4" x14ac:dyDescent="0.15">
      <c r="A95" s="83" t="s">
        <v>189</v>
      </c>
      <c r="B95" s="172">
        <v>1140</v>
      </c>
      <c r="C95" s="83" t="s">
        <v>190</v>
      </c>
      <c r="D95" s="172">
        <v>0</v>
      </c>
    </row>
    <row r="96" spans="1:4" x14ac:dyDescent="0.15">
      <c r="A96" s="83" t="s">
        <v>191</v>
      </c>
      <c r="B96" s="172">
        <v>0</v>
      </c>
      <c r="C96" s="83"/>
      <c r="D96" s="172"/>
    </row>
    <row r="97" spans="1:4" x14ac:dyDescent="0.15">
      <c r="A97" s="83" t="s">
        <v>192</v>
      </c>
      <c r="B97" s="172">
        <v>0</v>
      </c>
      <c r="C97" s="83" t="s">
        <v>193</v>
      </c>
      <c r="D97" s="170">
        <v>0</v>
      </c>
    </row>
    <row r="98" spans="1:4" x14ac:dyDescent="0.15">
      <c r="A98" s="171" t="s">
        <v>194</v>
      </c>
      <c r="B98" s="172">
        <v>0</v>
      </c>
      <c r="C98" s="171" t="s">
        <v>195</v>
      </c>
      <c r="D98" s="172">
        <v>0</v>
      </c>
    </row>
    <row r="99" spans="1:4" x14ac:dyDescent="0.15">
      <c r="A99" s="171" t="s">
        <v>196</v>
      </c>
      <c r="B99" s="172">
        <v>0</v>
      </c>
      <c r="C99" s="171" t="s">
        <v>197</v>
      </c>
      <c r="D99" s="172">
        <v>0</v>
      </c>
    </row>
    <row r="100" spans="1:4" x14ac:dyDescent="0.15">
      <c r="A100" s="171" t="s">
        <v>198</v>
      </c>
      <c r="B100" s="172">
        <v>3000</v>
      </c>
      <c r="C100" s="171" t="s">
        <v>199</v>
      </c>
      <c r="D100" s="172">
        <v>43504</v>
      </c>
    </row>
    <row r="101" spans="1:4" x14ac:dyDescent="0.15">
      <c r="A101" s="171" t="s">
        <v>200</v>
      </c>
      <c r="B101" s="172">
        <v>0</v>
      </c>
      <c r="C101" s="171" t="s">
        <v>201</v>
      </c>
      <c r="D101" s="172">
        <v>0</v>
      </c>
    </row>
    <row r="102" spans="1:4" x14ac:dyDescent="0.15">
      <c r="A102" s="171" t="s">
        <v>202</v>
      </c>
      <c r="B102" s="172">
        <v>0</v>
      </c>
      <c r="C102" s="171" t="s">
        <v>203</v>
      </c>
      <c r="D102" s="172">
        <v>0</v>
      </c>
    </row>
    <row r="103" spans="1:4" x14ac:dyDescent="0.15">
      <c r="A103" s="171" t="s">
        <v>204</v>
      </c>
      <c r="B103" s="172">
        <v>0</v>
      </c>
      <c r="C103" s="171" t="s">
        <v>205</v>
      </c>
      <c r="D103" s="172">
        <v>0</v>
      </c>
    </row>
    <row r="104" spans="1:4" x14ac:dyDescent="0.15">
      <c r="A104" s="83" t="s">
        <v>206</v>
      </c>
      <c r="B104" s="172">
        <v>0</v>
      </c>
      <c r="C104" s="83" t="s">
        <v>207</v>
      </c>
      <c r="D104" s="172">
        <v>0</v>
      </c>
    </row>
    <row r="105" spans="1:4" x14ac:dyDescent="0.15">
      <c r="A105" s="83" t="s">
        <v>208</v>
      </c>
      <c r="B105" s="172">
        <v>0</v>
      </c>
      <c r="C105" s="83" t="s">
        <v>209</v>
      </c>
      <c r="D105" s="172">
        <v>0</v>
      </c>
    </row>
    <row r="106" spans="1:4" x14ac:dyDescent="0.15">
      <c r="A106" s="83" t="s">
        <v>210</v>
      </c>
      <c r="B106" s="172">
        <v>0</v>
      </c>
      <c r="C106" s="83" t="s">
        <v>211</v>
      </c>
      <c r="D106" s="172">
        <v>0</v>
      </c>
    </row>
    <row r="107" spans="1:4" x14ac:dyDescent="0.15">
      <c r="A107" s="171" t="s">
        <v>212</v>
      </c>
      <c r="B107" s="172">
        <v>0</v>
      </c>
      <c r="C107" s="171" t="s">
        <v>213</v>
      </c>
      <c r="D107" s="172">
        <v>0</v>
      </c>
    </row>
    <row r="108" spans="1:4" x14ac:dyDescent="0.15">
      <c r="A108" s="83" t="s">
        <v>214</v>
      </c>
      <c r="B108" s="172">
        <v>0</v>
      </c>
      <c r="C108" s="83" t="s">
        <v>215</v>
      </c>
      <c r="D108" s="172">
        <v>0</v>
      </c>
    </row>
    <row r="109" spans="1:4" x14ac:dyDescent="0.15">
      <c r="A109" s="83" t="s">
        <v>216</v>
      </c>
      <c r="B109" s="172">
        <v>0</v>
      </c>
      <c r="C109" s="83" t="s">
        <v>217</v>
      </c>
      <c r="D109" s="172">
        <v>0</v>
      </c>
    </row>
    <row r="110" spans="1:4" x14ac:dyDescent="0.15">
      <c r="A110" s="83" t="s">
        <v>218</v>
      </c>
      <c r="B110" s="172">
        <v>0</v>
      </c>
      <c r="C110" s="83" t="s">
        <v>219</v>
      </c>
      <c r="D110" s="172">
        <v>0</v>
      </c>
    </row>
    <row r="111" spans="1:4" x14ac:dyDescent="0.15">
      <c r="A111" s="171" t="s">
        <v>220</v>
      </c>
      <c r="B111" s="172">
        <v>0</v>
      </c>
      <c r="C111" s="171" t="s">
        <v>221</v>
      </c>
      <c r="D111" s="172">
        <v>0</v>
      </c>
    </row>
    <row r="112" spans="1:4" x14ac:dyDescent="0.15">
      <c r="A112" s="83" t="s">
        <v>222</v>
      </c>
      <c r="B112" s="172">
        <v>0</v>
      </c>
      <c r="C112" s="83" t="s">
        <v>223</v>
      </c>
      <c r="D112" s="172">
        <v>0</v>
      </c>
    </row>
    <row r="113" spans="1:4" x14ac:dyDescent="0.15">
      <c r="A113" s="83" t="s">
        <v>224</v>
      </c>
      <c r="B113" s="172">
        <v>0</v>
      </c>
      <c r="C113" s="83" t="s">
        <v>225</v>
      </c>
      <c r="D113" s="172">
        <v>0</v>
      </c>
    </row>
    <row r="114" spans="1:4" x14ac:dyDescent="0.15">
      <c r="A114" s="83" t="s">
        <v>226</v>
      </c>
      <c r="B114" s="172">
        <v>0</v>
      </c>
      <c r="C114" s="83" t="s">
        <v>227</v>
      </c>
      <c r="D114" s="172">
        <v>0</v>
      </c>
    </row>
    <row r="115" spans="1:4" x14ac:dyDescent="0.15">
      <c r="A115" s="171" t="s">
        <v>228</v>
      </c>
      <c r="B115" s="172">
        <v>0</v>
      </c>
      <c r="C115" s="171" t="s">
        <v>229</v>
      </c>
      <c r="D115" s="172">
        <v>0</v>
      </c>
    </row>
    <row r="116" spans="1:4" x14ac:dyDescent="0.15">
      <c r="A116" s="83" t="s">
        <v>230</v>
      </c>
      <c r="B116" s="172">
        <v>0</v>
      </c>
      <c r="C116" s="83" t="s">
        <v>231</v>
      </c>
      <c r="D116" s="172">
        <v>0</v>
      </c>
    </row>
    <row r="117" spans="1:4" x14ac:dyDescent="0.15">
      <c r="A117" s="83" t="s">
        <v>232</v>
      </c>
      <c r="B117" s="172">
        <v>0</v>
      </c>
      <c r="C117" s="83" t="s">
        <v>233</v>
      </c>
      <c r="D117" s="172">
        <v>0</v>
      </c>
    </row>
    <row r="118" spans="1:4" x14ac:dyDescent="0.15">
      <c r="A118" s="83" t="s">
        <v>234</v>
      </c>
      <c r="B118" s="172">
        <v>0</v>
      </c>
      <c r="C118" s="83" t="s">
        <v>235</v>
      </c>
      <c r="D118" s="172">
        <v>0</v>
      </c>
    </row>
    <row r="119" spans="1:4" x14ac:dyDescent="0.15">
      <c r="A119" s="171" t="s">
        <v>236</v>
      </c>
      <c r="B119" s="172">
        <v>0</v>
      </c>
      <c r="C119" s="171" t="s">
        <v>237</v>
      </c>
      <c r="D119" s="172">
        <v>0</v>
      </c>
    </row>
    <row r="120" spans="1:4" x14ac:dyDescent="0.15">
      <c r="A120" s="171"/>
      <c r="B120" s="172"/>
      <c r="C120" s="171" t="s">
        <v>238</v>
      </c>
      <c r="D120" s="172">
        <v>0</v>
      </c>
    </row>
    <row r="121" spans="1:4" x14ac:dyDescent="0.15">
      <c r="A121" s="83"/>
      <c r="B121" s="172"/>
      <c r="C121" s="171" t="s">
        <v>239</v>
      </c>
      <c r="D121" s="172">
        <v>80871</v>
      </c>
    </row>
    <row r="122" spans="1:4" x14ac:dyDescent="0.15">
      <c r="A122" s="83"/>
      <c r="B122" s="172"/>
      <c r="C122" s="171" t="s">
        <v>240</v>
      </c>
      <c r="D122" s="172">
        <v>80871</v>
      </c>
    </row>
    <row r="123" spans="1:4" x14ac:dyDescent="0.15">
      <c r="A123" s="83"/>
      <c r="B123" s="172"/>
      <c r="C123" s="171" t="s">
        <v>241</v>
      </c>
      <c r="D123" s="172">
        <v>0</v>
      </c>
    </row>
    <row r="124" spans="1:4" x14ac:dyDescent="0.15">
      <c r="A124" s="83" t="s">
        <v>242</v>
      </c>
      <c r="B124" s="172">
        <v>811411</v>
      </c>
      <c r="C124" s="171" t="s">
        <v>243</v>
      </c>
      <c r="D124" s="172">
        <v>811411</v>
      </c>
    </row>
  </sheetData>
  <mergeCells count="4">
    <mergeCell ref="A2:D2"/>
    <mergeCell ref="A3:D3"/>
    <mergeCell ref="A4:B4"/>
    <mergeCell ref="C4:D4"/>
  </mergeCells>
  <phoneticPr fontId="64" type="noConversion"/>
  <pageMargins left="0.90486111111111101" right="0.31458333333333299" top="0.23611111111111099" bottom="0.39305555555555599" header="0.39305555555555599" footer="0.196527777777778"/>
  <pageSetup paperSize="9" pageOrder="overThenDown" orientation="landscape" useFirstPageNumber="1"/>
  <headerFooter scaleWithDoc="0"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autoPageBreaks="0"/>
  </sheetPr>
  <dimension ref="A1:B9"/>
  <sheetViews>
    <sheetView showZeros="0" workbookViewId="0">
      <selection activeCell="E7" sqref="E7"/>
    </sheetView>
  </sheetViews>
  <sheetFormatPr defaultColWidth="9" defaultRowHeight="15.75" x14ac:dyDescent="0.25"/>
  <cols>
    <col min="1" max="1" width="57.375" style="28" customWidth="1"/>
    <col min="2" max="2" width="19.75" style="12" customWidth="1"/>
    <col min="3" max="16384" width="9" style="28"/>
  </cols>
  <sheetData>
    <row r="1" spans="1:2" ht="20.25" x14ac:dyDescent="0.25">
      <c r="A1" s="66" t="s">
        <v>2084</v>
      </c>
    </row>
    <row r="2" spans="1:2" ht="54.95" customHeight="1" x14ac:dyDescent="0.25">
      <c r="A2" s="185" t="s">
        <v>2085</v>
      </c>
      <c r="B2" s="185"/>
    </row>
    <row r="3" spans="1:2" ht="27" customHeight="1" x14ac:dyDescent="0.25">
      <c r="A3" s="4"/>
      <c r="B3" s="32" t="s">
        <v>279</v>
      </c>
    </row>
    <row r="4" spans="1:2" ht="38.1" customHeight="1" x14ac:dyDescent="0.25">
      <c r="A4" s="8" t="s">
        <v>1367</v>
      </c>
      <c r="B4" s="8" t="s">
        <v>282</v>
      </c>
    </row>
    <row r="5" spans="1:2" ht="33" customHeight="1" x14ac:dyDescent="0.25">
      <c r="A5" s="75" t="s">
        <v>2086</v>
      </c>
      <c r="B5" s="70">
        <v>5</v>
      </c>
    </row>
    <row r="6" spans="1:2" ht="33" customHeight="1" x14ac:dyDescent="0.25">
      <c r="A6" s="75" t="s">
        <v>2087</v>
      </c>
      <c r="B6" s="33">
        <v>25000</v>
      </c>
    </row>
    <row r="7" spans="1:2" ht="33" customHeight="1" x14ac:dyDescent="0.25">
      <c r="A7" s="75" t="s">
        <v>2088</v>
      </c>
      <c r="B7" s="33">
        <v>17</v>
      </c>
    </row>
    <row r="8" spans="1:2" ht="33" customHeight="1" x14ac:dyDescent="0.25">
      <c r="A8" s="8" t="s">
        <v>2089</v>
      </c>
      <c r="B8" s="76">
        <f>B5+B6+B7</f>
        <v>25022</v>
      </c>
    </row>
    <row r="9" spans="1:2" x14ac:dyDescent="0.25">
      <c r="A9" s="4"/>
    </row>
  </sheetData>
  <mergeCells count="1">
    <mergeCell ref="A2:B2"/>
  </mergeCells>
  <phoneticPr fontId="64" type="noConversion"/>
  <printOptions horizontalCentered="1"/>
  <pageMargins left="0.31458333333333299" right="0.31458333333333299" top="0.74791666666666701" bottom="0.74791666666666701" header="0.31458333333333299" footer="0.31458333333333299"/>
  <pageSetup paperSize="9" orientation="portrai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autoPageBreaks="0"/>
  </sheetPr>
  <dimension ref="A1:B31"/>
  <sheetViews>
    <sheetView workbookViewId="0">
      <selection activeCell="E8" sqref="E8"/>
    </sheetView>
  </sheetViews>
  <sheetFormatPr defaultColWidth="8.625" defaultRowHeight="15.75" x14ac:dyDescent="0.15"/>
  <cols>
    <col min="1" max="1" width="53.375" style="4" customWidth="1"/>
    <col min="2" max="2" width="28.375" style="12" customWidth="1"/>
    <col min="3" max="16382" width="8.625" style="4" customWidth="1"/>
    <col min="16383" max="16384" width="8.625" style="4"/>
  </cols>
  <sheetData>
    <row r="1" spans="1:2" ht="20.25" x14ac:dyDescent="0.15">
      <c r="A1" s="2" t="s">
        <v>2090</v>
      </c>
    </row>
    <row r="2" spans="1:2" ht="35.25" customHeight="1" x14ac:dyDescent="0.15">
      <c r="A2" s="185" t="s">
        <v>2091</v>
      </c>
      <c r="B2" s="185"/>
    </row>
    <row r="3" spans="1:2" ht="18.95" customHeight="1" x14ac:dyDescent="0.15">
      <c r="A3" s="190" t="s">
        <v>279</v>
      </c>
      <c r="B3" s="206"/>
    </row>
    <row r="4" spans="1:2" ht="18.95" customHeight="1" x14ac:dyDescent="0.15">
      <c r="A4" s="8" t="s">
        <v>246</v>
      </c>
      <c r="B4" s="8" t="s">
        <v>282</v>
      </c>
    </row>
    <row r="5" spans="1:2" ht="18.95" customHeight="1" x14ac:dyDescent="0.15">
      <c r="A5" s="67" t="s">
        <v>2092</v>
      </c>
      <c r="B5" s="70">
        <v>5</v>
      </c>
    </row>
    <row r="6" spans="1:2" ht="18.95" customHeight="1" x14ac:dyDescent="0.15">
      <c r="A6" s="69" t="s">
        <v>2093</v>
      </c>
      <c r="B6" s="70"/>
    </row>
    <row r="7" spans="1:2" ht="18.95" customHeight="1" x14ac:dyDescent="0.15">
      <c r="A7" s="69" t="s">
        <v>2094</v>
      </c>
      <c r="B7" s="70"/>
    </row>
    <row r="8" spans="1:2" ht="18.95" customHeight="1" x14ac:dyDescent="0.15">
      <c r="A8" s="69" t="s">
        <v>2095</v>
      </c>
      <c r="B8" s="70"/>
    </row>
    <row r="9" spans="1:2" ht="18.95" customHeight="1" x14ac:dyDescent="0.15">
      <c r="A9" s="69" t="s">
        <v>2096</v>
      </c>
      <c r="B9" s="70"/>
    </row>
    <row r="10" spans="1:2" ht="18.95" customHeight="1" x14ac:dyDescent="0.15">
      <c r="A10" s="69" t="s">
        <v>2097</v>
      </c>
      <c r="B10" s="70">
        <v>5</v>
      </c>
    </row>
    <row r="11" spans="1:2" ht="18.95" customHeight="1" x14ac:dyDescent="0.15">
      <c r="A11" s="69" t="s">
        <v>2098</v>
      </c>
      <c r="B11" s="70"/>
    </row>
    <row r="12" spans="1:2" ht="18.95" customHeight="1" x14ac:dyDescent="0.15">
      <c r="A12" s="69" t="s">
        <v>2099</v>
      </c>
      <c r="B12" s="70"/>
    </row>
    <row r="13" spans="1:2" ht="18.95" customHeight="1" x14ac:dyDescent="0.15">
      <c r="A13" s="69" t="s">
        <v>2100</v>
      </c>
      <c r="B13" s="71"/>
    </row>
    <row r="14" spans="1:2" ht="18.95" customHeight="1" x14ac:dyDescent="0.15">
      <c r="A14" s="72" t="s">
        <v>2101</v>
      </c>
      <c r="B14" s="70"/>
    </row>
    <row r="15" spans="1:2" ht="18.95" customHeight="1" x14ac:dyDescent="0.15">
      <c r="A15" s="69" t="s">
        <v>2102</v>
      </c>
      <c r="B15" s="73"/>
    </row>
    <row r="16" spans="1:2" ht="18.95" customHeight="1" x14ac:dyDescent="0.15">
      <c r="A16" s="67" t="s">
        <v>2103</v>
      </c>
      <c r="B16" s="70"/>
    </row>
    <row r="17" spans="1:2" ht="18.95" customHeight="1" x14ac:dyDescent="0.15">
      <c r="A17" s="69" t="s">
        <v>2104</v>
      </c>
      <c r="B17" s="70"/>
    </row>
    <row r="18" spans="1:2" ht="18.95" customHeight="1" x14ac:dyDescent="0.15">
      <c r="A18" s="69" t="s">
        <v>2105</v>
      </c>
      <c r="B18" s="70"/>
    </row>
    <row r="19" spans="1:2" ht="18.95" customHeight="1" x14ac:dyDescent="0.15">
      <c r="A19" s="69" t="s">
        <v>2106</v>
      </c>
      <c r="B19" s="70"/>
    </row>
    <row r="20" spans="1:2" ht="18.95" customHeight="1" x14ac:dyDescent="0.15">
      <c r="A20" s="69" t="s">
        <v>2107</v>
      </c>
      <c r="B20" s="70"/>
    </row>
    <row r="21" spans="1:2" ht="18.95" customHeight="1" x14ac:dyDescent="0.15">
      <c r="A21" s="69" t="s">
        <v>2108</v>
      </c>
      <c r="B21" s="70"/>
    </row>
    <row r="22" spans="1:2" ht="18.95" customHeight="1" x14ac:dyDescent="0.15">
      <c r="A22" s="69" t="s">
        <v>2109</v>
      </c>
      <c r="B22" s="70"/>
    </row>
    <row r="23" spans="1:2" ht="18.95" customHeight="1" x14ac:dyDescent="0.15">
      <c r="A23" s="69" t="s">
        <v>2110</v>
      </c>
      <c r="B23" s="70"/>
    </row>
    <row r="24" spans="1:2" ht="18.95" customHeight="1" x14ac:dyDescent="0.15">
      <c r="A24" s="69" t="s">
        <v>2111</v>
      </c>
      <c r="B24" s="70"/>
    </row>
    <row r="25" spans="1:2" ht="18.95" customHeight="1" x14ac:dyDescent="0.15">
      <c r="A25" s="69" t="s">
        <v>2112</v>
      </c>
      <c r="B25" s="70"/>
    </row>
    <row r="26" spans="1:2" ht="18.95" customHeight="1" x14ac:dyDescent="0.15">
      <c r="A26" s="67" t="s">
        <v>2113</v>
      </c>
      <c r="B26" s="70"/>
    </row>
    <row r="27" spans="1:2" ht="18.95" customHeight="1" x14ac:dyDescent="0.15">
      <c r="A27" s="69" t="s">
        <v>2114</v>
      </c>
      <c r="B27" s="70"/>
    </row>
    <row r="28" spans="1:2" ht="18.95" customHeight="1" x14ac:dyDescent="0.15">
      <c r="A28" s="67" t="s">
        <v>2115</v>
      </c>
      <c r="B28" s="70"/>
    </row>
    <row r="29" spans="1:2" ht="18.95" customHeight="1" x14ac:dyDescent="0.15">
      <c r="A29" s="69" t="s">
        <v>2116</v>
      </c>
      <c r="B29" s="70"/>
    </row>
    <row r="30" spans="1:2" ht="18.95" customHeight="1" x14ac:dyDescent="0.15">
      <c r="A30" s="8" t="s">
        <v>2117</v>
      </c>
      <c r="B30" s="74">
        <v>5</v>
      </c>
    </row>
    <row r="31" spans="1:2" ht="17.100000000000001" customHeight="1" x14ac:dyDescent="0.15"/>
  </sheetData>
  <mergeCells count="2">
    <mergeCell ref="A2:B2"/>
    <mergeCell ref="A3:B3"/>
  </mergeCells>
  <phoneticPr fontId="64" type="noConversion"/>
  <printOptions horizontalCentered="1"/>
  <pageMargins left="0.35763888888888901" right="0.35763888888888901" top="0.80277777777777803" bottom="0.60624999999999996" header="0.5" footer="0.5"/>
  <pageSetup paperSize="9" orientation="portrai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autoPageBreaks="0"/>
  </sheetPr>
  <dimension ref="A1:B31"/>
  <sheetViews>
    <sheetView topLeftCell="A19" workbookViewId="0">
      <selection activeCell="A34" sqref="A34"/>
    </sheetView>
  </sheetViews>
  <sheetFormatPr defaultColWidth="8.625" defaultRowHeight="15.75" x14ac:dyDescent="0.25"/>
  <cols>
    <col min="1" max="1" width="51.625" style="28" customWidth="1"/>
    <col min="2" max="2" width="34.25" style="12" customWidth="1"/>
    <col min="3" max="16382" width="8.625" style="28" customWidth="1"/>
    <col min="16383" max="16384" width="8.625" style="28"/>
  </cols>
  <sheetData>
    <row r="1" spans="1:2" ht="20.25" x14ac:dyDescent="0.25">
      <c r="A1" s="66" t="s">
        <v>2118</v>
      </c>
    </row>
    <row r="2" spans="1:2" ht="56.1" customHeight="1" x14ac:dyDescent="0.25">
      <c r="A2" s="197" t="s">
        <v>2119</v>
      </c>
      <c r="B2" s="185"/>
    </row>
    <row r="3" spans="1:2" ht="21.95" customHeight="1" x14ac:dyDescent="0.25">
      <c r="A3" s="190" t="s">
        <v>279</v>
      </c>
      <c r="B3" s="206"/>
    </row>
    <row r="4" spans="1:2" ht="21.95" customHeight="1" x14ac:dyDescent="0.25">
      <c r="A4" s="8" t="s">
        <v>246</v>
      </c>
      <c r="B4" s="8" t="s">
        <v>282</v>
      </c>
    </row>
    <row r="5" spans="1:2" ht="21.95" customHeight="1" x14ac:dyDescent="0.25">
      <c r="A5" s="67" t="s">
        <v>2092</v>
      </c>
      <c r="B5" s="68" t="s">
        <v>2120</v>
      </c>
    </row>
    <row r="6" spans="1:2" ht="21.95" customHeight="1" x14ac:dyDescent="0.25">
      <c r="A6" s="69" t="s">
        <v>2121</v>
      </c>
      <c r="B6" s="70"/>
    </row>
    <row r="7" spans="1:2" ht="21.95" customHeight="1" x14ac:dyDescent="0.25">
      <c r="A7" s="69" t="s">
        <v>2122</v>
      </c>
      <c r="B7" s="70"/>
    </row>
    <row r="8" spans="1:2" ht="21.95" customHeight="1" x14ac:dyDescent="0.25">
      <c r="A8" s="69" t="s">
        <v>2123</v>
      </c>
      <c r="B8" s="70"/>
    </row>
    <row r="9" spans="1:2" ht="21.95" customHeight="1" x14ac:dyDescent="0.25">
      <c r="A9" s="69" t="s">
        <v>2124</v>
      </c>
      <c r="B9" s="70"/>
    </row>
    <row r="10" spans="1:2" ht="21.95" customHeight="1" x14ac:dyDescent="0.25">
      <c r="A10" s="69" t="s">
        <v>2125</v>
      </c>
      <c r="B10" s="70"/>
    </row>
    <row r="11" spans="1:2" ht="21.95" customHeight="1" x14ac:dyDescent="0.25">
      <c r="A11" s="69" t="s">
        <v>2126</v>
      </c>
      <c r="B11" s="70"/>
    </row>
    <row r="12" spans="1:2" ht="21.95" customHeight="1" x14ac:dyDescent="0.25">
      <c r="A12" s="69" t="s">
        <v>2127</v>
      </c>
      <c r="B12" s="70"/>
    </row>
    <row r="13" spans="1:2" ht="21.95" customHeight="1" x14ac:dyDescent="0.25">
      <c r="A13" s="69" t="s">
        <v>2128</v>
      </c>
      <c r="B13" s="71"/>
    </row>
    <row r="14" spans="1:2" ht="21.95" customHeight="1" x14ac:dyDescent="0.25">
      <c r="A14" s="72" t="s">
        <v>2101</v>
      </c>
      <c r="B14" s="70"/>
    </row>
    <row r="15" spans="1:2" ht="21.95" customHeight="1" x14ac:dyDescent="0.25">
      <c r="A15" s="69" t="s">
        <v>2102</v>
      </c>
      <c r="B15" s="73"/>
    </row>
    <row r="16" spans="1:2" ht="21.95" customHeight="1" x14ac:dyDescent="0.25">
      <c r="A16" s="67" t="s">
        <v>2103</v>
      </c>
      <c r="B16" s="70"/>
    </row>
    <row r="17" spans="1:2" ht="21.95" customHeight="1" x14ac:dyDescent="0.25">
      <c r="A17" s="69" t="s">
        <v>2104</v>
      </c>
      <c r="B17" s="70"/>
    </row>
    <row r="18" spans="1:2" ht="21.95" customHeight="1" x14ac:dyDescent="0.25">
      <c r="A18" s="69" t="s">
        <v>2105</v>
      </c>
      <c r="B18" s="70"/>
    </row>
    <row r="19" spans="1:2" ht="21.95" customHeight="1" x14ac:dyDescent="0.25">
      <c r="A19" s="69" t="s">
        <v>2106</v>
      </c>
      <c r="B19" s="70"/>
    </row>
    <row r="20" spans="1:2" ht="21.95" customHeight="1" x14ac:dyDescent="0.25">
      <c r="A20" s="69" t="s">
        <v>2107</v>
      </c>
      <c r="B20" s="70"/>
    </row>
    <row r="21" spans="1:2" ht="21.95" customHeight="1" x14ac:dyDescent="0.25">
      <c r="A21" s="69" t="s">
        <v>2108</v>
      </c>
      <c r="B21" s="70"/>
    </row>
    <row r="22" spans="1:2" ht="21.95" customHeight="1" x14ac:dyDescent="0.25">
      <c r="A22" s="69" t="s">
        <v>2109</v>
      </c>
      <c r="B22" s="70"/>
    </row>
    <row r="23" spans="1:2" ht="21.95" customHeight="1" x14ac:dyDescent="0.25">
      <c r="A23" s="69" t="s">
        <v>2110</v>
      </c>
      <c r="B23" s="70"/>
    </row>
    <row r="24" spans="1:2" ht="21.95" customHeight="1" x14ac:dyDescent="0.25">
      <c r="A24" s="69" t="s">
        <v>2111</v>
      </c>
      <c r="B24" s="70"/>
    </row>
    <row r="25" spans="1:2" ht="21.95" customHeight="1" x14ac:dyDescent="0.25">
      <c r="A25" s="69" t="s">
        <v>2112</v>
      </c>
      <c r="B25" s="70"/>
    </row>
    <row r="26" spans="1:2" ht="21.95" customHeight="1" x14ac:dyDescent="0.25">
      <c r="A26" s="67" t="s">
        <v>2113</v>
      </c>
      <c r="B26" s="70"/>
    </row>
    <row r="27" spans="1:2" ht="21.95" customHeight="1" x14ac:dyDescent="0.25">
      <c r="A27" s="69" t="s">
        <v>2114</v>
      </c>
      <c r="B27" s="70"/>
    </row>
    <row r="28" spans="1:2" ht="21.95" customHeight="1" x14ac:dyDescent="0.25">
      <c r="A28" s="67" t="s">
        <v>2115</v>
      </c>
      <c r="B28" s="70"/>
    </row>
    <row r="29" spans="1:2" ht="21.95" customHeight="1" x14ac:dyDescent="0.25">
      <c r="A29" s="69" t="s">
        <v>2116</v>
      </c>
      <c r="B29" s="70"/>
    </row>
    <row r="30" spans="1:2" ht="21.95" customHeight="1" x14ac:dyDescent="0.25">
      <c r="A30" s="35" t="s">
        <v>2129</v>
      </c>
      <c r="B30" s="70"/>
    </row>
    <row r="31" spans="1:2" ht="30" customHeight="1" x14ac:dyDescent="0.25">
      <c r="A31" s="200" t="s">
        <v>2130</v>
      </c>
      <c r="B31" s="201"/>
    </row>
  </sheetData>
  <mergeCells count="3">
    <mergeCell ref="A2:B2"/>
    <mergeCell ref="A3:B3"/>
    <mergeCell ref="A31:B31"/>
  </mergeCells>
  <phoneticPr fontId="64" type="noConversion"/>
  <printOptions horizontalCentered="1"/>
  <pageMargins left="0.35763888888888901" right="0.35763888888888901" top="0.66874999999999996" bottom="0.60624999999999996" header="0.5" footer="0.5"/>
  <pageSetup paperSize="9" scale="94" orientation="portrai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autoPageBreaks="0"/>
  </sheetPr>
  <dimension ref="A1:B10"/>
  <sheetViews>
    <sheetView workbookViewId="0">
      <selection activeCell="B16" sqref="B16"/>
    </sheetView>
  </sheetViews>
  <sheetFormatPr defaultColWidth="8.5" defaultRowHeight="15.75" x14ac:dyDescent="0.15"/>
  <cols>
    <col min="1" max="1" width="43.125" style="10" customWidth="1"/>
    <col min="2" max="2" width="44.125" style="10" customWidth="1"/>
    <col min="3" max="16384" width="8.5" style="10"/>
  </cols>
  <sheetData>
    <row r="1" spans="1:2" ht="20.25" x14ac:dyDescent="0.15">
      <c r="A1" s="11" t="s">
        <v>2131</v>
      </c>
    </row>
    <row r="2" spans="1:2" ht="78" customHeight="1" x14ac:dyDescent="0.15">
      <c r="A2" s="197" t="s">
        <v>2132</v>
      </c>
      <c r="B2" s="197"/>
    </row>
    <row r="3" spans="1:2" ht="24" customHeight="1" x14ac:dyDescent="0.15">
      <c r="A3" s="190" t="s">
        <v>1364</v>
      </c>
      <c r="B3" s="188"/>
    </row>
    <row r="4" spans="1:2" ht="20.100000000000001" customHeight="1" x14ac:dyDescent="0.15">
      <c r="A4" s="13" t="s">
        <v>2133</v>
      </c>
      <c r="B4" s="62" t="s">
        <v>2134</v>
      </c>
    </row>
    <row r="5" spans="1:2" ht="21" customHeight="1" x14ac:dyDescent="0.15">
      <c r="A5" s="16"/>
      <c r="B5" s="15" t="s">
        <v>1371</v>
      </c>
    </row>
    <row r="6" spans="1:2" ht="21" customHeight="1" x14ac:dyDescent="0.15">
      <c r="A6" s="17"/>
      <c r="B6" s="63"/>
    </row>
    <row r="7" spans="1:2" ht="21" customHeight="1" x14ac:dyDescent="0.15">
      <c r="A7" s="17"/>
      <c r="B7" s="63"/>
    </row>
    <row r="8" spans="1:2" ht="21" customHeight="1" x14ac:dyDescent="0.25">
      <c r="A8" s="18"/>
      <c r="B8" s="64"/>
    </row>
    <row r="9" spans="1:2" ht="21" customHeight="1" x14ac:dyDescent="0.15">
      <c r="A9" s="20" t="s">
        <v>2048</v>
      </c>
      <c r="B9" s="65">
        <v>0</v>
      </c>
    </row>
    <row r="10" spans="1:2" ht="30" customHeight="1" x14ac:dyDescent="0.15">
      <c r="A10" s="200" t="s">
        <v>2033</v>
      </c>
      <c r="B10" s="201"/>
    </row>
  </sheetData>
  <mergeCells count="3">
    <mergeCell ref="A2:B2"/>
    <mergeCell ref="A3:B3"/>
    <mergeCell ref="A10:B10"/>
  </mergeCells>
  <phoneticPr fontId="64" type="noConversion"/>
  <printOptions horizontalCentered="1"/>
  <pageMargins left="0.35763888888888901" right="0.35763888888888901" top="0.80277777777777803" bottom="0.60624999999999996" header="0.5" footer="0.5"/>
  <pageSetup paperSize="9" orientation="portrai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autoPageBreaks="0"/>
  </sheetPr>
  <dimension ref="A1:D5"/>
  <sheetViews>
    <sheetView workbookViewId="0">
      <selection activeCell="C10" sqref="C10"/>
    </sheetView>
  </sheetViews>
  <sheetFormatPr defaultColWidth="9" defaultRowHeight="21" customHeight="1" x14ac:dyDescent="0.15"/>
  <cols>
    <col min="1" max="1" width="10.375" style="1" customWidth="1"/>
    <col min="2" max="3" width="37" style="1" customWidth="1"/>
    <col min="4" max="4" width="11.625" style="1" customWidth="1"/>
    <col min="5" max="16384" width="9" style="1"/>
  </cols>
  <sheetData>
    <row r="1" spans="1:4" ht="21" customHeight="1" x14ac:dyDescent="0.15">
      <c r="A1" s="2" t="s">
        <v>2135</v>
      </c>
    </row>
    <row r="2" spans="1:4" ht="48" customHeight="1" x14ac:dyDescent="0.15">
      <c r="A2" s="185" t="s">
        <v>2136</v>
      </c>
      <c r="B2" s="185"/>
      <c r="C2" s="185"/>
      <c r="D2" s="3"/>
    </row>
    <row r="3" spans="1:4" ht="26.1" customHeight="1" x14ac:dyDescent="0.15">
      <c r="A3" s="4"/>
      <c r="B3" s="5"/>
      <c r="C3" s="6" t="s">
        <v>2137</v>
      </c>
    </row>
    <row r="4" spans="1:4" ht="21" customHeight="1" x14ac:dyDescent="0.15">
      <c r="A4" s="7"/>
      <c r="B4" s="8" t="s">
        <v>2138</v>
      </c>
      <c r="C4" s="8" t="s">
        <v>2139</v>
      </c>
    </row>
    <row r="5" spans="1:4" ht="21" customHeight="1" x14ac:dyDescent="0.15">
      <c r="A5" s="8" t="s">
        <v>2140</v>
      </c>
      <c r="B5" s="9">
        <v>56.32</v>
      </c>
      <c r="C5" s="9">
        <v>56.26</v>
      </c>
    </row>
  </sheetData>
  <mergeCells count="1">
    <mergeCell ref="A2:C2"/>
  </mergeCells>
  <phoneticPr fontId="64" type="noConversion"/>
  <printOptions horizontalCentered="1"/>
  <pageMargins left="0.30694444444444402" right="0.30694444444444402" top="0.75138888888888899" bottom="0.75138888888888899" header="0.29861111111111099" footer="0.29861111111111099"/>
  <pageSetup paperSize="9" scale="97" orientation="portrai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H21"/>
  <sheetViews>
    <sheetView workbookViewId="0">
      <selection activeCell="I14" sqref="I13:I14"/>
    </sheetView>
  </sheetViews>
  <sheetFormatPr defaultColWidth="9" defaultRowHeight="21" customHeight="1" x14ac:dyDescent="0.25"/>
  <cols>
    <col min="1" max="2" width="37.5" style="28" customWidth="1"/>
    <col min="3" max="16384" width="9" style="28"/>
  </cols>
  <sheetData>
    <row r="1" spans="1:2" ht="21" customHeight="1" x14ac:dyDescent="0.25">
      <c r="A1" s="2" t="s">
        <v>2141</v>
      </c>
    </row>
    <row r="2" spans="1:2" ht="62.1" customHeight="1" x14ac:dyDescent="0.25">
      <c r="A2" s="216" t="s">
        <v>2142</v>
      </c>
      <c r="B2" s="216"/>
    </row>
    <row r="3" spans="1:2" ht="24" customHeight="1" x14ac:dyDescent="0.25">
      <c r="A3" s="54"/>
      <c r="B3" s="55" t="s">
        <v>279</v>
      </c>
    </row>
    <row r="4" spans="1:2" ht="24" customHeight="1" x14ac:dyDescent="0.25">
      <c r="A4" s="56" t="s">
        <v>1367</v>
      </c>
      <c r="B4" s="56" t="s">
        <v>2143</v>
      </c>
    </row>
    <row r="5" spans="1:2" ht="24" customHeight="1" x14ac:dyDescent="0.25">
      <c r="A5" s="57" t="s">
        <v>2144</v>
      </c>
      <c r="B5" s="58">
        <v>187400</v>
      </c>
    </row>
    <row r="6" spans="1:2" ht="24" customHeight="1" x14ac:dyDescent="0.25">
      <c r="A6" s="59" t="s">
        <v>2145</v>
      </c>
      <c r="B6" s="58">
        <v>22400</v>
      </c>
    </row>
    <row r="7" spans="1:2" ht="24" customHeight="1" x14ac:dyDescent="0.25">
      <c r="A7" s="59" t="s">
        <v>2146</v>
      </c>
      <c r="B7" s="58">
        <v>19000</v>
      </c>
    </row>
    <row r="8" spans="1:2" ht="24" customHeight="1" x14ac:dyDescent="0.25">
      <c r="A8" s="59" t="s">
        <v>2147</v>
      </c>
      <c r="B8" s="58">
        <v>132200</v>
      </c>
    </row>
    <row r="9" spans="1:2" ht="24" customHeight="1" x14ac:dyDescent="0.25">
      <c r="A9" s="59" t="s">
        <v>2148</v>
      </c>
      <c r="B9" s="58">
        <v>13800</v>
      </c>
    </row>
    <row r="10" spans="1:2" ht="24" customHeight="1" x14ac:dyDescent="0.25">
      <c r="A10" s="57" t="s">
        <v>2149</v>
      </c>
      <c r="B10" s="58">
        <v>157000</v>
      </c>
    </row>
    <row r="11" spans="1:2" ht="24" customHeight="1" x14ac:dyDescent="0.25">
      <c r="A11" s="59" t="s">
        <v>2150</v>
      </c>
      <c r="B11" s="60">
        <v>19000</v>
      </c>
    </row>
    <row r="12" spans="1:2" ht="24" customHeight="1" x14ac:dyDescent="0.25">
      <c r="A12" s="59" t="s">
        <v>2151</v>
      </c>
      <c r="B12" s="60">
        <v>138000</v>
      </c>
    </row>
    <row r="13" spans="1:2" ht="24" customHeight="1" x14ac:dyDescent="0.25">
      <c r="A13" s="57" t="s">
        <v>2152</v>
      </c>
      <c r="B13" s="58">
        <v>32100</v>
      </c>
    </row>
    <row r="14" spans="1:2" ht="24" customHeight="1" x14ac:dyDescent="0.25">
      <c r="A14" s="59" t="s">
        <v>2150</v>
      </c>
      <c r="B14" s="58">
        <v>18700</v>
      </c>
    </row>
    <row r="15" spans="1:2" ht="24" customHeight="1" x14ac:dyDescent="0.25">
      <c r="A15" s="59" t="s">
        <v>2151</v>
      </c>
      <c r="B15" s="58">
        <v>13400</v>
      </c>
    </row>
    <row r="21" spans="8:8" ht="21" customHeight="1" x14ac:dyDescent="0.25">
      <c r="H21" s="39"/>
    </row>
  </sheetData>
  <mergeCells count="1">
    <mergeCell ref="A2:B2"/>
  </mergeCells>
  <phoneticPr fontId="64" type="noConversion"/>
  <printOptions horizontalCentered="1"/>
  <pageMargins left="0.30694444444444402" right="0.30694444444444402" top="0.75138888888888899" bottom="0.75138888888888899" header="0.29861111111111099" footer="0.29861111111111099"/>
  <pageSetup paperSize="9" fitToHeight="0" orientation="portrai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autoPageBreaks="0"/>
  </sheetPr>
  <dimension ref="A1:D26"/>
  <sheetViews>
    <sheetView zoomScale="85" zoomScaleNormal="85" workbookViewId="0">
      <selection activeCell="M14" sqref="M14"/>
    </sheetView>
  </sheetViews>
  <sheetFormatPr defaultColWidth="9" defaultRowHeight="15.75" x14ac:dyDescent="0.15"/>
  <cols>
    <col min="1" max="1" width="7.25" style="4" customWidth="1"/>
    <col min="2" max="2" width="37.625" style="4" customWidth="1"/>
    <col min="3" max="3" width="20.75" style="12" customWidth="1"/>
    <col min="4" max="4" width="18.375" style="4" customWidth="1"/>
    <col min="5" max="16384" width="9" style="4"/>
  </cols>
  <sheetData>
    <row r="1" spans="1:4" ht="20.25" x14ac:dyDescent="0.15">
      <c r="A1" s="220" t="s">
        <v>2153</v>
      </c>
      <c r="B1" s="220"/>
    </row>
    <row r="2" spans="1:4" ht="51" customHeight="1" x14ac:dyDescent="0.15">
      <c r="A2" s="221" t="s">
        <v>2154</v>
      </c>
      <c r="B2" s="221"/>
      <c r="C2" s="221"/>
      <c r="D2" s="221"/>
    </row>
    <row r="3" spans="1:4" s="1" customFormat="1" ht="24.95" customHeight="1" x14ac:dyDescent="0.15">
      <c r="A3" s="41"/>
      <c r="B3" s="42"/>
      <c r="C3" s="12"/>
      <c r="D3" s="43" t="s">
        <v>279</v>
      </c>
    </row>
    <row r="4" spans="1:4" s="1" customFormat="1" ht="24.95" customHeight="1" x14ac:dyDescent="0.15">
      <c r="A4" s="44" t="s">
        <v>2155</v>
      </c>
      <c r="B4" s="45" t="s">
        <v>2156</v>
      </c>
      <c r="C4" s="44" t="s">
        <v>2157</v>
      </c>
      <c r="D4" s="44" t="s">
        <v>2158</v>
      </c>
    </row>
    <row r="5" spans="1:4" s="1" customFormat="1" ht="24.95" customHeight="1" x14ac:dyDescent="0.15">
      <c r="A5" s="217" t="s">
        <v>2159</v>
      </c>
      <c r="B5" s="217"/>
      <c r="C5" s="46">
        <f>C6+C9</f>
        <v>22518.2</v>
      </c>
      <c r="D5" s="47"/>
    </row>
    <row r="6" spans="1:4" s="1" customFormat="1" ht="24.95" customHeight="1" x14ac:dyDescent="0.15">
      <c r="A6" s="217" t="s">
        <v>2160</v>
      </c>
      <c r="B6" s="222"/>
      <c r="C6" s="46">
        <f>C7+C8</f>
        <v>10459</v>
      </c>
      <c r="D6" s="47"/>
    </row>
    <row r="7" spans="1:4" s="1" customFormat="1" ht="24.95" customHeight="1" x14ac:dyDescent="0.15">
      <c r="A7" s="44">
        <v>1</v>
      </c>
      <c r="B7" s="48" t="s">
        <v>2161</v>
      </c>
      <c r="C7" s="49">
        <v>10000</v>
      </c>
      <c r="D7" s="47"/>
    </row>
    <row r="8" spans="1:4" s="1" customFormat="1" ht="24.95" customHeight="1" x14ac:dyDescent="0.15">
      <c r="A8" s="44">
        <v>2</v>
      </c>
      <c r="B8" s="48" t="s">
        <v>2162</v>
      </c>
      <c r="C8" s="49">
        <v>459</v>
      </c>
      <c r="D8" s="47"/>
    </row>
    <row r="9" spans="1:4" s="1" customFormat="1" ht="24.95" customHeight="1" x14ac:dyDescent="0.15">
      <c r="A9" s="217" t="s">
        <v>2163</v>
      </c>
      <c r="B9" s="222"/>
      <c r="C9" s="46">
        <f>SUM(C10:C13)</f>
        <v>12059.2</v>
      </c>
      <c r="D9" s="50"/>
    </row>
    <row r="10" spans="1:4" s="1" customFormat="1" ht="24.95" customHeight="1" x14ac:dyDescent="0.15">
      <c r="A10" s="44">
        <v>1</v>
      </c>
      <c r="B10" s="48" t="s">
        <v>2164</v>
      </c>
      <c r="C10" s="49">
        <v>6961</v>
      </c>
      <c r="D10" s="50"/>
    </row>
    <row r="11" spans="1:4" s="1" customFormat="1" ht="24.95" customHeight="1" x14ac:dyDescent="0.15">
      <c r="A11" s="44">
        <v>2</v>
      </c>
      <c r="B11" s="48" t="s">
        <v>2165</v>
      </c>
      <c r="C11" s="49">
        <v>618</v>
      </c>
      <c r="D11" s="50"/>
    </row>
    <row r="12" spans="1:4" s="1" customFormat="1" ht="24.95" customHeight="1" x14ac:dyDescent="0.15">
      <c r="A12" s="44">
        <v>3</v>
      </c>
      <c r="B12" s="48" t="s">
        <v>2166</v>
      </c>
      <c r="C12" s="49">
        <v>3300</v>
      </c>
      <c r="D12" s="51"/>
    </row>
    <row r="13" spans="1:4" s="1" customFormat="1" ht="24.95" customHeight="1" x14ac:dyDescent="0.15">
      <c r="A13" s="44">
        <v>4</v>
      </c>
      <c r="B13" s="52" t="s">
        <v>2167</v>
      </c>
      <c r="C13" s="49">
        <v>1180.2</v>
      </c>
      <c r="D13" s="53"/>
    </row>
    <row r="14" spans="1:4" s="1" customFormat="1" ht="24.95" customHeight="1" x14ac:dyDescent="0.15">
      <c r="A14" s="217" t="s">
        <v>2168</v>
      </c>
      <c r="B14" s="217"/>
      <c r="C14" s="46">
        <f>C15</f>
        <v>132200</v>
      </c>
      <c r="D14" s="47"/>
    </row>
    <row r="15" spans="1:4" s="1" customFormat="1" ht="24.95" customHeight="1" x14ac:dyDescent="0.15">
      <c r="A15" s="218" t="s">
        <v>2169</v>
      </c>
      <c r="B15" s="219"/>
      <c r="C15" s="46">
        <f>SUM(C16:C26)</f>
        <v>132200</v>
      </c>
      <c r="D15" s="47"/>
    </row>
    <row r="16" spans="1:4" s="1" customFormat="1" ht="35.1" customHeight="1" x14ac:dyDescent="0.15">
      <c r="A16" s="44">
        <v>5</v>
      </c>
      <c r="B16" s="48" t="s">
        <v>2170</v>
      </c>
      <c r="C16" s="49">
        <v>18900</v>
      </c>
      <c r="D16" s="50"/>
    </row>
    <row r="17" spans="1:4" s="1" customFormat="1" ht="35.1" customHeight="1" x14ac:dyDescent="0.15">
      <c r="A17" s="44">
        <v>6</v>
      </c>
      <c r="B17" s="52" t="s">
        <v>2171</v>
      </c>
      <c r="C17" s="49">
        <v>9500</v>
      </c>
      <c r="D17" s="50"/>
    </row>
    <row r="18" spans="1:4" s="1" customFormat="1" ht="35.1" customHeight="1" x14ac:dyDescent="0.15">
      <c r="A18" s="44">
        <v>7</v>
      </c>
      <c r="B18" s="48" t="s">
        <v>2172</v>
      </c>
      <c r="C18" s="49">
        <v>9000</v>
      </c>
      <c r="D18" s="50"/>
    </row>
    <row r="19" spans="1:4" s="1" customFormat="1" ht="35.1" customHeight="1" x14ac:dyDescent="0.15">
      <c r="A19" s="44">
        <v>8</v>
      </c>
      <c r="B19" s="48" t="s">
        <v>2173</v>
      </c>
      <c r="C19" s="49">
        <v>6000</v>
      </c>
      <c r="D19" s="50"/>
    </row>
    <row r="20" spans="1:4" s="1" customFormat="1" ht="35.1" customHeight="1" x14ac:dyDescent="0.15">
      <c r="A20" s="44">
        <v>9</v>
      </c>
      <c r="B20" s="52" t="s">
        <v>2174</v>
      </c>
      <c r="C20" s="47">
        <v>3100</v>
      </c>
      <c r="D20" s="51"/>
    </row>
    <row r="21" spans="1:4" s="1" customFormat="1" ht="35.1" customHeight="1" x14ac:dyDescent="0.15">
      <c r="A21" s="44">
        <v>10</v>
      </c>
      <c r="B21" s="52" t="s">
        <v>2175</v>
      </c>
      <c r="C21" s="47">
        <v>10000</v>
      </c>
      <c r="D21" s="51"/>
    </row>
    <row r="22" spans="1:4" s="1" customFormat="1" ht="35.1" customHeight="1" x14ac:dyDescent="0.15">
      <c r="A22" s="44">
        <v>11</v>
      </c>
      <c r="B22" s="52" t="s">
        <v>2176</v>
      </c>
      <c r="C22" s="49">
        <v>8000</v>
      </c>
      <c r="D22" s="53"/>
    </row>
    <row r="23" spans="1:4" s="1" customFormat="1" ht="35.1" customHeight="1" x14ac:dyDescent="0.15">
      <c r="A23" s="44">
        <v>12</v>
      </c>
      <c r="B23" s="52" t="s">
        <v>2177</v>
      </c>
      <c r="C23" s="47">
        <v>11300</v>
      </c>
      <c r="D23" s="51"/>
    </row>
    <row r="24" spans="1:4" s="1" customFormat="1" ht="35.1" customHeight="1" x14ac:dyDescent="0.15">
      <c r="A24" s="44">
        <v>13</v>
      </c>
      <c r="B24" s="52" t="s">
        <v>2178</v>
      </c>
      <c r="C24" s="47">
        <v>45000</v>
      </c>
      <c r="D24" s="51"/>
    </row>
    <row r="25" spans="1:4" s="1" customFormat="1" ht="35.1" customHeight="1" x14ac:dyDescent="0.15">
      <c r="A25" s="44">
        <v>14</v>
      </c>
      <c r="B25" s="52" t="s">
        <v>2179</v>
      </c>
      <c r="C25" s="47">
        <v>9000</v>
      </c>
      <c r="D25" s="51"/>
    </row>
    <row r="26" spans="1:4" ht="35.1" customHeight="1" x14ac:dyDescent="0.15">
      <c r="A26" s="44">
        <v>15</v>
      </c>
      <c r="B26" s="52" t="s">
        <v>2180</v>
      </c>
      <c r="C26" s="47">
        <v>2400</v>
      </c>
      <c r="D26" s="51"/>
    </row>
  </sheetData>
  <mergeCells count="7">
    <mergeCell ref="A14:B14"/>
    <mergeCell ref="A15:B15"/>
    <mergeCell ref="A1:B1"/>
    <mergeCell ref="A2:D2"/>
    <mergeCell ref="A5:B5"/>
    <mergeCell ref="A6:B6"/>
    <mergeCell ref="A9:B9"/>
  </mergeCells>
  <phoneticPr fontId="64" type="noConversion"/>
  <printOptions horizontalCentered="1"/>
  <pageMargins left="0.35763888888888901" right="0.35763888888888901" top="0.80277777777777803" bottom="0.40902777777777799" header="0.5" footer="0.5"/>
  <pageSetup paperSize="9" fitToHeight="0" orientation="portrai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autoPageBreaks="0"/>
  </sheetPr>
  <dimension ref="A1:G25"/>
  <sheetViews>
    <sheetView workbookViewId="0">
      <selection activeCell="J19" sqref="J19"/>
    </sheetView>
  </sheetViews>
  <sheetFormatPr defaultColWidth="8.75" defaultRowHeight="15.75" x14ac:dyDescent="0.25"/>
  <cols>
    <col min="1" max="1" width="10.75" style="12" customWidth="1"/>
    <col min="2" max="2" width="12.875" style="28" customWidth="1"/>
    <col min="3" max="3" width="17.75" style="29" customWidth="1"/>
    <col min="4" max="4" width="26.25" style="29" customWidth="1"/>
    <col min="5" max="5" width="16.25" style="29" customWidth="1"/>
    <col min="6" max="6" width="15.5" style="28" customWidth="1"/>
    <col min="7" max="7" width="13.5" style="28" customWidth="1"/>
    <col min="8" max="16384" width="8.75" style="28"/>
  </cols>
  <sheetData>
    <row r="1" spans="1:7" ht="20.25" x14ac:dyDescent="0.25">
      <c r="A1" s="30" t="s">
        <v>2181</v>
      </c>
    </row>
    <row r="2" spans="1:7" ht="42.95" customHeight="1" x14ac:dyDescent="0.25">
      <c r="A2" s="185" t="s">
        <v>2182</v>
      </c>
      <c r="B2" s="185"/>
      <c r="C2" s="185"/>
      <c r="D2" s="185"/>
      <c r="E2" s="185"/>
      <c r="F2" s="185"/>
      <c r="G2" s="185"/>
    </row>
    <row r="3" spans="1:7" ht="21.95" customHeight="1" x14ac:dyDescent="0.25">
      <c r="A3" s="31"/>
      <c r="B3" s="31"/>
      <c r="C3" s="31"/>
      <c r="D3" s="31"/>
      <c r="E3" s="31"/>
      <c r="F3" s="31"/>
      <c r="G3" s="32" t="s">
        <v>279</v>
      </c>
    </row>
    <row r="4" spans="1:7" ht="24" customHeight="1" x14ac:dyDescent="0.25">
      <c r="A4" s="225"/>
      <c r="B4" s="223" t="s">
        <v>2183</v>
      </c>
      <c r="C4" s="223" t="s">
        <v>2184</v>
      </c>
      <c r="D4" s="223" t="s">
        <v>2185</v>
      </c>
      <c r="E4" s="224"/>
      <c r="F4" s="224"/>
      <c r="G4" s="223" t="s">
        <v>2186</v>
      </c>
    </row>
    <row r="5" spans="1:7" ht="36" customHeight="1" x14ac:dyDescent="0.25">
      <c r="A5" s="225"/>
      <c r="B5" s="224"/>
      <c r="C5" s="224" t="s">
        <v>2187</v>
      </c>
      <c r="D5" s="34" t="s">
        <v>2038</v>
      </c>
      <c r="E5" s="34" t="s">
        <v>2188</v>
      </c>
      <c r="F5" s="34" t="s">
        <v>2189</v>
      </c>
      <c r="G5" s="224" t="s">
        <v>2187</v>
      </c>
    </row>
    <row r="6" spans="1:7" ht="36" customHeight="1" x14ac:dyDescent="0.25">
      <c r="A6" s="35" t="s">
        <v>2190</v>
      </c>
      <c r="B6" s="36">
        <f>C6+D6+G6</f>
        <v>2652</v>
      </c>
      <c r="C6" s="36">
        <v>0</v>
      </c>
      <c r="D6" s="36">
        <f>E6+F6</f>
        <v>1478</v>
      </c>
      <c r="E6" s="37">
        <v>64</v>
      </c>
      <c r="F6" s="37">
        <v>1414</v>
      </c>
      <c r="G6" s="37">
        <v>1174</v>
      </c>
    </row>
    <row r="7" spans="1:7" ht="36" customHeight="1" x14ac:dyDescent="0.25">
      <c r="A7" s="35" t="s">
        <v>282</v>
      </c>
      <c r="B7" s="36">
        <f>C7+D7+G7</f>
        <v>1480.7</v>
      </c>
      <c r="C7" s="36">
        <v>0</v>
      </c>
      <c r="D7" s="36">
        <f>E7+F7</f>
        <v>824.76</v>
      </c>
      <c r="E7" s="37">
        <v>109.2</v>
      </c>
      <c r="F7" s="37">
        <v>715.56</v>
      </c>
      <c r="G7" s="37">
        <v>655.94</v>
      </c>
    </row>
    <row r="8" spans="1:7" ht="29.1" customHeight="1" x14ac:dyDescent="0.25"/>
    <row r="9" spans="1:7" x14ac:dyDescent="0.25">
      <c r="B9" s="38"/>
      <c r="C9" s="38"/>
      <c r="D9" s="38"/>
      <c r="E9" s="38"/>
      <c r="F9" s="38"/>
      <c r="G9" s="38"/>
    </row>
    <row r="10" spans="1:7" x14ac:dyDescent="0.25">
      <c r="C10" s="28"/>
      <c r="D10" s="28"/>
      <c r="E10" s="28"/>
    </row>
    <row r="25" spans="6:6" x14ac:dyDescent="0.25">
      <c r="F25" s="39"/>
    </row>
  </sheetData>
  <mergeCells count="6">
    <mergeCell ref="A2:G2"/>
    <mergeCell ref="D4:F4"/>
    <mergeCell ref="A4:A5"/>
    <mergeCell ref="B4:B5"/>
    <mergeCell ref="C4:C5"/>
    <mergeCell ref="G4:G5"/>
  </mergeCells>
  <phoneticPr fontId="64" type="noConversion"/>
  <printOptions horizontalCentered="1"/>
  <pageMargins left="0.35763888888888901" right="0.35763888888888901" top="1" bottom="1" header="0.5" footer="0.5"/>
  <pageSetup paperSize="9" orientation="landscape"/>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E10"/>
  <sheetViews>
    <sheetView workbookViewId="0">
      <selection activeCell="F17" sqref="F17"/>
    </sheetView>
  </sheetViews>
  <sheetFormatPr defaultColWidth="9" defaultRowHeight="14.25" x14ac:dyDescent="0.15"/>
  <cols>
    <col min="1" max="1" width="18.5" style="24" customWidth="1"/>
    <col min="2" max="2" width="16" style="24" customWidth="1"/>
    <col min="3" max="3" width="15.25" style="24" customWidth="1"/>
    <col min="4" max="4" width="17" style="24" customWidth="1"/>
    <col min="5" max="5" width="16.25" style="24" customWidth="1"/>
  </cols>
  <sheetData>
    <row r="1" spans="1:5" ht="24" customHeight="1" x14ac:dyDescent="0.15">
      <c r="A1" s="24" t="s">
        <v>2191</v>
      </c>
    </row>
    <row r="2" spans="1:5" s="21" customFormat="1" ht="48.95" customHeight="1" x14ac:dyDescent="0.25">
      <c r="A2" s="226" t="s">
        <v>2192</v>
      </c>
      <c r="B2" s="226"/>
      <c r="C2" s="226"/>
      <c r="D2" s="226"/>
      <c r="E2" s="226"/>
    </row>
    <row r="3" spans="1:5" ht="24" customHeight="1" x14ac:dyDescent="0.15">
      <c r="E3" s="24" t="s">
        <v>2193</v>
      </c>
    </row>
    <row r="4" spans="1:5" s="22" customFormat="1" ht="24" customHeight="1" x14ac:dyDescent="0.15">
      <c r="A4" s="25" t="s">
        <v>2194</v>
      </c>
      <c r="B4" s="227" t="s">
        <v>282</v>
      </c>
      <c r="C4" s="227"/>
      <c r="D4" s="227"/>
      <c r="E4" s="227"/>
    </row>
    <row r="5" spans="1:5" s="23" customFormat="1" ht="24" customHeight="1" x14ac:dyDescent="0.15">
      <c r="A5" s="26"/>
      <c r="B5" s="26" t="s">
        <v>2038</v>
      </c>
      <c r="C5" s="26" t="s">
        <v>2195</v>
      </c>
      <c r="D5" s="26" t="s">
        <v>2196</v>
      </c>
      <c r="E5" s="26" t="s">
        <v>2197</v>
      </c>
    </row>
    <row r="6" spans="1:5" s="23" customFormat="1" ht="24" customHeight="1" x14ac:dyDescent="0.15">
      <c r="A6" s="26" t="s">
        <v>1436</v>
      </c>
      <c r="B6" s="27">
        <f>SUM(C6:E6)</f>
        <v>426353</v>
      </c>
      <c r="C6" s="27">
        <v>8330</v>
      </c>
      <c r="D6" s="27">
        <v>381558</v>
      </c>
      <c r="E6" s="27">
        <v>36465</v>
      </c>
    </row>
    <row r="7" spans="1:5" s="23" customFormat="1" ht="24" customHeight="1" x14ac:dyDescent="0.15">
      <c r="A7" s="26"/>
      <c r="B7" s="26"/>
      <c r="C7" s="26"/>
      <c r="D7" s="26"/>
      <c r="E7" s="26"/>
    </row>
    <row r="8" spans="1:5" s="23" customFormat="1" ht="24" customHeight="1" x14ac:dyDescent="0.15">
      <c r="A8" s="26"/>
      <c r="B8" s="26"/>
      <c r="C8" s="26"/>
      <c r="D8" s="26"/>
      <c r="E8" s="26"/>
    </row>
    <row r="9" spans="1:5" s="23" customFormat="1" ht="24" customHeight="1" x14ac:dyDescent="0.15">
      <c r="A9" s="26"/>
      <c r="B9" s="26"/>
      <c r="C9" s="26"/>
      <c r="D9" s="26"/>
      <c r="E9" s="26"/>
    </row>
    <row r="10" spans="1:5" s="23" customFormat="1" ht="24" customHeight="1" x14ac:dyDescent="0.15">
      <c r="A10" s="26" t="s">
        <v>2198</v>
      </c>
      <c r="B10" s="27">
        <f>B6</f>
        <v>426353</v>
      </c>
      <c r="C10" s="27">
        <f>C6</f>
        <v>8330</v>
      </c>
      <c r="D10" s="27">
        <f>D6</f>
        <v>381558</v>
      </c>
      <c r="E10" s="27">
        <f>E6</f>
        <v>36465</v>
      </c>
    </row>
  </sheetData>
  <mergeCells count="2">
    <mergeCell ref="A2:E2"/>
    <mergeCell ref="B4:E4"/>
  </mergeCells>
  <phoneticPr fontId="64" type="noConversion"/>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A1:K13"/>
  <sheetViews>
    <sheetView workbookViewId="0">
      <selection activeCell="F28" sqref="F28"/>
    </sheetView>
  </sheetViews>
  <sheetFormatPr defaultColWidth="8.5" defaultRowHeight="15.75" x14ac:dyDescent="0.15"/>
  <cols>
    <col min="1" max="1" width="23.75" style="10" customWidth="1"/>
    <col min="2" max="2" width="11.625" style="10" customWidth="1"/>
    <col min="3" max="3" width="10.625" style="10" customWidth="1"/>
    <col min="4" max="4" width="11.25" style="10" customWidth="1"/>
    <col min="5" max="9" width="9.75" style="10" customWidth="1"/>
    <col min="10" max="10" width="11.5" style="10" customWidth="1"/>
    <col min="11" max="11" width="9.625" style="10" customWidth="1"/>
    <col min="12" max="16384" width="8.5" style="10"/>
  </cols>
  <sheetData>
    <row r="1" spans="1:11" ht="18.95" customHeight="1" x14ac:dyDescent="0.15">
      <c r="A1" s="11" t="s">
        <v>2199</v>
      </c>
    </row>
    <row r="2" spans="1:11" ht="42" customHeight="1" x14ac:dyDescent="0.15">
      <c r="A2" s="185" t="s">
        <v>2200</v>
      </c>
      <c r="B2" s="185"/>
      <c r="C2" s="185"/>
      <c r="D2" s="185"/>
      <c r="E2" s="185"/>
      <c r="F2" s="185"/>
      <c r="G2" s="185"/>
      <c r="H2" s="185"/>
      <c r="I2" s="185"/>
      <c r="J2" s="185"/>
      <c r="K2" s="185"/>
    </row>
    <row r="3" spans="1:11" ht="13.5" customHeight="1" x14ac:dyDescent="0.15">
      <c r="A3" s="206"/>
      <c r="B3" s="206"/>
      <c r="C3" s="206"/>
      <c r="D3" s="206"/>
      <c r="E3" s="206"/>
      <c r="F3" s="206"/>
      <c r="G3" s="206"/>
      <c r="H3" s="206"/>
      <c r="I3" s="206"/>
      <c r="J3" s="206"/>
      <c r="K3" s="206"/>
    </row>
    <row r="4" spans="1:11" ht="26.1" customHeight="1" x14ac:dyDescent="0.15">
      <c r="A4" s="206" t="s">
        <v>2036</v>
      </c>
      <c r="B4" s="206"/>
      <c r="C4" s="206"/>
      <c r="D4" s="206"/>
      <c r="E4" s="206"/>
      <c r="F4" s="206"/>
      <c r="G4" s="206"/>
      <c r="H4" s="206"/>
      <c r="I4" s="206"/>
      <c r="J4" s="206"/>
      <c r="K4" s="206"/>
    </row>
    <row r="5" spans="1:11" ht="24.95" customHeight="1" x14ac:dyDescent="0.15">
      <c r="A5" s="211" t="s">
        <v>2037</v>
      </c>
      <c r="B5" s="228" t="s">
        <v>282</v>
      </c>
      <c r="C5" s="229"/>
      <c r="D5" s="229"/>
      <c r="E5" s="229"/>
      <c r="F5" s="229"/>
      <c r="G5" s="229"/>
      <c r="H5" s="229"/>
      <c r="I5" s="229"/>
      <c r="J5" s="229"/>
      <c r="K5" s="230"/>
    </row>
    <row r="6" spans="1:11" ht="35.1" customHeight="1" x14ac:dyDescent="0.15">
      <c r="A6" s="212"/>
      <c r="B6" s="13" t="s">
        <v>2038</v>
      </c>
      <c r="C6" s="14" t="s">
        <v>2039</v>
      </c>
      <c r="D6" s="14" t="s">
        <v>2040</v>
      </c>
      <c r="E6" s="14" t="s">
        <v>2041</v>
      </c>
      <c r="F6" s="14" t="s">
        <v>2042</v>
      </c>
      <c r="G6" s="14" t="s">
        <v>2043</v>
      </c>
      <c r="H6" s="14" t="s">
        <v>2044</v>
      </c>
      <c r="I6" s="14" t="s">
        <v>2045</v>
      </c>
      <c r="J6" s="14" t="s">
        <v>2046</v>
      </c>
      <c r="K6" s="14" t="s">
        <v>2047</v>
      </c>
    </row>
    <row r="7" spans="1:11" ht="24.95" customHeight="1" x14ac:dyDescent="0.15">
      <c r="A7" s="15" t="s">
        <v>1436</v>
      </c>
      <c r="B7" s="16">
        <f>SUM(C7:K7)</f>
        <v>4736.0200000000004</v>
      </c>
      <c r="C7" s="16"/>
      <c r="D7" s="16"/>
      <c r="E7" s="16">
        <v>2740.84</v>
      </c>
      <c r="F7" s="16"/>
      <c r="G7" s="16"/>
      <c r="H7" s="16">
        <v>61</v>
      </c>
      <c r="I7" s="16"/>
      <c r="J7" s="16"/>
      <c r="K7" s="16">
        <v>1934.18</v>
      </c>
    </row>
    <row r="8" spans="1:11" ht="24.95" customHeight="1" x14ac:dyDescent="0.15">
      <c r="A8" s="17"/>
      <c r="B8" s="16"/>
      <c r="C8" s="16"/>
      <c r="D8" s="16"/>
      <c r="E8" s="16"/>
      <c r="F8" s="16"/>
      <c r="G8" s="16"/>
      <c r="H8" s="16"/>
      <c r="I8" s="16"/>
      <c r="J8" s="16"/>
      <c r="K8" s="16"/>
    </row>
    <row r="9" spans="1:11" ht="24.95" customHeight="1" x14ac:dyDescent="0.15">
      <c r="A9" s="17"/>
      <c r="B9" s="16"/>
      <c r="C9" s="16"/>
      <c r="D9" s="16"/>
      <c r="E9" s="16"/>
      <c r="F9" s="16"/>
      <c r="G9" s="16"/>
      <c r="H9" s="16"/>
      <c r="I9" s="16"/>
      <c r="J9" s="16"/>
      <c r="K9" s="16"/>
    </row>
    <row r="10" spans="1:11" ht="24.95" customHeight="1" x14ac:dyDescent="0.15">
      <c r="A10" s="18"/>
      <c r="B10" s="19"/>
      <c r="C10" s="19"/>
      <c r="D10" s="19"/>
      <c r="E10" s="19"/>
      <c r="F10" s="19"/>
      <c r="G10" s="19"/>
      <c r="H10" s="19"/>
      <c r="I10" s="19"/>
      <c r="J10" s="19"/>
      <c r="K10" s="19"/>
    </row>
    <row r="11" spans="1:11" ht="24.95" customHeight="1" x14ac:dyDescent="0.15">
      <c r="A11" s="17"/>
      <c r="B11" s="16"/>
      <c r="C11" s="16"/>
      <c r="D11" s="16"/>
      <c r="E11" s="16"/>
      <c r="F11" s="16"/>
      <c r="G11" s="16"/>
      <c r="H11" s="16"/>
      <c r="I11" s="16"/>
      <c r="J11" s="16"/>
      <c r="K11" s="16"/>
    </row>
    <row r="12" spans="1:11" ht="24.95" customHeight="1" x14ac:dyDescent="0.15">
      <c r="A12" s="20" t="s">
        <v>2048</v>
      </c>
      <c r="B12" s="16">
        <f>B7</f>
        <v>4736.0200000000004</v>
      </c>
      <c r="C12" s="16">
        <f t="shared" ref="C12:K12" si="0">C7</f>
        <v>0</v>
      </c>
      <c r="D12" s="16">
        <f t="shared" si="0"/>
        <v>0</v>
      </c>
      <c r="E12" s="16">
        <f t="shared" si="0"/>
        <v>2740.84</v>
      </c>
      <c r="F12" s="16">
        <f t="shared" si="0"/>
        <v>0</v>
      </c>
      <c r="G12" s="16">
        <f t="shared" si="0"/>
        <v>0</v>
      </c>
      <c r="H12" s="16">
        <f t="shared" si="0"/>
        <v>61</v>
      </c>
      <c r="I12" s="16">
        <f t="shared" si="0"/>
        <v>0</v>
      </c>
      <c r="J12" s="16">
        <f t="shared" si="0"/>
        <v>0</v>
      </c>
      <c r="K12" s="16">
        <f t="shared" si="0"/>
        <v>1934.18</v>
      </c>
    </row>
    <row r="13" spans="1:11" ht="27.95" customHeight="1" x14ac:dyDescent="0.15">
      <c r="A13" s="209"/>
      <c r="B13" s="210"/>
      <c r="C13" s="210"/>
      <c r="D13" s="210"/>
      <c r="E13" s="210"/>
      <c r="F13" s="210"/>
      <c r="G13" s="210"/>
      <c r="H13" s="210"/>
      <c r="I13" s="210"/>
      <c r="J13" s="210"/>
      <c r="K13" s="210"/>
    </row>
  </sheetData>
  <mergeCells count="6">
    <mergeCell ref="A2:K2"/>
    <mergeCell ref="A3:K3"/>
    <mergeCell ref="A4:K4"/>
    <mergeCell ref="B5:K5"/>
    <mergeCell ref="A13:K13"/>
    <mergeCell ref="A5:A6"/>
  </mergeCells>
  <phoneticPr fontId="64" type="noConversion"/>
  <printOptions horizontalCentered="1"/>
  <pageMargins left="0.35763888888888901" right="0.35763888888888901" top="1" bottom="1" header="0.5" footer="0.5"/>
  <pageSetup paperSize="9" fitToHeight="0"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32"/>
  <sheetViews>
    <sheetView showGridLines="0" showZeros="0" workbookViewId="0">
      <selection activeCell="H17" sqref="H17"/>
    </sheetView>
  </sheetViews>
  <sheetFormatPr defaultColWidth="9.125" defaultRowHeight="15.75" x14ac:dyDescent="0.15"/>
  <cols>
    <col min="1" max="1" width="28.625" style="4" customWidth="1"/>
    <col min="2" max="2" width="19.5" style="77" customWidth="1"/>
    <col min="3" max="3" width="19.5" style="153" customWidth="1"/>
    <col min="4" max="4" width="19.5" style="77" customWidth="1"/>
    <col min="5" max="6" width="19.5" style="154" customWidth="1"/>
    <col min="7" max="16384" width="9.125" style="4"/>
  </cols>
  <sheetData>
    <row r="1" spans="1:7" ht="18.95" customHeight="1" x14ac:dyDescent="0.15">
      <c r="A1" s="2" t="s">
        <v>244</v>
      </c>
      <c r="B1" s="153"/>
      <c r="D1" s="153"/>
      <c r="F1" s="120"/>
    </row>
    <row r="2" spans="1:7" ht="26.1" customHeight="1" x14ac:dyDescent="0.15">
      <c r="A2" s="185" t="s">
        <v>245</v>
      </c>
      <c r="B2" s="186"/>
      <c r="C2" s="186"/>
      <c r="D2" s="186"/>
      <c r="E2" s="185"/>
      <c r="F2" s="185"/>
    </row>
    <row r="3" spans="1:7" ht="17.100000000000001" customHeight="1" x14ac:dyDescent="0.15">
      <c r="A3" s="181"/>
      <c r="B3" s="187"/>
      <c r="C3" s="155"/>
      <c r="F3" s="156" t="s">
        <v>32</v>
      </c>
    </row>
    <row r="4" spans="1:7" s="151" customFormat="1" ht="21" customHeight="1" x14ac:dyDescent="0.15">
      <c r="A4" s="157" t="s">
        <v>246</v>
      </c>
      <c r="B4" s="158" t="s">
        <v>247</v>
      </c>
      <c r="C4" s="158" t="s">
        <v>248</v>
      </c>
      <c r="D4" s="158" t="s">
        <v>249</v>
      </c>
      <c r="E4" s="159" t="s">
        <v>250</v>
      </c>
      <c r="F4" s="159" t="s">
        <v>251</v>
      </c>
    </row>
    <row r="5" spans="1:7" s="152" customFormat="1" ht="17.100000000000001" customHeight="1" x14ac:dyDescent="0.15">
      <c r="A5" s="160" t="s">
        <v>252</v>
      </c>
      <c r="B5" s="161">
        <v>163110</v>
      </c>
      <c r="C5" s="161">
        <v>173000</v>
      </c>
      <c r="D5" s="161">
        <v>157078</v>
      </c>
      <c r="E5" s="162">
        <v>94.283236994219607</v>
      </c>
      <c r="F5" s="162">
        <v>103.840130381085</v>
      </c>
    </row>
    <row r="6" spans="1:7" ht="17.100000000000001" customHeight="1" x14ac:dyDescent="0.15">
      <c r="A6" s="163" t="s">
        <v>253</v>
      </c>
      <c r="B6" s="164">
        <v>58402</v>
      </c>
      <c r="C6" s="164">
        <v>52730</v>
      </c>
      <c r="D6" s="164">
        <v>47085</v>
      </c>
      <c r="E6" s="165">
        <v>110.756684999052</v>
      </c>
      <c r="F6" s="165">
        <v>124.03525538919</v>
      </c>
      <c r="G6" s="152"/>
    </row>
    <row r="7" spans="1:7" ht="17.100000000000001" customHeight="1" x14ac:dyDescent="0.15">
      <c r="A7" s="163" t="s">
        <v>254</v>
      </c>
      <c r="B7" s="164">
        <v>3473</v>
      </c>
      <c r="C7" s="164">
        <v>8500</v>
      </c>
      <c r="D7" s="164">
        <v>7603</v>
      </c>
      <c r="E7" s="165">
        <v>40.858823529411801</v>
      </c>
      <c r="F7" s="165">
        <v>45.679337103774799</v>
      </c>
      <c r="G7" s="152"/>
    </row>
    <row r="8" spans="1:7" ht="17.100000000000001" customHeight="1" x14ac:dyDescent="0.15">
      <c r="A8" s="163" t="s">
        <v>255</v>
      </c>
      <c r="B8" s="164">
        <v>1562</v>
      </c>
      <c r="C8" s="164">
        <v>2200</v>
      </c>
      <c r="D8" s="164">
        <v>1961</v>
      </c>
      <c r="E8" s="165">
        <v>71</v>
      </c>
      <c r="F8" s="165">
        <v>79.653238143804202</v>
      </c>
      <c r="G8" s="152"/>
    </row>
    <row r="9" spans="1:7" ht="17.100000000000001" customHeight="1" x14ac:dyDescent="0.15">
      <c r="A9" s="163" t="s">
        <v>256</v>
      </c>
      <c r="B9" s="164">
        <v>1174</v>
      </c>
      <c r="C9" s="164">
        <v>1200</v>
      </c>
      <c r="D9" s="164">
        <v>1055</v>
      </c>
      <c r="E9" s="165">
        <v>97.8333333333333</v>
      </c>
      <c r="F9" s="165">
        <v>111.279620853081</v>
      </c>
      <c r="G9" s="152"/>
    </row>
    <row r="10" spans="1:7" ht="17.100000000000001" customHeight="1" x14ac:dyDescent="0.15">
      <c r="A10" s="163" t="s">
        <v>257</v>
      </c>
      <c r="B10" s="164">
        <v>7824</v>
      </c>
      <c r="C10" s="164">
        <v>6500</v>
      </c>
      <c r="D10" s="164">
        <v>6153</v>
      </c>
      <c r="E10" s="165">
        <v>120.369230769231</v>
      </c>
      <c r="F10" s="165">
        <v>127.157484154071</v>
      </c>
      <c r="G10" s="152"/>
    </row>
    <row r="11" spans="1:7" ht="17.100000000000001" customHeight="1" x14ac:dyDescent="0.15">
      <c r="A11" s="163" t="s">
        <v>258</v>
      </c>
      <c r="B11" s="164">
        <v>7698</v>
      </c>
      <c r="C11" s="164">
        <v>6200</v>
      </c>
      <c r="D11" s="164">
        <v>5742</v>
      </c>
      <c r="E11" s="165">
        <v>124.161290322581</v>
      </c>
      <c r="F11" s="165">
        <v>134.06478578892401</v>
      </c>
      <c r="G11" s="152"/>
    </row>
    <row r="12" spans="1:7" ht="17.100000000000001" customHeight="1" x14ac:dyDescent="0.15">
      <c r="A12" s="163" t="s">
        <v>259</v>
      </c>
      <c r="B12" s="164">
        <v>2275</v>
      </c>
      <c r="C12" s="164">
        <v>2200</v>
      </c>
      <c r="D12" s="164">
        <v>2024</v>
      </c>
      <c r="E12" s="165">
        <v>103.40909090909101</v>
      </c>
      <c r="F12" s="165">
        <v>112.401185770751</v>
      </c>
      <c r="G12" s="152"/>
    </row>
    <row r="13" spans="1:7" ht="17.100000000000001" customHeight="1" x14ac:dyDescent="0.15">
      <c r="A13" s="163" t="s">
        <v>260</v>
      </c>
      <c r="B13" s="164">
        <v>1961</v>
      </c>
      <c r="C13" s="164">
        <v>2400</v>
      </c>
      <c r="D13" s="164">
        <v>2217</v>
      </c>
      <c r="E13" s="165">
        <v>81.7083333333333</v>
      </c>
      <c r="F13" s="165">
        <v>88.452864230942694</v>
      </c>
      <c r="G13" s="152"/>
    </row>
    <row r="14" spans="1:7" ht="17.100000000000001" customHeight="1" x14ac:dyDescent="0.15">
      <c r="A14" s="163" t="s">
        <v>261</v>
      </c>
      <c r="B14" s="164">
        <v>61277</v>
      </c>
      <c r="C14" s="164">
        <v>33000</v>
      </c>
      <c r="D14" s="164">
        <v>30700</v>
      </c>
      <c r="E14" s="165">
        <v>185.68787878787899</v>
      </c>
      <c r="F14" s="165">
        <v>199.59934853420199</v>
      </c>
      <c r="G14" s="152"/>
    </row>
    <row r="15" spans="1:7" ht="17.100000000000001" customHeight="1" x14ac:dyDescent="0.15">
      <c r="A15" s="163" t="s">
        <v>262</v>
      </c>
      <c r="B15" s="164">
        <v>2434</v>
      </c>
      <c r="C15" s="164">
        <v>2320</v>
      </c>
      <c r="D15" s="164">
        <v>2147</v>
      </c>
      <c r="E15" s="165">
        <v>104.913793103448</v>
      </c>
      <c r="F15" s="165">
        <v>113.367489520261</v>
      </c>
      <c r="G15" s="152"/>
    </row>
    <row r="16" spans="1:7" ht="17.100000000000001" customHeight="1" x14ac:dyDescent="0.15">
      <c r="A16" s="163" t="s">
        <v>263</v>
      </c>
      <c r="B16" s="164">
        <v>2616</v>
      </c>
      <c r="C16" s="164">
        <v>33570</v>
      </c>
      <c r="D16" s="164">
        <v>20791</v>
      </c>
      <c r="E16" s="165">
        <v>7.79267202859696</v>
      </c>
      <c r="F16" s="165">
        <v>12.5823673704969</v>
      </c>
      <c r="G16" s="152"/>
    </row>
    <row r="17" spans="1:7" ht="17.100000000000001" customHeight="1" x14ac:dyDescent="0.15">
      <c r="A17" s="163" t="s">
        <v>264</v>
      </c>
      <c r="B17" s="164">
        <v>12185</v>
      </c>
      <c r="C17" s="164">
        <v>21730</v>
      </c>
      <c r="D17" s="164">
        <v>29185</v>
      </c>
      <c r="E17" s="165">
        <v>56.074551311550799</v>
      </c>
      <c r="F17" s="165">
        <v>41.750899434641099</v>
      </c>
      <c r="G17" s="152"/>
    </row>
    <row r="18" spans="1:7" ht="17.100000000000001" customHeight="1" x14ac:dyDescent="0.15">
      <c r="A18" s="163" t="s">
        <v>265</v>
      </c>
      <c r="B18" s="164">
        <v>229</v>
      </c>
      <c r="C18" s="164">
        <v>450</v>
      </c>
      <c r="D18" s="164">
        <v>415</v>
      </c>
      <c r="E18" s="165">
        <v>50.8888888888889</v>
      </c>
      <c r="F18" s="165">
        <v>55.180722891566298</v>
      </c>
      <c r="G18" s="152"/>
    </row>
    <row r="19" spans="1:7" s="152" customFormat="1" ht="17.100000000000001" customHeight="1" x14ac:dyDescent="0.15">
      <c r="A19" s="160" t="s">
        <v>266</v>
      </c>
      <c r="B19" s="161">
        <v>37265</v>
      </c>
      <c r="C19" s="161">
        <v>41000</v>
      </c>
      <c r="D19" s="161">
        <v>41106</v>
      </c>
      <c r="E19" s="162">
        <v>90.890243902438996</v>
      </c>
      <c r="F19" s="162">
        <v>90.655865323797002</v>
      </c>
    </row>
    <row r="20" spans="1:7" ht="17.100000000000001" customHeight="1" x14ac:dyDescent="0.15">
      <c r="A20" s="163" t="s">
        <v>267</v>
      </c>
      <c r="B20" s="164">
        <v>9694</v>
      </c>
      <c r="C20" s="164">
        <v>11260</v>
      </c>
      <c r="D20" s="164">
        <v>10312</v>
      </c>
      <c r="E20" s="165">
        <v>86.092362344582597</v>
      </c>
      <c r="F20" s="165">
        <v>94.006982156710606</v>
      </c>
      <c r="G20" s="152"/>
    </row>
    <row r="21" spans="1:7" ht="17.100000000000001" customHeight="1" x14ac:dyDescent="0.15">
      <c r="A21" s="163" t="s">
        <v>268</v>
      </c>
      <c r="B21" s="164">
        <v>4923</v>
      </c>
      <c r="C21" s="164">
        <v>3000</v>
      </c>
      <c r="D21" s="164">
        <v>2684</v>
      </c>
      <c r="E21" s="165">
        <v>164.1</v>
      </c>
      <c r="F21" s="165">
        <v>183.420268256334</v>
      </c>
      <c r="G21" s="152"/>
    </row>
    <row r="22" spans="1:7" ht="17.100000000000001" customHeight="1" x14ac:dyDescent="0.15">
      <c r="A22" s="163" t="s">
        <v>269</v>
      </c>
      <c r="B22" s="164">
        <v>12049</v>
      </c>
      <c r="C22" s="164">
        <v>14250</v>
      </c>
      <c r="D22" s="164">
        <v>14545</v>
      </c>
      <c r="E22" s="165">
        <v>84.554385964912299</v>
      </c>
      <c r="F22" s="165">
        <v>82.839463733241701</v>
      </c>
      <c r="G22" s="152"/>
    </row>
    <row r="23" spans="1:7" ht="17.100000000000001" customHeight="1" x14ac:dyDescent="0.15">
      <c r="A23" s="163" t="s">
        <v>270</v>
      </c>
      <c r="B23" s="164">
        <v>6639</v>
      </c>
      <c r="C23" s="164">
        <v>9540</v>
      </c>
      <c r="D23" s="164">
        <v>10636</v>
      </c>
      <c r="E23" s="165">
        <v>69.591194968553495</v>
      </c>
      <c r="F23" s="165">
        <v>62.420082737871397</v>
      </c>
      <c r="G23" s="152"/>
    </row>
    <row r="24" spans="1:7" ht="17.100000000000001" customHeight="1" x14ac:dyDescent="0.15">
      <c r="A24" s="163" t="s">
        <v>271</v>
      </c>
      <c r="B24" s="164">
        <v>198</v>
      </c>
      <c r="C24" s="164">
        <v>0</v>
      </c>
      <c r="D24" s="164">
        <v>72</v>
      </c>
      <c r="E24" s="165"/>
      <c r="F24" s="165">
        <v>275</v>
      </c>
      <c r="G24" s="152"/>
    </row>
    <row r="25" spans="1:7" ht="17.100000000000001" customHeight="1" x14ac:dyDescent="0.15">
      <c r="A25" s="163" t="s">
        <v>272</v>
      </c>
      <c r="B25" s="164">
        <v>1905</v>
      </c>
      <c r="C25" s="164">
        <v>2200</v>
      </c>
      <c r="D25" s="164">
        <v>731</v>
      </c>
      <c r="E25" s="165">
        <v>86.590909090909093</v>
      </c>
      <c r="F25" s="165">
        <v>260.601915184679</v>
      </c>
      <c r="G25" s="152"/>
    </row>
    <row r="26" spans="1:7" ht="17.100000000000001" customHeight="1" x14ac:dyDescent="0.15">
      <c r="A26" s="163" t="s">
        <v>153</v>
      </c>
      <c r="B26" s="164">
        <v>1857</v>
      </c>
      <c r="C26" s="164">
        <v>750</v>
      </c>
      <c r="D26" s="164">
        <v>2126</v>
      </c>
      <c r="E26" s="165">
        <v>247.6</v>
      </c>
      <c r="F26" s="165">
        <v>87.347130761994407</v>
      </c>
      <c r="G26" s="152"/>
    </row>
    <row r="27" spans="1:7" s="152" customFormat="1" ht="17.100000000000001" customHeight="1" x14ac:dyDescent="0.15">
      <c r="A27" s="166" t="s">
        <v>273</v>
      </c>
      <c r="B27" s="164">
        <v>200375</v>
      </c>
      <c r="C27" s="164">
        <v>214000</v>
      </c>
      <c r="D27" s="164">
        <v>198184</v>
      </c>
      <c r="E27" s="165">
        <v>93.633177570093494</v>
      </c>
      <c r="F27" s="165">
        <v>101.105538287652</v>
      </c>
    </row>
    <row r="28" spans="1:7" s="152" customFormat="1" ht="17.100000000000001" customHeight="1" x14ac:dyDescent="0.15">
      <c r="A28" s="160" t="s">
        <v>274</v>
      </c>
      <c r="B28" s="164">
        <v>86927</v>
      </c>
      <c r="C28" s="164">
        <v>92300</v>
      </c>
      <c r="D28" s="164">
        <v>72570</v>
      </c>
      <c r="E28" s="165">
        <v>94.178764897074799</v>
      </c>
      <c r="F28" s="165">
        <v>119.783657158605</v>
      </c>
    </row>
    <row r="29" spans="1:7" s="152" customFormat="1" ht="17.100000000000001" customHeight="1" x14ac:dyDescent="0.15">
      <c r="A29" s="160" t="s">
        <v>275</v>
      </c>
      <c r="B29" s="164">
        <v>20937</v>
      </c>
      <c r="C29" s="164">
        <v>23700</v>
      </c>
      <c r="D29" s="164">
        <v>10257</v>
      </c>
      <c r="E29" s="165">
        <v>88.341772151898695</v>
      </c>
      <c r="F29" s="165">
        <v>204.12401286926001</v>
      </c>
    </row>
    <row r="30" spans="1:7" s="152" customFormat="1" ht="17.100000000000001" customHeight="1" x14ac:dyDescent="0.15">
      <c r="A30" s="160" t="s">
        <v>276</v>
      </c>
      <c r="B30" s="164">
        <v>308239</v>
      </c>
      <c r="C30" s="164">
        <v>330000</v>
      </c>
      <c r="D30" s="164">
        <v>281011</v>
      </c>
      <c r="E30" s="165">
        <v>93.405757575757605</v>
      </c>
      <c r="F30" s="165">
        <v>109.68930041884499</v>
      </c>
    </row>
    <row r="31" spans="1:7" x14ac:dyDescent="0.15">
      <c r="G31" s="152"/>
    </row>
    <row r="32" spans="1:7" x14ac:dyDescent="0.15">
      <c r="G32" s="152"/>
    </row>
  </sheetData>
  <mergeCells count="2">
    <mergeCell ref="A2:F2"/>
    <mergeCell ref="A3:B3"/>
  </mergeCells>
  <phoneticPr fontId="64" type="noConversion"/>
  <printOptions horizontalCentered="1"/>
  <pageMargins left="0.66805555555555596" right="0.31388888888888899" top="0.35416666666666702" bottom="0.15625" header="0.31388888888888899" footer="0.31388888888888899"/>
  <pageSetup paperSize="9" firstPageNumber="0" pageOrder="overThenDown" orientation="landscape" useFirstPageNumber="1"/>
  <headerFooter scaleWithDoc="0"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pageSetUpPr autoPageBreaks="0"/>
  </sheetPr>
  <dimension ref="A1:D5"/>
  <sheetViews>
    <sheetView workbookViewId="0">
      <selection activeCell="J17" sqref="J17"/>
    </sheetView>
  </sheetViews>
  <sheetFormatPr defaultColWidth="9" defaultRowHeight="21" customHeight="1" x14ac:dyDescent="0.15"/>
  <cols>
    <col min="1" max="1" width="10.375" style="1" customWidth="1"/>
    <col min="2" max="3" width="37" style="1" customWidth="1"/>
    <col min="4" max="4" width="11.625" style="1" customWidth="1"/>
    <col min="5" max="16384" width="9" style="1"/>
  </cols>
  <sheetData>
    <row r="1" spans="1:4" ht="21" customHeight="1" x14ac:dyDescent="0.15">
      <c r="A1" s="2" t="s">
        <v>2201</v>
      </c>
    </row>
    <row r="2" spans="1:4" ht="48" customHeight="1" x14ac:dyDescent="0.15">
      <c r="A2" s="185" t="s">
        <v>2202</v>
      </c>
      <c r="B2" s="185"/>
      <c r="C2" s="185"/>
      <c r="D2" s="3"/>
    </row>
    <row r="3" spans="1:4" ht="26.1" customHeight="1" x14ac:dyDescent="0.15">
      <c r="A3" s="4"/>
      <c r="B3" s="5"/>
      <c r="C3" s="6" t="s">
        <v>2137</v>
      </c>
    </row>
    <row r="4" spans="1:4" ht="21" customHeight="1" x14ac:dyDescent="0.15">
      <c r="A4" s="7"/>
      <c r="B4" s="8" t="s">
        <v>2138</v>
      </c>
      <c r="C4" s="8" t="s">
        <v>2139</v>
      </c>
    </row>
    <row r="5" spans="1:4" ht="21" customHeight="1" x14ac:dyDescent="0.15">
      <c r="A5" s="8" t="s">
        <v>2203</v>
      </c>
      <c r="B5" s="9">
        <v>47.13</v>
      </c>
      <c r="C5" s="9">
        <v>47.13</v>
      </c>
    </row>
  </sheetData>
  <mergeCells count="1">
    <mergeCell ref="A2:C2"/>
  </mergeCells>
  <phoneticPr fontId="64" type="noConversion"/>
  <printOptions horizontalCentered="1"/>
  <pageMargins left="0.30694444444444402" right="0.30694444444444402" top="0.75138888888888899" bottom="0.75138888888888899" header="0.29861111111111099" footer="0.29861111111111099"/>
  <pageSetup paperSize="9" scale="97"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C1318"/>
  <sheetViews>
    <sheetView showGridLines="0" showZeros="0" view="pageBreakPreview" zoomScaleNormal="100" workbookViewId="0">
      <selection activeCell="E28" sqref="E28"/>
    </sheetView>
  </sheetViews>
  <sheetFormatPr defaultColWidth="12.125" defaultRowHeight="17.100000000000001" customHeight="1" x14ac:dyDescent="0.25"/>
  <cols>
    <col min="1" max="1" width="12" style="28" customWidth="1"/>
    <col min="2" max="2" width="44.75" style="28" customWidth="1"/>
    <col min="3" max="3" width="18.875" style="150" customWidth="1"/>
    <col min="4" max="16383" width="12.125" style="28" customWidth="1"/>
    <col min="16384" max="16384" width="12.125" style="28"/>
  </cols>
  <sheetData>
    <row r="1" spans="1:3" ht="20.100000000000001" customHeight="1" x14ac:dyDescent="0.25">
      <c r="A1" s="66" t="s">
        <v>277</v>
      </c>
    </row>
    <row r="2" spans="1:3" ht="33.950000000000003" customHeight="1" x14ac:dyDescent="0.25">
      <c r="A2" s="185" t="s">
        <v>278</v>
      </c>
      <c r="B2" s="185"/>
      <c r="C2" s="186"/>
    </row>
    <row r="3" spans="1:3" ht="17.100000000000001" customHeight="1" x14ac:dyDescent="0.25">
      <c r="A3" s="188"/>
      <c r="B3" s="188"/>
      <c r="C3" s="189"/>
    </row>
    <row r="4" spans="1:3" ht="17.100000000000001" customHeight="1" x14ac:dyDescent="0.25">
      <c r="A4" s="190" t="s">
        <v>279</v>
      </c>
      <c r="B4" s="188"/>
      <c r="C4" s="189"/>
    </row>
    <row r="5" spans="1:3" ht="20.100000000000001" customHeight="1" x14ac:dyDescent="0.25">
      <c r="A5" s="8" t="s">
        <v>280</v>
      </c>
      <c r="B5" s="8" t="s">
        <v>281</v>
      </c>
      <c r="C5" s="80" t="s">
        <v>282</v>
      </c>
    </row>
    <row r="6" spans="1:3" ht="20.100000000000001" customHeight="1" x14ac:dyDescent="0.25">
      <c r="A6" s="69"/>
      <c r="B6" s="8" t="s">
        <v>36</v>
      </c>
      <c r="C6" s="84">
        <v>642600</v>
      </c>
    </row>
    <row r="7" spans="1:3" ht="20.100000000000001" customHeight="1" x14ac:dyDescent="0.25">
      <c r="A7" s="69">
        <v>201</v>
      </c>
      <c r="B7" s="147" t="s">
        <v>283</v>
      </c>
      <c r="C7" s="84">
        <v>59263</v>
      </c>
    </row>
    <row r="8" spans="1:3" ht="20.100000000000001" customHeight="1" x14ac:dyDescent="0.25">
      <c r="A8" s="69">
        <v>20101</v>
      </c>
      <c r="B8" s="112" t="s">
        <v>284</v>
      </c>
      <c r="C8" s="84">
        <v>1072</v>
      </c>
    </row>
    <row r="9" spans="1:3" ht="20.100000000000001" customHeight="1" x14ac:dyDescent="0.25">
      <c r="A9" s="69">
        <v>2010101</v>
      </c>
      <c r="B9" s="69" t="s">
        <v>285</v>
      </c>
      <c r="C9" s="84">
        <v>660</v>
      </c>
    </row>
    <row r="10" spans="1:3" ht="20.100000000000001" customHeight="1" x14ac:dyDescent="0.25">
      <c r="A10" s="69">
        <v>2010102</v>
      </c>
      <c r="B10" s="69" t="s">
        <v>286</v>
      </c>
      <c r="C10" s="84">
        <v>260</v>
      </c>
    </row>
    <row r="11" spans="1:3" ht="20.100000000000001" customHeight="1" x14ac:dyDescent="0.25">
      <c r="A11" s="69">
        <v>2010103</v>
      </c>
      <c r="B11" s="69" t="s">
        <v>287</v>
      </c>
      <c r="C11" s="84">
        <v>0</v>
      </c>
    </row>
    <row r="12" spans="1:3" ht="20.100000000000001" customHeight="1" x14ac:dyDescent="0.25">
      <c r="A12" s="69">
        <v>2010104</v>
      </c>
      <c r="B12" s="69" t="s">
        <v>288</v>
      </c>
      <c r="C12" s="84">
        <v>152</v>
      </c>
    </row>
    <row r="13" spans="1:3" ht="20.100000000000001" customHeight="1" x14ac:dyDescent="0.25">
      <c r="A13" s="69">
        <v>2010105</v>
      </c>
      <c r="B13" s="112" t="s">
        <v>289</v>
      </c>
      <c r="C13" s="84">
        <v>0</v>
      </c>
    </row>
    <row r="14" spans="1:3" ht="20.100000000000001" customHeight="1" x14ac:dyDescent="0.25">
      <c r="A14" s="69">
        <v>2010106</v>
      </c>
      <c r="B14" s="69" t="s">
        <v>290</v>
      </c>
      <c r="C14" s="84">
        <v>0</v>
      </c>
    </row>
    <row r="15" spans="1:3" ht="20.100000000000001" customHeight="1" x14ac:dyDescent="0.25">
      <c r="A15" s="69">
        <v>2010107</v>
      </c>
      <c r="B15" s="69" t="s">
        <v>291</v>
      </c>
      <c r="C15" s="84">
        <v>0</v>
      </c>
    </row>
    <row r="16" spans="1:3" ht="20.100000000000001" customHeight="1" x14ac:dyDescent="0.25">
      <c r="A16" s="69">
        <v>2010108</v>
      </c>
      <c r="B16" s="69" t="s">
        <v>292</v>
      </c>
      <c r="C16" s="84">
        <v>0</v>
      </c>
    </row>
    <row r="17" spans="1:3" ht="20.100000000000001" customHeight="1" x14ac:dyDescent="0.25">
      <c r="A17" s="69">
        <v>2010109</v>
      </c>
      <c r="B17" s="69" t="s">
        <v>293</v>
      </c>
      <c r="C17" s="84">
        <v>0</v>
      </c>
    </row>
    <row r="18" spans="1:3" ht="20.100000000000001" customHeight="1" x14ac:dyDescent="0.25">
      <c r="A18" s="69">
        <v>2010150</v>
      </c>
      <c r="B18" s="112" t="s">
        <v>294</v>
      </c>
      <c r="C18" s="84">
        <v>0</v>
      </c>
    </row>
    <row r="19" spans="1:3" ht="20.100000000000001" customHeight="1" x14ac:dyDescent="0.25">
      <c r="A19" s="69">
        <v>2010199</v>
      </c>
      <c r="B19" s="69" t="s">
        <v>295</v>
      </c>
      <c r="C19" s="84">
        <v>0</v>
      </c>
    </row>
    <row r="20" spans="1:3" ht="20.100000000000001" customHeight="1" x14ac:dyDescent="0.25">
      <c r="A20" s="69">
        <v>20102</v>
      </c>
      <c r="B20" s="112" t="s">
        <v>296</v>
      </c>
      <c r="C20" s="84">
        <v>708</v>
      </c>
    </row>
    <row r="21" spans="1:3" ht="20.100000000000001" customHeight="1" x14ac:dyDescent="0.25">
      <c r="A21" s="69">
        <v>2010201</v>
      </c>
      <c r="B21" s="69" t="s">
        <v>285</v>
      </c>
      <c r="C21" s="84">
        <v>512</v>
      </c>
    </row>
    <row r="22" spans="1:3" ht="20.100000000000001" customHeight="1" x14ac:dyDescent="0.25">
      <c r="A22" s="69">
        <v>2010202</v>
      </c>
      <c r="B22" s="69" t="s">
        <v>286</v>
      </c>
      <c r="C22" s="84">
        <v>65</v>
      </c>
    </row>
    <row r="23" spans="1:3" ht="20.100000000000001" customHeight="1" x14ac:dyDescent="0.25">
      <c r="A23" s="69">
        <v>2010203</v>
      </c>
      <c r="B23" s="69" t="s">
        <v>287</v>
      </c>
      <c r="C23" s="84">
        <v>0</v>
      </c>
    </row>
    <row r="24" spans="1:3" ht="20.100000000000001" customHeight="1" x14ac:dyDescent="0.25">
      <c r="A24" s="69">
        <v>2010204</v>
      </c>
      <c r="B24" s="69" t="s">
        <v>297</v>
      </c>
      <c r="C24" s="84">
        <v>100</v>
      </c>
    </row>
    <row r="25" spans="1:3" ht="20.100000000000001" customHeight="1" x14ac:dyDescent="0.25">
      <c r="A25" s="69">
        <v>2010205</v>
      </c>
      <c r="B25" s="112" t="s">
        <v>298</v>
      </c>
      <c r="C25" s="84">
        <v>0</v>
      </c>
    </row>
    <row r="26" spans="1:3" ht="20.100000000000001" customHeight="1" x14ac:dyDescent="0.25">
      <c r="A26" s="69">
        <v>2010206</v>
      </c>
      <c r="B26" s="69" t="s">
        <v>299</v>
      </c>
      <c r="C26" s="84">
        <v>0</v>
      </c>
    </row>
    <row r="27" spans="1:3" ht="20.100000000000001" customHeight="1" x14ac:dyDescent="0.25">
      <c r="A27" s="69">
        <v>2010250</v>
      </c>
      <c r="B27" s="69" t="s">
        <v>294</v>
      </c>
      <c r="C27" s="84">
        <v>0</v>
      </c>
    </row>
    <row r="28" spans="1:3" ht="20.100000000000001" customHeight="1" x14ac:dyDescent="0.25">
      <c r="A28" s="69">
        <v>2010299</v>
      </c>
      <c r="B28" s="69" t="s">
        <v>300</v>
      </c>
      <c r="C28" s="84">
        <v>31</v>
      </c>
    </row>
    <row r="29" spans="1:3" ht="20.100000000000001" customHeight="1" x14ac:dyDescent="0.25">
      <c r="A29" s="69">
        <v>20103</v>
      </c>
      <c r="B29" s="112" t="s">
        <v>301</v>
      </c>
      <c r="C29" s="84">
        <v>33312</v>
      </c>
    </row>
    <row r="30" spans="1:3" ht="20.100000000000001" customHeight="1" x14ac:dyDescent="0.25">
      <c r="A30" s="69">
        <v>2010301</v>
      </c>
      <c r="B30" s="69" t="s">
        <v>285</v>
      </c>
      <c r="C30" s="84">
        <v>27459</v>
      </c>
    </row>
    <row r="31" spans="1:3" ht="20.100000000000001" customHeight="1" x14ac:dyDescent="0.25">
      <c r="A31" s="69">
        <v>2010302</v>
      </c>
      <c r="B31" s="69" t="s">
        <v>286</v>
      </c>
      <c r="C31" s="84">
        <v>3224</v>
      </c>
    </row>
    <row r="32" spans="1:3" ht="20.100000000000001" customHeight="1" x14ac:dyDescent="0.25">
      <c r="A32" s="69">
        <v>2010303</v>
      </c>
      <c r="B32" s="69" t="s">
        <v>287</v>
      </c>
      <c r="C32" s="84">
        <v>175</v>
      </c>
    </row>
    <row r="33" spans="1:3" ht="20.100000000000001" customHeight="1" x14ac:dyDescent="0.25">
      <c r="A33" s="69">
        <v>2010304</v>
      </c>
      <c r="B33" s="69" t="s">
        <v>302</v>
      </c>
      <c r="C33" s="84">
        <v>0</v>
      </c>
    </row>
    <row r="34" spans="1:3" ht="20.100000000000001" customHeight="1" x14ac:dyDescent="0.25">
      <c r="A34" s="69">
        <v>2010305</v>
      </c>
      <c r="B34" s="112" t="s">
        <v>303</v>
      </c>
      <c r="C34" s="84">
        <v>187</v>
      </c>
    </row>
    <row r="35" spans="1:3" ht="20.100000000000001" customHeight="1" x14ac:dyDescent="0.25">
      <c r="A35" s="69">
        <v>2010306</v>
      </c>
      <c r="B35" s="69" t="s">
        <v>304</v>
      </c>
      <c r="C35" s="84">
        <v>696</v>
      </c>
    </row>
    <row r="36" spans="1:3" ht="20.100000000000001" customHeight="1" x14ac:dyDescent="0.25">
      <c r="A36" s="69">
        <v>2010308</v>
      </c>
      <c r="B36" s="69" t="s">
        <v>305</v>
      </c>
      <c r="C36" s="84">
        <v>634</v>
      </c>
    </row>
    <row r="37" spans="1:3" ht="20.100000000000001" customHeight="1" x14ac:dyDescent="0.25">
      <c r="A37" s="69">
        <v>2010309</v>
      </c>
      <c r="B37" s="69" t="s">
        <v>306</v>
      </c>
      <c r="C37" s="84">
        <v>0</v>
      </c>
    </row>
    <row r="38" spans="1:3" ht="20.100000000000001" customHeight="1" x14ac:dyDescent="0.25">
      <c r="A38" s="69">
        <v>2010350</v>
      </c>
      <c r="B38" s="112" t="s">
        <v>294</v>
      </c>
      <c r="C38" s="84">
        <v>0</v>
      </c>
    </row>
    <row r="39" spans="1:3" ht="20.100000000000001" customHeight="1" x14ac:dyDescent="0.25">
      <c r="A39" s="69">
        <v>2010399</v>
      </c>
      <c r="B39" s="69" t="s">
        <v>307</v>
      </c>
      <c r="C39" s="84">
        <v>937</v>
      </c>
    </row>
    <row r="40" spans="1:3" ht="20.100000000000001" customHeight="1" x14ac:dyDescent="0.25">
      <c r="A40" s="69">
        <v>20104</v>
      </c>
      <c r="B40" s="112" t="s">
        <v>308</v>
      </c>
      <c r="C40" s="84">
        <v>2264</v>
      </c>
    </row>
    <row r="41" spans="1:3" ht="20.100000000000001" customHeight="1" x14ac:dyDescent="0.25">
      <c r="A41" s="69">
        <v>2010401</v>
      </c>
      <c r="B41" s="112" t="s">
        <v>285</v>
      </c>
      <c r="C41" s="84">
        <v>926</v>
      </c>
    </row>
    <row r="42" spans="1:3" ht="20.100000000000001" customHeight="1" x14ac:dyDescent="0.25">
      <c r="A42" s="69">
        <v>2010402</v>
      </c>
      <c r="B42" s="69" t="s">
        <v>286</v>
      </c>
      <c r="C42" s="84">
        <v>650</v>
      </c>
    </row>
    <row r="43" spans="1:3" ht="20.100000000000001" customHeight="1" x14ac:dyDescent="0.25">
      <c r="A43" s="69">
        <v>2010403</v>
      </c>
      <c r="B43" s="69" t="s">
        <v>287</v>
      </c>
      <c r="C43" s="84">
        <v>0</v>
      </c>
    </row>
    <row r="44" spans="1:3" ht="20.100000000000001" customHeight="1" x14ac:dyDescent="0.25">
      <c r="A44" s="69">
        <v>2010404</v>
      </c>
      <c r="B44" s="69" t="s">
        <v>309</v>
      </c>
      <c r="C44" s="84">
        <v>0</v>
      </c>
    </row>
    <row r="45" spans="1:3" ht="20.100000000000001" customHeight="1" x14ac:dyDescent="0.25">
      <c r="A45" s="69">
        <v>2010405</v>
      </c>
      <c r="B45" s="112" t="s">
        <v>310</v>
      </c>
      <c r="C45" s="84">
        <v>0</v>
      </c>
    </row>
    <row r="46" spans="1:3" ht="20.100000000000001" customHeight="1" x14ac:dyDescent="0.25">
      <c r="A46" s="69">
        <v>2010406</v>
      </c>
      <c r="B46" s="69" t="s">
        <v>311</v>
      </c>
      <c r="C46" s="84">
        <v>0</v>
      </c>
    </row>
    <row r="47" spans="1:3" ht="20.100000000000001" customHeight="1" x14ac:dyDescent="0.25">
      <c r="A47" s="69">
        <v>2010407</v>
      </c>
      <c r="B47" s="69" t="s">
        <v>312</v>
      </c>
      <c r="C47" s="84">
        <v>0</v>
      </c>
    </row>
    <row r="48" spans="1:3" ht="20.100000000000001" customHeight="1" x14ac:dyDescent="0.25">
      <c r="A48" s="69">
        <v>2010408</v>
      </c>
      <c r="B48" s="112" t="s">
        <v>313</v>
      </c>
      <c r="C48" s="84">
        <v>0</v>
      </c>
    </row>
    <row r="49" spans="1:3" ht="20.100000000000001" customHeight="1" x14ac:dyDescent="0.25">
      <c r="A49" s="69">
        <v>2010450</v>
      </c>
      <c r="B49" s="69" t="s">
        <v>294</v>
      </c>
      <c r="C49" s="84">
        <v>0</v>
      </c>
    </row>
    <row r="50" spans="1:3" ht="20.100000000000001" customHeight="1" x14ac:dyDescent="0.25">
      <c r="A50" s="69">
        <v>2010499</v>
      </c>
      <c r="B50" s="69" t="s">
        <v>314</v>
      </c>
      <c r="C50" s="84">
        <v>688</v>
      </c>
    </row>
    <row r="51" spans="1:3" ht="20.100000000000001" customHeight="1" x14ac:dyDescent="0.25">
      <c r="A51" s="69">
        <v>20105</v>
      </c>
      <c r="B51" s="112" t="s">
        <v>315</v>
      </c>
      <c r="C51" s="84">
        <v>469</v>
      </c>
    </row>
    <row r="52" spans="1:3" ht="20.100000000000001" customHeight="1" x14ac:dyDescent="0.25">
      <c r="A52" s="69">
        <v>2010501</v>
      </c>
      <c r="B52" s="112" t="s">
        <v>285</v>
      </c>
      <c r="C52" s="84">
        <v>246</v>
      </c>
    </row>
    <row r="53" spans="1:3" ht="20.100000000000001" customHeight="1" x14ac:dyDescent="0.25">
      <c r="A53" s="69">
        <v>2010502</v>
      </c>
      <c r="B53" s="69" t="s">
        <v>286</v>
      </c>
      <c r="C53" s="84">
        <v>136</v>
      </c>
    </row>
    <row r="54" spans="1:3" ht="20.100000000000001" customHeight="1" x14ac:dyDescent="0.25">
      <c r="A54" s="69">
        <v>2010503</v>
      </c>
      <c r="B54" s="112" t="s">
        <v>287</v>
      </c>
      <c r="C54" s="84">
        <v>0</v>
      </c>
    </row>
    <row r="55" spans="1:3" ht="20.100000000000001" customHeight="1" x14ac:dyDescent="0.25">
      <c r="A55" s="69">
        <v>2010504</v>
      </c>
      <c r="B55" s="69" t="s">
        <v>316</v>
      </c>
      <c r="C55" s="84">
        <v>0</v>
      </c>
    </row>
    <row r="56" spans="1:3" ht="20.100000000000001" customHeight="1" x14ac:dyDescent="0.25">
      <c r="A56" s="69">
        <v>2010505</v>
      </c>
      <c r="B56" s="69" t="s">
        <v>317</v>
      </c>
      <c r="C56" s="84">
        <v>71</v>
      </c>
    </row>
    <row r="57" spans="1:3" ht="20.100000000000001" customHeight="1" x14ac:dyDescent="0.25">
      <c r="A57" s="69">
        <v>2010506</v>
      </c>
      <c r="B57" s="69" t="s">
        <v>318</v>
      </c>
      <c r="C57" s="84">
        <v>0</v>
      </c>
    </row>
    <row r="58" spans="1:3" ht="20.100000000000001" customHeight="1" x14ac:dyDescent="0.25">
      <c r="A58" s="69">
        <v>2010507</v>
      </c>
      <c r="B58" s="112" t="s">
        <v>319</v>
      </c>
      <c r="C58" s="84">
        <v>0</v>
      </c>
    </row>
    <row r="59" spans="1:3" ht="20.100000000000001" customHeight="1" x14ac:dyDescent="0.25">
      <c r="A59" s="69">
        <v>2010508</v>
      </c>
      <c r="B59" s="69" t="s">
        <v>320</v>
      </c>
      <c r="C59" s="84">
        <v>16</v>
      </c>
    </row>
    <row r="60" spans="1:3" ht="20.100000000000001" customHeight="1" x14ac:dyDescent="0.25">
      <c r="A60" s="69">
        <v>2010550</v>
      </c>
      <c r="B60" s="69" t="s">
        <v>294</v>
      </c>
      <c r="C60" s="84">
        <v>0</v>
      </c>
    </row>
    <row r="61" spans="1:3" ht="20.100000000000001" customHeight="1" x14ac:dyDescent="0.25">
      <c r="A61" s="69">
        <v>2010599</v>
      </c>
      <c r="B61" s="69" t="s">
        <v>321</v>
      </c>
      <c r="C61" s="84">
        <v>0</v>
      </c>
    </row>
    <row r="62" spans="1:3" ht="20.100000000000001" customHeight="1" x14ac:dyDescent="0.25">
      <c r="A62" s="69">
        <v>20106</v>
      </c>
      <c r="B62" s="112" t="s">
        <v>322</v>
      </c>
      <c r="C62" s="84">
        <v>2690</v>
      </c>
    </row>
    <row r="63" spans="1:3" ht="20.100000000000001" customHeight="1" x14ac:dyDescent="0.25">
      <c r="A63" s="69">
        <v>2010601</v>
      </c>
      <c r="B63" s="69" t="s">
        <v>285</v>
      </c>
      <c r="C63" s="84">
        <v>1963</v>
      </c>
    </row>
    <row r="64" spans="1:3" ht="20.100000000000001" customHeight="1" x14ac:dyDescent="0.25">
      <c r="A64" s="69">
        <v>2010602</v>
      </c>
      <c r="B64" s="69" t="s">
        <v>286</v>
      </c>
      <c r="C64" s="84">
        <v>652</v>
      </c>
    </row>
    <row r="65" spans="1:3" ht="20.100000000000001" customHeight="1" x14ac:dyDescent="0.25">
      <c r="A65" s="69">
        <v>2010603</v>
      </c>
      <c r="B65" s="69" t="s">
        <v>287</v>
      </c>
      <c r="C65" s="84">
        <v>0</v>
      </c>
    </row>
    <row r="66" spans="1:3" ht="20.100000000000001" customHeight="1" x14ac:dyDescent="0.25">
      <c r="A66" s="69">
        <v>2010604</v>
      </c>
      <c r="B66" s="69" t="s">
        <v>323</v>
      </c>
      <c r="C66" s="84">
        <v>0</v>
      </c>
    </row>
    <row r="67" spans="1:3" ht="20.100000000000001" customHeight="1" x14ac:dyDescent="0.25">
      <c r="A67" s="69">
        <v>2010605</v>
      </c>
      <c r="B67" s="112" t="s">
        <v>324</v>
      </c>
      <c r="C67" s="84">
        <v>20</v>
      </c>
    </row>
    <row r="68" spans="1:3" ht="20.100000000000001" customHeight="1" x14ac:dyDescent="0.25">
      <c r="A68" s="69">
        <v>2010606</v>
      </c>
      <c r="B68" s="69" t="s">
        <v>325</v>
      </c>
      <c r="C68" s="84">
        <v>0</v>
      </c>
    </row>
    <row r="69" spans="1:3" ht="20.100000000000001" customHeight="1" x14ac:dyDescent="0.25">
      <c r="A69" s="69">
        <v>2010607</v>
      </c>
      <c r="B69" s="69" t="s">
        <v>326</v>
      </c>
      <c r="C69" s="84">
        <v>0</v>
      </c>
    </row>
    <row r="70" spans="1:3" ht="20.100000000000001" customHeight="1" x14ac:dyDescent="0.25">
      <c r="A70" s="69">
        <v>2010608</v>
      </c>
      <c r="B70" s="69" t="s">
        <v>327</v>
      </c>
      <c r="C70" s="84">
        <v>0</v>
      </c>
    </row>
    <row r="71" spans="1:3" ht="20.100000000000001" customHeight="1" x14ac:dyDescent="0.25">
      <c r="A71" s="69">
        <v>2010650</v>
      </c>
      <c r="B71" s="112" t="s">
        <v>294</v>
      </c>
      <c r="C71" s="84">
        <v>0</v>
      </c>
    </row>
    <row r="72" spans="1:3" ht="20.100000000000001" customHeight="1" x14ac:dyDescent="0.25">
      <c r="A72" s="69">
        <v>2010699</v>
      </c>
      <c r="B72" s="69" t="s">
        <v>328</v>
      </c>
      <c r="C72" s="84">
        <v>55</v>
      </c>
    </row>
    <row r="73" spans="1:3" ht="20.100000000000001" customHeight="1" x14ac:dyDescent="0.25">
      <c r="A73" s="69">
        <v>20107</v>
      </c>
      <c r="B73" s="112" t="s">
        <v>329</v>
      </c>
      <c r="C73" s="84">
        <v>86</v>
      </c>
    </row>
    <row r="74" spans="1:3" ht="20.100000000000001" customHeight="1" x14ac:dyDescent="0.25">
      <c r="A74" s="69">
        <v>2010701</v>
      </c>
      <c r="B74" s="69" t="s">
        <v>285</v>
      </c>
      <c r="C74" s="84">
        <v>0</v>
      </c>
    </row>
    <row r="75" spans="1:3" ht="20.100000000000001" customHeight="1" x14ac:dyDescent="0.25">
      <c r="A75" s="69">
        <v>2010702</v>
      </c>
      <c r="B75" s="69" t="s">
        <v>286</v>
      </c>
      <c r="C75" s="84">
        <v>23</v>
      </c>
    </row>
    <row r="76" spans="1:3" ht="20.100000000000001" customHeight="1" x14ac:dyDescent="0.25">
      <c r="A76" s="69">
        <v>2010703</v>
      </c>
      <c r="B76" s="112" t="s">
        <v>287</v>
      </c>
      <c r="C76" s="84">
        <v>0</v>
      </c>
    </row>
    <row r="77" spans="1:3" ht="20.100000000000001" customHeight="1" x14ac:dyDescent="0.25">
      <c r="A77" s="69">
        <v>2010709</v>
      </c>
      <c r="B77" s="69" t="s">
        <v>326</v>
      </c>
      <c r="C77" s="84">
        <v>0</v>
      </c>
    </row>
    <row r="78" spans="1:3" ht="20.100000000000001" customHeight="1" x14ac:dyDescent="0.25">
      <c r="A78" s="69">
        <v>2010710</v>
      </c>
      <c r="B78" s="69" t="s">
        <v>330</v>
      </c>
      <c r="C78" s="84">
        <v>0</v>
      </c>
    </row>
    <row r="79" spans="1:3" ht="20.100000000000001" customHeight="1" x14ac:dyDescent="0.25">
      <c r="A79" s="69">
        <v>2010750</v>
      </c>
      <c r="B79" s="69" t="s">
        <v>294</v>
      </c>
      <c r="C79" s="84">
        <v>0</v>
      </c>
    </row>
    <row r="80" spans="1:3" ht="20.100000000000001" customHeight="1" x14ac:dyDescent="0.25">
      <c r="A80" s="69">
        <v>2010799</v>
      </c>
      <c r="B80" s="112" t="s">
        <v>331</v>
      </c>
      <c r="C80" s="84">
        <v>63</v>
      </c>
    </row>
    <row r="81" spans="1:3" ht="20.100000000000001" customHeight="1" x14ac:dyDescent="0.25">
      <c r="A81" s="69">
        <v>20108</v>
      </c>
      <c r="B81" s="112" t="s">
        <v>332</v>
      </c>
      <c r="C81" s="84">
        <v>770</v>
      </c>
    </row>
    <row r="82" spans="1:3" ht="20.100000000000001" customHeight="1" x14ac:dyDescent="0.25">
      <c r="A82" s="69">
        <v>2010801</v>
      </c>
      <c r="B82" s="69" t="s">
        <v>285</v>
      </c>
      <c r="C82" s="84">
        <v>659</v>
      </c>
    </row>
    <row r="83" spans="1:3" ht="20.100000000000001" customHeight="1" x14ac:dyDescent="0.25">
      <c r="A83" s="69">
        <v>2010802</v>
      </c>
      <c r="B83" s="69" t="s">
        <v>286</v>
      </c>
      <c r="C83" s="84">
        <v>111</v>
      </c>
    </row>
    <row r="84" spans="1:3" ht="20.100000000000001" customHeight="1" x14ac:dyDescent="0.25">
      <c r="A84" s="69">
        <v>2010803</v>
      </c>
      <c r="B84" s="69" t="s">
        <v>287</v>
      </c>
      <c r="C84" s="84">
        <v>0</v>
      </c>
    </row>
    <row r="85" spans="1:3" ht="20.100000000000001" customHeight="1" x14ac:dyDescent="0.25">
      <c r="A85" s="69">
        <v>2010804</v>
      </c>
      <c r="B85" s="112" t="s">
        <v>333</v>
      </c>
      <c r="C85" s="84">
        <v>0</v>
      </c>
    </row>
    <row r="86" spans="1:3" ht="20.100000000000001" customHeight="1" x14ac:dyDescent="0.25">
      <c r="A86" s="69">
        <v>2010805</v>
      </c>
      <c r="B86" s="69" t="s">
        <v>334</v>
      </c>
      <c r="C86" s="84">
        <v>0</v>
      </c>
    </row>
    <row r="87" spans="1:3" ht="20.100000000000001" customHeight="1" x14ac:dyDescent="0.25">
      <c r="A87" s="69">
        <v>2010806</v>
      </c>
      <c r="B87" s="69" t="s">
        <v>326</v>
      </c>
      <c r="C87" s="84">
        <v>0</v>
      </c>
    </row>
    <row r="88" spans="1:3" ht="20.100000000000001" customHeight="1" x14ac:dyDescent="0.25">
      <c r="A88" s="69">
        <v>2010850</v>
      </c>
      <c r="B88" s="112" t="s">
        <v>294</v>
      </c>
      <c r="C88" s="84">
        <v>0</v>
      </c>
    </row>
    <row r="89" spans="1:3" ht="20.100000000000001" customHeight="1" x14ac:dyDescent="0.25">
      <c r="A89" s="69">
        <v>2010899</v>
      </c>
      <c r="B89" s="69" t="s">
        <v>335</v>
      </c>
      <c r="C89" s="84">
        <v>0</v>
      </c>
    </row>
    <row r="90" spans="1:3" ht="20.100000000000001" customHeight="1" x14ac:dyDescent="0.25">
      <c r="A90" s="69">
        <v>20109</v>
      </c>
      <c r="B90" s="112" t="s">
        <v>336</v>
      </c>
      <c r="C90" s="84">
        <v>0</v>
      </c>
    </row>
    <row r="91" spans="1:3" ht="20.100000000000001" customHeight="1" x14ac:dyDescent="0.25">
      <c r="A91" s="69">
        <v>2010901</v>
      </c>
      <c r="B91" s="112" t="s">
        <v>285</v>
      </c>
      <c r="C91" s="84">
        <v>0</v>
      </c>
    </row>
    <row r="92" spans="1:3" ht="20.100000000000001" customHeight="1" x14ac:dyDescent="0.25">
      <c r="A92" s="69">
        <v>2010902</v>
      </c>
      <c r="B92" s="69" t="s">
        <v>286</v>
      </c>
      <c r="C92" s="84">
        <v>0</v>
      </c>
    </row>
    <row r="93" spans="1:3" ht="20.100000000000001" customHeight="1" x14ac:dyDescent="0.25">
      <c r="A93" s="69">
        <v>2010903</v>
      </c>
      <c r="B93" s="69" t="s">
        <v>287</v>
      </c>
      <c r="C93" s="84">
        <v>0</v>
      </c>
    </row>
    <row r="94" spans="1:3" ht="20.100000000000001" customHeight="1" x14ac:dyDescent="0.25">
      <c r="A94" s="69">
        <v>2010905</v>
      </c>
      <c r="B94" s="69" t="s">
        <v>337</v>
      </c>
      <c r="C94" s="84">
        <v>0</v>
      </c>
    </row>
    <row r="95" spans="1:3" ht="20.100000000000001" customHeight="1" x14ac:dyDescent="0.25">
      <c r="A95" s="69">
        <v>2010907</v>
      </c>
      <c r="B95" s="69" t="s">
        <v>338</v>
      </c>
      <c r="C95" s="84">
        <v>0</v>
      </c>
    </row>
    <row r="96" spans="1:3" ht="20.100000000000001" customHeight="1" x14ac:dyDescent="0.25">
      <c r="A96" s="69">
        <v>2010908</v>
      </c>
      <c r="B96" s="69" t="s">
        <v>326</v>
      </c>
      <c r="C96" s="84">
        <v>0</v>
      </c>
    </row>
    <row r="97" spans="1:3" ht="20.100000000000001" customHeight="1" x14ac:dyDescent="0.25">
      <c r="A97" s="69">
        <v>2010909</v>
      </c>
      <c r="B97" s="112" t="s">
        <v>339</v>
      </c>
      <c r="C97" s="84">
        <v>0</v>
      </c>
    </row>
    <row r="98" spans="1:3" ht="20.100000000000001" customHeight="1" x14ac:dyDescent="0.25">
      <c r="A98" s="69">
        <v>2010910</v>
      </c>
      <c r="B98" s="69" t="s">
        <v>340</v>
      </c>
      <c r="C98" s="84">
        <v>0</v>
      </c>
    </row>
    <row r="99" spans="1:3" ht="20.100000000000001" customHeight="1" x14ac:dyDescent="0.25">
      <c r="A99" s="69">
        <v>2010911</v>
      </c>
      <c r="B99" s="147" t="s">
        <v>341</v>
      </c>
      <c r="C99" s="84">
        <v>0</v>
      </c>
    </row>
    <row r="100" spans="1:3" ht="20.100000000000001" customHeight="1" x14ac:dyDescent="0.25">
      <c r="A100" s="69">
        <v>2010912</v>
      </c>
      <c r="B100" s="112" t="s">
        <v>342</v>
      </c>
      <c r="C100" s="84">
        <v>0</v>
      </c>
    </row>
    <row r="101" spans="1:3" ht="20.100000000000001" customHeight="1" x14ac:dyDescent="0.25">
      <c r="A101" s="69">
        <v>2010950</v>
      </c>
      <c r="B101" s="69" t="s">
        <v>294</v>
      </c>
      <c r="C101" s="84">
        <v>0</v>
      </c>
    </row>
    <row r="102" spans="1:3" ht="20.100000000000001" customHeight="1" x14ac:dyDescent="0.25">
      <c r="A102" s="69">
        <v>2010999</v>
      </c>
      <c r="B102" s="112" t="s">
        <v>343</v>
      </c>
      <c r="C102" s="84">
        <v>0</v>
      </c>
    </row>
    <row r="103" spans="1:3" ht="20.100000000000001" customHeight="1" x14ac:dyDescent="0.25">
      <c r="A103" s="69">
        <v>20111</v>
      </c>
      <c r="B103" s="112" t="s">
        <v>344</v>
      </c>
      <c r="C103" s="84">
        <v>3088</v>
      </c>
    </row>
    <row r="104" spans="1:3" ht="20.100000000000001" customHeight="1" x14ac:dyDescent="0.25">
      <c r="A104" s="69">
        <v>2011101</v>
      </c>
      <c r="B104" s="69" t="s">
        <v>285</v>
      </c>
      <c r="C104" s="84">
        <v>1997</v>
      </c>
    </row>
    <row r="105" spans="1:3" ht="20.100000000000001" customHeight="1" x14ac:dyDescent="0.25">
      <c r="A105" s="69">
        <v>2011102</v>
      </c>
      <c r="B105" s="69" t="s">
        <v>286</v>
      </c>
      <c r="C105" s="84">
        <v>1086</v>
      </c>
    </row>
    <row r="106" spans="1:3" ht="20.100000000000001" customHeight="1" x14ac:dyDescent="0.25">
      <c r="A106" s="69">
        <v>2011103</v>
      </c>
      <c r="B106" s="69" t="s">
        <v>287</v>
      </c>
      <c r="C106" s="84">
        <v>0</v>
      </c>
    </row>
    <row r="107" spans="1:3" ht="20.100000000000001" customHeight="1" x14ac:dyDescent="0.25">
      <c r="A107" s="69">
        <v>2011104</v>
      </c>
      <c r="B107" s="112" t="s">
        <v>345</v>
      </c>
      <c r="C107" s="84">
        <v>0</v>
      </c>
    </row>
    <row r="108" spans="1:3" ht="20.100000000000001" customHeight="1" x14ac:dyDescent="0.25">
      <c r="A108" s="69">
        <v>2011105</v>
      </c>
      <c r="B108" s="69" t="s">
        <v>346</v>
      </c>
      <c r="C108" s="84">
        <v>0</v>
      </c>
    </row>
    <row r="109" spans="1:3" ht="20.100000000000001" customHeight="1" x14ac:dyDescent="0.25">
      <c r="A109" s="69">
        <v>2011106</v>
      </c>
      <c r="B109" s="112" t="s">
        <v>347</v>
      </c>
      <c r="C109" s="84">
        <v>0</v>
      </c>
    </row>
    <row r="110" spans="1:3" ht="20.100000000000001" customHeight="1" x14ac:dyDescent="0.25">
      <c r="A110" s="69">
        <v>2011150</v>
      </c>
      <c r="B110" s="69" t="s">
        <v>294</v>
      </c>
      <c r="C110" s="84">
        <v>0</v>
      </c>
    </row>
    <row r="111" spans="1:3" ht="20.100000000000001" customHeight="1" x14ac:dyDescent="0.25">
      <c r="A111" s="69">
        <v>2011199</v>
      </c>
      <c r="B111" s="69" t="s">
        <v>348</v>
      </c>
      <c r="C111" s="84">
        <v>5</v>
      </c>
    </row>
    <row r="112" spans="1:3" ht="20.100000000000001" customHeight="1" x14ac:dyDescent="0.25">
      <c r="A112" s="69">
        <v>20113</v>
      </c>
      <c r="B112" s="112" t="s">
        <v>349</v>
      </c>
      <c r="C112" s="84">
        <v>3111</v>
      </c>
    </row>
    <row r="113" spans="1:3" ht="20.100000000000001" customHeight="1" x14ac:dyDescent="0.25">
      <c r="A113" s="69">
        <v>2011301</v>
      </c>
      <c r="B113" s="69" t="s">
        <v>285</v>
      </c>
      <c r="C113" s="84">
        <v>2468</v>
      </c>
    </row>
    <row r="114" spans="1:3" ht="20.100000000000001" customHeight="1" x14ac:dyDescent="0.25">
      <c r="A114" s="69">
        <v>2011302</v>
      </c>
      <c r="B114" s="69" t="s">
        <v>286</v>
      </c>
      <c r="C114" s="84">
        <v>277</v>
      </c>
    </row>
    <row r="115" spans="1:3" ht="20.100000000000001" customHeight="1" x14ac:dyDescent="0.25">
      <c r="A115" s="69">
        <v>2011303</v>
      </c>
      <c r="B115" s="69" t="s">
        <v>287</v>
      </c>
      <c r="C115" s="84">
        <v>0</v>
      </c>
    </row>
    <row r="116" spans="1:3" ht="20.100000000000001" customHeight="1" x14ac:dyDescent="0.25">
      <c r="A116" s="69">
        <v>2011304</v>
      </c>
      <c r="B116" s="112" t="s">
        <v>350</v>
      </c>
      <c r="C116" s="84">
        <v>0</v>
      </c>
    </row>
    <row r="117" spans="1:3" ht="20.100000000000001" customHeight="1" x14ac:dyDescent="0.25">
      <c r="A117" s="69">
        <v>2011305</v>
      </c>
      <c r="B117" s="69" t="s">
        <v>351</v>
      </c>
      <c r="C117" s="84">
        <v>0</v>
      </c>
    </row>
    <row r="118" spans="1:3" ht="20.100000000000001" customHeight="1" x14ac:dyDescent="0.25">
      <c r="A118" s="69">
        <v>2011306</v>
      </c>
      <c r="B118" s="69" t="s">
        <v>352</v>
      </c>
      <c r="C118" s="84">
        <v>0</v>
      </c>
    </row>
    <row r="119" spans="1:3" ht="20.100000000000001" customHeight="1" x14ac:dyDescent="0.25">
      <c r="A119" s="69">
        <v>2011307</v>
      </c>
      <c r="B119" s="69" t="s">
        <v>353</v>
      </c>
      <c r="C119" s="84">
        <v>0</v>
      </c>
    </row>
    <row r="120" spans="1:3" ht="20.100000000000001" customHeight="1" x14ac:dyDescent="0.25">
      <c r="A120" s="69">
        <v>2011308</v>
      </c>
      <c r="B120" s="69" t="s">
        <v>354</v>
      </c>
      <c r="C120" s="84">
        <v>45</v>
      </c>
    </row>
    <row r="121" spans="1:3" ht="20.100000000000001" customHeight="1" x14ac:dyDescent="0.25">
      <c r="A121" s="69">
        <v>2011350</v>
      </c>
      <c r="B121" s="69" t="s">
        <v>294</v>
      </c>
      <c r="C121" s="84">
        <v>321</v>
      </c>
    </row>
    <row r="122" spans="1:3" ht="20.100000000000001" customHeight="1" x14ac:dyDescent="0.25">
      <c r="A122" s="69">
        <v>2011399</v>
      </c>
      <c r="B122" s="69" t="s">
        <v>355</v>
      </c>
      <c r="C122" s="84">
        <v>0</v>
      </c>
    </row>
    <row r="123" spans="1:3" ht="20.100000000000001" customHeight="1" x14ac:dyDescent="0.25">
      <c r="A123" s="69">
        <v>20114</v>
      </c>
      <c r="B123" s="112" t="s">
        <v>356</v>
      </c>
      <c r="C123" s="84">
        <v>0</v>
      </c>
    </row>
    <row r="124" spans="1:3" ht="20.100000000000001" customHeight="1" x14ac:dyDescent="0.25">
      <c r="A124" s="69">
        <v>2011401</v>
      </c>
      <c r="B124" s="69" t="s">
        <v>285</v>
      </c>
      <c r="C124" s="84">
        <v>0</v>
      </c>
    </row>
    <row r="125" spans="1:3" ht="20.100000000000001" customHeight="1" x14ac:dyDescent="0.25">
      <c r="A125" s="69">
        <v>2011402</v>
      </c>
      <c r="B125" s="112" t="s">
        <v>286</v>
      </c>
      <c r="C125" s="84">
        <v>0</v>
      </c>
    </row>
    <row r="126" spans="1:3" ht="20.100000000000001" customHeight="1" x14ac:dyDescent="0.25">
      <c r="A126" s="69">
        <v>2011403</v>
      </c>
      <c r="B126" s="69" t="s">
        <v>287</v>
      </c>
      <c r="C126" s="84">
        <v>0</v>
      </c>
    </row>
    <row r="127" spans="1:3" ht="20.100000000000001" customHeight="1" x14ac:dyDescent="0.25">
      <c r="A127" s="69">
        <v>2011404</v>
      </c>
      <c r="B127" s="69" t="s">
        <v>357</v>
      </c>
      <c r="C127" s="84">
        <v>0</v>
      </c>
    </row>
    <row r="128" spans="1:3" ht="20.100000000000001" customHeight="1" x14ac:dyDescent="0.25">
      <c r="A128" s="69">
        <v>2011405</v>
      </c>
      <c r="B128" s="147" t="s">
        <v>358</v>
      </c>
      <c r="C128" s="84">
        <v>0</v>
      </c>
    </row>
    <row r="129" spans="1:3" ht="20.100000000000001" customHeight="1" x14ac:dyDescent="0.25">
      <c r="A129" s="69">
        <v>2011408</v>
      </c>
      <c r="B129" s="112" t="s">
        <v>359</v>
      </c>
      <c r="C129" s="84">
        <v>0</v>
      </c>
    </row>
    <row r="130" spans="1:3" ht="20.100000000000001" customHeight="1" x14ac:dyDescent="0.25">
      <c r="A130" s="69">
        <v>2011409</v>
      </c>
      <c r="B130" s="69" t="s">
        <v>360</v>
      </c>
      <c r="C130" s="84">
        <v>0</v>
      </c>
    </row>
    <row r="131" spans="1:3" ht="20.100000000000001" customHeight="1" x14ac:dyDescent="0.25">
      <c r="A131" s="69">
        <v>2011410</v>
      </c>
      <c r="B131" s="69" t="s">
        <v>361</v>
      </c>
      <c r="C131" s="84">
        <v>0</v>
      </c>
    </row>
    <row r="132" spans="1:3" ht="20.100000000000001" customHeight="1" x14ac:dyDescent="0.25">
      <c r="A132" s="69">
        <v>2011411</v>
      </c>
      <c r="B132" s="69" t="s">
        <v>362</v>
      </c>
      <c r="C132" s="84">
        <v>0</v>
      </c>
    </row>
    <row r="133" spans="1:3" ht="20.100000000000001" customHeight="1" x14ac:dyDescent="0.25">
      <c r="A133" s="69">
        <v>2011450</v>
      </c>
      <c r="B133" s="112" t="s">
        <v>294</v>
      </c>
      <c r="C133" s="84">
        <v>0</v>
      </c>
    </row>
    <row r="134" spans="1:3" ht="20.100000000000001" customHeight="1" x14ac:dyDescent="0.25">
      <c r="A134" s="69">
        <v>2011499</v>
      </c>
      <c r="B134" s="69" t="s">
        <v>363</v>
      </c>
      <c r="C134" s="84">
        <v>0</v>
      </c>
    </row>
    <row r="135" spans="1:3" ht="20.100000000000001" customHeight="1" x14ac:dyDescent="0.25">
      <c r="A135" s="69">
        <v>20123</v>
      </c>
      <c r="B135" s="112" t="s">
        <v>364</v>
      </c>
      <c r="C135" s="84">
        <v>0</v>
      </c>
    </row>
    <row r="136" spans="1:3" ht="20.100000000000001" customHeight="1" x14ac:dyDescent="0.25">
      <c r="A136" s="69">
        <v>2012301</v>
      </c>
      <c r="B136" s="69" t="s">
        <v>285</v>
      </c>
      <c r="C136" s="84">
        <v>0</v>
      </c>
    </row>
    <row r="137" spans="1:3" ht="20.100000000000001" customHeight="1" x14ac:dyDescent="0.25">
      <c r="A137" s="69">
        <v>2012302</v>
      </c>
      <c r="B137" s="69" t="s">
        <v>286</v>
      </c>
      <c r="C137" s="84">
        <v>0</v>
      </c>
    </row>
    <row r="138" spans="1:3" ht="20.100000000000001" customHeight="1" x14ac:dyDescent="0.25">
      <c r="A138" s="69">
        <v>2012303</v>
      </c>
      <c r="B138" s="69" t="s">
        <v>287</v>
      </c>
      <c r="C138" s="84">
        <v>0</v>
      </c>
    </row>
    <row r="139" spans="1:3" ht="20.100000000000001" customHeight="1" x14ac:dyDescent="0.25">
      <c r="A139" s="69">
        <v>2012304</v>
      </c>
      <c r="B139" s="112" t="s">
        <v>365</v>
      </c>
      <c r="C139" s="84">
        <v>0</v>
      </c>
    </row>
    <row r="140" spans="1:3" ht="20.100000000000001" customHeight="1" x14ac:dyDescent="0.25">
      <c r="A140" s="69">
        <v>2012350</v>
      </c>
      <c r="B140" s="69" t="s">
        <v>294</v>
      </c>
      <c r="C140" s="84">
        <v>0</v>
      </c>
    </row>
    <row r="141" spans="1:3" ht="20.100000000000001" customHeight="1" x14ac:dyDescent="0.25">
      <c r="A141" s="69">
        <v>2012399</v>
      </c>
      <c r="B141" s="112" t="s">
        <v>366</v>
      </c>
      <c r="C141" s="84">
        <v>0</v>
      </c>
    </row>
    <row r="142" spans="1:3" ht="20.100000000000001" customHeight="1" x14ac:dyDescent="0.25">
      <c r="A142" s="69">
        <v>20125</v>
      </c>
      <c r="B142" s="112" t="s">
        <v>367</v>
      </c>
      <c r="C142" s="84">
        <v>0</v>
      </c>
    </row>
    <row r="143" spans="1:3" ht="20.100000000000001" customHeight="1" x14ac:dyDescent="0.25">
      <c r="A143" s="69">
        <v>2012501</v>
      </c>
      <c r="B143" s="69" t="s">
        <v>285</v>
      </c>
      <c r="C143" s="84">
        <v>0</v>
      </c>
    </row>
    <row r="144" spans="1:3" ht="20.100000000000001" customHeight="1" x14ac:dyDescent="0.25">
      <c r="A144" s="69">
        <v>2012502</v>
      </c>
      <c r="B144" s="112" t="s">
        <v>286</v>
      </c>
      <c r="C144" s="84">
        <v>0</v>
      </c>
    </row>
    <row r="145" spans="1:3" ht="20.100000000000001" customHeight="1" x14ac:dyDescent="0.25">
      <c r="A145" s="69">
        <v>2012503</v>
      </c>
      <c r="B145" s="69" t="s">
        <v>287</v>
      </c>
      <c r="C145" s="84">
        <v>0</v>
      </c>
    </row>
    <row r="146" spans="1:3" ht="20.100000000000001" customHeight="1" x14ac:dyDescent="0.25">
      <c r="A146" s="69">
        <v>2012504</v>
      </c>
      <c r="B146" s="112" t="s">
        <v>368</v>
      </c>
      <c r="C146" s="84">
        <v>0</v>
      </c>
    </row>
    <row r="147" spans="1:3" ht="20.100000000000001" customHeight="1" x14ac:dyDescent="0.25">
      <c r="A147" s="69">
        <v>2012505</v>
      </c>
      <c r="B147" s="69" t="s">
        <v>369</v>
      </c>
      <c r="C147" s="84">
        <v>0</v>
      </c>
    </row>
    <row r="148" spans="1:3" ht="20.100000000000001" customHeight="1" x14ac:dyDescent="0.25">
      <c r="A148" s="69">
        <v>2012550</v>
      </c>
      <c r="B148" s="69" t="s">
        <v>294</v>
      </c>
      <c r="C148" s="84">
        <v>0</v>
      </c>
    </row>
    <row r="149" spans="1:3" ht="20.100000000000001" customHeight="1" x14ac:dyDescent="0.25">
      <c r="A149" s="69">
        <v>2012599</v>
      </c>
      <c r="B149" s="112" t="s">
        <v>370</v>
      </c>
      <c r="C149" s="84">
        <v>0</v>
      </c>
    </row>
    <row r="150" spans="1:3" ht="20.100000000000001" customHeight="1" x14ac:dyDescent="0.25">
      <c r="A150" s="69">
        <v>20126</v>
      </c>
      <c r="B150" s="112" t="s">
        <v>371</v>
      </c>
      <c r="C150" s="84">
        <v>185</v>
      </c>
    </row>
    <row r="151" spans="1:3" ht="20.100000000000001" customHeight="1" x14ac:dyDescent="0.25">
      <c r="A151" s="69">
        <v>2012601</v>
      </c>
      <c r="B151" s="69" t="s">
        <v>285</v>
      </c>
      <c r="C151" s="84">
        <v>97</v>
      </c>
    </row>
    <row r="152" spans="1:3" ht="20.100000000000001" customHeight="1" x14ac:dyDescent="0.25">
      <c r="A152" s="69">
        <v>2012602</v>
      </c>
      <c r="B152" s="69" t="s">
        <v>286</v>
      </c>
      <c r="C152" s="84">
        <v>44</v>
      </c>
    </row>
    <row r="153" spans="1:3" ht="20.100000000000001" customHeight="1" x14ac:dyDescent="0.25">
      <c r="A153" s="69">
        <v>2012603</v>
      </c>
      <c r="B153" s="69" t="s">
        <v>287</v>
      </c>
      <c r="C153" s="84">
        <v>0</v>
      </c>
    </row>
    <row r="154" spans="1:3" ht="20.100000000000001" customHeight="1" x14ac:dyDescent="0.25">
      <c r="A154" s="69">
        <v>2012604</v>
      </c>
      <c r="B154" s="69" t="s">
        <v>372</v>
      </c>
      <c r="C154" s="84">
        <v>44</v>
      </c>
    </row>
    <row r="155" spans="1:3" ht="20.100000000000001" customHeight="1" x14ac:dyDescent="0.25">
      <c r="A155" s="69">
        <v>2012699</v>
      </c>
      <c r="B155" s="69" t="s">
        <v>373</v>
      </c>
      <c r="C155" s="84">
        <v>0</v>
      </c>
    </row>
    <row r="156" spans="1:3" ht="20.100000000000001" customHeight="1" x14ac:dyDescent="0.25">
      <c r="A156" s="69">
        <v>20128</v>
      </c>
      <c r="B156" s="112" t="s">
        <v>374</v>
      </c>
      <c r="C156" s="84">
        <v>99</v>
      </c>
    </row>
    <row r="157" spans="1:3" ht="20.100000000000001" customHeight="1" x14ac:dyDescent="0.25">
      <c r="A157" s="69">
        <v>2012801</v>
      </c>
      <c r="B157" s="69" t="s">
        <v>285</v>
      </c>
      <c r="C157" s="84">
        <v>97</v>
      </c>
    </row>
    <row r="158" spans="1:3" ht="20.100000000000001" customHeight="1" x14ac:dyDescent="0.25">
      <c r="A158" s="69">
        <v>2012802</v>
      </c>
      <c r="B158" s="147" t="s">
        <v>286</v>
      </c>
      <c r="C158" s="84">
        <v>2</v>
      </c>
    </row>
    <row r="159" spans="1:3" ht="20.100000000000001" customHeight="1" x14ac:dyDescent="0.25">
      <c r="A159" s="69">
        <v>2012803</v>
      </c>
      <c r="B159" s="112" t="s">
        <v>287</v>
      </c>
      <c r="C159" s="84">
        <v>0</v>
      </c>
    </row>
    <row r="160" spans="1:3" ht="20.100000000000001" customHeight="1" x14ac:dyDescent="0.25">
      <c r="A160" s="69">
        <v>2012804</v>
      </c>
      <c r="B160" s="69" t="s">
        <v>299</v>
      </c>
      <c r="C160" s="84">
        <v>0</v>
      </c>
    </row>
    <row r="161" spans="1:3" ht="20.100000000000001" customHeight="1" x14ac:dyDescent="0.25">
      <c r="A161" s="69">
        <v>2012850</v>
      </c>
      <c r="B161" s="69" t="s">
        <v>294</v>
      </c>
      <c r="C161" s="84">
        <v>0</v>
      </c>
    </row>
    <row r="162" spans="1:3" ht="20.100000000000001" customHeight="1" x14ac:dyDescent="0.25">
      <c r="A162" s="69">
        <v>2012899</v>
      </c>
      <c r="B162" s="69" t="s">
        <v>375</v>
      </c>
      <c r="C162" s="84">
        <v>0</v>
      </c>
    </row>
    <row r="163" spans="1:3" ht="20.100000000000001" customHeight="1" x14ac:dyDescent="0.25">
      <c r="A163" s="69">
        <v>20129</v>
      </c>
      <c r="B163" s="112" t="s">
        <v>376</v>
      </c>
      <c r="C163" s="84">
        <v>384</v>
      </c>
    </row>
    <row r="164" spans="1:3" ht="20.100000000000001" customHeight="1" x14ac:dyDescent="0.25">
      <c r="A164" s="69">
        <v>2012901</v>
      </c>
      <c r="B164" s="69" t="s">
        <v>285</v>
      </c>
      <c r="C164" s="84">
        <v>342</v>
      </c>
    </row>
    <row r="165" spans="1:3" ht="20.100000000000001" customHeight="1" x14ac:dyDescent="0.25">
      <c r="A165" s="69">
        <v>2012902</v>
      </c>
      <c r="B165" s="69" t="s">
        <v>286</v>
      </c>
      <c r="C165" s="84">
        <v>42</v>
      </c>
    </row>
    <row r="166" spans="1:3" ht="20.100000000000001" customHeight="1" x14ac:dyDescent="0.25">
      <c r="A166" s="69">
        <v>2012903</v>
      </c>
      <c r="B166" s="112" t="s">
        <v>287</v>
      </c>
      <c r="C166" s="84">
        <v>0</v>
      </c>
    </row>
    <row r="167" spans="1:3" ht="20.100000000000001" customHeight="1" x14ac:dyDescent="0.25">
      <c r="A167" s="69">
        <v>2012906</v>
      </c>
      <c r="B167" s="69" t="s">
        <v>377</v>
      </c>
      <c r="C167" s="84">
        <v>0</v>
      </c>
    </row>
    <row r="168" spans="1:3" ht="20.100000000000001" customHeight="1" x14ac:dyDescent="0.25">
      <c r="A168" s="69">
        <v>2012950</v>
      </c>
      <c r="B168" s="112" t="s">
        <v>294</v>
      </c>
      <c r="C168" s="84">
        <v>0</v>
      </c>
    </row>
    <row r="169" spans="1:3" ht="20.100000000000001" customHeight="1" x14ac:dyDescent="0.25">
      <c r="A169" s="69">
        <v>2012999</v>
      </c>
      <c r="B169" s="69" t="s">
        <v>378</v>
      </c>
      <c r="C169" s="84">
        <v>0</v>
      </c>
    </row>
    <row r="170" spans="1:3" ht="20.100000000000001" customHeight="1" x14ac:dyDescent="0.25">
      <c r="A170" s="69">
        <v>20131</v>
      </c>
      <c r="B170" s="112" t="s">
        <v>379</v>
      </c>
      <c r="C170" s="84">
        <v>1896</v>
      </c>
    </row>
    <row r="171" spans="1:3" ht="20.100000000000001" customHeight="1" x14ac:dyDescent="0.25">
      <c r="A171" s="69">
        <v>2013101</v>
      </c>
      <c r="B171" s="112" t="s">
        <v>285</v>
      </c>
      <c r="C171" s="84">
        <v>1149</v>
      </c>
    </row>
    <row r="172" spans="1:3" ht="20.100000000000001" customHeight="1" x14ac:dyDescent="0.25">
      <c r="A172" s="69">
        <v>2013102</v>
      </c>
      <c r="B172" s="69" t="s">
        <v>286</v>
      </c>
      <c r="C172" s="84">
        <v>743</v>
      </c>
    </row>
    <row r="173" spans="1:3" ht="20.100000000000001" customHeight="1" x14ac:dyDescent="0.25">
      <c r="A173" s="69">
        <v>2013103</v>
      </c>
      <c r="B173" s="147" t="s">
        <v>287</v>
      </c>
      <c r="C173" s="84">
        <v>0</v>
      </c>
    </row>
    <row r="174" spans="1:3" ht="20.100000000000001" customHeight="1" x14ac:dyDescent="0.25">
      <c r="A174" s="69">
        <v>2013105</v>
      </c>
      <c r="B174" s="112" t="s">
        <v>380</v>
      </c>
      <c r="C174" s="84">
        <v>0</v>
      </c>
    </row>
    <row r="175" spans="1:3" ht="20.100000000000001" customHeight="1" x14ac:dyDescent="0.25">
      <c r="A175" s="69">
        <v>2013150</v>
      </c>
      <c r="B175" s="69" t="s">
        <v>294</v>
      </c>
      <c r="C175" s="84">
        <v>0</v>
      </c>
    </row>
    <row r="176" spans="1:3" ht="20.100000000000001" customHeight="1" x14ac:dyDescent="0.25">
      <c r="A176" s="69">
        <v>2013199</v>
      </c>
      <c r="B176" s="69" t="s">
        <v>381</v>
      </c>
      <c r="C176" s="84">
        <v>4</v>
      </c>
    </row>
    <row r="177" spans="1:3" ht="20.100000000000001" customHeight="1" x14ac:dyDescent="0.25">
      <c r="A177" s="69">
        <v>20132</v>
      </c>
      <c r="B177" s="112" t="s">
        <v>382</v>
      </c>
      <c r="C177" s="84">
        <v>3241</v>
      </c>
    </row>
    <row r="178" spans="1:3" ht="20.100000000000001" customHeight="1" x14ac:dyDescent="0.25">
      <c r="A178" s="69">
        <v>2013201</v>
      </c>
      <c r="B178" s="69" t="s">
        <v>285</v>
      </c>
      <c r="C178" s="84">
        <v>668</v>
      </c>
    </row>
    <row r="179" spans="1:3" ht="20.100000000000001" customHeight="1" x14ac:dyDescent="0.25">
      <c r="A179" s="69">
        <v>2013202</v>
      </c>
      <c r="B179" s="69" t="s">
        <v>286</v>
      </c>
      <c r="C179" s="84">
        <v>235</v>
      </c>
    </row>
    <row r="180" spans="1:3" ht="20.100000000000001" customHeight="1" x14ac:dyDescent="0.25">
      <c r="A180" s="69">
        <v>2013203</v>
      </c>
      <c r="B180" s="69" t="s">
        <v>287</v>
      </c>
      <c r="C180" s="84">
        <v>0</v>
      </c>
    </row>
    <row r="181" spans="1:3" ht="20.100000000000001" customHeight="1" x14ac:dyDescent="0.25">
      <c r="A181" s="69">
        <v>2013204</v>
      </c>
      <c r="B181" s="69" t="s">
        <v>383</v>
      </c>
      <c r="C181" s="84">
        <v>140</v>
      </c>
    </row>
    <row r="182" spans="1:3" ht="20.100000000000001" customHeight="1" x14ac:dyDescent="0.25">
      <c r="A182" s="69">
        <v>2013250</v>
      </c>
      <c r="B182" s="69" t="s">
        <v>294</v>
      </c>
      <c r="C182" s="84">
        <v>0</v>
      </c>
    </row>
    <row r="183" spans="1:3" ht="20.100000000000001" customHeight="1" x14ac:dyDescent="0.25">
      <c r="A183" s="69">
        <v>2013299</v>
      </c>
      <c r="B183" s="69" t="s">
        <v>384</v>
      </c>
      <c r="C183" s="84">
        <v>2198</v>
      </c>
    </row>
    <row r="184" spans="1:3" ht="20.100000000000001" customHeight="1" x14ac:dyDescent="0.25">
      <c r="A184" s="69">
        <v>20133</v>
      </c>
      <c r="B184" s="112" t="s">
        <v>385</v>
      </c>
      <c r="C184" s="84">
        <v>883</v>
      </c>
    </row>
    <row r="185" spans="1:3" ht="20.100000000000001" customHeight="1" x14ac:dyDescent="0.25">
      <c r="A185" s="69">
        <v>2013301</v>
      </c>
      <c r="B185" s="112" t="s">
        <v>285</v>
      </c>
      <c r="C185" s="84">
        <v>221</v>
      </c>
    </row>
    <row r="186" spans="1:3" ht="20.100000000000001" customHeight="1" x14ac:dyDescent="0.25">
      <c r="A186" s="69">
        <v>2013302</v>
      </c>
      <c r="B186" s="69" t="s">
        <v>286</v>
      </c>
      <c r="C186" s="84">
        <v>631</v>
      </c>
    </row>
    <row r="187" spans="1:3" ht="20.100000000000001" customHeight="1" x14ac:dyDescent="0.25">
      <c r="A187" s="69">
        <v>2013303</v>
      </c>
      <c r="B187" s="69" t="s">
        <v>287</v>
      </c>
      <c r="C187" s="84">
        <v>0</v>
      </c>
    </row>
    <row r="188" spans="1:3" ht="20.100000000000001" customHeight="1" x14ac:dyDescent="0.25">
      <c r="A188" s="69">
        <v>2013304</v>
      </c>
      <c r="B188" s="69" t="s">
        <v>386</v>
      </c>
      <c r="C188" s="84">
        <v>0</v>
      </c>
    </row>
    <row r="189" spans="1:3" ht="20.100000000000001" customHeight="1" x14ac:dyDescent="0.25">
      <c r="A189" s="69">
        <v>2013350</v>
      </c>
      <c r="B189" s="69" t="s">
        <v>294</v>
      </c>
      <c r="C189" s="84">
        <v>0</v>
      </c>
    </row>
    <row r="190" spans="1:3" ht="20.100000000000001" customHeight="1" x14ac:dyDescent="0.25">
      <c r="A190" s="69">
        <v>2013399</v>
      </c>
      <c r="B190" s="112" t="s">
        <v>387</v>
      </c>
      <c r="C190" s="84">
        <v>31</v>
      </c>
    </row>
    <row r="191" spans="1:3" ht="20.100000000000001" customHeight="1" x14ac:dyDescent="0.25">
      <c r="A191" s="69">
        <v>20134</v>
      </c>
      <c r="B191" s="112" t="s">
        <v>388</v>
      </c>
      <c r="C191" s="84">
        <v>295</v>
      </c>
    </row>
    <row r="192" spans="1:3" ht="20.100000000000001" customHeight="1" x14ac:dyDescent="0.25">
      <c r="A192" s="69">
        <v>2013401</v>
      </c>
      <c r="B192" s="69" t="s">
        <v>285</v>
      </c>
      <c r="C192" s="84">
        <v>247</v>
      </c>
    </row>
    <row r="193" spans="1:3" ht="20.100000000000001" customHeight="1" x14ac:dyDescent="0.25">
      <c r="A193" s="69">
        <v>2013402</v>
      </c>
      <c r="B193" s="112" t="s">
        <v>286</v>
      </c>
      <c r="C193" s="84">
        <v>34</v>
      </c>
    </row>
    <row r="194" spans="1:3" ht="20.100000000000001" customHeight="1" x14ac:dyDescent="0.25">
      <c r="A194" s="69">
        <v>2013403</v>
      </c>
      <c r="B194" s="69" t="s">
        <v>287</v>
      </c>
      <c r="C194" s="84">
        <v>0</v>
      </c>
    </row>
    <row r="195" spans="1:3" ht="20.100000000000001" customHeight="1" x14ac:dyDescent="0.25">
      <c r="A195" s="69">
        <v>2013404</v>
      </c>
      <c r="B195" s="69" t="s">
        <v>389</v>
      </c>
      <c r="C195" s="84">
        <v>14</v>
      </c>
    </row>
    <row r="196" spans="1:3" ht="20.100000000000001" customHeight="1" x14ac:dyDescent="0.25">
      <c r="A196" s="69">
        <v>2013405</v>
      </c>
      <c r="B196" s="69" t="s">
        <v>390</v>
      </c>
      <c r="C196" s="84">
        <v>0</v>
      </c>
    </row>
    <row r="197" spans="1:3" ht="20.100000000000001" customHeight="1" x14ac:dyDescent="0.25">
      <c r="A197" s="69">
        <v>2013450</v>
      </c>
      <c r="B197" s="69" t="s">
        <v>294</v>
      </c>
      <c r="C197" s="84">
        <v>0</v>
      </c>
    </row>
    <row r="198" spans="1:3" ht="20.100000000000001" customHeight="1" x14ac:dyDescent="0.25">
      <c r="A198" s="69">
        <v>2013499</v>
      </c>
      <c r="B198" s="112" t="s">
        <v>391</v>
      </c>
      <c r="C198" s="84">
        <v>0</v>
      </c>
    </row>
    <row r="199" spans="1:3" ht="20.100000000000001" customHeight="1" x14ac:dyDescent="0.25">
      <c r="A199" s="69">
        <v>20135</v>
      </c>
      <c r="B199" s="112" t="s">
        <v>392</v>
      </c>
      <c r="C199" s="84">
        <v>0</v>
      </c>
    </row>
    <row r="200" spans="1:3" ht="20.100000000000001" customHeight="1" x14ac:dyDescent="0.25">
      <c r="A200" s="69">
        <v>2013501</v>
      </c>
      <c r="B200" s="69" t="s">
        <v>285</v>
      </c>
      <c r="C200" s="84">
        <v>0</v>
      </c>
    </row>
    <row r="201" spans="1:3" ht="20.100000000000001" customHeight="1" x14ac:dyDescent="0.25">
      <c r="A201" s="69">
        <v>2013502</v>
      </c>
      <c r="B201" s="69" t="s">
        <v>286</v>
      </c>
      <c r="C201" s="84">
        <v>0</v>
      </c>
    </row>
    <row r="202" spans="1:3" ht="20.100000000000001" customHeight="1" x14ac:dyDescent="0.25">
      <c r="A202" s="69">
        <v>2013503</v>
      </c>
      <c r="B202" s="112" t="s">
        <v>287</v>
      </c>
      <c r="C202" s="84">
        <v>0</v>
      </c>
    </row>
    <row r="203" spans="1:3" ht="20.100000000000001" customHeight="1" x14ac:dyDescent="0.25">
      <c r="A203" s="69">
        <v>2013550</v>
      </c>
      <c r="B203" s="69" t="s">
        <v>294</v>
      </c>
      <c r="C203" s="84">
        <v>0</v>
      </c>
    </row>
    <row r="204" spans="1:3" ht="20.100000000000001" customHeight="1" x14ac:dyDescent="0.25">
      <c r="A204" s="69">
        <v>2013599</v>
      </c>
      <c r="B204" s="147" t="s">
        <v>393</v>
      </c>
      <c r="C204" s="84">
        <v>0</v>
      </c>
    </row>
    <row r="205" spans="1:3" ht="20.100000000000001" customHeight="1" x14ac:dyDescent="0.25">
      <c r="A205" s="69">
        <v>20136</v>
      </c>
      <c r="B205" s="112" t="s">
        <v>394</v>
      </c>
      <c r="C205" s="84">
        <v>316</v>
      </c>
    </row>
    <row r="206" spans="1:3" ht="20.100000000000001" customHeight="1" x14ac:dyDescent="0.25">
      <c r="A206" s="69">
        <v>2013601</v>
      </c>
      <c r="B206" s="69" t="s">
        <v>285</v>
      </c>
      <c r="C206" s="84">
        <v>0</v>
      </c>
    </row>
    <row r="207" spans="1:3" ht="20.100000000000001" customHeight="1" x14ac:dyDescent="0.25">
      <c r="A207" s="69">
        <v>2013602</v>
      </c>
      <c r="B207" s="69" t="s">
        <v>286</v>
      </c>
      <c r="C207" s="84">
        <v>0</v>
      </c>
    </row>
    <row r="208" spans="1:3" ht="20.100000000000001" customHeight="1" x14ac:dyDescent="0.25">
      <c r="A208" s="69">
        <v>2013603</v>
      </c>
      <c r="B208" s="69" t="s">
        <v>287</v>
      </c>
      <c r="C208" s="84">
        <v>0</v>
      </c>
    </row>
    <row r="209" spans="1:3" ht="20.100000000000001" customHeight="1" x14ac:dyDescent="0.25">
      <c r="A209" s="69">
        <v>2013650</v>
      </c>
      <c r="B209" s="69" t="s">
        <v>294</v>
      </c>
      <c r="C209" s="84">
        <v>0</v>
      </c>
    </row>
    <row r="210" spans="1:3" ht="20.100000000000001" customHeight="1" x14ac:dyDescent="0.25">
      <c r="A210" s="69">
        <v>2013699</v>
      </c>
      <c r="B210" s="69" t="s">
        <v>395</v>
      </c>
      <c r="C210" s="84">
        <v>316</v>
      </c>
    </row>
    <row r="211" spans="1:3" ht="20.100000000000001" customHeight="1" x14ac:dyDescent="0.25">
      <c r="A211" s="69">
        <v>20137</v>
      </c>
      <c r="B211" s="112" t="s">
        <v>396</v>
      </c>
      <c r="C211" s="84">
        <v>196</v>
      </c>
    </row>
    <row r="212" spans="1:3" ht="20.100000000000001" customHeight="1" x14ac:dyDescent="0.25">
      <c r="A212" s="69">
        <v>2013701</v>
      </c>
      <c r="B212" s="69" t="s">
        <v>285</v>
      </c>
      <c r="C212" s="84">
        <v>151</v>
      </c>
    </row>
    <row r="213" spans="1:3" ht="20.100000000000001" customHeight="1" x14ac:dyDescent="0.25">
      <c r="A213" s="69">
        <v>2013702</v>
      </c>
      <c r="B213" s="69" t="s">
        <v>286</v>
      </c>
      <c r="C213" s="84">
        <v>45</v>
      </c>
    </row>
    <row r="214" spans="1:3" ht="20.100000000000001" customHeight="1" x14ac:dyDescent="0.25">
      <c r="A214" s="69">
        <v>2013703</v>
      </c>
      <c r="B214" s="69" t="s">
        <v>287</v>
      </c>
      <c r="C214" s="84">
        <v>0</v>
      </c>
    </row>
    <row r="215" spans="1:3" ht="20.100000000000001" customHeight="1" x14ac:dyDescent="0.25">
      <c r="A215" s="69">
        <v>2013704</v>
      </c>
      <c r="B215" s="69" t="s">
        <v>397</v>
      </c>
      <c r="C215" s="84">
        <v>0</v>
      </c>
    </row>
    <row r="216" spans="1:3" ht="20.100000000000001" customHeight="1" x14ac:dyDescent="0.25">
      <c r="A216" s="69">
        <v>2013750</v>
      </c>
      <c r="B216" s="112" t="s">
        <v>294</v>
      </c>
      <c r="C216" s="84">
        <v>0</v>
      </c>
    </row>
    <row r="217" spans="1:3" ht="20.100000000000001" customHeight="1" x14ac:dyDescent="0.25">
      <c r="A217" s="69">
        <v>2013799</v>
      </c>
      <c r="B217" s="69" t="s">
        <v>398</v>
      </c>
      <c r="C217" s="84">
        <v>0</v>
      </c>
    </row>
    <row r="218" spans="1:3" ht="20.100000000000001" customHeight="1" x14ac:dyDescent="0.25">
      <c r="A218" s="69">
        <v>20138</v>
      </c>
      <c r="B218" s="112" t="s">
        <v>399</v>
      </c>
      <c r="C218" s="84">
        <v>3893</v>
      </c>
    </row>
    <row r="219" spans="1:3" ht="20.100000000000001" customHeight="1" x14ac:dyDescent="0.25">
      <c r="A219" s="69">
        <v>2013801</v>
      </c>
      <c r="B219" s="69" t="s">
        <v>285</v>
      </c>
      <c r="C219" s="84">
        <v>3480</v>
      </c>
    </row>
    <row r="220" spans="1:3" ht="20.100000000000001" customHeight="1" x14ac:dyDescent="0.25">
      <c r="A220" s="69">
        <v>2013802</v>
      </c>
      <c r="B220" s="69" t="s">
        <v>286</v>
      </c>
      <c r="C220" s="84">
        <v>272</v>
      </c>
    </row>
    <row r="221" spans="1:3" ht="20.100000000000001" customHeight="1" x14ac:dyDescent="0.25">
      <c r="A221" s="69">
        <v>2013803</v>
      </c>
      <c r="B221" s="69" t="s">
        <v>287</v>
      </c>
      <c r="C221" s="84">
        <v>0</v>
      </c>
    </row>
    <row r="222" spans="1:3" ht="20.100000000000001" customHeight="1" x14ac:dyDescent="0.25">
      <c r="A222" s="69">
        <v>2013804</v>
      </c>
      <c r="B222" s="112" t="s">
        <v>400</v>
      </c>
      <c r="C222" s="84">
        <v>0</v>
      </c>
    </row>
    <row r="223" spans="1:3" ht="20.100000000000001" customHeight="1" x14ac:dyDescent="0.25">
      <c r="A223" s="69">
        <v>2013805</v>
      </c>
      <c r="B223" s="69" t="s">
        <v>401</v>
      </c>
      <c r="C223" s="84">
        <v>0</v>
      </c>
    </row>
    <row r="224" spans="1:3" ht="20.100000000000001" customHeight="1" x14ac:dyDescent="0.25">
      <c r="A224" s="69">
        <v>2013808</v>
      </c>
      <c r="B224" s="69" t="s">
        <v>326</v>
      </c>
      <c r="C224" s="84">
        <v>0</v>
      </c>
    </row>
    <row r="225" spans="1:3" ht="20.100000000000001" customHeight="1" x14ac:dyDescent="0.25">
      <c r="A225" s="69">
        <v>2013810</v>
      </c>
      <c r="B225" s="112" t="s">
        <v>402</v>
      </c>
      <c r="C225" s="84">
        <v>0</v>
      </c>
    </row>
    <row r="226" spans="1:3" ht="20.100000000000001" customHeight="1" x14ac:dyDescent="0.25">
      <c r="A226" s="69">
        <v>2013812</v>
      </c>
      <c r="B226" s="69" t="s">
        <v>403</v>
      </c>
      <c r="C226" s="84">
        <v>15</v>
      </c>
    </row>
    <row r="227" spans="1:3" ht="20.100000000000001" customHeight="1" x14ac:dyDescent="0.25">
      <c r="A227" s="69">
        <v>2013813</v>
      </c>
      <c r="B227" s="69" t="s">
        <v>404</v>
      </c>
      <c r="C227" s="84">
        <v>0</v>
      </c>
    </row>
    <row r="228" spans="1:3" ht="20.100000000000001" customHeight="1" x14ac:dyDescent="0.25">
      <c r="A228" s="69">
        <v>2013814</v>
      </c>
      <c r="B228" s="69" t="s">
        <v>405</v>
      </c>
      <c r="C228" s="84">
        <v>0</v>
      </c>
    </row>
    <row r="229" spans="1:3" ht="20.100000000000001" customHeight="1" x14ac:dyDescent="0.25">
      <c r="A229" s="69">
        <v>2013815</v>
      </c>
      <c r="B229" s="112" t="s">
        <v>406</v>
      </c>
      <c r="C229" s="84">
        <v>0</v>
      </c>
    </row>
    <row r="230" spans="1:3" ht="20.100000000000001" customHeight="1" x14ac:dyDescent="0.25">
      <c r="A230" s="69">
        <v>2013816</v>
      </c>
      <c r="B230" s="69" t="s">
        <v>407</v>
      </c>
      <c r="C230" s="84">
        <v>35</v>
      </c>
    </row>
    <row r="231" spans="1:3" ht="20.100000000000001" customHeight="1" x14ac:dyDescent="0.25">
      <c r="A231" s="69">
        <v>2013850</v>
      </c>
      <c r="B231" s="69" t="s">
        <v>294</v>
      </c>
      <c r="C231" s="84">
        <v>0</v>
      </c>
    </row>
    <row r="232" spans="1:3" ht="20.100000000000001" customHeight="1" x14ac:dyDescent="0.25">
      <c r="A232" s="69">
        <v>2013899</v>
      </c>
      <c r="B232" s="69" t="s">
        <v>408</v>
      </c>
      <c r="C232" s="84">
        <v>91</v>
      </c>
    </row>
    <row r="233" spans="1:3" ht="20.100000000000001" customHeight="1" x14ac:dyDescent="0.25">
      <c r="A233" s="69">
        <v>20199</v>
      </c>
      <c r="B233" s="112" t="s">
        <v>409</v>
      </c>
      <c r="C233" s="84">
        <v>305</v>
      </c>
    </row>
    <row r="234" spans="1:3" ht="20.100000000000001" customHeight="1" x14ac:dyDescent="0.25">
      <c r="A234" s="69">
        <v>2019901</v>
      </c>
      <c r="B234" s="112" t="s">
        <v>410</v>
      </c>
      <c r="C234" s="84">
        <v>0</v>
      </c>
    </row>
    <row r="235" spans="1:3" ht="20.100000000000001" customHeight="1" x14ac:dyDescent="0.25">
      <c r="A235" s="69">
        <v>2019999</v>
      </c>
      <c r="B235" s="69" t="s">
        <v>411</v>
      </c>
      <c r="C235" s="84">
        <v>305</v>
      </c>
    </row>
    <row r="236" spans="1:3" ht="20.100000000000001" customHeight="1" x14ac:dyDescent="0.25">
      <c r="A236" s="69">
        <v>202</v>
      </c>
      <c r="B236" s="112" t="s">
        <v>412</v>
      </c>
      <c r="C236" s="84">
        <v>0</v>
      </c>
    </row>
    <row r="237" spans="1:3" ht="20.100000000000001" customHeight="1" x14ac:dyDescent="0.25">
      <c r="A237" s="69">
        <v>20201</v>
      </c>
      <c r="B237" s="112" t="s">
        <v>413</v>
      </c>
      <c r="C237" s="84">
        <v>0</v>
      </c>
    </row>
    <row r="238" spans="1:3" ht="20.100000000000001" customHeight="1" x14ac:dyDescent="0.25">
      <c r="A238" s="69">
        <v>2020101</v>
      </c>
      <c r="B238" s="69" t="s">
        <v>285</v>
      </c>
      <c r="C238" s="84">
        <v>0</v>
      </c>
    </row>
    <row r="239" spans="1:3" ht="20.100000000000001" customHeight="1" x14ac:dyDescent="0.25">
      <c r="A239" s="69">
        <v>2020102</v>
      </c>
      <c r="B239" s="112" t="s">
        <v>286</v>
      </c>
      <c r="C239" s="84">
        <v>0</v>
      </c>
    </row>
    <row r="240" spans="1:3" ht="20.100000000000001" customHeight="1" x14ac:dyDescent="0.25">
      <c r="A240" s="69">
        <v>2020103</v>
      </c>
      <c r="B240" s="69" t="s">
        <v>287</v>
      </c>
      <c r="C240" s="84">
        <v>0</v>
      </c>
    </row>
    <row r="241" spans="1:3" ht="20.100000000000001" customHeight="1" x14ac:dyDescent="0.25">
      <c r="A241" s="69">
        <v>2020104</v>
      </c>
      <c r="B241" s="69" t="s">
        <v>380</v>
      </c>
      <c r="C241" s="84">
        <v>0</v>
      </c>
    </row>
    <row r="242" spans="1:3" ht="20.100000000000001" customHeight="1" x14ac:dyDescent="0.25">
      <c r="A242" s="69">
        <v>2020150</v>
      </c>
      <c r="B242" s="69" t="s">
        <v>294</v>
      </c>
      <c r="C242" s="84">
        <v>0</v>
      </c>
    </row>
    <row r="243" spans="1:3" ht="20.100000000000001" customHeight="1" x14ac:dyDescent="0.25">
      <c r="A243" s="69">
        <v>2020199</v>
      </c>
      <c r="B243" s="69" t="s">
        <v>414</v>
      </c>
      <c r="C243" s="84">
        <v>0</v>
      </c>
    </row>
    <row r="244" spans="1:3" ht="20.100000000000001" customHeight="1" x14ac:dyDescent="0.25">
      <c r="A244" s="69">
        <v>20202</v>
      </c>
      <c r="B244" s="112" t="s">
        <v>415</v>
      </c>
      <c r="C244" s="84">
        <v>0</v>
      </c>
    </row>
    <row r="245" spans="1:3" ht="20.100000000000001" customHeight="1" x14ac:dyDescent="0.25">
      <c r="A245" s="69">
        <v>2020201</v>
      </c>
      <c r="B245" s="69" t="s">
        <v>416</v>
      </c>
      <c r="C245" s="84">
        <v>0</v>
      </c>
    </row>
    <row r="246" spans="1:3" ht="20.100000000000001" customHeight="1" x14ac:dyDescent="0.25">
      <c r="A246" s="69">
        <v>2020202</v>
      </c>
      <c r="B246" s="112" t="s">
        <v>417</v>
      </c>
      <c r="C246" s="84">
        <v>0</v>
      </c>
    </row>
    <row r="247" spans="1:3" ht="20.100000000000001" customHeight="1" x14ac:dyDescent="0.25">
      <c r="A247" s="69">
        <v>20203</v>
      </c>
      <c r="B247" s="112" t="s">
        <v>418</v>
      </c>
      <c r="C247" s="84">
        <v>0</v>
      </c>
    </row>
    <row r="248" spans="1:3" ht="20.100000000000001" customHeight="1" x14ac:dyDescent="0.25">
      <c r="A248" s="69">
        <v>2020304</v>
      </c>
      <c r="B248" s="69" t="s">
        <v>419</v>
      </c>
      <c r="C248" s="84">
        <v>0</v>
      </c>
    </row>
    <row r="249" spans="1:3" ht="20.100000000000001" customHeight="1" x14ac:dyDescent="0.25">
      <c r="A249" s="69">
        <v>2020306</v>
      </c>
      <c r="B249" s="112" t="s">
        <v>420</v>
      </c>
      <c r="C249" s="84">
        <v>0</v>
      </c>
    </row>
    <row r="250" spans="1:3" ht="20.100000000000001" customHeight="1" x14ac:dyDescent="0.25">
      <c r="A250" s="69">
        <v>20204</v>
      </c>
      <c r="B250" s="112" t="s">
        <v>421</v>
      </c>
      <c r="C250" s="84">
        <v>0</v>
      </c>
    </row>
    <row r="251" spans="1:3" ht="20.100000000000001" customHeight="1" x14ac:dyDescent="0.25">
      <c r="A251" s="69">
        <v>2020401</v>
      </c>
      <c r="B251" s="69" t="s">
        <v>422</v>
      </c>
      <c r="C251" s="84">
        <v>0</v>
      </c>
    </row>
    <row r="252" spans="1:3" ht="20.100000000000001" customHeight="1" x14ac:dyDescent="0.25">
      <c r="A252" s="69">
        <v>2020402</v>
      </c>
      <c r="B252" s="112" t="s">
        <v>423</v>
      </c>
      <c r="C252" s="84">
        <v>0</v>
      </c>
    </row>
    <row r="253" spans="1:3" ht="20.100000000000001" customHeight="1" x14ac:dyDescent="0.25">
      <c r="A253" s="69">
        <v>2020403</v>
      </c>
      <c r="B253" s="69" t="s">
        <v>424</v>
      </c>
      <c r="C253" s="84">
        <v>0</v>
      </c>
    </row>
    <row r="254" spans="1:3" ht="20.100000000000001" customHeight="1" x14ac:dyDescent="0.25">
      <c r="A254" s="69">
        <v>2020404</v>
      </c>
      <c r="B254" s="112" t="s">
        <v>425</v>
      </c>
      <c r="C254" s="84">
        <v>0</v>
      </c>
    </row>
    <row r="255" spans="1:3" ht="20.100000000000001" customHeight="1" x14ac:dyDescent="0.25">
      <c r="A255" s="69">
        <v>2020499</v>
      </c>
      <c r="B255" s="69" t="s">
        <v>426</v>
      </c>
      <c r="C255" s="84">
        <v>0</v>
      </c>
    </row>
    <row r="256" spans="1:3" ht="20.100000000000001" customHeight="1" x14ac:dyDescent="0.25">
      <c r="A256" s="69">
        <v>20205</v>
      </c>
      <c r="B256" s="112" t="s">
        <v>427</v>
      </c>
      <c r="C256" s="84">
        <v>0</v>
      </c>
    </row>
    <row r="257" spans="1:3" ht="20.100000000000001" customHeight="1" x14ac:dyDescent="0.25">
      <c r="A257" s="69">
        <v>2020503</v>
      </c>
      <c r="B257" s="69" t="s">
        <v>428</v>
      </c>
      <c r="C257" s="84">
        <v>0</v>
      </c>
    </row>
    <row r="258" spans="1:3" ht="20.100000000000001" customHeight="1" x14ac:dyDescent="0.25">
      <c r="A258" s="69">
        <v>2020504</v>
      </c>
      <c r="B258" s="69" t="s">
        <v>429</v>
      </c>
      <c r="C258" s="84">
        <v>0</v>
      </c>
    </row>
    <row r="259" spans="1:3" ht="20.100000000000001" customHeight="1" x14ac:dyDescent="0.25">
      <c r="A259" s="69">
        <v>2020505</v>
      </c>
      <c r="B259" s="112" t="s">
        <v>430</v>
      </c>
      <c r="C259" s="84">
        <v>0</v>
      </c>
    </row>
    <row r="260" spans="1:3" ht="20.100000000000001" customHeight="1" x14ac:dyDescent="0.25">
      <c r="A260" s="69">
        <v>2020599</v>
      </c>
      <c r="B260" s="69" t="s">
        <v>431</v>
      </c>
      <c r="C260" s="84">
        <v>0</v>
      </c>
    </row>
    <row r="261" spans="1:3" ht="20.100000000000001" customHeight="1" x14ac:dyDescent="0.25">
      <c r="A261" s="69">
        <v>20206</v>
      </c>
      <c r="B261" s="112" t="s">
        <v>432</v>
      </c>
      <c r="C261" s="84">
        <v>0</v>
      </c>
    </row>
    <row r="262" spans="1:3" ht="20.100000000000001" customHeight="1" x14ac:dyDescent="0.25">
      <c r="A262" s="69">
        <v>2020601</v>
      </c>
      <c r="B262" s="69" t="s">
        <v>433</v>
      </c>
      <c r="C262" s="84">
        <v>0</v>
      </c>
    </row>
    <row r="263" spans="1:3" ht="20.100000000000001" customHeight="1" x14ac:dyDescent="0.25">
      <c r="A263" s="69">
        <v>20207</v>
      </c>
      <c r="B263" s="112" t="s">
        <v>434</v>
      </c>
      <c r="C263" s="84">
        <v>0</v>
      </c>
    </row>
    <row r="264" spans="1:3" ht="20.100000000000001" customHeight="1" x14ac:dyDescent="0.25">
      <c r="A264" s="69">
        <v>2020701</v>
      </c>
      <c r="B264" s="69" t="s">
        <v>435</v>
      </c>
      <c r="C264" s="84">
        <v>0</v>
      </c>
    </row>
    <row r="265" spans="1:3" ht="20.100000000000001" customHeight="1" x14ac:dyDescent="0.25">
      <c r="A265" s="69">
        <v>2020702</v>
      </c>
      <c r="B265" s="112" t="s">
        <v>436</v>
      </c>
      <c r="C265" s="84">
        <v>0</v>
      </c>
    </row>
    <row r="266" spans="1:3" ht="20.100000000000001" customHeight="1" x14ac:dyDescent="0.25">
      <c r="A266" s="69">
        <v>2020703</v>
      </c>
      <c r="B266" s="69" t="s">
        <v>437</v>
      </c>
      <c r="C266" s="84">
        <v>0</v>
      </c>
    </row>
    <row r="267" spans="1:3" ht="20.100000000000001" customHeight="1" x14ac:dyDescent="0.25">
      <c r="A267" s="69">
        <v>2020799</v>
      </c>
      <c r="B267" s="112" t="s">
        <v>154</v>
      </c>
      <c r="C267" s="84">
        <v>0</v>
      </c>
    </row>
    <row r="268" spans="1:3" ht="20.100000000000001" customHeight="1" x14ac:dyDescent="0.25">
      <c r="A268" s="69">
        <v>20208</v>
      </c>
      <c r="B268" s="112" t="s">
        <v>438</v>
      </c>
      <c r="C268" s="84">
        <v>0</v>
      </c>
    </row>
    <row r="269" spans="1:3" ht="20.100000000000001" customHeight="1" x14ac:dyDescent="0.25">
      <c r="A269" s="69">
        <v>2020801</v>
      </c>
      <c r="B269" s="147" t="s">
        <v>285</v>
      </c>
      <c r="C269" s="84">
        <v>0</v>
      </c>
    </row>
    <row r="270" spans="1:3" ht="20.100000000000001" customHeight="1" x14ac:dyDescent="0.25">
      <c r="A270" s="69">
        <v>2020802</v>
      </c>
      <c r="B270" s="112" t="s">
        <v>286</v>
      </c>
      <c r="C270" s="84">
        <v>0</v>
      </c>
    </row>
    <row r="271" spans="1:3" ht="20.100000000000001" customHeight="1" x14ac:dyDescent="0.25">
      <c r="A271" s="69">
        <v>2020803</v>
      </c>
      <c r="B271" s="69" t="s">
        <v>287</v>
      </c>
      <c r="C271" s="84">
        <v>0</v>
      </c>
    </row>
    <row r="272" spans="1:3" ht="20.100000000000001" customHeight="1" x14ac:dyDescent="0.25">
      <c r="A272" s="69">
        <v>2020850</v>
      </c>
      <c r="B272" s="69" t="s">
        <v>294</v>
      </c>
      <c r="C272" s="84">
        <v>0</v>
      </c>
    </row>
    <row r="273" spans="1:3" ht="20.100000000000001" customHeight="1" x14ac:dyDescent="0.25">
      <c r="A273" s="69">
        <v>2020899</v>
      </c>
      <c r="B273" s="69" t="s">
        <v>439</v>
      </c>
      <c r="C273" s="84">
        <v>0</v>
      </c>
    </row>
    <row r="274" spans="1:3" ht="20.100000000000001" customHeight="1" x14ac:dyDescent="0.25">
      <c r="A274" s="69">
        <v>20299</v>
      </c>
      <c r="B274" s="112" t="s">
        <v>440</v>
      </c>
      <c r="C274" s="84">
        <v>0</v>
      </c>
    </row>
    <row r="275" spans="1:3" ht="20.100000000000001" customHeight="1" x14ac:dyDescent="0.25">
      <c r="A275" s="69">
        <v>2029999</v>
      </c>
      <c r="B275" s="69" t="s">
        <v>441</v>
      </c>
      <c r="C275" s="84">
        <v>0</v>
      </c>
    </row>
    <row r="276" spans="1:3" ht="20.100000000000001" customHeight="1" x14ac:dyDescent="0.25">
      <c r="A276" s="69">
        <v>203</v>
      </c>
      <c r="B276" s="112" t="s">
        <v>442</v>
      </c>
      <c r="C276" s="84">
        <v>8</v>
      </c>
    </row>
    <row r="277" spans="1:3" ht="20.100000000000001" customHeight="1" x14ac:dyDescent="0.25">
      <c r="A277" s="69">
        <v>20301</v>
      </c>
      <c r="B277" s="112" t="s">
        <v>443</v>
      </c>
      <c r="C277" s="84">
        <v>0</v>
      </c>
    </row>
    <row r="278" spans="1:3" ht="20.100000000000001" customHeight="1" x14ac:dyDescent="0.25">
      <c r="A278" s="69">
        <v>2030101</v>
      </c>
      <c r="B278" s="112" t="s">
        <v>444</v>
      </c>
      <c r="C278" s="84">
        <v>0</v>
      </c>
    </row>
    <row r="279" spans="1:3" ht="20.100000000000001" customHeight="1" x14ac:dyDescent="0.25">
      <c r="A279" s="69">
        <v>2030102</v>
      </c>
      <c r="B279" s="112" t="s">
        <v>445</v>
      </c>
      <c r="C279" s="84">
        <v>0</v>
      </c>
    </row>
    <row r="280" spans="1:3" ht="20.100000000000001" customHeight="1" x14ac:dyDescent="0.25">
      <c r="A280" s="69">
        <v>2030199</v>
      </c>
      <c r="B280" s="69" t="s">
        <v>446</v>
      </c>
      <c r="C280" s="84">
        <v>0</v>
      </c>
    </row>
    <row r="281" spans="1:3" ht="20.100000000000001" customHeight="1" x14ac:dyDescent="0.25">
      <c r="A281" s="69">
        <v>20304</v>
      </c>
      <c r="B281" s="112" t="s">
        <v>447</v>
      </c>
      <c r="C281" s="84">
        <v>0</v>
      </c>
    </row>
    <row r="282" spans="1:3" ht="20.100000000000001" customHeight="1" x14ac:dyDescent="0.25">
      <c r="A282" s="69">
        <v>2030401</v>
      </c>
      <c r="B282" s="69" t="s">
        <v>448</v>
      </c>
      <c r="C282" s="84">
        <v>0</v>
      </c>
    </row>
    <row r="283" spans="1:3" ht="20.100000000000001" customHeight="1" x14ac:dyDescent="0.25">
      <c r="A283" s="69">
        <v>20305</v>
      </c>
      <c r="B283" s="112" t="s">
        <v>449</v>
      </c>
      <c r="C283" s="84">
        <v>0</v>
      </c>
    </row>
    <row r="284" spans="1:3" ht="20.100000000000001" customHeight="1" x14ac:dyDescent="0.25">
      <c r="A284" s="69">
        <v>2030501</v>
      </c>
      <c r="B284" s="69" t="s">
        <v>450</v>
      </c>
      <c r="C284" s="84">
        <v>0</v>
      </c>
    </row>
    <row r="285" spans="1:3" ht="20.100000000000001" customHeight="1" x14ac:dyDescent="0.25">
      <c r="A285" s="69">
        <v>20306</v>
      </c>
      <c r="B285" s="69" t="s">
        <v>451</v>
      </c>
      <c r="C285" s="84">
        <v>8</v>
      </c>
    </row>
    <row r="286" spans="1:3" ht="20.100000000000001" customHeight="1" x14ac:dyDescent="0.25">
      <c r="A286" s="69">
        <v>2030601</v>
      </c>
      <c r="B286" s="69" t="s">
        <v>452</v>
      </c>
      <c r="C286" s="84">
        <v>0</v>
      </c>
    </row>
    <row r="287" spans="1:3" ht="20.100000000000001" customHeight="1" x14ac:dyDescent="0.25">
      <c r="A287" s="69">
        <v>2030602</v>
      </c>
      <c r="B287" s="69" t="s">
        <v>453</v>
      </c>
      <c r="C287" s="84">
        <v>0</v>
      </c>
    </row>
    <row r="288" spans="1:3" ht="20.100000000000001" customHeight="1" x14ac:dyDescent="0.25">
      <c r="A288" s="69">
        <v>2030603</v>
      </c>
      <c r="B288" s="112" t="s">
        <v>454</v>
      </c>
      <c r="C288" s="84">
        <v>8</v>
      </c>
    </row>
    <row r="289" spans="1:3" ht="20.100000000000001" customHeight="1" x14ac:dyDescent="0.25">
      <c r="A289" s="69">
        <v>2030604</v>
      </c>
      <c r="B289" s="69" t="s">
        <v>455</v>
      </c>
      <c r="C289" s="84">
        <v>0</v>
      </c>
    </row>
    <row r="290" spans="1:3" ht="20.100000000000001" customHeight="1" x14ac:dyDescent="0.25">
      <c r="A290" s="69">
        <v>2030607</v>
      </c>
      <c r="B290" s="112" t="s">
        <v>456</v>
      </c>
      <c r="C290" s="84">
        <v>0</v>
      </c>
    </row>
    <row r="291" spans="1:3" ht="20.100000000000001" customHeight="1" x14ac:dyDescent="0.25">
      <c r="A291" s="69">
        <v>2030608</v>
      </c>
      <c r="B291" s="69" t="s">
        <v>457</v>
      </c>
      <c r="C291" s="84">
        <v>0</v>
      </c>
    </row>
    <row r="292" spans="1:3" ht="20.100000000000001" customHeight="1" x14ac:dyDescent="0.25">
      <c r="A292" s="69">
        <v>2030699</v>
      </c>
      <c r="B292" s="69" t="s">
        <v>458</v>
      </c>
      <c r="C292" s="84">
        <v>0</v>
      </c>
    </row>
    <row r="293" spans="1:3" ht="20.100000000000001" customHeight="1" x14ac:dyDescent="0.25">
      <c r="A293" s="69">
        <v>20399</v>
      </c>
      <c r="B293" s="112" t="s">
        <v>459</v>
      </c>
      <c r="C293" s="84">
        <v>0</v>
      </c>
    </row>
    <row r="294" spans="1:3" ht="20.100000000000001" customHeight="1" x14ac:dyDescent="0.25">
      <c r="A294" s="69">
        <v>2039999</v>
      </c>
      <c r="B294" s="112" t="s">
        <v>460</v>
      </c>
      <c r="C294" s="84">
        <v>0</v>
      </c>
    </row>
    <row r="295" spans="1:3" ht="20.100000000000001" customHeight="1" x14ac:dyDescent="0.25">
      <c r="A295" s="69">
        <v>204</v>
      </c>
      <c r="B295" s="112" t="s">
        <v>461</v>
      </c>
      <c r="C295" s="84">
        <v>21592</v>
      </c>
    </row>
    <row r="296" spans="1:3" ht="20.100000000000001" customHeight="1" x14ac:dyDescent="0.25">
      <c r="A296" s="69">
        <v>20401</v>
      </c>
      <c r="B296" s="112" t="s">
        <v>462</v>
      </c>
      <c r="C296" s="84">
        <v>80</v>
      </c>
    </row>
    <row r="297" spans="1:3" ht="20.100000000000001" customHeight="1" x14ac:dyDescent="0.25">
      <c r="A297" s="69">
        <v>2040101</v>
      </c>
      <c r="B297" s="69" t="s">
        <v>463</v>
      </c>
      <c r="C297" s="84">
        <v>0</v>
      </c>
    </row>
    <row r="298" spans="1:3" ht="20.100000000000001" customHeight="1" x14ac:dyDescent="0.25">
      <c r="A298" s="69">
        <v>2040199</v>
      </c>
      <c r="B298" s="112" t="s">
        <v>464</v>
      </c>
      <c r="C298" s="84">
        <v>80</v>
      </c>
    </row>
    <row r="299" spans="1:3" ht="20.100000000000001" customHeight="1" x14ac:dyDescent="0.25">
      <c r="A299" s="69">
        <v>20402</v>
      </c>
      <c r="B299" s="112" t="s">
        <v>465</v>
      </c>
      <c r="C299" s="84">
        <v>18800</v>
      </c>
    </row>
    <row r="300" spans="1:3" ht="20.100000000000001" customHeight="1" x14ac:dyDescent="0.25">
      <c r="A300" s="69">
        <v>2040201</v>
      </c>
      <c r="B300" s="69" t="s">
        <v>285</v>
      </c>
      <c r="C300" s="84">
        <v>9166</v>
      </c>
    </row>
    <row r="301" spans="1:3" ht="20.100000000000001" customHeight="1" x14ac:dyDescent="0.25">
      <c r="A301" s="69">
        <v>2040202</v>
      </c>
      <c r="B301" s="69" t="s">
        <v>286</v>
      </c>
      <c r="C301" s="84">
        <v>6228</v>
      </c>
    </row>
    <row r="302" spans="1:3" ht="20.100000000000001" customHeight="1" x14ac:dyDescent="0.25">
      <c r="A302" s="69">
        <v>2040203</v>
      </c>
      <c r="B302" s="112" t="s">
        <v>287</v>
      </c>
      <c r="C302" s="84">
        <v>0</v>
      </c>
    </row>
    <row r="303" spans="1:3" ht="20.100000000000001" customHeight="1" x14ac:dyDescent="0.25">
      <c r="A303" s="69">
        <v>2040219</v>
      </c>
      <c r="B303" s="69" t="s">
        <v>326</v>
      </c>
      <c r="C303" s="84">
        <v>0</v>
      </c>
    </row>
    <row r="304" spans="1:3" ht="20.100000000000001" customHeight="1" x14ac:dyDescent="0.25">
      <c r="A304" s="69">
        <v>2040220</v>
      </c>
      <c r="B304" s="69" t="s">
        <v>466</v>
      </c>
      <c r="C304" s="84">
        <v>658</v>
      </c>
    </row>
    <row r="305" spans="1:3" ht="20.100000000000001" customHeight="1" x14ac:dyDescent="0.25">
      <c r="A305" s="69">
        <v>2040221</v>
      </c>
      <c r="B305" s="112" t="s">
        <v>467</v>
      </c>
      <c r="C305" s="84">
        <v>0</v>
      </c>
    </row>
    <row r="306" spans="1:3" ht="20.100000000000001" customHeight="1" x14ac:dyDescent="0.25">
      <c r="A306" s="69">
        <v>2040222</v>
      </c>
      <c r="B306" s="69" t="s">
        <v>468</v>
      </c>
      <c r="C306" s="84">
        <v>0</v>
      </c>
    </row>
    <row r="307" spans="1:3" ht="20.100000000000001" customHeight="1" x14ac:dyDescent="0.25">
      <c r="A307" s="69">
        <v>2040223</v>
      </c>
      <c r="B307" s="112" t="s">
        <v>469</v>
      </c>
      <c r="C307" s="84">
        <v>0</v>
      </c>
    </row>
    <row r="308" spans="1:3" ht="20.100000000000001" customHeight="1" x14ac:dyDescent="0.25">
      <c r="A308" s="69">
        <v>2040250</v>
      </c>
      <c r="B308" s="69" t="s">
        <v>294</v>
      </c>
      <c r="C308" s="84">
        <v>0</v>
      </c>
    </row>
    <row r="309" spans="1:3" ht="20.100000000000001" customHeight="1" x14ac:dyDescent="0.25">
      <c r="A309" s="69">
        <v>2040299</v>
      </c>
      <c r="B309" s="69" t="s">
        <v>470</v>
      </c>
      <c r="C309" s="84">
        <v>2748</v>
      </c>
    </row>
    <row r="310" spans="1:3" ht="20.100000000000001" customHeight="1" x14ac:dyDescent="0.25">
      <c r="A310" s="69">
        <v>20403</v>
      </c>
      <c r="B310" s="112" t="s">
        <v>471</v>
      </c>
      <c r="C310" s="84">
        <v>0</v>
      </c>
    </row>
    <row r="311" spans="1:3" ht="20.100000000000001" customHeight="1" x14ac:dyDescent="0.25">
      <c r="A311" s="69">
        <v>2040301</v>
      </c>
      <c r="B311" s="112" t="s">
        <v>285</v>
      </c>
      <c r="C311" s="84">
        <v>0</v>
      </c>
    </row>
    <row r="312" spans="1:3" ht="20.100000000000001" customHeight="1" x14ac:dyDescent="0.25">
      <c r="A312" s="69">
        <v>2040302</v>
      </c>
      <c r="B312" s="69" t="s">
        <v>286</v>
      </c>
      <c r="C312" s="84">
        <v>0</v>
      </c>
    </row>
    <row r="313" spans="1:3" ht="20.100000000000001" customHeight="1" x14ac:dyDescent="0.25">
      <c r="A313" s="69">
        <v>2040303</v>
      </c>
      <c r="B313" s="147" t="s">
        <v>287</v>
      </c>
      <c r="C313" s="84">
        <v>0</v>
      </c>
    </row>
    <row r="314" spans="1:3" ht="20.100000000000001" customHeight="1" x14ac:dyDescent="0.25">
      <c r="A314" s="69">
        <v>2040304</v>
      </c>
      <c r="B314" s="112" t="s">
        <v>472</v>
      </c>
      <c r="C314" s="84">
        <v>0</v>
      </c>
    </row>
    <row r="315" spans="1:3" ht="20.100000000000001" customHeight="1" x14ac:dyDescent="0.25">
      <c r="A315" s="69">
        <v>2040350</v>
      </c>
      <c r="B315" s="69" t="s">
        <v>294</v>
      </c>
      <c r="C315" s="84">
        <v>0</v>
      </c>
    </row>
    <row r="316" spans="1:3" ht="20.100000000000001" customHeight="1" x14ac:dyDescent="0.25">
      <c r="A316" s="69">
        <v>2040399</v>
      </c>
      <c r="B316" s="69" t="s">
        <v>473</v>
      </c>
      <c r="C316" s="84">
        <v>0</v>
      </c>
    </row>
    <row r="317" spans="1:3" ht="20.100000000000001" customHeight="1" x14ac:dyDescent="0.25">
      <c r="A317" s="69">
        <v>20404</v>
      </c>
      <c r="B317" s="112" t="s">
        <v>474</v>
      </c>
      <c r="C317" s="84">
        <v>154</v>
      </c>
    </row>
    <row r="318" spans="1:3" ht="20.100000000000001" customHeight="1" x14ac:dyDescent="0.25">
      <c r="A318" s="69">
        <v>2040401</v>
      </c>
      <c r="B318" s="69" t="s">
        <v>285</v>
      </c>
      <c r="C318" s="84">
        <v>154</v>
      </c>
    </row>
    <row r="319" spans="1:3" ht="20.100000000000001" customHeight="1" x14ac:dyDescent="0.25">
      <c r="A319" s="69">
        <v>2040402</v>
      </c>
      <c r="B319" s="69" t="s">
        <v>286</v>
      </c>
      <c r="C319" s="84">
        <v>0</v>
      </c>
    </row>
    <row r="320" spans="1:3" ht="20.100000000000001" customHeight="1" x14ac:dyDescent="0.25">
      <c r="A320" s="69">
        <v>2040403</v>
      </c>
      <c r="B320" s="69" t="s">
        <v>287</v>
      </c>
      <c r="C320" s="84">
        <v>0</v>
      </c>
    </row>
    <row r="321" spans="1:3" ht="20.100000000000001" customHeight="1" x14ac:dyDescent="0.25">
      <c r="A321" s="69">
        <v>2040409</v>
      </c>
      <c r="B321" s="69" t="s">
        <v>475</v>
      </c>
      <c r="C321" s="84">
        <v>0</v>
      </c>
    </row>
    <row r="322" spans="1:3" ht="20.100000000000001" customHeight="1" x14ac:dyDescent="0.25">
      <c r="A322" s="69">
        <v>2040410</v>
      </c>
      <c r="B322" s="112" t="s">
        <v>476</v>
      </c>
      <c r="C322" s="84">
        <v>0</v>
      </c>
    </row>
    <row r="323" spans="1:3" ht="20.100000000000001" customHeight="1" x14ac:dyDescent="0.25">
      <c r="A323" s="69">
        <v>2040450</v>
      </c>
      <c r="B323" s="69" t="s">
        <v>294</v>
      </c>
      <c r="C323" s="84">
        <v>0</v>
      </c>
    </row>
    <row r="324" spans="1:3" ht="20.100000000000001" customHeight="1" x14ac:dyDescent="0.25">
      <c r="A324" s="69">
        <v>2040499</v>
      </c>
      <c r="B324" s="69" t="s">
        <v>477</v>
      </c>
      <c r="C324" s="84">
        <v>0</v>
      </c>
    </row>
    <row r="325" spans="1:3" ht="20.100000000000001" customHeight="1" x14ac:dyDescent="0.25">
      <c r="A325" s="69">
        <v>20405</v>
      </c>
      <c r="B325" s="112" t="s">
        <v>478</v>
      </c>
      <c r="C325" s="84">
        <v>394</v>
      </c>
    </row>
    <row r="326" spans="1:3" ht="20.100000000000001" customHeight="1" x14ac:dyDescent="0.25">
      <c r="A326" s="69">
        <v>2040501</v>
      </c>
      <c r="B326" s="69" t="s">
        <v>285</v>
      </c>
      <c r="C326" s="84">
        <v>335</v>
      </c>
    </row>
    <row r="327" spans="1:3" ht="20.100000000000001" customHeight="1" x14ac:dyDescent="0.25">
      <c r="A327" s="69">
        <v>2040502</v>
      </c>
      <c r="B327" s="69" t="s">
        <v>286</v>
      </c>
      <c r="C327" s="84">
        <v>59</v>
      </c>
    </row>
    <row r="328" spans="1:3" ht="20.100000000000001" customHeight="1" x14ac:dyDescent="0.25">
      <c r="A328" s="69">
        <v>2040503</v>
      </c>
      <c r="B328" s="112" t="s">
        <v>287</v>
      </c>
      <c r="C328" s="84">
        <v>0</v>
      </c>
    </row>
    <row r="329" spans="1:3" ht="20.100000000000001" customHeight="1" x14ac:dyDescent="0.25">
      <c r="A329" s="69">
        <v>2040504</v>
      </c>
      <c r="B329" s="69" t="s">
        <v>479</v>
      </c>
      <c r="C329" s="84">
        <v>0</v>
      </c>
    </row>
    <row r="330" spans="1:3" ht="20.100000000000001" customHeight="1" x14ac:dyDescent="0.25">
      <c r="A330" s="69">
        <v>2040505</v>
      </c>
      <c r="B330" s="112" t="s">
        <v>480</v>
      </c>
      <c r="C330" s="84">
        <v>0</v>
      </c>
    </row>
    <row r="331" spans="1:3" ht="20.100000000000001" customHeight="1" x14ac:dyDescent="0.25">
      <c r="A331" s="69">
        <v>2040506</v>
      </c>
      <c r="B331" s="69" t="s">
        <v>481</v>
      </c>
      <c r="C331" s="84">
        <v>0</v>
      </c>
    </row>
    <row r="332" spans="1:3" ht="20.100000000000001" customHeight="1" x14ac:dyDescent="0.25">
      <c r="A332" s="69">
        <v>2040550</v>
      </c>
      <c r="B332" s="147" t="s">
        <v>294</v>
      </c>
      <c r="C332" s="84">
        <v>0</v>
      </c>
    </row>
    <row r="333" spans="1:3" ht="20.100000000000001" customHeight="1" x14ac:dyDescent="0.25">
      <c r="A333" s="69">
        <v>2040599</v>
      </c>
      <c r="B333" s="112" t="s">
        <v>482</v>
      </c>
      <c r="C333" s="84">
        <v>0</v>
      </c>
    </row>
    <row r="334" spans="1:3" ht="20.100000000000001" customHeight="1" x14ac:dyDescent="0.25">
      <c r="A334" s="69">
        <v>20406</v>
      </c>
      <c r="B334" s="112" t="s">
        <v>483</v>
      </c>
      <c r="C334" s="84">
        <v>1858</v>
      </c>
    </row>
    <row r="335" spans="1:3" ht="20.100000000000001" customHeight="1" x14ac:dyDescent="0.25">
      <c r="A335" s="69">
        <v>2040601</v>
      </c>
      <c r="B335" s="69" t="s">
        <v>285</v>
      </c>
      <c r="C335" s="84">
        <v>1450</v>
      </c>
    </row>
    <row r="336" spans="1:3" ht="20.100000000000001" customHeight="1" x14ac:dyDescent="0.25">
      <c r="A336" s="69">
        <v>2040602</v>
      </c>
      <c r="B336" s="69" t="s">
        <v>286</v>
      </c>
      <c r="C336" s="84">
        <v>204</v>
      </c>
    </row>
    <row r="337" spans="1:3" ht="20.100000000000001" customHeight="1" x14ac:dyDescent="0.25">
      <c r="A337" s="69">
        <v>2040603</v>
      </c>
      <c r="B337" s="69" t="s">
        <v>287</v>
      </c>
      <c r="C337" s="84">
        <v>0</v>
      </c>
    </row>
    <row r="338" spans="1:3" ht="20.100000000000001" customHeight="1" x14ac:dyDescent="0.25">
      <c r="A338" s="69">
        <v>2040604</v>
      </c>
      <c r="B338" s="112" t="s">
        <v>484</v>
      </c>
      <c r="C338" s="84">
        <v>0</v>
      </c>
    </row>
    <row r="339" spans="1:3" ht="20.100000000000001" customHeight="1" x14ac:dyDescent="0.25">
      <c r="A339" s="69">
        <v>2040605</v>
      </c>
      <c r="B339" s="69" t="s">
        <v>485</v>
      </c>
      <c r="C339" s="84">
        <v>150</v>
      </c>
    </row>
    <row r="340" spans="1:3" ht="20.100000000000001" customHeight="1" x14ac:dyDescent="0.25">
      <c r="A340" s="69">
        <v>2040606</v>
      </c>
      <c r="B340" s="112" t="s">
        <v>486</v>
      </c>
      <c r="C340" s="84">
        <v>16</v>
      </c>
    </row>
    <row r="341" spans="1:3" ht="20.100000000000001" customHeight="1" x14ac:dyDescent="0.25">
      <c r="A341" s="69">
        <v>2040607</v>
      </c>
      <c r="B341" s="69" t="s">
        <v>487</v>
      </c>
      <c r="C341" s="84">
        <v>3</v>
      </c>
    </row>
    <row r="342" spans="1:3" ht="20.100000000000001" customHeight="1" x14ac:dyDescent="0.25">
      <c r="A342" s="69">
        <v>2040608</v>
      </c>
      <c r="B342" s="69" t="s">
        <v>488</v>
      </c>
      <c r="C342" s="84">
        <v>0</v>
      </c>
    </row>
    <row r="343" spans="1:3" ht="20.100000000000001" customHeight="1" x14ac:dyDescent="0.25">
      <c r="A343" s="69">
        <v>2040610</v>
      </c>
      <c r="B343" s="112" t="s">
        <v>489</v>
      </c>
      <c r="C343" s="84">
        <v>35</v>
      </c>
    </row>
    <row r="344" spans="1:3" ht="20.100000000000001" customHeight="1" x14ac:dyDescent="0.25">
      <c r="A344" s="69">
        <v>2040612</v>
      </c>
      <c r="B344" s="69" t="s">
        <v>490</v>
      </c>
      <c r="C344" s="84">
        <v>0</v>
      </c>
    </row>
    <row r="345" spans="1:3" ht="20.100000000000001" customHeight="1" x14ac:dyDescent="0.25">
      <c r="A345" s="69">
        <v>2040613</v>
      </c>
      <c r="B345" s="112" t="s">
        <v>326</v>
      </c>
      <c r="C345" s="84">
        <v>0</v>
      </c>
    </row>
    <row r="346" spans="1:3" ht="20.100000000000001" customHeight="1" x14ac:dyDescent="0.25">
      <c r="A346" s="69">
        <v>2040650</v>
      </c>
      <c r="B346" s="69" t="s">
        <v>294</v>
      </c>
      <c r="C346" s="84">
        <v>0</v>
      </c>
    </row>
    <row r="347" spans="1:3" ht="20.100000000000001" customHeight="1" x14ac:dyDescent="0.25">
      <c r="A347" s="69">
        <v>2040699</v>
      </c>
      <c r="B347" s="147" t="s">
        <v>491</v>
      </c>
      <c r="C347" s="84">
        <v>0</v>
      </c>
    </row>
    <row r="348" spans="1:3" ht="20.100000000000001" customHeight="1" x14ac:dyDescent="0.25">
      <c r="A348" s="69">
        <v>20407</v>
      </c>
      <c r="B348" s="112" t="s">
        <v>492</v>
      </c>
      <c r="C348" s="84">
        <v>0</v>
      </c>
    </row>
    <row r="349" spans="1:3" ht="20.100000000000001" customHeight="1" x14ac:dyDescent="0.25">
      <c r="A349" s="69">
        <v>2040701</v>
      </c>
      <c r="B349" s="69" t="s">
        <v>285</v>
      </c>
      <c r="C349" s="84">
        <v>0</v>
      </c>
    </row>
    <row r="350" spans="1:3" ht="20.100000000000001" customHeight="1" x14ac:dyDescent="0.25">
      <c r="A350" s="69">
        <v>2040702</v>
      </c>
      <c r="B350" s="69" t="s">
        <v>286</v>
      </c>
      <c r="C350" s="84">
        <v>0</v>
      </c>
    </row>
    <row r="351" spans="1:3" ht="20.100000000000001" customHeight="1" x14ac:dyDescent="0.25">
      <c r="A351" s="69">
        <v>2040703</v>
      </c>
      <c r="B351" s="69" t="s">
        <v>287</v>
      </c>
      <c r="C351" s="84">
        <v>0</v>
      </c>
    </row>
    <row r="352" spans="1:3" ht="20.100000000000001" customHeight="1" x14ac:dyDescent="0.25">
      <c r="A352" s="69">
        <v>2040704</v>
      </c>
      <c r="B352" s="69" t="s">
        <v>493</v>
      </c>
      <c r="C352" s="84">
        <v>0</v>
      </c>
    </row>
    <row r="353" spans="1:3" ht="20.100000000000001" customHeight="1" x14ac:dyDescent="0.25">
      <c r="A353" s="69">
        <v>2040705</v>
      </c>
      <c r="B353" s="69" t="s">
        <v>494</v>
      </c>
      <c r="C353" s="84">
        <v>0</v>
      </c>
    </row>
    <row r="354" spans="1:3" ht="20.100000000000001" customHeight="1" x14ac:dyDescent="0.25">
      <c r="A354" s="69">
        <v>2040706</v>
      </c>
      <c r="B354" s="69" t="s">
        <v>495</v>
      </c>
      <c r="C354" s="84">
        <v>0</v>
      </c>
    </row>
    <row r="355" spans="1:3" ht="20.100000000000001" customHeight="1" x14ac:dyDescent="0.25">
      <c r="A355" s="69">
        <v>2040707</v>
      </c>
      <c r="B355" s="69" t="s">
        <v>326</v>
      </c>
      <c r="C355" s="84">
        <v>0</v>
      </c>
    </row>
    <row r="356" spans="1:3" ht="20.100000000000001" customHeight="1" x14ac:dyDescent="0.25">
      <c r="A356" s="69">
        <v>2040750</v>
      </c>
      <c r="B356" s="69" t="s">
        <v>294</v>
      </c>
      <c r="C356" s="84">
        <v>0</v>
      </c>
    </row>
    <row r="357" spans="1:3" ht="20.100000000000001" customHeight="1" x14ac:dyDescent="0.25">
      <c r="A357" s="69">
        <v>2040799</v>
      </c>
      <c r="B357" s="69" t="s">
        <v>496</v>
      </c>
      <c r="C357" s="84">
        <v>0</v>
      </c>
    </row>
    <row r="358" spans="1:3" ht="20.100000000000001" customHeight="1" x14ac:dyDescent="0.25">
      <c r="A358" s="69">
        <v>20408</v>
      </c>
      <c r="B358" s="112" t="s">
        <v>497</v>
      </c>
      <c r="C358" s="84">
        <v>0</v>
      </c>
    </row>
    <row r="359" spans="1:3" ht="20.100000000000001" customHeight="1" x14ac:dyDescent="0.25">
      <c r="A359" s="69">
        <v>2040801</v>
      </c>
      <c r="B359" s="69" t="s">
        <v>285</v>
      </c>
      <c r="C359" s="84">
        <v>0</v>
      </c>
    </row>
    <row r="360" spans="1:3" ht="20.100000000000001" customHeight="1" x14ac:dyDescent="0.25">
      <c r="A360" s="69">
        <v>2040802</v>
      </c>
      <c r="B360" s="69" t="s">
        <v>286</v>
      </c>
      <c r="C360" s="84">
        <v>0</v>
      </c>
    </row>
    <row r="361" spans="1:3" ht="20.100000000000001" customHeight="1" x14ac:dyDescent="0.25">
      <c r="A361" s="69">
        <v>2040803</v>
      </c>
      <c r="B361" s="69" t="s">
        <v>287</v>
      </c>
      <c r="C361" s="84">
        <v>0</v>
      </c>
    </row>
    <row r="362" spans="1:3" ht="20.100000000000001" customHeight="1" x14ac:dyDescent="0.25">
      <c r="A362" s="69">
        <v>2040804</v>
      </c>
      <c r="B362" s="69" t="s">
        <v>498</v>
      </c>
      <c r="C362" s="84">
        <v>0</v>
      </c>
    </row>
    <row r="363" spans="1:3" ht="20.100000000000001" customHeight="1" x14ac:dyDescent="0.25">
      <c r="A363" s="69">
        <v>2040805</v>
      </c>
      <c r="B363" s="69" t="s">
        <v>499</v>
      </c>
      <c r="C363" s="84">
        <v>0</v>
      </c>
    </row>
    <row r="364" spans="1:3" ht="20.100000000000001" customHeight="1" x14ac:dyDescent="0.25">
      <c r="A364" s="69">
        <v>2040806</v>
      </c>
      <c r="B364" s="69" t="s">
        <v>500</v>
      </c>
      <c r="C364" s="84">
        <v>0</v>
      </c>
    </row>
    <row r="365" spans="1:3" ht="20.100000000000001" customHeight="1" x14ac:dyDescent="0.25">
      <c r="A365" s="69">
        <v>2040807</v>
      </c>
      <c r="B365" s="69" t="s">
        <v>326</v>
      </c>
      <c r="C365" s="84">
        <v>0</v>
      </c>
    </row>
    <row r="366" spans="1:3" ht="20.100000000000001" customHeight="1" x14ac:dyDescent="0.25">
      <c r="A366" s="69">
        <v>2040850</v>
      </c>
      <c r="B366" s="69" t="s">
        <v>294</v>
      </c>
      <c r="C366" s="84">
        <v>0</v>
      </c>
    </row>
    <row r="367" spans="1:3" ht="20.100000000000001" customHeight="1" x14ac:dyDescent="0.25">
      <c r="A367" s="69">
        <v>2040899</v>
      </c>
      <c r="B367" s="69" t="s">
        <v>501</v>
      </c>
      <c r="C367" s="84">
        <v>0</v>
      </c>
    </row>
    <row r="368" spans="1:3" ht="20.100000000000001" customHeight="1" x14ac:dyDescent="0.25">
      <c r="A368" s="69">
        <v>20409</v>
      </c>
      <c r="B368" s="112" t="s">
        <v>502</v>
      </c>
      <c r="C368" s="84">
        <v>0</v>
      </c>
    </row>
    <row r="369" spans="1:3" ht="20.100000000000001" customHeight="1" x14ac:dyDescent="0.25">
      <c r="A369" s="69">
        <v>2040901</v>
      </c>
      <c r="B369" s="69" t="s">
        <v>285</v>
      </c>
      <c r="C369" s="84">
        <v>0</v>
      </c>
    </row>
    <row r="370" spans="1:3" ht="20.100000000000001" customHeight="1" x14ac:dyDescent="0.25">
      <c r="A370" s="69">
        <v>2040902</v>
      </c>
      <c r="B370" s="69" t="s">
        <v>286</v>
      </c>
      <c r="C370" s="84">
        <v>0</v>
      </c>
    </row>
    <row r="371" spans="1:3" ht="20.100000000000001" customHeight="1" x14ac:dyDescent="0.25">
      <c r="A371" s="69">
        <v>2040903</v>
      </c>
      <c r="B371" s="69" t="s">
        <v>287</v>
      </c>
      <c r="C371" s="84">
        <v>0</v>
      </c>
    </row>
    <row r="372" spans="1:3" ht="20.100000000000001" customHeight="1" x14ac:dyDescent="0.25">
      <c r="A372" s="69">
        <v>2040904</v>
      </c>
      <c r="B372" s="69" t="s">
        <v>503</v>
      </c>
      <c r="C372" s="84">
        <v>0</v>
      </c>
    </row>
    <row r="373" spans="1:3" ht="20.100000000000001" customHeight="1" x14ac:dyDescent="0.25">
      <c r="A373" s="69">
        <v>2040905</v>
      </c>
      <c r="B373" s="69" t="s">
        <v>504</v>
      </c>
      <c r="C373" s="84">
        <v>0</v>
      </c>
    </row>
    <row r="374" spans="1:3" ht="20.100000000000001" customHeight="1" x14ac:dyDescent="0.25">
      <c r="A374" s="69">
        <v>2040950</v>
      </c>
      <c r="B374" s="69" t="s">
        <v>294</v>
      </c>
      <c r="C374" s="84">
        <v>0</v>
      </c>
    </row>
    <row r="375" spans="1:3" ht="20.100000000000001" customHeight="1" x14ac:dyDescent="0.25">
      <c r="A375" s="69">
        <v>2040999</v>
      </c>
      <c r="B375" s="69" t="s">
        <v>505</v>
      </c>
      <c r="C375" s="84">
        <v>0</v>
      </c>
    </row>
    <row r="376" spans="1:3" ht="20.100000000000001" customHeight="1" x14ac:dyDescent="0.25">
      <c r="A376" s="69">
        <v>20410</v>
      </c>
      <c r="B376" s="112" t="s">
        <v>506</v>
      </c>
      <c r="C376" s="84">
        <v>0</v>
      </c>
    </row>
    <row r="377" spans="1:3" ht="20.100000000000001" customHeight="1" x14ac:dyDescent="0.25">
      <c r="A377" s="69">
        <v>2041001</v>
      </c>
      <c r="B377" s="69" t="s">
        <v>285</v>
      </c>
      <c r="C377" s="84">
        <v>0</v>
      </c>
    </row>
    <row r="378" spans="1:3" ht="20.100000000000001" customHeight="1" x14ac:dyDescent="0.25">
      <c r="A378" s="69">
        <v>2041002</v>
      </c>
      <c r="B378" s="69" t="s">
        <v>286</v>
      </c>
      <c r="C378" s="84">
        <v>0</v>
      </c>
    </row>
    <row r="379" spans="1:3" ht="20.100000000000001" customHeight="1" x14ac:dyDescent="0.25">
      <c r="A379" s="69">
        <v>2041006</v>
      </c>
      <c r="B379" s="69" t="s">
        <v>326</v>
      </c>
      <c r="C379" s="84">
        <v>0</v>
      </c>
    </row>
    <row r="380" spans="1:3" ht="20.100000000000001" customHeight="1" x14ac:dyDescent="0.25">
      <c r="A380" s="69">
        <v>2041007</v>
      </c>
      <c r="B380" s="112" t="s">
        <v>507</v>
      </c>
      <c r="C380" s="84">
        <v>0</v>
      </c>
    </row>
    <row r="381" spans="1:3" ht="20.100000000000001" customHeight="1" x14ac:dyDescent="0.25">
      <c r="A381" s="69">
        <v>2041099</v>
      </c>
      <c r="B381" s="69" t="s">
        <v>508</v>
      </c>
      <c r="C381" s="84">
        <v>0</v>
      </c>
    </row>
    <row r="382" spans="1:3" ht="20.100000000000001" customHeight="1" x14ac:dyDescent="0.25">
      <c r="A382" s="69">
        <v>20499</v>
      </c>
      <c r="B382" s="112" t="s">
        <v>509</v>
      </c>
      <c r="C382" s="84">
        <v>306</v>
      </c>
    </row>
    <row r="383" spans="1:3" ht="20.100000000000001" customHeight="1" x14ac:dyDescent="0.25">
      <c r="A383" s="69">
        <v>2049902</v>
      </c>
      <c r="B383" s="69" t="s">
        <v>510</v>
      </c>
      <c r="C383" s="84">
        <v>23</v>
      </c>
    </row>
    <row r="384" spans="1:3" ht="20.100000000000001" customHeight="1" x14ac:dyDescent="0.25">
      <c r="A384" s="69">
        <v>2049999</v>
      </c>
      <c r="B384" s="69" t="s">
        <v>511</v>
      </c>
      <c r="C384" s="84">
        <v>283</v>
      </c>
    </row>
    <row r="385" spans="1:3" ht="20.100000000000001" customHeight="1" x14ac:dyDescent="0.25">
      <c r="A385" s="69">
        <v>205</v>
      </c>
      <c r="B385" s="112" t="s">
        <v>512</v>
      </c>
      <c r="C385" s="84">
        <v>147543</v>
      </c>
    </row>
    <row r="386" spans="1:3" ht="20.100000000000001" customHeight="1" x14ac:dyDescent="0.25">
      <c r="A386" s="69">
        <v>20501</v>
      </c>
      <c r="B386" s="112" t="s">
        <v>513</v>
      </c>
      <c r="C386" s="84">
        <v>2814</v>
      </c>
    </row>
    <row r="387" spans="1:3" ht="20.100000000000001" customHeight="1" x14ac:dyDescent="0.25">
      <c r="A387" s="69">
        <v>2050101</v>
      </c>
      <c r="B387" s="69" t="s">
        <v>285</v>
      </c>
      <c r="C387" s="84">
        <v>1002</v>
      </c>
    </row>
    <row r="388" spans="1:3" ht="20.100000000000001" customHeight="1" x14ac:dyDescent="0.25">
      <c r="A388" s="69">
        <v>2050102</v>
      </c>
      <c r="B388" s="69" t="s">
        <v>286</v>
      </c>
      <c r="C388" s="84">
        <v>1451</v>
      </c>
    </row>
    <row r="389" spans="1:3" ht="20.100000000000001" customHeight="1" x14ac:dyDescent="0.25">
      <c r="A389" s="69">
        <v>2050103</v>
      </c>
      <c r="B389" s="69" t="s">
        <v>287</v>
      </c>
      <c r="C389" s="84">
        <v>0</v>
      </c>
    </row>
    <row r="390" spans="1:3" ht="20.100000000000001" customHeight="1" x14ac:dyDescent="0.25">
      <c r="A390" s="69">
        <v>2050199</v>
      </c>
      <c r="B390" s="69" t="s">
        <v>514</v>
      </c>
      <c r="C390" s="84">
        <v>361</v>
      </c>
    </row>
    <row r="391" spans="1:3" ht="20.100000000000001" customHeight="1" x14ac:dyDescent="0.25">
      <c r="A391" s="69">
        <v>20502</v>
      </c>
      <c r="B391" s="112" t="s">
        <v>515</v>
      </c>
      <c r="C391" s="84">
        <v>125302</v>
      </c>
    </row>
    <row r="392" spans="1:3" ht="20.100000000000001" customHeight="1" x14ac:dyDescent="0.25">
      <c r="A392" s="69">
        <v>2050201</v>
      </c>
      <c r="B392" s="69" t="s">
        <v>516</v>
      </c>
      <c r="C392" s="84">
        <v>5257</v>
      </c>
    </row>
    <row r="393" spans="1:3" ht="20.100000000000001" customHeight="1" x14ac:dyDescent="0.25">
      <c r="A393" s="69">
        <v>2050202</v>
      </c>
      <c r="B393" s="69" t="s">
        <v>517</v>
      </c>
      <c r="C393" s="84">
        <v>57197</v>
      </c>
    </row>
    <row r="394" spans="1:3" ht="20.100000000000001" customHeight="1" x14ac:dyDescent="0.25">
      <c r="A394" s="69">
        <v>2050203</v>
      </c>
      <c r="B394" s="69" t="s">
        <v>518</v>
      </c>
      <c r="C394" s="84">
        <v>45262</v>
      </c>
    </row>
    <row r="395" spans="1:3" ht="20.100000000000001" customHeight="1" x14ac:dyDescent="0.25">
      <c r="A395" s="69">
        <v>2050204</v>
      </c>
      <c r="B395" s="112" t="s">
        <v>519</v>
      </c>
      <c r="C395" s="84">
        <v>16356</v>
      </c>
    </row>
    <row r="396" spans="1:3" ht="20.100000000000001" customHeight="1" x14ac:dyDescent="0.25">
      <c r="A396" s="69">
        <v>2050205</v>
      </c>
      <c r="B396" s="69" t="s">
        <v>520</v>
      </c>
      <c r="C396" s="84">
        <v>0</v>
      </c>
    </row>
    <row r="397" spans="1:3" ht="20.100000000000001" customHeight="1" x14ac:dyDescent="0.25">
      <c r="A397" s="69">
        <v>2050299</v>
      </c>
      <c r="B397" s="69" t="s">
        <v>521</v>
      </c>
      <c r="C397" s="84">
        <v>1230</v>
      </c>
    </row>
    <row r="398" spans="1:3" ht="20.100000000000001" customHeight="1" x14ac:dyDescent="0.25">
      <c r="A398" s="69">
        <v>20503</v>
      </c>
      <c r="B398" s="112" t="s">
        <v>522</v>
      </c>
      <c r="C398" s="84">
        <v>11280</v>
      </c>
    </row>
    <row r="399" spans="1:3" ht="20.100000000000001" customHeight="1" x14ac:dyDescent="0.25">
      <c r="A399" s="69">
        <v>2050301</v>
      </c>
      <c r="B399" s="69" t="s">
        <v>523</v>
      </c>
      <c r="C399" s="84">
        <v>0</v>
      </c>
    </row>
    <row r="400" spans="1:3" ht="20.100000000000001" customHeight="1" x14ac:dyDescent="0.25">
      <c r="A400" s="69">
        <v>2050302</v>
      </c>
      <c r="B400" s="112" t="s">
        <v>524</v>
      </c>
      <c r="C400" s="84">
        <v>11280</v>
      </c>
    </row>
    <row r="401" spans="1:3" ht="20.100000000000001" customHeight="1" x14ac:dyDescent="0.25">
      <c r="A401" s="69">
        <v>2050303</v>
      </c>
      <c r="B401" s="69" t="s">
        <v>525</v>
      </c>
      <c r="C401" s="84">
        <v>0</v>
      </c>
    </row>
    <row r="402" spans="1:3" ht="20.100000000000001" customHeight="1" x14ac:dyDescent="0.25">
      <c r="A402" s="69">
        <v>2050305</v>
      </c>
      <c r="B402" s="69" t="s">
        <v>526</v>
      </c>
      <c r="C402" s="84">
        <v>0</v>
      </c>
    </row>
    <row r="403" spans="1:3" ht="20.100000000000001" customHeight="1" x14ac:dyDescent="0.25">
      <c r="A403" s="69">
        <v>2050399</v>
      </c>
      <c r="B403" s="69" t="s">
        <v>527</v>
      </c>
      <c r="C403" s="84">
        <v>0</v>
      </c>
    </row>
    <row r="404" spans="1:3" ht="20.100000000000001" customHeight="1" x14ac:dyDescent="0.25">
      <c r="A404" s="69">
        <v>20504</v>
      </c>
      <c r="B404" s="112" t="s">
        <v>528</v>
      </c>
      <c r="C404" s="84">
        <v>6</v>
      </c>
    </row>
    <row r="405" spans="1:3" ht="20.100000000000001" customHeight="1" x14ac:dyDescent="0.25">
      <c r="A405" s="69">
        <v>2050401</v>
      </c>
      <c r="B405" s="69" t="s">
        <v>529</v>
      </c>
      <c r="C405" s="84">
        <v>3</v>
      </c>
    </row>
    <row r="406" spans="1:3" ht="20.100000000000001" customHeight="1" x14ac:dyDescent="0.25">
      <c r="A406" s="69">
        <v>2050402</v>
      </c>
      <c r="B406" s="112" t="s">
        <v>530</v>
      </c>
      <c r="C406" s="84">
        <v>0</v>
      </c>
    </row>
    <row r="407" spans="1:3" ht="20.100000000000001" customHeight="1" x14ac:dyDescent="0.25">
      <c r="A407" s="69">
        <v>2050403</v>
      </c>
      <c r="B407" s="69" t="s">
        <v>531</v>
      </c>
      <c r="C407" s="84">
        <v>0</v>
      </c>
    </row>
    <row r="408" spans="1:3" ht="20.100000000000001" customHeight="1" x14ac:dyDescent="0.25">
      <c r="A408" s="69">
        <v>2050404</v>
      </c>
      <c r="B408" s="69" t="s">
        <v>532</v>
      </c>
      <c r="C408" s="84">
        <v>0</v>
      </c>
    </row>
    <row r="409" spans="1:3" ht="20.100000000000001" customHeight="1" x14ac:dyDescent="0.25">
      <c r="A409" s="69">
        <v>2050499</v>
      </c>
      <c r="B409" s="69" t="s">
        <v>533</v>
      </c>
      <c r="C409" s="84">
        <v>3</v>
      </c>
    </row>
    <row r="410" spans="1:3" ht="20.100000000000001" customHeight="1" x14ac:dyDescent="0.25">
      <c r="A410" s="69">
        <v>20505</v>
      </c>
      <c r="B410" s="112" t="s">
        <v>534</v>
      </c>
      <c r="C410" s="84">
        <v>0</v>
      </c>
    </row>
    <row r="411" spans="1:3" ht="20.100000000000001" customHeight="1" x14ac:dyDescent="0.25">
      <c r="A411" s="69">
        <v>2050501</v>
      </c>
      <c r="B411" s="112" t="s">
        <v>535</v>
      </c>
      <c r="C411" s="84">
        <v>0</v>
      </c>
    </row>
    <row r="412" spans="1:3" ht="20.100000000000001" customHeight="1" x14ac:dyDescent="0.25">
      <c r="A412" s="69">
        <v>2050502</v>
      </c>
      <c r="B412" s="69" t="s">
        <v>536</v>
      </c>
      <c r="C412" s="84">
        <v>0</v>
      </c>
    </row>
    <row r="413" spans="1:3" ht="20.100000000000001" customHeight="1" x14ac:dyDescent="0.25">
      <c r="A413" s="69">
        <v>2050599</v>
      </c>
      <c r="B413" s="112" t="s">
        <v>537</v>
      </c>
      <c r="C413" s="84">
        <v>0</v>
      </c>
    </row>
    <row r="414" spans="1:3" ht="20.100000000000001" customHeight="1" x14ac:dyDescent="0.25">
      <c r="A414" s="69">
        <v>20506</v>
      </c>
      <c r="B414" s="112" t="s">
        <v>538</v>
      </c>
      <c r="C414" s="84">
        <v>0</v>
      </c>
    </row>
    <row r="415" spans="1:3" ht="20.100000000000001" customHeight="1" x14ac:dyDescent="0.25">
      <c r="A415" s="69">
        <v>2050601</v>
      </c>
      <c r="B415" s="147" t="s">
        <v>539</v>
      </c>
      <c r="C415" s="84">
        <v>0</v>
      </c>
    </row>
    <row r="416" spans="1:3" ht="20.100000000000001" customHeight="1" x14ac:dyDescent="0.25">
      <c r="A416" s="69">
        <v>2050602</v>
      </c>
      <c r="B416" s="112" t="s">
        <v>540</v>
      </c>
      <c r="C416" s="84">
        <v>0</v>
      </c>
    </row>
    <row r="417" spans="1:3" ht="20.100000000000001" customHeight="1" x14ac:dyDescent="0.25">
      <c r="A417" s="69">
        <v>2050699</v>
      </c>
      <c r="B417" s="69" t="s">
        <v>541</v>
      </c>
      <c r="C417" s="84">
        <v>0</v>
      </c>
    </row>
    <row r="418" spans="1:3" ht="20.100000000000001" customHeight="1" x14ac:dyDescent="0.25">
      <c r="A418" s="69">
        <v>20507</v>
      </c>
      <c r="B418" s="112" t="s">
        <v>542</v>
      </c>
      <c r="C418" s="84">
        <v>424</v>
      </c>
    </row>
    <row r="419" spans="1:3" ht="20.100000000000001" customHeight="1" x14ac:dyDescent="0.25">
      <c r="A419" s="69">
        <v>2050701</v>
      </c>
      <c r="B419" s="69" t="s">
        <v>543</v>
      </c>
      <c r="C419" s="84">
        <v>424</v>
      </c>
    </row>
    <row r="420" spans="1:3" ht="20.100000000000001" customHeight="1" x14ac:dyDescent="0.25">
      <c r="A420" s="69">
        <v>2050702</v>
      </c>
      <c r="B420" s="69" t="s">
        <v>544</v>
      </c>
      <c r="C420" s="84">
        <v>0</v>
      </c>
    </row>
    <row r="421" spans="1:3" ht="20.100000000000001" customHeight="1" x14ac:dyDescent="0.25">
      <c r="A421" s="69">
        <v>2050799</v>
      </c>
      <c r="B421" s="69" t="s">
        <v>545</v>
      </c>
      <c r="C421" s="84">
        <v>0</v>
      </c>
    </row>
    <row r="422" spans="1:3" ht="20.100000000000001" customHeight="1" x14ac:dyDescent="0.25">
      <c r="A422" s="69">
        <v>20508</v>
      </c>
      <c r="B422" s="112" t="s">
        <v>546</v>
      </c>
      <c r="C422" s="84">
        <v>1766</v>
      </c>
    </row>
    <row r="423" spans="1:3" ht="20.100000000000001" customHeight="1" x14ac:dyDescent="0.25">
      <c r="A423" s="69">
        <v>2050801</v>
      </c>
      <c r="B423" s="69" t="s">
        <v>547</v>
      </c>
      <c r="C423" s="84">
        <v>660</v>
      </c>
    </row>
    <row r="424" spans="1:3" ht="20.100000000000001" customHeight="1" x14ac:dyDescent="0.25">
      <c r="A424" s="69">
        <v>2050802</v>
      </c>
      <c r="B424" s="112" t="s">
        <v>548</v>
      </c>
      <c r="C424" s="84">
        <v>393</v>
      </c>
    </row>
    <row r="425" spans="1:3" ht="20.100000000000001" customHeight="1" x14ac:dyDescent="0.25">
      <c r="A425" s="69">
        <v>2050803</v>
      </c>
      <c r="B425" s="69" t="s">
        <v>549</v>
      </c>
      <c r="C425" s="84">
        <v>699</v>
      </c>
    </row>
    <row r="426" spans="1:3" ht="20.100000000000001" customHeight="1" x14ac:dyDescent="0.25">
      <c r="A426" s="69">
        <v>2050804</v>
      </c>
      <c r="B426" s="69" t="s">
        <v>550</v>
      </c>
      <c r="C426" s="84">
        <v>0</v>
      </c>
    </row>
    <row r="427" spans="1:3" ht="20.100000000000001" customHeight="1" x14ac:dyDescent="0.25">
      <c r="A427" s="69">
        <v>2050899</v>
      </c>
      <c r="B427" s="147" t="s">
        <v>551</v>
      </c>
      <c r="C427" s="84">
        <v>14</v>
      </c>
    </row>
    <row r="428" spans="1:3" ht="20.100000000000001" customHeight="1" x14ac:dyDescent="0.25">
      <c r="A428" s="69">
        <v>20509</v>
      </c>
      <c r="B428" s="112" t="s">
        <v>552</v>
      </c>
      <c r="C428" s="84">
        <v>5839</v>
      </c>
    </row>
    <row r="429" spans="1:3" ht="20.100000000000001" customHeight="1" x14ac:dyDescent="0.25">
      <c r="A429" s="69">
        <v>2050901</v>
      </c>
      <c r="B429" s="69" t="s">
        <v>553</v>
      </c>
      <c r="C429" s="84">
        <v>1025</v>
      </c>
    </row>
    <row r="430" spans="1:3" ht="20.100000000000001" customHeight="1" x14ac:dyDescent="0.25">
      <c r="A430" s="69">
        <v>2050902</v>
      </c>
      <c r="B430" s="69" t="s">
        <v>554</v>
      </c>
      <c r="C430" s="84">
        <v>658</v>
      </c>
    </row>
    <row r="431" spans="1:3" ht="20.100000000000001" customHeight="1" x14ac:dyDescent="0.25">
      <c r="A431" s="69">
        <v>2050903</v>
      </c>
      <c r="B431" s="112" t="s">
        <v>555</v>
      </c>
      <c r="C431" s="84">
        <v>1467</v>
      </c>
    </row>
    <row r="432" spans="1:3" ht="20.100000000000001" customHeight="1" x14ac:dyDescent="0.25">
      <c r="A432" s="69">
        <v>2050904</v>
      </c>
      <c r="B432" s="69" t="s">
        <v>556</v>
      </c>
      <c r="C432" s="84">
        <v>900</v>
      </c>
    </row>
    <row r="433" spans="1:3" ht="20.100000000000001" customHeight="1" x14ac:dyDescent="0.25">
      <c r="A433" s="69">
        <v>2050905</v>
      </c>
      <c r="B433" s="112" t="s">
        <v>557</v>
      </c>
      <c r="C433" s="84">
        <v>1751</v>
      </c>
    </row>
    <row r="434" spans="1:3" ht="20.100000000000001" customHeight="1" x14ac:dyDescent="0.25">
      <c r="A434" s="69">
        <v>2050999</v>
      </c>
      <c r="B434" s="69" t="s">
        <v>558</v>
      </c>
      <c r="C434" s="84">
        <v>38</v>
      </c>
    </row>
    <row r="435" spans="1:3" ht="20.100000000000001" customHeight="1" x14ac:dyDescent="0.25">
      <c r="A435" s="69">
        <v>20599</v>
      </c>
      <c r="B435" s="112" t="s">
        <v>559</v>
      </c>
      <c r="C435" s="84">
        <v>112</v>
      </c>
    </row>
    <row r="436" spans="1:3" ht="20.100000000000001" customHeight="1" x14ac:dyDescent="0.25">
      <c r="A436" s="69">
        <v>2059999</v>
      </c>
      <c r="B436" s="69" t="s">
        <v>560</v>
      </c>
      <c r="C436" s="84">
        <v>112</v>
      </c>
    </row>
    <row r="437" spans="1:3" ht="20.100000000000001" customHeight="1" x14ac:dyDescent="0.25">
      <c r="A437" s="69">
        <v>206</v>
      </c>
      <c r="B437" s="112" t="s">
        <v>561</v>
      </c>
      <c r="C437" s="84">
        <v>7959</v>
      </c>
    </row>
    <row r="438" spans="1:3" ht="20.100000000000001" customHeight="1" x14ac:dyDescent="0.25">
      <c r="A438" s="69">
        <v>20601</v>
      </c>
      <c r="B438" s="112" t="s">
        <v>562</v>
      </c>
      <c r="C438" s="84">
        <v>3944</v>
      </c>
    </row>
    <row r="439" spans="1:3" ht="20.100000000000001" customHeight="1" x14ac:dyDescent="0.25">
      <c r="A439" s="69">
        <v>2060101</v>
      </c>
      <c r="B439" s="69" t="s">
        <v>285</v>
      </c>
      <c r="C439" s="84">
        <v>456</v>
      </c>
    </row>
    <row r="440" spans="1:3" ht="20.100000000000001" customHeight="1" x14ac:dyDescent="0.25">
      <c r="A440" s="69">
        <v>2060102</v>
      </c>
      <c r="B440" s="112" t="s">
        <v>286</v>
      </c>
      <c r="C440" s="84">
        <v>404</v>
      </c>
    </row>
    <row r="441" spans="1:3" ht="20.100000000000001" customHeight="1" x14ac:dyDescent="0.25">
      <c r="A441" s="69">
        <v>2060103</v>
      </c>
      <c r="B441" s="69" t="s">
        <v>287</v>
      </c>
      <c r="C441" s="84">
        <v>0</v>
      </c>
    </row>
    <row r="442" spans="1:3" ht="20.100000000000001" customHeight="1" x14ac:dyDescent="0.25">
      <c r="A442" s="69">
        <v>2060199</v>
      </c>
      <c r="B442" s="147" t="s">
        <v>563</v>
      </c>
      <c r="C442" s="84">
        <v>3084</v>
      </c>
    </row>
    <row r="443" spans="1:3" ht="20.100000000000001" customHeight="1" x14ac:dyDescent="0.25">
      <c r="A443" s="69">
        <v>20602</v>
      </c>
      <c r="B443" s="112" t="s">
        <v>564</v>
      </c>
      <c r="C443" s="84">
        <v>0</v>
      </c>
    </row>
    <row r="444" spans="1:3" ht="20.100000000000001" customHeight="1" x14ac:dyDescent="0.25">
      <c r="A444" s="69">
        <v>2060201</v>
      </c>
      <c r="B444" s="69" t="s">
        <v>565</v>
      </c>
      <c r="C444" s="84">
        <v>0</v>
      </c>
    </row>
    <row r="445" spans="1:3" ht="20.100000000000001" customHeight="1" x14ac:dyDescent="0.25">
      <c r="A445" s="69">
        <v>2060203</v>
      </c>
      <c r="B445" s="69" t="s">
        <v>566</v>
      </c>
      <c r="C445" s="84">
        <v>0</v>
      </c>
    </row>
    <row r="446" spans="1:3" ht="20.100000000000001" customHeight="1" x14ac:dyDescent="0.25">
      <c r="A446" s="69">
        <v>2060204</v>
      </c>
      <c r="B446" s="69" t="s">
        <v>567</v>
      </c>
      <c r="C446" s="84">
        <v>0</v>
      </c>
    </row>
    <row r="447" spans="1:3" ht="20.100000000000001" customHeight="1" x14ac:dyDescent="0.25">
      <c r="A447" s="69">
        <v>2060205</v>
      </c>
      <c r="B447" s="112" t="s">
        <v>568</v>
      </c>
      <c r="C447" s="84">
        <v>0</v>
      </c>
    </row>
    <row r="448" spans="1:3" ht="20.100000000000001" customHeight="1" x14ac:dyDescent="0.25">
      <c r="A448" s="69">
        <v>2060206</v>
      </c>
      <c r="B448" s="69" t="s">
        <v>569</v>
      </c>
      <c r="C448" s="84">
        <v>0</v>
      </c>
    </row>
    <row r="449" spans="1:3" ht="20.100000000000001" customHeight="1" x14ac:dyDescent="0.25">
      <c r="A449" s="69">
        <v>2060207</v>
      </c>
      <c r="B449" s="112" t="s">
        <v>570</v>
      </c>
      <c r="C449" s="84">
        <v>0</v>
      </c>
    </row>
    <row r="450" spans="1:3" ht="20.100000000000001" customHeight="1" x14ac:dyDescent="0.25">
      <c r="A450" s="69">
        <v>2060208</v>
      </c>
      <c r="B450" s="69" t="s">
        <v>571</v>
      </c>
      <c r="C450" s="84">
        <v>0</v>
      </c>
    </row>
    <row r="451" spans="1:3" ht="20.100000000000001" customHeight="1" x14ac:dyDescent="0.25">
      <c r="A451" s="69">
        <v>2060299</v>
      </c>
      <c r="B451" s="147" t="s">
        <v>572</v>
      </c>
      <c r="C451" s="84">
        <v>0</v>
      </c>
    </row>
    <row r="452" spans="1:3" ht="20.100000000000001" customHeight="1" x14ac:dyDescent="0.25">
      <c r="A452" s="69">
        <v>20603</v>
      </c>
      <c r="B452" s="112" t="s">
        <v>573</v>
      </c>
      <c r="C452" s="84">
        <v>0</v>
      </c>
    </row>
    <row r="453" spans="1:3" ht="20.100000000000001" customHeight="1" x14ac:dyDescent="0.25">
      <c r="A453" s="69">
        <v>2060301</v>
      </c>
      <c r="B453" s="69" t="s">
        <v>565</v>
      </c>
      <c r="C453" s="84">
        <v>0</v>
      </c>
    </row>
    <row r="454" spans="1:3" ht="20.100000000000001" customHeight="1" x14ac:dyDescent="0.25">
      <c r="A454" s="69">
        <v>2060302</v>
      </c>
      <c r="B454" s="147" t="s">
        <v>574</v>
      </c>
      <c r="C454" s="84">
        <v>0</v>
      </c>
    </row>
    <row r="455" spans="1:3" ht="20.100000000000001" customHeight="1" x14ac:dyDescent="0.25">
      <c r="A455" s="69">
        <v>2060303</v>
      </c>
      <c r="B455" s="112" t="s">
        <v>575</v>
      </c>
      <c r="C455" s="84">
        <v>0</v>
      </c>
    </row>
    <row r="456" spans="1:3" ht="20.100000000000001" customHeight="1" x14ac:dyDescent="0.25">
      <c r="A456" s="69">
        <v>2060304</v>
      </c>
      <c r="B456" s="69" t="s">
        <v>576</v>
      </c>
      <c r="C456" s="84">
        <v>0</v>
      </c>
    </row>
    <row r="457" spans="1:3" ht="20.100000000000001" customHeight="1" x14ac:dyDescent="0.25">
      <c r="A457" s="69">
        <v>2060399</v>
      </c>
      <c r="B457" s="69" t="s">
        <v>577</v>
      </c>
      <c r="C457" s="84">
        <v>0</v>
      </c>
    </row>
    <row r="458" spans="1:3" ht="20.100000000000001" customHeight="1" x14ac:dyDescent="0.25">
      <c r="A458" s="69">
        <v>20604</v>
      </c>
      <c r="B458" s="112" t="s">
        <v>578</v>
      </c>
      <c r="C458" s="84">
        <v>466</v>
      </c>
    </row>
    <row r="459" spans="1:3" ht="20.100000000000001" customHeight="1" x14ac:dyDescent="0.25">
      <c r="A459" s="69">
        <v>2060401</v>
      </c>
      <c r="B459" s="112" t="s">
        <v>565</v>
      </c>
      <c r="C459" s="84">
        <v>0</v>
      </c>
    </row>
    <row r="460" spans="1:3" ht="20.100000000000001" customHeight="1" x14ac:dyDescent="0.25">
      <c r="A460" s="69">
        <v>2060404</v>
      </c>
      <c r="B460" s="69" t="s">
        <v>579</v>
      </c>
      <c r="C460" s="84">
        <v>236</v>
      </c>
    </row>
    <row r="461" spans="1:3" ht="20.100000000000001" customHeight="1" x14ac:dyDescent="0.25">
      <c r="A461" s="69">
        <v>2060405</v>
      </c>
      <c r="B461" s="69" t="s">
        <v>580</v>
      </c>
      <c r="C461" s="84">
        <v>0</v>
      </c>
    </row>
    <row r="462" spans="1:3" ht="20.100000000000001" customHeight="1" x14ac:dyDescent="0.25">
      <c r="A462" s="69">
        <v>2060499</v>
      </c>
      <c r="B462" s="69" t="s">
        <v>581</v>
      </c>
      <c r="C462" s="84">
        <v>230</v>
      </c>
    </row>
    <row r="463" spans="1:3" ht="20.100000000000001" customHeight="1" x14ac:dyDescent="0.25">
      <c r="A463" s="69">
        <v>20605</v>
      </c>
      <c r="B463" s="112" t="s">
        <v>582</v>
      </c>
      <c r="C463" s="84">
        <v>1671</v>
      </c>
    </row>
    <row r="464" spans="1:3" ht="20.100000000000001" customHeight="1" x14ac:dyDescent="0.25">
      <c r="A464" s="69">
        <v>2060501</v>
      </c>
      <c r="B464" s="147" t="s">
        <v>565</v>
      </c>
      <c r="C464" s="84">
        <v>0</v>
      </c>
    </row>
    <row r="465" spans="1:3" ht="20.100000000000001" customHeight="1" x14ac:dyDescent="0.25">
      <c r="A465" s="69">
        <v>2060502</v>
      </c>
      <c r="B465" s="112" t="s">
        <v>583</v>
      </c>
      <c r="C465" s="84">
        <v>0</v>
      </c>
    </row>
    <row r="466" spans="1:3" ht="20.100000000000001" customHeight="1" x14ac:dyDescent="0.25">
      <c r="A466" s="69">
        <v>2060503</v>
      </c>
      <c r="B466" s="69" t="s">
        <v>584</v>
      </c>
      <c r="C466" s="84">
        <v>0</v>
      </c>
    </row>
    <row r="467" spans="1:3" ht="20.100000000000001" customHeight="1" x14ac:dyDescent="0.25">
      <c r="A467" s="69">
        <v>2060599</v>
      </c>
      <c r="B467" s="69" t="s">
        <v>585</v>
      </c>
      <c r="C467" s="84">
        <v>1671</v>
      </c>
    </row>
    <row r="468" spans="1:3" ht="20.100000000000001" customHeight="1" x14ac:dyDescent="0.25">
      <c r="A468" s="69">
        <v>20606</v>
      </c>
      <c r="B468" s="112" t="s">
        <v>586</v>
      </c>
      <c r="C468" s="84">
        <v>0</v>
      </c>
    </row>
    <row r="469" spans="1:3" ht="20.100000000000001" customHeight="1" x14ac:dyDescent="0.25">
      <c r="A469" s="69">
        <v>2060601</v>
      </c>
      <c r="B469" s="69" t="s">
        <v>587</v>
      </c>
      <c r="C469" s="84">
        <v>0</v>
      </c>
    </row>
    <row r="470" spans="1:3" ht="20.100000000000001" customHeight="1" x14ac:dyDescent="0.25">
      <c r="A470" s="69">
        <v>2060602</v>
      </c>
      <c r="B470" s="69" t="s">
        <v>588</v>
      </c>
      <c r="C470" s="84">
        <v>0</v>
      </c>
    </row>
    <row r="471" spans="1:3" ht="20.100000000000001" customHeight="1" x14ac:dyDescent="0.25">
      <c r="A471" s="69">
        <v>2060603</v>
      </c>
      <c r="B471" s="69" t="s">
        <v>589</v>
      </c>
      <c r="C471" s="84">
        <v>0</v>
      </c>
    </row>
    <row r="472" spans="1:3" ht="20.100000000000001" customHeight="1" x14ac:dyDescent="0.25">
      <c r="A472" s="69">
        <v>2060699</v>
      </c>
      <c r="B472" s="112" t="s">
        <v>590</v>
      </c>
      <c r="C472" s="84">
        <v>0</v>
      </c>
    </row>
    <row r="473" spans="1:3" ht="20.100000000000001" customHeight="1" x14ac:dyDescent="0.25">
      <c r="A473" s="69">
        <v>20607</v>
      </c>
      <c r="B473" s="112" t="s">
        <v>591</v>
      </c>
      <c r="C473" s="84">
        <v>26</v>
      </c>
    </row>
    <row r="474" spans="1:3" ht="20.100000000000001" customHeight="1" x14ac:dyDescent="0.25">
      <c r="A474" s="69">
        <v>2060701</v>
      </c>
      <c r="B474" s="112" t="s">
        <v>565</v>
      </c>
      <c r="C474" s="84">
        <v>16</v>
      </c>
    </row>
    <row r="475" spans="1:3" ht="20.100000000000001" customHeight="1" x14ac:dyDescent="0.25">
      <c r="A475" s="69">
        <v>2060702</v>
      </c>
      <c r="B475" s="69" t="s">
        <v>592</v>
      </c>
      <c r="C475" s="84">
        <v>0</v>
      </c>
    </row>
    <row r="476" spans="1:3" ht="20.100000000000001" customHeight="1" x14ac:dyDescent="0.25">
      <c r="A476" s="69">
        <v>2060703</v>
      </c>
      <c r="B476" s="147" t="s">
        <v>593</v>
      </c>
      <c r="C476" s="84">
        <v>0</v>
      </c>
    </row>
    <row r="477" spans="1:3" ht="20.100000000000001" customHeight="1" x14ac:dyDescent="0.25">
      <c r="A477" s="69">
        <v>2060704</v>
      </c>
      <c r="B477" s="112" t="s">
        <v>594</v>
      </c>
      <c r="C477" s="84">
        <v>0</v>
      </c>
    </row>
    <row r="478" spans="1:3" ht="20.100000000000001" customHeight="1" x14ac:dyDescent="0.25">
      <c r="A478" s="69">
        <v>2060705</v>
      </c>
      <c r="B478" s="69" t="s">
        <v>595</v>
      </c>
      <c r="C478" s="84">
        <v>10</v>
      </c>
    </row>
    <row r="479" spans="1:3" ht="20.100000000000001" customHeight="1" x14ac:dyDescent="0.25">
      <c r="A479" s="69">
        <v>2060799</v>
      </c>
      <c r="B479" s="69" t="s">
        <v>596</v>
      </c>
      <c r="C479" s="84">
        <v>0</v>
      </c>
    </row>
    <row r="480" spans="1:3" ht="20.100000000000001" customHeight="1" x14ac:dyDescent="0.25">
      <c r="A480" s="69">
        <v>20608</v>
      </c>
      <c r="B480" s="112" t="s">
        <v>597</v>
      </c>
      <c r="C480" s="84">
        <v>0</v>
      </c>
    </row>
    <row r="481" spans="1:3" ht="20.100000000000001" customHeight="1" x14ac:dyDescent="0.25">
      <c r="A481" s="69">
        <v>2060801</v>
      </c>
      <c r="B481" s="112" t="s">
        <v>598</v>
      </c>
      <c r="C481" s="84">
        <v>0</v>
      </c>
    </row>
    <row r="482" spans="1:3" ht="20.100000000000001" customHeight="1" x14ac:dyDescent="0.25">
      <c r="A482" s="69">
        <v>2060802</v>
      </c>
      <c r="B482" s="69" t="s">
        <v>599</v>
      </c>
      <c r="C482" s="84">
        <v>0</v>
      </c>
    </row>
    <row r="483" spans="1:3" ht="20.100000000000001" customHeight="1" x14ac:dyDescent="0.25">
      <c r="A483" s="69">
        <v>2060899</v>
      </c>
      <c r="B483" s="112" t="s">
        <v>600</v>
      </c>
      <c r="C483" s="84">
        <v>0</v>
      </c>
    </row>
    <row r="484" spans="1:3" ht="20.100000000000001" customHeight="1" x14ac:dyDescent="0.25">
      <c r="A484" s="69">
        <v>20609</v>
      </c>
      <c r="B484" s="112" t="s">
        <v>601</v>
      </c>
      <c r="C484" s="84">
        <v>0</v>
      </c>
    </row>
    <row r="485" spans="1:3" ht="20.100000000000001" customHeight="1" x14ac:dyDescent="0.25">
      <c r="A485" s="69">
        <v>2060901</v>
      </c>
      <c r="B485" s="147" t="s">
        <v>602</v>
      </c>
      <c r="C485" s="84">
        <v>0</v>
      </c>
    </row>
    <row r="486" spans="1:3" ht="20.100000000000001" customHeight="1" x14ac:dyDescent="0.25">
      <c r="A486" s="69">
        <v>2060902</v>
      </c>
      <c r="B486" s="112" t="s">
        <v>603</v>
      </c>
      <c r="C486" s="84">
        <v>0</v>
      </c>
    </row>
    <row r="487" spans="1:3" ht="20.100000000000001" customHeight="1" x14ac:dyDescent="0.25">
      <c r="A487" s="69">
        <v>2060999</v>
      </c>
      <c r="B487" s="69" t="s">
        <v>604</v>
      </c>
      <c r="C487" s="84">
        <v>0</v>
      </c>
    </row>
    <row r="488" spans="1:3" ht="20.100000000000001" customHeight="1" x14ac:dyDescent="0.25">
      <c r="A488" s="69">
        <v>20699</v>
      </c>
      <c r="B488" s="112" t="s">
        <v>605</v>
      </c>
      <c r="C488" s="84">
        <v>1852</v>
      </c>
    </row>
    <row r="489" spans="1:3" ht="20.100000000000001" customHeight="1" x14ac:dyDescent="0.25">
      <c r="A489" s="69">
        <v>2069901</v>
      </c>
      <c r="B489" s="69" t="s">
        <v>606</v>
      </c>
      <c r="C489" s="84">
        <v>25</v>
      </c>
    </row>
    <row r="490" spans="1:3" ht="20.100000000000001" customHeight="1" x14ac:dyDescent="0.25">
      <c r="A490" s="69">
        <v>2069902</v>
      </c>
      <c r="B490" s="69" t="s">
        <v>607</v>
      </c>
      <c r="C490" s="84">
        <v>0</v>
      </c>
    </row>
    <row r="491" spans="1:3" ht="20.100000000000001" customHeight="1" x14ac:dyDescent="0.25">
      <c r="A491" s="69">
        <v>2069903</v>
      </c>
      <c r="B491" s="112" t="s">
        <v>608</v>
      </c>
      <c r="C491" s="84">
        <v>0</v>
      </c>
    </row>
    <row r="492" spans="1:3" ht="20.100000000000001" customHeight="1" x14ac:dyDescent="0.25">
      <c r="A492" s="69">
        <v>2069999</v>
      </c>
      <c r="B492" s="69" t="s">
        <v>609</v>
      </c>
      <c r="C492" s="84">
        <v>1827</v>
      </c>
    </row>
    <row r="493" spans="1:3" ht="20.100000000000001" customHeight="1" x14ac:dyDescent="0.25">
      <c r="A493" s="69">
        <v>207</v>
      </c>
      <c r="B493" s="112" t="s">
        <v>610</v>
      </c>
      <c r="C493" s="84">
        <v>8504</v>
      </c>
    </row>
    <row r="494" spans="1:3" ht="20.100000000000001" customHeight="1" x14ac:dyDescent="0.25">
      <c r="A494" s="69">
        <v>20701</v>
      </c>
      <c r="B494" s="112" t="s">
        <v>611</v>
      </c>
      <c r="C494" s="84">
        <v>3935</v>
      </c>
    </row>
    <row r="495" spans="1:3" ht="20.100000000000001" customHeight="1" x14ac:dyDescent="0.25">
      <c r="A495" s="69">
        <v>2070101</v>
      </c>
      <c r="B495" s="69" t="s">
        <v>285</v>
      </c>
      <c r="C495" s="84">
        <v>2070</v>
      </c>
    </row>
    <row r="496" spans="1:3" ht="20.100000000000001" customHeight="1" x14ac:dyDescent="0.25">
      <c r="A496" s="69">
        <v>2070102</v>
      </c>
      <c r="B496" s="112" t="s">
        <v>286</v>
      </c>
      <c r="C496" s="84">
        <v>235</v>
      </c>
    </row>
    <row r="497" spans="1:3" ht="20.100000000000001" customHeight="1" x14ac:dyDescent="0.25">
      <c r="A497" s="69">
        <v>2070103</v>
      </c>
      <c r="B497" s="69" t="s">
        <v>287</v>
      </c>
      <c r="C497" s="84">
        <v>0</v>
      </c>
    </row>
    <row r="498" spans="1:3" ht="20.100000000000001" customHeight="1" x14ac:dyDescent="0.25">
      <c r="A498" s="69">
        <v>2070104</v>
      </c>
      <c r="B498" s="112" t="s">
        <v>612</v>
      </c>
      <c r="C498" s="84">
        <v>102</v>
      </c>
    </row>
    <row r="499" spans="1:3" ht="20.100000000000001" customHeight="1" x14ac:dyDescent="0.25">
      <c r="A499" s="69">
        <v>2070105</v>
      </c>
      <c r="B499" s="69" t="s">
        <v>613</v>
      </c>
      <c r="C499" s="84">
        <v>78</v>
      </c>
    </row>
    <row r="500" spans="1:3" ht="20.100000000000001" customHeight="1" x14ac:dyDescent="0.25">
      <c r="A500" s="69">
        <v>2070106</v>
      </c>
      <c r="B500" s="69" t="s">
        <v>614</v>
      </c>
      <c r="C500" s="84">
        <v>0</v>
      </c>
    </row>
    <row r="501" spans="1:3" ht="20.100000000000001" customHeight="1" x14ac:dyDescent="0.25">
      <c r="A501" s="69">
        <v>2070107</v>
      </c>
      <c r="B501" s="112" t="s">
        <v>615</v>
      </c>
      <c r="C501" s="84">
        <v>250</v>
      </c>
    </row>
    <row r="502" spans="1:3" ht="20.100000000000001" customHeight="1" x14ac:dyDescent="0.25">
      <c r="A502" s="69">
        <v>2070108</v>
      </c>
      <c r="B502" s="69" t="s">
        <v>616</v>
      </c>
      <c r="C502" s="84">
        <v>0</v>
      </c>
    </row>
    <row r="503" spans="1:3" ht="20.100000000000001" customHeight="1" x14ac:dyDescent="0.25">
      <c r="A503" s="69">
        <v>2070109</v>
      </c>
      <c r="B503" s="147" t="s">
        <v>617</v>
      </c>
      <c r="C503" s="84">
        <v>90</v>
      </c>
    </row>
    <row r="504" spans="1:3" ht="20.100000000000001" customHeight="1" x14ac:dyDescent="0.25">
      <c r="A504" s="69">
        <v>2070110</v>
      </c>
      <c r="B504" s="112" t="s">
        <v>618</v>
      </c>
      <c r="C504" s="84">
        <v>0</v>
      </c>
    </row>
    <row r="505" spans="1:3" ht="20.100000000000001" customHeight="1" x14ac:dyDescent="0.25">
      <c r="A505" s="69">
        <v>2070111</v>
      </c>
      <c r="B505" s="69" t="s">
        <v>619</v>
      </c>
      <c r="C505" s="84">
        <v>24</v>
      </c>
    </row>
    <row r="506" spans="1:3" ht="17.100000000000001" customHeight="1" x14ac:dyDescent="0.25">
      <c r="A506" s="148">
        <v>2070112</v>
      </c>
      <c r="B506" s="148" t="s">
        <v>620</v>
      </c>
      <c r="C506" s="149">
        <v>0</v>
      </c>
    </row>
    <row r="507" spans="1:3" ht="17.100000000000001" customHeight="1" x14ac:dyDescent="0.25">
      <c r="A507" s="148">
        <v>2070113</v>
      </c>
      <c r="B507" s="148" t="s">
        <v>621</v>
      </c>
      <c r="C507" s="149">
        <v>0</v>
      </c>
    </row>
    <row r="508" spans="1:3" ht="17.100000000000001" customHeight="1" x14ac:dyDescent="0.25">
      <c r="A508" s="148">
        <v>2070114</v>
      </c>
      <c r="B508" s="148" t="s">
        <v>622</v>
      </c>
      <c r="C508" s="149">
        <v>60</v>
      </c>
    </row>
    <row r="509" spans="1:3" ht="17.100000000000001" customHeight="1" x14ac:dyDescent="0.25">
      <c r="A509" s="148">
        <v>2070199</v>
      </c>
      <c r="B509" s="148" t="s">
        <v>623</v>
      </c>
      <c r="C509" s="149">
        <v>1026</v>
      </c>
    </row>
    <row r="510" spans="1:3" ht="17.100000000000001" customHeight="1" x14ac:dyDescent="0.25">
      <c r="A510" s="148">
        <v>20702</v>
      </c>
      <c r="B510" s="148" t="s">
        <v>624</v>
      </c>
      <c r="C510" s="149">
        <v>282</v>
      </c>
    </row>
    <row r="511" spans="1:3" ht="17.100000000000001" customHeight="1" x14ac:dyDescent="0.25">
      <c r="A511" s="148">
        <v>2070201</v>
      </c>
      <c r="B511" s="148" t="s">
        <v>285</v>
      </c>
      <c r="C511" s="149">
        <v>10</v>
      </c>
    </row>
    <row r="512" spans="1:3" ht="17.100000000000001" customHeight="1" x14ac:dyDescent="0.25">
      <c r="A512" s="148">
        <v>2070202</v>
      </c>
      <c r="B512" s="148" t="s">
        <v>286</v>
      </c>
      <c r="C512" s="149">
        <v>69</v>
      </c>
    </row>
    <row r="513" spans="1:3" ht="17.100000000000001" customHeight="1" x14ac:dyDescent="0.25">
      <c r="A513" s="148">
        <v>2070203</v>
      </c>
      <c r="B513" s="148" t="s">
        <v>287</v>
      </c>
      <c r="C513" s="149">
        <v>0</v>
      </c>
    </row>
    <row r="514" spans="1:3" ht="17.100000000000001" customHeight="1" x14ac:dyDescent="0.25">
      <c r="A514" s="148">
        <v>2070204</v>
      </c>
      <c r="B514" s="148" t="s">
        <v>625</v>
      </c>
      <c r="C514" s="149">
        <v>93</v>
      </c>
    </row>
    <row r="515" spans="1:3" ht="17.100000000000001" customHeight="1" x14ac:dyDescent="0.25">
      <c r="A515" s="148">
        <v>2070205</v>
      </c>
      <c r="B515" s="148" t="s">
        <v>626</v>
      </c>
      <c r="C515" s="149">
        <v>25</v>
      </c>
    </row>
    <row r="516" spans="1:3" ht="17.100000000000001" customHeight="1" x14ac:dyDescent="0.25">
      <c r="A516" s="148">
        <v>2070206</v>
      </c>
      <c r="B516" s="148" t="s">
        <v>627</v>
      </c>
      <c r="C516" s="149">
        <v>0</v>
      </c>
    </row>
    <row r="517" spans="1:3" ht="17.100000000000001" customHeight="1" x14ac:dyDescent="0.25">
      <c r="A517" s="148">
        <v>2070299</v>
      </c>
      <c r="B517" s="148" t="s">
        <v>628</v>
      </c>
      <c r="C517" s="149">
        <v>85</v>
      </c>
    </row>
    <row r="518" spans="1:3" ht="17.100000000000001" customHeight="1" x14ac:dyDescent="0.25">
      <c r="A518" s="148">
        <v>20703</v>
      </c>
      <c r="B518" s="148" t="s">
        <v>629</v>
      </c>
      <c r="C518" s="149">
        <v>370</v>
      </c>
    </row>
    <row r="519" spans="1:3" ht="17.100000000000001" customHeight="1" x14ac:dyDescent="0.25">
      <c r="A519" s="148">
        <v>2070301</v>
      </c>
      <c r="B519" s="148" t="s">
        <v>285</v>
      </c>
      <c r="C519" s="149">
        <v>250</v>
      </c>
    </row>
    <row r="520" spans="1:3" ht="17.100000000000001" customHeight="1" x14ac:dyDescent="0.25">
      <c r="A520" s="148">
        <v>2070302</v>
      </c>
      <c r="B520" s="148" t="s">
        <v>286</v>
      </c>
      <c r="C520" s="149">
        <v>3</v>
      </c>
    </row>
    <row r="521" spans="1:3" ht="17.100000000000001" customHeight="1" x14ac:dyDescent="0.25">
      <c r="A521" s="148">
        <v>2070303</v>
      </c>
      <c r="B521" s="148" t="s">
        <v>287</v>
      </c>
      <c r="C521" s="149">
        <v>0</v>
      </c>
    </row>
    <row r="522" spans="1:3" ht="17.100000000000001" customHeight="1" x14ac:dyDescent="0.25">
      <c r="A522" s="148">
        <v>2070304</v>
      </c>
      <c r="B522" s="148" t="s">
        <v>630</v>
      </c>
      <c r="C522" s="149">
        <v>0</v>
      </c>
    </row>
    <row r="523" spans="1:3" ht="17.100000000000001" customHeight="1" x14ac:dyDescent="0.25">
      <c r="A523" s="148">
        <v>2070305</v>
      </c>
      <c r="B523" s="148" t="s">
        <v>631</v>
      </c>
      <c r="C523" s="149">
        <v>0</v>
      </c>
    </row>
    <row r="524" spans="1:3" ht="17.100000000000001" customHeight="1" x14ac:dyDescent="0.25">
      <c r="A524" s="148">
        <v>2070306</v>
      </c>
      <c r="B524" s="148" t="s">
        <v>632</v>
      </c>
      <c r="C524" s="149">
        <v>0</v>
      </c>
    </row>
    <row r="525" spans="1:3" ht="17.100000000000001" customHeight="1" x14ac:dyDescent="0.25">
      <c r="A525" s="148">
        <v>2070307</v>
      </c>
      <c r="B525" s="148" t="s">
        <v>633</v>
      </c>
      <c r="C525" s="149">
        <v>117</v>
      </c>
    </row>
    <row r="526" spans="1:3" ht="17.100000000000001" customHeight="1" x14ac:dyDescent="0.25">
      <c r="A526" s="148">
        <v>2070308</v>
      </c>
      <c r="B526" s="148" t="s">
        <v>634</v>
      </c>
      <c r="C526" s="149">
        <v>0</v>
      </c>
    </row>
    <row r="527" spans="1:3" ht="17.100000000000001" customHeight="1" x14ac:dyDescent="0.25">
      <c r="A527" s="148">
        <v>2070309</v>
      </c>
      <c r="B527" s="148" t="s">
        <v>635</v>
      </c>
      <c r="C527" s="149">
        <v>0</v>
      </c>
    </row>
    <row r="528" spans="1:3" ht="17.100000000000001" customHeight="1" x14ac:dyDescent="0.25">
      <c r="A528" s="148">
        <v>2070399</v>
      </c>
      <c r="B528" s="148" t="s">
        <v>636</v>
      </c>
      <c r="C528" s="149">
        <v>0</v>
      </c>
    </row>
    <row r="529" spans="1:3" ht="17.100000000000001" customHeight="1" x14ac:dyDescent="0.25">
      <c r="A529" s="148">
        <v>20706</v>
      </c>
      <c r="B529" s="148" t="s">
        <v>637</v>
      </c>
      <c r="C529" s="149">
        <v>242</v>
      </c>
    </row>
    <row r="530" spans="1:3" ht="17.100000000000001" customHeight="1" x14ac:dyDescent="0.25">
      <c r="A530" s="148">
        <v>2070601</v>
      </c>
      <c r="B530" s="148" t="s">
        <v>285</v>
      </c>
      <c r="C530" s="149">
        <v>44</v>
      </c>
    </row>
    <row r="531" spans="1:3" ht="17.100000000000001" customHeight="1" x14ac:dyDescent="0.25">
      <c r="A531" s="148">
        <v>2070602</v>
      </c>
      <c r="B531" s="148" t="s">
        <v>286</v>
      </c>
      <c r="C531" s="149">
        <v>12</v>
      </c>
    </row>
    <row r="532" spans="1:3" ht="17.100000000000001" customHeight="1" x14ac:dyDescent="0.25">
      <c r="A532" s="148">
        <v>2070603</v>
      </c>
      <c r="B532" s="148" t="s">
        <v>287</v>
      </c>
      <c r="C532" s="149">
        <v>7</v>
      </c>
    </row>
    <row r="533" spans="1:3" ht="17.100000000000001" customHeight="1" x14ac:dyDescent="0.25">
      <c r="A533" s="148">
        <v>2070604</v>
      </c>
      <c r="B533" s="148" t="s">
        <v>638</v>
      </c>
      <c r="C533" s="149">
        <v>16</v>
      </c>
    </row>
    <row r="534" spans="1:3" ht="17.100000000000001" customHeight="1" x14ac:dyDescent="0.25">
      <c r="A534" s="148">
        <v>2070605</v>
      </c>
      <c r="B534" s="148" t="s">
        <v>639</v>
      </c>
      <c r="C534" s="149">
        <v>4</v>
      </c>
    </row>
    <row r="535" spans="1:3" ht="17.100000000000001" customHeight="1" x14ac:dyDescent="0.25">
      <c r="A535" s="148">
        <v>2070606</v>
      </c>
      <c r="B535" s="148" t="s">
        <v>640</v>
      </c>
      <c r="C535" s="149">
        <v>0</v>
      </c>
    </row>
    <row r="536" spans="1:3" ht="17.100000000000001" customHeight="1" x14ac:dyDescent="0.25">
      <c r="A536" s="148">
        <v>2070607</v>
      </c>
      <c r="B536" s="148" t="s">
        <v>641</v>
      </c>
      <c r="C536" s="149">
        <v>159</v>
      </c>
    </row>
    <row r="537" spans="1:3" ht="17.100000000000001" customHeight="1" x14ac:dyDescent="0.25">
      <c r="A537" s="148">
        <v>2070699</v>
      </c>
      <c r="B537" s="148" t="s">
        <v>642</v>
      </c>
      <c r="C537" s="149">
        <v>0</v>
      </c>
    </row>
    <row r="538" spans="1:3" ht="17.100000000000001" customHeight="1" x14ac:dyDescent="0.25">
      <c r="A538" s="148">
        <v>20708</v>
      </c>
      <c r="B538" s="148" t="s">
        <v>643</v>
      </c>
      <c r="C538" s="149">
        <v>3031</v>
      </c>
    </row>
    <row r="539" spans="1:3" ht="17.100000000000001" customHeight="1" x14ac:dyDescent="0.25">
      <c r="A539" s="148">
        <v>2070801</v>
      </c>
      <c r="B539" s="148" t="s">
        <v>285</v>
      </c>
      <c r="C539" s="149">
        <v>2595</v>
      </c>
    </row>
    <row r="540" spans="1:3" ht="17.100000000000001" customHeight="1" x14ac:dyDescent="0.25">
      <c r="A540" s="148">
        <v>2070802</v>
      </c>
      <c r="B540" s="148" t="s">
        <v>286</v>
      </c>
      <c r="C540" s="149">
        <v>218</v>
      </c>
    </row>
    <row r="541" spans="1:3" ht="17.100000000000001" customHeight="1" x14ac:dyDescent="0.25">
      <c r="A541" s="148">
        <v>2070803</v>
      </c>
      <c r="B541" s="148" t="s">
        <v>287</v>
      </c>
      <c r="C541" s="149">
        <v>0</v>
      </c>
    </row>
    <row r="542" spans="1:3" ht="17.100000000000001" customHeight="1" x14ac:dyDescent="0.25">
      <c r="A542" s="148">
        <v>2070806</v>
      </c>
      <c r="B542" s="148" t="s">
        <v>644</v>
      </c>
      <c r="C542" s="149">
        <v>0</v>
      </c>
    </row>
    <row r="543" spans="1:3" ht="17.100000000000001" customHeight="1" x14ac:dyDescent="0.25">
      <c r="A543" s="148">
        <v>2070807</v>
      </c>
      <c r="B543" s="148" t="s">
        <v>645</v>
      </c>
      <c r="C543" s="149">
        <v>0</v>
      </c>
    </row>
    <row r="544" spans="1:3" ht="17.100000000000001" customHeight="1" x14ac:dyDescent="0.25">
      <c r="A544" s="148">
        <v>2070808</v>
      </c>
      <c r="B544" s="148" t="s">
        <v>646</v>
      </c>
      <c r="C544" s="149">
        <v>170</v>
      </c>
    </row>
    <row r="545" spans="1:3" ht="17.100000000000001" customHeight="1" x14ac:dyDescent="0.25">
      <c r="A545" s="148">
        <v>2070899</v>
      </c>
      <c r="B545" s="148" t="s">
        <v>647</v>
      </c>
      <c r="C545" s="149">
        <v>48</v>
      </c>
    </row>
    <row r="546" spans="1:3" ht="17.100000000000001" customHeight="1" x14ac:dyDescent="0.25">
      <c r="A546" s="148">
        <v>20799</v>
      </c>
      <c r="B546" s="148" t="s">
        <v>648</v>
      </c>
      <c r="C546" s="149">
        <v>644</v>
      </c>
    </row>
    <row r="547" spans="1:3" ht="17.100000000000001" customHeight="1" x14ac:dyDescent="0.25">
      <c r="A547" s="148">
        <v>2079902</v>
      </c>
      <c r="B547" s="148" t="s">
        <v>649</v>
      </c>
      <c r="C547" s="149">
        <v>0</v>
      </c>
    </row>
    <row r="548" spans="1:3" ht="17.100000000000001" customHeight="1" x14ac:dyDescent="0.25">
      <c r="A548" s="148">
        <v>2079903</v>
      </c>
      <c r="B548" s="148" t="s">
        <v>650</v>
      </c>
      <c r="C548" s="149">
        <v>0</v>
      </c>
    </row>
    <row r="549" spans="1:3" ht="17.100000000000001" customHeight="1" x14ac:dyDescent="0.25">
      <c r="A549" s="148">
        <v>2079999</v>
      </c>
      <c r="B549" s="148" t="s">
        <v>651</v>
      </c>
      <c r="C549" s="149">
        <v>644</v>
      </c>
    </row>
    <row r="550" spans="1:3" ht="17.100000000000001" customHeight="1" x14ac:dyDescent="0.25">
      <c r="A550" s="148">
        <v>208</v>
      </c>
      <c r="B550" s="148" t="s">
        <v>652</v>
      </c>
      <c r="C550" s="149">
        <v>127958</v>
      </c>
    </row>
    <row r="551" spans="1:3" ht="17.100000000000001" customHeight="1" x14ac:dyDescent="0.25">
      <c r="A551" s="148">
        <v>20801</v>
      </c>
      <c r="B551" s="148" t="s">
        <v>653</v>
      </c>
      <c r="C551" s="149">
        <v>2215</v>
      </c>
    </row>
    <row r="552" spans="1:3" ht="17.100000000000001" customHeight="1" x14ac:dyDescent="0.25">
      <c r="A552" s="148">
        <v>2080101</v>
      </c>
      <c r="B552" s="148" t="s">
        <v>285</v>
      </c>
      <c r="C552" s="149">
        <v>1895</v>
      </c>
    </row>
    <row r="553" spans="1:3" ht="17.100000000000001" customHeight="1" x14ac:dyDescent="0.25">
      <c r="A553" s="148">
        <v>2080102</v>
      </c>
      <c r="B553" s="148" t="s">
        <v>286</v>
      </c>
      <c r="C553" s="149">
        <v>166</v>
      </c>
    </row>
    <row r="554" spans="1:3" ht="17.100000000000001" customHeight="1" x14ac:dyDescent="0.25">
      <c r="A554" s="148">
        <v>2080103</v>
      </c>
      <c r="B554" s="148" t="s">
        <v>287</v>
      </c>
      <c r="C554" s="149">
        <v>0</v>
      </c>
    </row>
    <row r="555" spans="1:3" ht="17.100000000000001" customHeight="1" x14ac:dyDescent="0.25">
      <c r="A555" s="148">
        <v>2080104</v>
      </c>
      <c r="B555" s="148" t="s">
        <v>654</v>
      </c>
      <c r="C555" s="149">
        <v>0</v>
      </c>
    </row>
    <row r="556" spans="1:3" ht="17.100000000000001" customHeight="1" x14ac:dyDescent="0.25">
      <c r="A556" s="148">
        <v>2080105</v>
      </c>
      <c r="B556" s="148" t="s">
        <v>655</v>
      </c>
      <c r="C556" s="149">
        <v>10</v>
      </c>
    </row>
    <row r="557" spans="1:3" ht="17.100000000000001" customHeight="1" x14ac:dyDescent="0.25">
      <c r="A557" s="148">
        <v>2080106</v>
      </c>
      <c r="B557" s="148" t="s">
        <v>656</v>
      </c>
      <c r="C557" s="149">
        <v>0</v>
      </c>
    </row>
    <row r="558" spans="1:3" ht="17.100000000000001" customHeight="1" x14ac:dyDescent="0.25">
      <c r="A558" s="148">
        <v>2080107</v>
      </c>
      <c r="B558" s="148" t="s">
        <v>657</v>
      </c>
      <c r="C558" s="149">
        <v>0</v>
      </c>
    </row>
    <row r="559" spans="1:3" ht="17.100000000000001" customHeight="1" x14ac:dyDescent="0.25">
      <c r="A559" s="148">
        <v>2080108</v>
      </c>
      <c r="B559" s="148" t="s">
        <v>326</v>
      </c>
      <c r="C559" s="149">
        <v>0</v>
      </c>
    </row>
    <row r="560" spans="1:3" ht="17.100000000000001" customHeight="1" x14ac:dyDescent="0.25">
      <c r="A560" s="148">
        <v>2080109</v>
      </c>
      <c r="B560" s="148" t="s">
        <v>658</v>
      </c>
      <c r="C560" s="149">
        <v>0</v>
      </c>
    </row>
    <row r="561" spans="1:3" ht="17.100000000000001" customHeight="1" x14ac:dyDescent="0.25">
      <c r="A561" s="148">
        <v>2080110</v>
      </c>
      <c r="B561" s="148" t="s">
        <v>659</v>
      </c>
      <c r="C561" s="149">
        <v>0</v>
      </c>
    </row>
    <row r="562" spans="1:3" ht="17.100000000000001" customHeight="1" x14ac:dyDescent="0.25">
      <c r="A562" s="148">
        <v>2080111</v>
      </c>
      <c r="B562" s="148" t="s">
        <v>660</v>
      </c>
      <c r="C562" s="149">
        <v>0</v>
      </c>
    </row>
    <row r="563" spans="1:3" ht="17.100000000000001" customHeight="1" x14ac:dyDescent="0.25">
      <c r="A563" s="148">
        <v>2080112</v>
      </c>
      <c r="B563" s="148" t="s">
        <v>661</v>
      </c>
      <c r="C563" s="149">
        <v>0</v>
      </c>
    </row>
    <row r="564" spans="1:3" ht="17.100000000000001" customHeight="1" x14ac:dyDescent="0.25">
      <c r="A564" s="148">
        <v>2080113</v>
      </c>
      <c r="B564" s="148" t="s">
        <v>662</v>
      </c>
      <c r="C564" s="149">
        <v>0</v>
      </c>
    </row>
    <row r="565" spans="1:3" ht="17.100000000000001" customHeight="1" x14ac:dyDescent="0.25">
      <c r="A565" s="148">
        <v>2080114</v>
      </c>
      <c r="B565" s="148" t="s">
        <v>663</v>
      </c>
      <c r="C565" s="149">
        <v>0</v>
      </c>
    </row>
    <row r="566" spans="1:3" ht="17.100000000000001" customHeight="1" x14ac:dyDescent="0.25">
      <c r="A566" s="148">
        <v>2080115</v>
      </c>
      <c r="B566" s="148" t="s">
        <v>664</v>
      </c>
      <c r="C566" s="149">
        <v>0</v>
      </c>
    </row>
    <row r="567" spans="1:3" ht="17.100000000000001" customHeight="1" x14ac:dyDescent="0.25">
      <c r="A567" s="148">
        <v>2080116</v>
      </c>
      <c r="B567" s="148" t="s">
        <v>665</v>
      </c>
      <c r="C567" s="149">
        <v>0</v>
      </c>
    </row>
    <row r="568" spans="1:3" ht="17.100000000000001" customHeight="1" x14ac:dyDescent="0.25">
      <c r="A568" s="148">
        <v>2080150</v>
      </c>
      <c r="B568" s="148" t="s">
        <v>294</v>
      </c>
      <c r="C568" s="149">
        <v>0</v>
      </c>
    </row>
    <row r="569" spans="1:3" ht="17.100000000000001" customHeight="1" x14ac:dyDescent="0.25">
      <c r="A569" s="148">
        <v>2080199</v>
      </c>
      <c r="B569" s="148" t="s">
        <v>666</v>
      </c>
      <c r="C569" s="149">
        <v>144</v>
      </c>
    </row>
    <row r="570" spans="1:3" ht="17.100000000000001" customHeight="1" x14ac:dyDescent="0.25">
      <c r="A570" s="148">
        <v>20802</v>
      </c>
      <c r="B570" s="148" t="s">
        <v>667</v>
      </c>
      <c r="C570" s="149">
        <v>2033</v>
      </c>
    </row>
    <row r="571" spans="1:3" ht="17.100000000000001" customHeight="1" x14ac:dyDescent="0.25">
      <c r="A571" s="148">
        <v>2080201</v>
      </c>
      <c r="B571" s="148" t="s">
        <v>285</v>
      </c>
      <c r="C571" s="149">
        <v>1891</v>
      </c>
    </row>
    <row r="572" spans="1:3" ht="17.100000000000001" customHeight="1" x14ac:dyDescent="0.25">
      <c r="A572" s="148">
        <v>2080202</v>
      </c>
      <c r="B572" s="148" t="s">
        <v>286</v>
      </c>
      <c r="C572" s="149">
        <v>108</v>
      </c>
    </row>
    <row r="573" spans="1:3" ht="17.100000000000001" customHeight="1" x14ac:dyDescent="0.25">
      <c r="A573" s="148">
        <v>2080203</v>
      </c>
      <c r="B573" s="148" t="s">
        <v>287</v>
      </c>
      <c r="C573" s="149">
        <v>0</v>
      </c>
    </row>
    <row r="574" spans="1:3" ht="17.100000000000001" customHeight="1" x14ac:dyDescent="0.25">
      <c r="A574" s="148">
        <v>2080206</v>
      </c>
      <c r="B574" s="148" t="s">
        <v>668</v>
      </c>
      <c r="C574" s="149">
        <v>0</v>
      </c>
    </row>
    <row r="575" spans="1:3" ht="17.100000000000001" customHeight="1" x14ac:dyDescent="0.25">
      <c r="A575" s="148">
        <v>2080207</v>
      </c>
      <c r="B575" s="148" t="s">
        <v>669</v>
      </c>
      <c r="C575" s="149">
        <v>0</v>
      </c>
    </row>
    <row r="576" spans="1:3" ht="17.100000000000001" customHeight="1" x14ac:dyDescent="0.25">
      <c r="A576" s="148">
        <v>2080208</v>
      </c>
      <c r="B576" s="148" t="s">
        <v>670</v>
      </c>
      <c r="C576" s="149">
        <v>0</v>
      </c>
    </row>
    <row r="577" spans="1:3" ht="17.100000000000001" customHeight="1" x14ac:dyDescent="0.25">
      <c r="A577" s="148">
        <v>2080299</v>
      </c>
      <c r="B577" s="148" t="s">
        <v>671</v>
      </c>
      <c r="C577" s="149">
        <v>34</v>
      </c>
    </row>
    <row r="578" spans="1:3" ht="17.100000000000001" customHeight="1" x14ac:dyDescent="0.25">
      <c r="A578" s="148">
        <v>20804</v>
      </c>
      <c r="B578" s="148" t="s">
        <v>672</v>
      </c>
      <c r="C578" s="149">
        <v>0</v>
      </c>
    </row>
    <row r="579" spans="1:3" ht="17.100000000000001" customHeight="1" x14ac:dyDescent="0.25">
      <c r="A579" s="148">
        <v>2080402</v>
      </c>
      <c r="B579" s="148" t="s">
        <v>673</v>
      </c>
      <c r="C579" s="149">
        <v>0</v>
      </c>
    </row>
    <row r="580" spans="1:3" ht="17.100000000000001" customHeight="1" x14ac:dyDescent="0.25">
      <c r="A580" s="148">
        <v>20805</v>
      </c>
      <c r="B580" s="148" t="s">
        <v>674</v>
      </c>
      <c r="C580" s="149">
        <v>55000</v>
      </c>
    </row>
    <row r="581" spans="1:3" ht="17.100000000000001" customHeight="1" x14ac:dyDescent="0.25">
      <c r="A581" s="148">
        <v>2080501</v>
      </c>
      <c r="B581" s="148" t="s">
        <v>675</v>
      </c>
      <c r="C581" s="149">
        <v>0</v>
      </c>
    </row>
    <row r="582" spans="1:3" ht="17.100000000000001" customHeight="1" x14ac:dyDescent="0.25">
      <c r="A582" s="148">
        <v>2080502</v>
      </c>
      <c r="B582" s="148" t="s">
        <v>676</v>
      </c>
      <c r="C582" s="149">
        <v>3</v>
      </c>
    </row>
    <row r="583" spans="1:3" ht="17.100000000000001" customHeight="1" x14ac:dyDescent="0.25">
      <c r="A583" s="148">
        <v>2080503</v>
      </c>
      <c r="B583" s="148" t="s">
        <v>677</v>
      </c>
      <c r="C583" s="149">
        <v>0</v>
      </c>
    </row>
    <row r="584" spans="1:3" ht="17.100000000000001" customHeight="1" x14ac:dyDescent="0.25">
      <c r="A584" s="148">
        <v>2080505</v>
      </c>
      <c r="B584" s="148" t="s">
        <v>678</v>
      </c>
      <c r="C584" s="149">
        <v>21856</v>
      </c>
    </row>
    <row r="585" spans="1:3" ht="17.100000000000001" customHeight="1" x14ac:dyDescent="0.25">
      <c r="A585" s="148">
        <v>2080506</v>
      </c>
      <c r="B585" s="148" t="s">
        <v>679</v>
      </c>
      <c r="C585" s="149">
        <v>0</v>
      </c>
    </row>
    <row r="586" spans="1:3" ht="17.100000000000001" customHeight="1" x14ac:dyDescent="0.25">
      <c r="A586" s="148">
        <v>2080507</v>
      </c>
      <c r="B586" s="148" t="s">
        <v>680</v>
      </c>
      <c r="C586" s="149">
        <v>29232</v>
      </c>
    </row>
    <row r="587" spans="1:3" ht="17.100000000000001" customHeight="1" x14ac:dyDescent="0.25">
      <c r="A587" s="148">
        <v>2080508</v>
      </c>
      <c r="B587" s="148" t="s">
        <v>681</v>
      </c>
      <c r="C587" s="149">
        <v>3842</v>
      </c>
    </row>
    <row r="588" spans="1:3" ht="17.100000000000001" customHeight="1" x14ac:dyDescent="0.25">
      <c r="A588" s="148">
        <v>2080599</v>
      </c>
      <c r="B588" s="148" t="s">
        <v>682</v>
      </c>
      <c r="C588" s="149">
        <v>67</v>
      </c>
    </row>
    <row r="589" spans="1:3" ht="17.100000000000001" customHeight="1" x14ac:dyDescent="0.25">
      <c r="A589" s="148">
        <v>20806</v>
      </c>
      <c r="B589" s="148" t="s">
        <v>683</v>
      </c>
      <c r="C589" s="149">
        <v>0</v>
      </c>
    </row>
    <row r="590" spans="1:3" ht="17.100000000000001" customHeight="1" x14ac:dyDescent="0.25">
      <c r="A590" s="148">
        <v>2080601</v>
      </c>
      <c r="B590" s="148" t="s">
        <v>684</v>
      </c>
      <c r="C590" s="149">
        <v>0</v>
      </c>
    </row>
    <row r="591" spans="1:3" ht="17.100000000000001" customHeight="1" x14ac:dyDescent="0.25">
      <c r="A591" s="148">
        <v>2080602</v>
      </c>
      <c r="B591" s="148" t="s">
        <v>685</v>
      </c>
      <c r="C591" s="149">
        <v>0</v>
      </c>
    </row>
    <row r="592" spans="1:3" ht="17.100000000000001" customHeight="1" x14ac:dyDescent="0.25">
      <c r="A592" s="148">
        <v>2080699</v>
      </c>
      <c r="B592" s="148" t="s">
        <v>686</v>
      </c>
      <c r="C592" s="149">
        <v>0</v>
      </c>
    </row>
    <row r="593" spans="1:3" ht="17.100000000000001" customHeight="1" x14ac:dyDescent="0.25">
      <c r="A593" s="148">
        <v>20807</v>
      </c>
      <c r="B593" s="148" t="s">
        <v>687</v>
      </c>
      <c r="C593" s="149">
        <v>3329</v>
      </c>
    </row>
    <row r="594" spans="1:3" ht="17.100000000000001" customHeight="1" x14ac:dyDescent="0.25">
      <c r="A594" s="148">
        <v>2080701</v>
      </c>
      <c r="B594" s="148" t="s">
        <v>688</v>
      </c>
      <c r="C594" s="149">
        <v>0</v>
      </c>
    </row>
    <row r="595" spans="1:3" ht="17.100000000000001" customHeight="1" x14ac:dyDescent="0.25">
      <c r="A595" s="148">
        <v>2080702</v>
      </c>
      <c r="B595" s="148" t="s">
        <v>689</v>
      </c>
      <c r="C595" s="149">
        <v>0</v>
      </c>
    </row>
    <row r="596" spans="1:3" ht="17.100000000000001" customHeight="1" x14ac:dyDescent="0.25">
      <c r="A596" s="148">
        <v>2080704</v>
      </c>
      <c r="B596" s="148" t="s">
        <v>690</v>
      </c>
      <c r="C596" s="149">
        <v>0</v>
      </c>
    </row>
    <row r="597" spans="1:3" ht="17.100000000000001" customHeight="1" x14ac:dyDescent="0.25">
      <c r="A597" s="148">
        <v>2080705</v>
      </c>
      <c r="B597" s="148" t="s">
        <v>691</v>
      </c>
      <c r="C597" s="149">
        <v>0</v>
      </c>
    </row>
    <row r="598" spans="1:3" ht="17.100000000000001" customHeight="1" x14ac:dyDescent="0.25">
      <c r="A598" s="148">
        <v>2080709</v>
      </c>
      <c r="B598" s="148" t="s">
        <v>692</v>
      </c>
      <c r="C598" s="149">
        <v>0</v>
      </c>
    </row>
    <row r="599" spans="1:3" ht="17.100000000000001" customHeight="1" x14ac:dyDescent="0.25">
      <c r="A599" s="148">
        <v>2080711</v>
      </c>
      <c r="B599" s="148" t="s">
        <v>693</v>
      </c>
      <c r="C599" s="149">
        <v>0</v>
      </c>
    </row>
    <row r="600" spans="1:3" ht="17.100000000000001" customHeight="1" x14ac:dyDescent="0.25">
      <c r="A600" s="148">
        <v>2080712</v>
      </c>
      <c r="B600" s="148" t="s">
        <v>694</v>
      </c>
      <c r="C600" s="149">
        <v>0</v>
      </c>
    </row>
    <row r="601" spans="1:3" ht="17.100000000000001" customHeight="1" x14ac:dyDescent="0.25">
      <c r="A601" s="148">
        <v>2080713</v>
      </c>
      <c r="B601" s="148" t="s">
        <v>695</v>
      </c>
      <c r="C601" s="149">
        <v>0</v>
      </c>
    </row>
    <row r="602" spans="1:3" ht="17.100000000000001" customHeight="1" x14ac:dyDescent="0.25">
      <c r="A602" s="148">
        <v>2080799</v>
      </c>
      <c r="B602" s="148" t="s">
        <v>696</v>
      </c>
      <c r="C602" s="149">
        <v>3329</v>
      </c>
    </row>
    <row r="603" spans="1:3" ht="17.100000000000001" customHeight="1" x14ac:dyDescent="0.25">
      <c r="A603" s="148">
        <v>20808</v>
      </c>
      <c r="B603" s="148" t="s">
        <v>697</v>
      </c>
      <c r="C603" s="149">
        <v>11968</v>
      </c>
    </row>
    <row r="604" spans="1:3" ht="17.100000000000001" customHeight="1" x14ac:dyDescent="0.25">
      <c r="A604" s="148">
        <v>2080801</v>
      </c>
      <c r="B604" s="148" t="s">
        <v>698</v>
      </c>
      <c r="C604" s="149">
        <v>1759</v>
      </c>
    </row>
    <row r="605" spans="1:3" ht="17.100000000000001" customHeight="1" x14ac:dyDescent="0.25">
      <c r="A605" s="148">
        <v>2080802</v>
      </c>
      <c r="B605" s="148" t="s">
        <v>699</v>
      </c>
      <c r="C605" s="149">
        <v>0</v>
      </c>
    </row>
    <row r="606" spans="1:3" ht="17.100000000000001" customHeight="1" x14ac:dyDescent="0.25">
      <c r="A606" s="148">
        <v>2080803</v>
      </c>
      <c r="B606" s="148" t="s">
        <v>700</v>
      </c>
      <c r="C606" s="149">
        <v>0</v>
      </c>
    </row>
    <row r="607" spans="1:3" ht="17.100000000000001" customHeight="1" x14ac:dyDescent="0.25">
      <c r="A607" s="148">
        <v>2080805</v>
      </c>
      <c r="B607" s="148" t="s">
        <v>701</v>
      </c>
      <c r="C607" s="149">
        <v>805</v>
      </c>
    </row>
    <row r="608" spans="1:3" ht="17.100000000000001" customHeight="1" x14ac:dyDescent="0.25">
      <c r="A608" s="148">
        <v>2080806</v>
      </c>
      <c r="B608" s="148" t="s">
        <v>702</v>
      </c>
      <c r="C608" s="149">
        <v>0</v>
      </c>
    </row>
    <row r="609" spans="1:3" ht="17.100000000000001" customHeight="1" x14ac:dyDescent="0.25">
      <c r="A609" s="148">
        <v>2080807</v>
      </c>
      <c r="B609" s="148" t="s">
        <v>703</v>
      </c>
      <c r="C609" s="149">
        <v>0</v>
      </c>
    </row>
    <row r="610" spans="1:3" ht="17.100000000000001" customHeight="1" x14ac:dyDescent="0.25">
      <c r="A610" s="148">
        <v>2080808</v>
      </c>
      <c r="B610" s="148" t="s">
        <v>704</v>
      </c>
      <c r="C610" s="149">
        <v>0</v>
      </c>
    </row>
    <row r="611" spans="1:3" ht="17.100000000000001" customHeight="1" x14ac:dyDescent="0.25">
      <c r="A611" s="148">
        <v>2080899</v>
      </c>
      <c r="B611" s="148" t="s">
        <v>705</v>
      </c>
      <c r="C611" s="149">
        <v>9404</v>
      </c>
    </row>
    <row r="612" spans="1:3" ht="17.100000000000001" customHeight="1" x14ac:dyDescent="0.25">
      <c r="A612" s="148">
        <v>20809</v>
      </c>
      <c r="B612" s="148" t="s">
        <v>706</v>
      </c>
      <c r="C612" s="149">
        <v>969</v>
      </c>
    </row>
    <row r="613" spans="1:3" ht="17.100000000000001" customHeight="1" x14ac:dyDescent="0.25">
      <c r="A613" s="148">
        <v>2080901</v>
      </c>
      <c r="B613" s="148" t="s">
        <v>707</v>
      </c>
      <c r="C613" s="149">
        <v>378</v>
      </c>
    </row>
    <row r="614" spans="1:3" ht="17.100000000000001" customHeight="1" x14ac:dyDescent="0.25">
      <c r="A614" s="148">
        <v>2080902</v>
      </c>
      <c r="B614" s="148" t="s">
        <v>708</v>
      </c>
      <c r="C614" s="149">
        <v>177</v>
      </c>
    </row>
    <row r="615" spans="1:3" ht="17.100000000000001" customHeight="1" x14ac:dyDescent="0.25">
      <c r="A615" s="148">
        <v>2080903</v>
      </c>
      <c r="B615" s="148" t="s">
        <v>709</v>
      </c>
      <c r="C615" s="149">
        <v>0</v>
      </c>
    </row>
    <row r="616" spans="1:3" ht="17.100000000000001" customHeight="1" x14ac:dyDescent="0.25">
      <c r="A616" s="148">
        <v>2080904</v>
      </c>
      <c r="B616" s="148" t="s">
        <v>710</v>
      </c>
      <c r="C616" s="149">
        <v>44</v>
      </c>
    </row>
    <row r="617" spans="1:3" ht="17.100000000000001" customHeight="1" x14ac:dyDescent="0.25">
      <c r="A617" s="148">
        <v>2080905</v>
      </c>
      <c r="B617" s="148" t="s">
        <v>711</v>
      </c>
      <c r="C617" s="149">
        <v>241</v>
      </c>
    </row>
    <row r="618" spans="1:3" ht="17.100000000000001" customHeight="1" x14ac:dyDescent="0.25">
      <c r="A618" s="148">
        <v>2080999</v>
      </c>
      <c r="B618" s="148" t="s">
        <v>712</v>
      </c>
      <c r="C618" s="149">
        <v>129</v>
      </c>
    </row>
    <row r="619" spans="1:3" ht="17.100000000000001" customHeight="1" x14ac:dyDescent="0.25">
      <c r="A619" s="148">
        <v>20810</v>
      </c>
      <c r="B619" s="148" t="s">
        <v>713</v>
      </c>
      <c r="C619" s="149">
        <v>1445</v>
      </c>
    </row>
    <row r="620" spans="1:3" ht="17.100000000000001" customHeight="1" x14ac:dyDescent="0.25">
      <c r="A620" s="148">
        <v>2081001</v>
      </c>
      <c r="B620" s="148" t="s">
        <v>714</v>
      </c>
      <c r="C620" s="149">
        <v>874</v>
      </c>
    </row>
    <row r="621" spans="1:3" ht="17.100000000000001" customHeight="1" x14ac:dyDescent="0.25">
      <c r="A621" s="148">
        <v>2081002</v>
      </c>
      <c r="B621" s="148" t="s">
        <v>715</v>
      </c>
      <c r="C621" s="149">
        <v>443</v>
      </c>
    </row>
    <row r="622" spans="1:3" ht="17.100000000000001" customHeight="1" x14ac:dyDescent="0.25">
      <c r="A622" s="148">
        <v>2081003</v>
      </c>
      <c r="B622" s="148" t="s">
        <v>716</v>
      </c>
      <c r="C622" s="149">
        <v>0</v>
      </c>
    </row>
    <row r="623" spans="1:3" ht="17.100000000000001" customHeight="1" x14ac:dyDescent="0.25">
      <c r="A623" s="148">
        <v>2081004</v>
      </c>
      <c r="B623" s="148" t="s">
        <v>717</v>
      </c>
      <c r="C623" s="149">
        <v>128</v>
      </c>
    </row>
    <row r="624" spans="1:3" ht="17.100000000000001" customHeight="1" x14ac:dyDescent="0.25">
      <c r="A624" s="148">
        <v>2081005</v>
      </c>
      <c r="B624" s="148" t="s">
        <v>718</v>
      </c>
      <c r="C624" s="149">
        <v>0</v>
      </c>
    </row>
    <row r="625" spans="1:3" ht="17.100000000000001" customHeight="1" x14ac:dyDescent="0.25">
      <c r="A625" s="148">
        <v>2081006</v>
      </c>
      <c r="B625" s="148" t="s">
        <v>719</v>
      </c>
      <c r="C625" s="149">
        <v>0</v>
      </c>
    </row>
    <row r="626" spans="1:3" ht="17.100000000000001" customHeight="1" x14ac:dyDescent="0.25">
      <c r="A626" s="148">
        <v>2081099</v>
      </c>
      <c r="B626" s="148" t="s">
        <v>720</v>
      </c>
      <c r="C626" s="149">
        <v>0</v>
      </c>
    </row>
    <row r="627" spans="1:3" ht="17.100000000000001" customHeight="1" x14ac:dyDescent="0.25">
      <c r="A627" s="148">
        <v>20811</v>
      </c>
      <c r="B627" s="148" t="s">
        <v>721</v>
      </c>
      <c r="C627" s="149">
        <v>2995</v>
      </c>
    </row>
    <row r="628" spans="1:3" ht="17.100000000000001" customHeight="1" x14ac:dyDescent="0.25">
      <c r="A628" s="148">
        <v>2081101</v>
      </c>
      <c r="B628" s="148" t="s">
        <v>285</v>
      </c>
      <c r="C628" s="149">
        <v>272</v>
      </c>
    </row>
    <row r="629" spans="1:3" ht="17.100000000000001" customHeight="1" x14ac:dyDescent="0.25">
      <c r="A629" s="148">
        <v>2081102</v>
      </c>
      <c r="B629" s="148" t="s">
        <v>286</v>
      </c>
      <c r="C629" s="149">
        <v>20</v>
      </c>
    </row>
    <row r="630" spans="1:3" ht="17.100000000000001" customHeight="1" x14ac:dyDescent="0.25">
      <c r="A630" s="148">
        <v>2081103</v>
      </c>
      <c r="B630" s="148" t="s">
        <v>287</v>
      </c>
      <c r="C630" s="149">
        <v>0</v>
      </c>
    </row>
    <row r="631" spans="1:3" ht="17.100000000000001" customHeight="1" x14ac:dyDescent="0.25">
      <c r="A631" s="148">
        <v>2081104</v>
      </c>
      <c r="B631" s="148" t="s">
        <v>722</v>
      </c>
      <c r="C631" s="149">
        <v>203</v>
      </c>
    </row>
    <row r="632" spans="1:3" ht="17.100000000000001" customHeight="1" x14ac:dyDescent="0.25">
      <c r="A632" s="148">
        <v>2081105</v>
      </c>
      <c r="B632" s="148" t="s">
        <v>723</v>
      </c>
      <c r="C632" s="149">
        <v>361</v>
      </c>
    </row>
    <row r="633" spans="1:3" ht="17.100000000000001" customHeight="1" x14ac:dyDescent="0.25">
      <c r="A633" s="148">
        <v>2081106</v>
      </c>
      <c r="B633" s="148" t="s">
        <v>724</v>
      </c>
      <c r="C633" s="149">
        <v>1</v>
      </c>
    </row>
    <row r="634" spans="1:3" ht="17.100000000000001" customHeight="1" x14ac:dyDescent="0.25">
      <c r="A634" s="148">
        <v>2081107</v>
      </c>
      <c r="B634" s="148" t="s">
        <v>725</v>
      </c>
      <c r="C634" s="149">
        <v>1880</v>
      </c>
    </row>
    <row r="635" spans="1:3" ht="17.100000000000001" customHeight="1" x14ac:dyDescent="0.25">
      <c r="A635" s="148">
        <v>2081199</v>
      </c>
      <c r="B635" s="148" t="s">
        <v>726</v>
      </c>
      <c r="C635" s="149">
        <v>258</v>
      </c>
    </row>
    <row r="636" spans="1:3" ht="17.100000000000001" customHeight="1" x14ac:dyDescent="0.25">
      <c r="A636" s="148">
        <v>20816</v>
      </c>
      <c r="B636" s="148" t="s">
        <v>727</v>
      </c>
      <c r="C636" s="149">
        <v>64</v>
      </c>
    </row>
    <row r="637" spans="1:3" ht="17.100000000000001" customHeight="1" x14ac:dyDescent="0.25">
      <c r="A637" s="148">
        <v>2081601</v>
      </c>
      <c r="B637" s="148" t="s">
        <v>285</v>
      </c>
      <c r="C637" s="149">
        <v>64</v>
      </c>
    </row>
    <row r="638" spans="1:3" ht="17.100000000000001" customHeight="1" x14ac:dyDescent="0.25">
      <c r="A638" s="148">
        <v>2081602</v>
      </c>
      <c r="B638" s="148" t="s">
        <v>286</v>
      </c>
      <c r="C638" s="149">
        <v>0</v>
      </c>
    </row>
    <row r="639" spans="1:3" ht="17.100000000000001" customHeight="1" x14ac:dyDescent="0.25">
      <c r="A639" s="148">
        <v>2081603</v>
      </c>
      <c r="B639" s="148" t="s">
        <v>287</v>
      </c>
      <c r="C639" s="149">
        <v>0</v>
      </c>
    </row>
    <row r="640" spans="1:3" ht="17.100000000000001" customHeight="1" x14ac:dyDescent="0.25">
      <c r="A640" s="148">
        <v>2081650</v>
      </c>
      <c r="B640" s="148" t="s">
        <v>294</v>
      </c>
      <c r="C640" s="149">
        <v>0</v>
      </c>
    </row>
    <row r="641" spans="1:3" ht="17.100000000000001" customHeight="1" x14ac:dyDescent="0.25">
      <c r="A641" s="148">
        <v>2081699</v>
      </c>
      <c r="B641" s="148" t="s">
        <v>728</v>
      </c>
      <c r="C641" s="149">
        <v>0</v>
      </c>
    </row>
    <row r="642" spans="1:3" ht="17.100000000000001" customHeight="1" x14ac:dyDescent="0.25">
      <c r="A642" s="148">
        <v>20819</v>
      </c>
      <c r="B642" s="148" t="s">
        <v>729</v>
      </c>
      <c r="C642" s="149">
        <v>10116</v>
      </c>
    </row>
    <row r="643" spans="1:3" ht="17.100000000000001" customHeight="1" x14ac:dyDescent="0.25">
      <c r="A643" s="148">
        <v>2081901</v>
      </c>
      <c r="B643" s="148" t="s">
        <v>730</v>
      </c>
      <c r="C643" s="149">
        <v>3118</v>
      </c>
    </row>
    <row r="644" spans="1:3" ht="17.100000000000001" customHeight="1" x14ac:dyDescent="0.25">
      <c r="A644" s="148">
        <v>2081902</v>
      </c>
      <c r="B644" s="148" t="s">
        <v>731</v>
      </c>
      <c r="C644" s="149">
        <v>6998</v>
      </c>
    </row>
    <row r="645" spans="1:3" ht="17.100000000000001" customHeight="1" x14ac:dyDescent="0.25">
      <c r="A645" s="148">
        <v>20820</v>
      </c>
      <c r="B645" s="148" t="s">
        <v>732</v>
      </c>
      <c r="C645" s="149">
        <v>1699</v>
      </c>
    </row>
    <row r="646" spans="1:3" ht="17.100000000000001" customHeight="1" x14ac:dyDescent="0.25">
      <c r="A646" s="148">
        <v>2082001</v>
      </c>
      <c r="B646" s="148" t="s">
        <v>733</v>
      </c>
      <c r="C646" s="149">
        <v>1323</v>
      </c>
    </row>
    <row r="647" spans="1:3" ht="17.100000000000001" customHeight="1" x14ac:dyDescent="0.25">
      <c r="A647" s="148">
        <v>2082002</v>
      </c>
      <c r="B647" s="148" t="s">
        <v>734</v>
      </c>
      <c r="C647" s="149">
        <v>376</v>
      </c>
    </row>
    <row r="648" spans="1:3" ht="17.100000000000001" customHeight="1" x14ac:dyDescent="0.25">
      <c r="A648" s="148">
        <v>20821</v>
      </c>
      <c r="B648" s="148" t="s">
        <v>735</v>
      </c>
      <c r="C648" s="149">
        <v>8794</v>
      </c>
    </row>
    <row r="649" spans="1:3" ht="17.100000000000001" customHeight="1" x14ac:dyDescent="0.25">
      <c r="A649" s="148">
        <v>2082101</v>
      </c>
      <c r="B649" s="148" t="s">
        <v>736</v>
      </c>
      <c r="C649" s="149">
        <v>0</v>
      </c>
    </row>
    <row r="650" spans="1:3" ht="17.100000000000001" customHeight="1" x14ac:dyDescent="0.25">
      <c r="A650" s="148">
        <v>2082102</v>
      </c>
      <c r="B650" s="148" t="s">
        <v>737</v>
      </c>
      <c r="C650" s="149">
        <v>8794</v>
      </c>
    </row>
    <row r="651" spans="1:3" ht="17.100000000000001" customHeight="1" x14ac:dyDescent="0.25">
      <c r="A651" s="148">
        <v>20824</v>
      </c>
      <c r="B651" s="148" t="s">
        <v>738</v>
      </c>
      <c r="C651" s="149">
        <v>0</v>
      </c>
    </row>
    <row r="652" spans="1:3" ht="17.100000000000001" customHeight="1" x14ac:dyDescent="0.25">
      <c r="A652" s="148">
        <v>2082401</v>
      </c>
      <c r="B652" s="148" t="s">
        <v>739</v>
      </c>
      <c r="C652" s="149">
        <v>0</v>
      </c>
    </row>
    <row r="653" spans="1:3" ht="17.100000000000001" customHeight="1" x14ac:dyDescent="0.25">
      <c r="A653" s="148">
        <v>2082402</v>
      </c>
      <c r="B653" s="148" t="s">
        <v>740</v>
      </c>
      <c r="C653" s="149">
        <v>0</v>
      </c>
    </row>
    <row r="654" spans="1:3" ht="17.100000000000001" customHeight="1" x14ac:dyDescent="0.25">
      <c r="A654" s="148">
        <v>20825</v>
      </c>
      <c r="B654" s="148" t="s">
        <v>741</v>
      </c>
      <c r="C654" s="149">
        <v>43</v>
      </c>
    </row>
    <row r="655" spans="1:3" ht="17.100000000000001" customHeight="1" x14ac:dyDescent="0.25">
      <c r="A655" s="148">
        <v>2082501</v>
      </c>
      <c r="B655" s="148" t="s">
        <v>742</v>
      </c>
      <c r="C655" s="149">
        <v>0</v>
      </c>
    </row>
    <row r="656" spans="1:3" ht="17.100000000000001" customHeight="1" x14ac:dyDescent="0.25">
      <c r="A656" s="148">
        <v>2082502</v>
      </c>
      <c r="B656" s="148" t="s">
        <v>743</v>
      </c>
      <c r="C656" s="149">
        <v>43</v>
      </c>
    </row>
    <row r="657" spans="1:3" ht="17.100000000000001" customHeight="1" x14ac:dyDescent="0.25">
      <c r="A657" s="148">
        <v>20826</v>
      </c>
      <c r="B657" s="148" t="s">
        <v>744</v>
      </c>
      <c r="C657" s="149">
        <v>24654</v>
      </c>
    </row>
    <row r="658" spans="1:3" ht="17.100000000000001" customHeight="1" x14ac:dyDescent="0.25">
      <c r="A658" s="148">
        <v>2082601</v>
      </c>
      <c r="B658" s="148" t="s">
        <v>745</v>
      </c>
      <c r="C658" s="149">
        <v>0</v>
      </c>
    </row>
    <row r="659" spans="1:3" ht="17.100000000000001" customHeight="1" x14ac:dyDescent="0.25">
      <c r="A659" s="148">
        <v>2082602</v>
      </c>
      <c r="B659" s="148" t="s">
        <v>746</v>
      </c>
      <c r="C659" s="149">
        <v>24654</v>
      </c>
    </row>
    <row r="660" spans="1:3" ht="17.100000000000001" customHeight="1" x14ac:dyDescent="0.25">
      <c r="A660" s="148">
        <v>2082699</v>
      </c>
      <c r="B660" s="148" t="s">
        <v>747</v>
      </c>
      <c r="C660" s="149">
        <v>0</v>
      </c>
    </row>
    <row r="661" spans="1:3" ht="17.100000000000001" customHeight="1" x14ac:dyDescent="0.25">
      <c r="A661" s="148">
        <v>20827</v>
      </c>
      <c r="B661" s="148" t="s">
        <v>748</v>
      </c>
      <c r="C661" s="149">
        <v>0</v>
      </c>
    </row>
    <row r="662" spans="1:3" ht="17.100000000000001" customHeight="1" x14ac:dyDescent="0.25">
      <c r="A662" s="148">
        <v>2082701</v>
      </c>
      <c r="B662" s="148" t="s">
        <v>749</v>
      </c>
      <c r="C662" s="149">
        <v>0</v>
      </c>
    </row>
    <row r="663" spans="1:3" ht="17.100000000000001" customHeight="1" x14ac:dyDescent="0.25">
      <c r="A663" s="148">
        <v>2082702</v>
      </c>
      <c r="B663" s="148" t="s">
        <v>750</v>
      </c>
      <c r="C663" s="149">
        <v>0</v>
      </c>
    </row>
    <row r="664" spans="1:3" ht="17.100000000000001" customHeight="1" x14ac:dyDescent="0.25">
      <c r="A664" s="148">
        <v>2082799</v>
      </c>
      <c r="B664" s="148" t="s">
        <v>751</v>
      </c>
      <c r="C664" s="149">
        <v>0</v>
      </c>
    </row>
    <row r="665" spans="1:3" ht="17.100000000000001" customHeight="1" x14ac:dyDescent="0.25">
      <c r="A665" s="148">
        <v>20828</v>
      </c>
      <c r="B665" s="148" t="s">
        <v>752</v>
      </c>
      <c r="C665" s="149">
        <v>1477</v>
      </c>
    </row>
    <row r="666" spans="1:3" ht="17.100000000000001" customHeight="1" x14ac:dyDescent="0.25">
      <c r="A666" s="148">
        <v>2082801</v>
      </c>
      <c r="B666" s="148" t="s">
        <v>285</v>
      </c>
      <c r="C666" s="149">
        <v>512</v>
      </c>
    </row>
    <row r="667" spans="1:3" ht="17.100000000000001" customHeight="1" x14ac:dyDescent="0.25">
      <c r="A667" s="148">
        <v>2082802</v>
      </c>
      <c r="B667" s="148" t="s">
        <v>286</v>
      </c>
      <c r="C667" s="149">
        <v>28</v>
      </c>
    </row>
    <row r="668" spans="1:3" ht="17.100000000000001" customHeight="1" x14ac:dyDescent="0.25">
      <c r="A668" s="148">
        <v>2082803</v>
      </c>
      <c r="B668" s="148" t="s">
        <v>287</v>
      </c>
      <c r="C668" s="149">
        <v>0</v>
      </c>
    </row>
    <row r="669" spans="1:3" ht="17.100000000000001" customHeight="1" x14ac:dyDescent="0.25">
      <c r="A669" s="148">
        <v>2082804</v>
      </c>
      <c r="B669" s="148" t="s">
        <v>753</v>
      </c>
      <c r="C669" s="149">
        <v>0</v>
      </c>
    </row>
    <row r="670" spans="1:3" ht="17.100000000000001" customHeight="1" x14ac:dyDescent="0.25">
      <c r="A670" s="148">
        <v>2082805</v>
      </c>
      <c r="B670" s="148" t="s">
        <v>754</v>
      </c>
      <c r="C670" s="149">
        <v>0</v>
      </c>
    </row>
    <row r="671" spans="1:3" ht="17.100000000000001" customHeight="1" x14ac:dyDescent="0.25">
      <c r="A671" s="148">
        <v>2082850</v>
      </c>
      <c r="B671" s="148" t="s">
        <v>294</v>
      </c>
      <c r="C671" s="149">
        <v>0</v>
      </c>
    </row>
    <row r="672" spans="1:3" ht="17.100000000000001" customHeight="1" x14ac:dyDescent="0.25">
      <c r="A672" s="148">
        <v>2082899</v>
      </c>
      <c r="B672" s="148" t="s">
        <v>755</v>
      </c>
      <c r="C672" s="149">
        <v>937</v>
      </c>
    </row>
    <row r="673" spans="1:3" ht="17.100000000000001" customHeight="1" x14ac:dyDescent="0.25">
      <c r="A673" s="148">
        <v>20830</v>
      </c>
      <c r="B673" s="148" t="s">
        <v>756</v>
      </c>
      <c r="C673" s="149">
        <v>0</v>
      </c>
    </row>
    <row r="674" spans="1:3" ht="17.100000000000001" customHeight="1" x14ac:dyDescent="0.25">
      <c r="A674" s="148">
        <v>2083001</v>
      </c>
      <c r="B674" s="148" t="s">
        <v>757</v>
      </c>
      <c r="C674" s="149">
        <v>0</v>
      </c>
    </row>
    <row r="675" spans="1:3" ht="17.100000000000001" customHeight="1" x14ac:dyDescent="0.25">
      <c r="A675" s="148">
        <v>2083099</v>
      </c>
      <c r="B675" s="148" t="s">
        <v>758</v>
      </c>
      <c r="C675" s="149">
        <v>0</v>
      </c>
    </row>
    <row r="676" spans="1:3" ht="17.100000000000001" customHeight="1" x14ac:dyDescent="0.25">
      <c r="A676" s="148">
        <v>20899</v>
      </c>
      <c r="B676" s="148" t="s">
        <v>759</v>
      </c>
      <c r="C676" s="149">
        <v>1157</v>
      </c>
    </row>
    <row r="677" spans="1:3" ht="17.100000000000001" customHeight="1" x14ac:dyDescent="0.25">
      <c r="A677" s="148">
        <v>2089999</v>
      </c>
      <c r="B677" s="148" t="s">
        <v>760</v>
      </c>
      <c r="C677" s="149">
        <v>1157</v>
      </c>
    </row>
    <row r="678" spans="1:3" ht="17.100000000000001" customHeight="1" x14ac:dyDescent="0.25">
      <c r="A678" s="148">
        <v>210</v>
      </c>
      <c r="B678" s="148" t="s">
        <v>761</v>
      </c>
      <c r="C678" s="149">
        <v>63517</v>
      </c>
    </row>
    <row r="679" spans="1:3" ht="17.100000000000001" customHeight="1" x14ac:dyDescent="0.25">
      <c r="A679" s="148">
        <v>21001</v>
      </c>
      <c r="B679" s="148" t="s">
        <v>762</v>
      </c>
      <c r="C679" s="149">
        <v>2512</v>
      </c>
    </row>
    <row r="680" spans="1:3" ht="17.100000000000001" customHeight="1" x14ac:dyDescent="0.25">
      <c r="A680" s="148">
        <v>2100101</v>
      </c>
      <c r="B680" s="148" t="s">
        <v>285</v>
      </c>
      <c r="C680" s="149">
        <v>2406</v>
      </c>
    </row>
    <row r="681" spans="1:3" ht="17.100000000000001" customHeight="1" x14ac:dyDescent="0.25">
      <c r="A681" s="148">
        <v>2100102</v>
      </c>
      <c r="B681" s="148" t="s">
        <v>286</v>
      </c>
      <c r="C681" s="149">
        <v>103</v>
      </c>
    </row>
    <row r="682" spans="1:3" ht="17.100000000000001" customHeight="1" x14ac:dyDescent="0.25">
      <c r="A682" s="148">
        <v>2100103</v>
      </c>
      <c r="B682" s="148" t="s">
        <v>287</v>
      </c>
      <c r="C682" s="149">
        <v>0</v>
      </c>
    </row>
    <row r="683" spans="1:3" ht="17.100000000000001" customHeight="1" x14ac:dyDescent="0.25">
      <c r="A683" s="148">
        <v>2100199</v>
      </c>
      <c r="B683" s="148" t="s">
        <v>763</v>
      </c>
      <c r="C683" s="149">
        <v>3</v>
      </c>
    </row>
    <row r="684" spans="1:3" ht="17.100000000000001" customHeight="1" x14ac:dyDescent="0.25">
      <c r="A684" s="148">
        <v>21002</v>
      </c>
      <c r="B684" s="148" t="s">
        <v>764</v>
      </c>
      <c r="C684" s="149">
        <v>2372</v>
      </c>
    </row>
    <row r="685" spans="1:3" ht="17.100000000000001" customHeight="1" x14ac:dyDescent="0.25">
      <c r="A685" s="148">
        <v>2100201</v>
      </c>
      <c r="B685" s="148" t="s">
        <v>765</v>
      </c>
      <c r="C685" s="149">
        <v>35</v>
      </c>
    </row>
    <row r="686" spans="1:3" ht="17.100000000000001" customHeight="1" x14ac:dyDescent="0.25">
      <c r="A686" s="148">
        <v>2100202</v>
      </c>
      <c r="B686" s="148" t="s">
        <v>766</v>
      </c>
      <c r="C686" s="149">
        <v>101</v>
      </c>
    </row>
    <row r="687" spans="1:3" ht="17.100000000000001" customHeight="1" x14ac:dyDescent="0.25">
      <c r="A687" s="148">
        <v>2100203</v>
      </c>
      <c r="B687" s="148" t="s">
        <v>767</v>
      </c>
      <c r="C687" s="149">
        <v>0</v>
      </c>
    </row>
    <row r="688" spans="1:3" ht="17.100000000000001" customHeight="1" x14ac:dyDescent="0.25">
      <c r="A688" s="148">
        <v>2100204</v>
      </c>
      <c r="B688" s="148" t="s">
        <v>768</v>
      </c>
      <c r="C688" s="149">
        <v>0</v>
      </c>
    </row>
    <row r="689" spans="1:3" ht="17.100000000000001" customHeight="1" x14ac:dyDescent="0.25">
      <c r="A689" s="148">
        <v>2100205</v>
      </c>
      <c r="B689" s="148" t="s">
        <v>769</v>
      </c>
      <c r="C689" s="149">
        <v>0</v>
      </c>
    </row>
    <row r="690" spans="1:3" ht="17.100000000000001" customHeight="1" x14ac:dyDescent="0.25">
      <c r="A690" s="148">
        <v>2100206</v>
      </c>
      <c r="B690" s="148" t="s">
        <v>770</v>
      </c>
      <c r="C690" s="149">
        <v>1284</v>
      </c>
    </row>
    <row r="691" spans="1:3" ht="17.100000000000001" customHeight="1" x14ac:dyDescent="0.25">
      <c r="A691" s="148">
        <v>2100207</v>
      </c>
      <c r="B691" s="148" t="s">
        <v>771</v>
      </c>
      <c r="C691" s="149">
        <v>0</v>
      </c>
    </row>
    <row r="692" spans="1:3" ht="17.100000000000001" customHeight="1" x14ac:dyDescent="0.25">
      <c r="A692" s="148">
        <v>2100208</v>
      </c>
      <c r="B692" s="148" t="s">
        <v>772</v>
      </c>
      <c r="C692" s="149">
        <v>0</v>
      </c>
    </row>
    <row r="693" spans="1:3" ht="17.100000000000001" customHeight="1" x14ac:dyDescent="0.25">
      <c r="A693" s="148">
        <v>2100209</v>
      </c>
      <c r="B693" s="148" t="s">
        <v>773</v>
      </c>
      <c r="C693" s="149">
        <v>0</v>
      </c>
    </row>
    <row r="694" spans="1:3" ht="17.100000000000001" customHeight="1" x14ac:dyDescent="0.25">
      <c r="A694" s="148">
        <v>2100210</v>
      </c>
      <c r="B694" s="148" t="s">
        <v>774</v>
      </c>
      <c r="C694" s="149">
        <v>0</v>
      </c>
    </row>
    <row r="695" spans="1:3" ht="17.100000000000001" customHeight="1" x14ac:dyDescent="0.25">
      <c r="A695" s="148">
        <v>2100211</v>
      </c>
      <c r="B695" s="148" t="s">
        <v>775</v>
      </c>
      <c r="C695" s="149">
        <v>0</v>
      </c>
    </row>
    <row r="696" spans="1:3" ht="17.100000000000001" customHeight="1" x14ac:dyDescent="0.25">
      <c r="A696" s="148">
        <v>2100212</v>
      </c>
      <c r="B696" s="148" t="s">
        <v>776</v>
      </c>
      <c r="C696" s="149">
        <v>0</v>
      </c>
    </row>
    <row r="697" spans="1:3" ht="17.100000000000001" customHeight="1" x14ac:dyDescent="0.25">
      <c r="A697" s="148">
        <v>2100213</v>
      </c>
      <c r="B697" s="148" t="s">
        <v>777</v>
      </c>
      <c r="C697" s="149">
        <v>0</v>
      </c>
    </row>
    <row r="698" spans="1:3" ht="17.100000000000001" customHeight="1" x14ac:dyDescent="0.25">
      <c r="A698" s="148">
        <v>2100299</v>
      </c>
      <c r="B698" s="148" t="s">
        <v>778</v>
      </c>
      <c r="C698" s="149">
        <v>952</v>
      </c>
    </row>
    <row r="699" spans="1:3" ht="17.100000000000001" customHeight="1" x14ac:dyDescent="0.25">
      <c r="A699" s="148">
        <v>21003</v>
      </c>
      <c r="B699" s="148" t="s">
        <v>779</v>
      </c>
      <c r="C699" s="149">
        <v>13960</v>
      </c>
    </row>
    <row r="700" spans="1:3" ht="17.100000000000001" customHeight="1" x14ac:dyDescent="0.25">
      <c r="A700" s="148">
        <v>2100301</v>
      </c>
      <c r="B700" s="148" t="s">
        <v>780</v>
      </c>
      <c r="C700" s="149">
        <v>0</v>
      </c>
    </row>
    <row r="701" spans="1:3" ht="17.100000000000001" customHeight="1" x14ac:dyDescent="0.25">
      <c r="A701" s="148">
        <v>2100302</v>
      </c>
      <c r="B701" s="148" t="s">
        <v>781</v>
      </c>
      <c r="C701" s="149">
        <v>7188</v>
      </c>
    </row>
    <row r="702" spans="1:3" ht="17.100000000000001" customHeight="1" x14ac:dyDescent="0.25">
      <c r="A702" s="148">
        <v>2100399</v>
      </c>
      <c r="B702" s="148" t="s">
        <v>782</v>
      </c>
      <c r="C702" s="149">
        <v>6772</v>
      </c>
    </row>
    <row r="703" spans="1:3" ht="17.100000000000001" customHeight="1" x14ac:dyDescent="0.25">
      <c r="A703" s="148">
        <v>21004</v>
      </c>
      <c r="B703" s="148" t="s">
        <v>783</v>
      </c>
      <c r="C703" s="149">
        <v>11349</v>
      </c>
    </row>
    <row r="704" spans="1:3" ht="17.100000000000001" customHeight="1" x14ac:dyDescent="0.25">
      <c r="A704" s="148">
        <v>2100401</v>
      </c>
      <c r="B704" s="148" t="s">
        <v>784</v>
      </c>
      <c r="C704" s="149">
        <v>1494</v>
      </c>
    </row>
    <row r="705" spans="1:3" ht="17.100000000000001" customHeight="1" x14ac:dyDescent="0.25">
      <c r="A705" s="148">
        <v>2100402</v>
      </c>
      <c r="B705" s="148" t="s">
        <v>785</v>
      </c>
      <c r="C705" s="149">
        <v>0</v>
      </c>
    </row>
    <row r="706" spans="1:3" ht="17.100000000000001" customHeight="1" x14ac:dyDescent="0.25">
      <c r="A706" s="148">
        <v>2100403</v>
      </c>
      <c r="B706" s="148" t="s">
        <v>786</v>
      </c>
      <c r="C706" s="149">
        <v>0</v>
      </c>
    </row>
    <row r="707" spans="1:3" ht="17.100000000000001" customHeight="1" x14ac:dyDescent="0.25">
      <c r="A707" s="148">
        <v>2100404</v>
      </c>
      <c r="B707" s="148" t="s">
        <v>787</v>
      </c>
      <c r="C707" s="149">
        <v>0</v>
      </c>
    </row>
    <row r="708" spans="1:3" ht="17.100000000000001" customHeight="1" x14ac:dyDescent="0.25">
      <c r="A708" s="148">
        <v>2100405</v>
      </c>
      <c r="B708" s="148" t="s">
        <v>788</v>
      </c>
      <c r="C708" s="149">
        <v>0</v>
      </c>
    </row>
    <row r="709" spans="1:3" ht="17.100000000000001" customHeight="1" x14ac:dyDescent="0.25">
      <c r="A709" s="148">
        <v>2100406</v>
      </c>
      <c r="B709" s="148" t="s">
        <v>789</v>
      </c>
      <c r="C709" s="149">
        <v>0</v>
      </c>
    </row>
    <row r="710" spans="1:3" ht="17.100000000000001" customHeight="1" x14ac:dyDescent="0.25">
      <c r="A710" s="148">
        <v>2100407</v>
      </c>
      <c r="B710" s="148" t="s">
        <v>790</v>
      </c>
      <c r="C710" s="149">
        <v>0</v>
      </c>
    </row>
    <row r="711" spans="1:3" ht="17.100000000000001" customHeight="1" x14ac:dyDescent="0.25">
      <c r="A711" s="148">
        <v>2100408</v>
      </c>
      <c r="B711" s="148" t="s">
        <v>791</v>
      </c>
      <c r="C711" s="149">
        <v>2158</v>
      </c>
    </row>
    <row r="712" spans="1:3" ht="17.100000000000001" customHeight="1" x14ac:dyDescent="0.25">
      <c r="A712" s="148">
        <v>2100409</v>
      </c>
      <c r="B712" s="148" t="s">
        <v>792</v>
      </c>
      <c r="C712" s="149">
        <v>4606</v>
      </c>
    </row>
    <row r="713" spans="1:3" ht="17.100000000000001" customHeight="1" x14ac:dyDescent="0.25">
      <c r="A713" s="148">
        <v>2100410</v>
      </c>
      <c r="B713" s="148" t="s">
        <v>793</v>
      </c>
      <c r="C713" s="149">
        <v>1173</v>
      </c>
    </row>
    <row r="714" spans="1:3" ht="17.100000000000001" customHeight="1" x14ac:dyDescent="0.25">
      <c r="A714" s="148">
        <v>2100499</v>
      </c>
      <c r="B714" s="148" t="s">
        <v>794</v>
      </c>
      <c r="C714" s="149">
        <v>1918</v>
      </c>
    </row>
    <row r="715" spans="1:3" ht="17.100000000000001" customHeight="1" x14ac:dyDescent="0.25">
      <c r="A715" s="148">
        <v>21006</v>
      </c>
      <c r="B715" s="148" t="s">
        <v>795</v>
      </c>
      <c r="C715" s="149">
        <v>280</v>
      </c>
    </row>
    <row r="716" spans="1:3" ht="17.100000000000001" customHeight="1" x14ac:dyDescent="0.25">
      <c r="A716" s="148">
        <v>2100601</v>
      </c>
      <c r="B716" s="148" t="s">
        <v>796</v>
      </c>
      <c r="C716" s="149">
        <v>280</v>
      </c>
    </row>
    <row r="717" spans="1:3" ht="17.100000000000001" customHeight="1" x14ac:dyDescent="0.25">
      <c r="A717" s="148">
        <v>2100699</v>
      </c>
      <c r="B717" s="148" t="s">
        <v>797</v>
      </c>
      <c r="C717" s="149">
        <v>0</v>
      </c>
    </row>
    <row r="718" spans="1:3" ht="17.100000000000001" customHeight="1" x14ac:dyDescent="0.25">
      <c r="A718" s="148">
        <v>21007</v>
      </c>
      <c r="B718" s="148" t="s">
        <v>798</v>
      </c>
      <c r="C718" s="149">
        <v>3108</v>
      </c>
    </row>
    <row r="719" spans="1:3" ht="17.100000000000001" customHeight="1" x14ac:dyDescent="0.25">
      <c r="A719" s="148">
        <v>2100716</v>
      </c>
      <c r="B719" s="148" t="s">
        <v>799</v>
      </c>
      <c r="C719" s="149">
        <v>3</v>
      </c>
    </row>
    <row r="720" spans="1:3" ht="17.100000000000001" customHeight="1" x14ac:dyDescent="0.25">
      <c r="A720" s="148">
        <v>2100717</v>
      </c>
      <c r="B720" s="148" t="s">
        <v>800</v>
      </c>
      <c r="C720" s="149">
        <v>3105</v>
      </c>
    </row>
    <row r="721" spans="1:3" ht="17.100000000000001" customHeight="1" x14ac:dyDescent="0.25">
      <c r="A721" s="148">
        <v>2100799</v>
      </c>
      <c r="B721" s="148" t="s">
        <v>801</v>
      </c>
      <c r="C721" s="149">
        <v>0</v>
      </c>
    </row>
    <row r="722" spans="1:3" ht="17.100000000000001" customHeight="1" x14ac:dyDescent="0.25">
      <c r="A722" s="148">
        <v>21011</v>
      </c>
      <c r="B722" s="148" t="s">
        <v>802</v>
      </c>
      <c r="C722" s="149">
        <v>9126</v>
      </c>
    </row>
    <row r="723" spans="1:3" ht="17.100000000000001" customHeight="1" x14ac:dyDescent="0.25">
      <c r="A723" s="148">
        <v>2101101</v>
      </c>
      <c r="B723" s="148" t="s">
        <v>803</v>
      </c>
      <c r="C723" s="149">
        <v>2934</v>
      </c>
    </row>
    <row r="724" spans="1:3" ht="17.100000000000001" customHeight="1" x14ac:dyDescent="0.25">
      <c r="A724" s="148">
        <v>2101102</v>
      </c>
      <c r="B724" s="148" t="s">
        <v>804</v>
      </c>
      <c r="C724" s="149">
        <v>6192</v>
      </c>
    </row>
    <row r="725" spans="1:3" ht="17.100000000000001" customHeight="1" x14ac:dyDescent="0.25">
      <c r="A725" s="148">
        <v>2101103</v>
      </c>
      <c r="B725" s="148" t="s">
        <v>805</v>
      </c>
      <c r="C725" s="149">
        <v>0</v>
      </c>
    </row>
    <row r="726" spans="1:3" ht="17.100000000000001" customHeight="1" x14ac:dyDescent="0.25">
      <c r="A726" s="148">
        <v>2101199</v>
      </c>
      <c r="B726" s="148" t="s">
        <v>806</v>
      </c>
      <c r="C726" s="149">
        <v>0</v>
      </c>
    </row>
    <row r="727" spans="1:3" ht="17.100000000000001" customHeight="1" x14ac:dyDescent="0.25">
      <c r="A727" s="148">
        <v>21012</v>
      </c>
      <c r="B727" s="148" t="s">
        <v>807</v>
      </c>
      <c r="C727" s="149">
        <v>3053</v>
      </c>
    </row>
    <row r="728" spans="1:3" ht="17.100000000000001" customHeight="1" x14ac:dyDescent="0.25">
      <c r="A728" s="148">
        <v>2101201</v>
      </c>
      <c r="B728" s="148" t="s">
        <v>808</v>
      </c>
      <c r="C728" s="149">
        <v>0</v>
      </c>
    </row>
    <row r="729" spans="1:3" ht="17.100000000000001" customHeight="1" x14ac:dyDescent="0.25">
      <c r="A729" s="148">
        <v>2101202</v>
      </c>
      <c r="B729" s="148" t="s">
        <v>809</v>
      </c>
      <c r="C729" s="149">
        <v>2896</v>
      </c>
    </row>
    <row r="730" spans="1:3" ht="17.100000000000001" customHeight="1" x14ac:dyDescent="0.25">
      <c r="A730" s="148">
        <v>2101299</v>
      </c>
      <c r="B730" s="148" t="s">
        <v>810</v>
      </c>
      <c r="C730" s="149">
        <v>157</v>
      </c>
    </row>
    <row r="731" spans="1:3" ht="17.100000000000001" customHeight="1" x14ac:dyDescent="0.25">
      <c r="A731" s="148">
        <v>21013</v>
      </c>
      <c r="B731" s="148" t="s">
        <v>811</v>
      </c>
      <c r="C731" s="149">
        <v>6150</v>
      </c>
    </row>
    <row r="732" spans="1:3" ht="17.100000000000001" customHeight="1" x14ac:dyDescent="0.25">
      <c r="A732" s="148">
        <v>2101301</v>
      </c>
      <c r="B732" s="148" t="s">
        <v>812</v>
      </c>
      <c r="C732" s="149">
        <v>5960</v>
      </c>
    </row>
    <row r="733" spans="1:3" ht="17.100000000000001" customHeight="1" x14ac:dyDescent="0.25">
      <c r="A733" s="148">
        <v>2101302</v>
      </c>
      <c r="B733" s="148" t="s">
        <v>813</v>
      </c>
      <c r="C733" s="149">
        <v>0</v>
      </c>
    </row>
    <row r="734" spans="1:3" ht="17.100000000000001" customHeight="1" x14ac:dyDescent="0.25">
      <c r="A734" s="148">
        <v>2101399</v>
      </c>
      <c r="B734" s="148" t="s">
        <v>814</v>
      </c>
      <c r="C734" s="149">
        <v>190</v>
      </c>
    </row>
    <row r="735" spans="1:3" ht="17.100000000000001" customHeight="1" x14ac:dyDescent="0.25">
      <c r="A735" s="148">
        <v>21014</v>
      </c>
      <c r="B735" s="148" t="s">
        <v>815</v>
      </c>
      <c r="C735" s="149">
        <v>579</v>
      </c>
    </row>
    <row r="736" spans="1:3" ht="17.100000000000001" customHeight="1" x14ac:dyDescent="0.25">
      <c r="A736" s="148">
        <v>2101401</v>
      </c>
      <c r="B736" s="148" t="s">
        <v>816</v>
      </c>
      <c r="C736" s="149">
        <v>579</v>
      </c>
    </row>
    <row r="737" spans="1:3" ht="17.100000000000001" customHeight="1" x14ac:dyDescent="0.25">
      <c r="A737" s="148">
        <v>2101499</v>
      </c>
      <c r="B737" s="148" t="s">
        <v>817</v>
      </c>
      <c r="C737" s="149">
        <v>0</v>
      </c>
    </row>
    <row r="738" spans="1:3" ht="17.100000000000001" customHeight="1" x14ac:dyDescent="0.25">
      <c r="A738" s="148">
        <v>21015</v>
      </c>
      <c r="B738" s="148" t="s">
        <v>818</v>
      </c>
      <c r="C738" s="149">
        <v>1827</v>
      </c>
    </row>
    <row r="739" spans="1:3" ht="17.100000000000001" customHeight="1" x14ac:dyDescent="0.25">
      <c r="A739" s="148">
        <v>2101501</v>
      </c>
      <c r="B739" s="148" t="s">
        <v>285</v>
      </c>
      <c r="C739" s="149">
        <v>1011</v>
      </c>
    </row>
    <row r="740" spans="1:3" ht="17.100000000000001" customHeight="1" x14ac:dyDescent="0.25">
      <c r="A740" s="148">
        <v>2101502</v>
      </c>
      <c r="B740" s="148" t="s">
        <v>286</v>
      </c>
      <c r="C740" s="149">
        <v>652</v>
      </c>
    </row>
    <row r="741" spans="1:3" ht="17.100000000000001" customHeight="1" x14ac:dyDescent="0.25">
      <c r="A741" s="148">
        <v>2101503</v>
      </c>
      <c r="B741" s="148" t="s">
        <v>287</v>
      </c>
      <c r="C741" s="149">
        <v>0</v>
      </c>
    </row>
    <row r="742" spans="1:3" ht="17.100000000000001" customHeight="1" x14ac:dyDescent="0.25">
      <c r="A742" s="148">
        <v>2101504</v>
      </c>
      <c r="B742" s="148" t="s">
        <v>326</v>
      </c>
      <c r="C742" s="149">
        <v>0</v>
      </c>
    </row>
    <row r="743" spans="1:3" ht="17.100000000000001" customHeight="1" x14ac:dyDescent="0.25">
      <c r="A743" s="148">
        <v>2101505</v>
      </c>
      <c r="B743" s="148" t="s">
        <v>819</v>
      </c>
      <c r="C743" s="149">
        <v>40</v>
      </c>
    </row>
    <row r="744" spans="1:3" ht="17.100000000000001" customHeight="1" x14ac:dyDescent="0.25">
      <c r="A744" s="148">
        <v>2101506</v>
      </c>
      <c r="B744" s="148" t="s">
        <v>820</v>
      </c>
      <c r="C744" s="149">
        <v>0</v>
      </c>
    </row>
    <row r="745" spans="1:3" ht="17.100000000000001" customHeight="1" x14ac:dyDescent="0.25">
      <c r="A745" s="148">
        <v>2101550</v>
      </c>
      <c r="B745" s="148" t="s">
        <v>294</v>
      </c>
      <c r="C745" s="149">
        <v>0</v>
      </c>
    </row>
    <row r="746" spans="1:3" ht="17.100000000000001" customHeight="1" x14ac:dyDescent="0.25">
      <c r="A746" s="148">
        <v>2101599</v>
      </c>
      <c r="B746" s="148" t="s">
        <v>821</v>
      </c>
      <c r="C746" s="149">
        <v>124</v>
      </c>
    </row>
    <row r="747" spans="1:3" ht="17.100000000000001" customHeight="1" x14ac:dyDescent="0.25">
      <c r="A747" s="148">
        <v>21016</v>
      </c>
      <c r="B747" s="148" t="s">
        <v>822</v>
      </c>
      <c r="C747" s="149">
        <v>0</v>
      </c>
    </row>
    <row r="748" spans="1:3" ht="17.100000000000001" customHeight="1" x14ac:dyDescent="0.25">
      <c r="A748" s="148">
        <v>2101601</v>
      </c>
      <c r="B748" s="148" t="s">
        <v>823</v>
      </c>
      <c r="C748" s="149">
        <v>0</v>
      </c>
    </row>
    <row r="749" spans="1:3" ht="17.100000000000001" customHeight="1" x14ac:dyDescent="0.25">
      <c r="A749" s="148">
        <v>21099</v>
      </c>
      <c r="B749" s="148" t="s">
        <v>824</v>
      </c>
      <c r="C749" s="149">
        <v>9201</v>
      </c>
    </row>
    <row r="750" spans="1:3" ht="17.100000000000001" customHeight="1" x14ac:dyDescent="0.25">
      <c r="A750" s="148">
        <v>2109999</v>
      </c>
      <c r="B750" s="148" t="s">
        <v>825</v>
      </c>
      <c r="C750" s="149">
        <v>9201</v>
      </c>
    </row>
    <row r="751" spans="1:3" ht="17.100000000000001" customHeight="1" x14ac:dyDescent="0.25">
      <c r="A751" s="148">
        <v>211</v>
      </c>
      <c r="B751" s="148" t="s">
        <v>826</v>
      </c>
      <c r="C751" s="149">
        <v>10446</v>
      </c>
    </row>
    <row r="752" spans="1:3" ht="17.100000000000001" customHeight="1" x14ac:dyDescent="0.25">
      <c r="A752" s="148">
        <v>21101</v>
      </c>
      <c r="B752" s="148" t="s">
        <v>827</v>
      </c>
      <c r="C752" s="149">
        <v>346</v>
      </c>
    </row>
    <row r="753" spans="1:3" ht="17.100000000000001" customHeight="1" x14ac:dyDescent="0.25">
      <c r="A753" s="148">
        <v>2110101</v>
      </c>
      <c r="B753" s="148" t="s">
        <v>285</v>
      </c>
      <c r="C753" s="149">
        <v>252</v>
      </c>
    </row>
    <row r="754" spans="1:3" ht="17.100000000000001" customHeight="1" x14ac:dyDescent="0.25">
      <c r="A754" s="148">
        <v>2110102</v>
      </c>
      <c r="B754" s="148" t="s">
        <v>286</v>
      </c>
      <c r="C754" s="149">
        <v>84</v>
      </c>
    </row>
    <row r="755" spans="1:3" ht="17.100000000000001" customHeight="1" x14ac:dyDescent="0.25">
      <c r="A755" s="148">
        <v>2110103</v>
      </c>
      <c r="B755" s="148" t="s">
        <v>287</v>
      </c>
      <c r="C755" s="149">
        <v>0</v>
      </c>
    </row>
    <row r="756" spans="1:3" ht="17.100000000000001" customHeight="1" x14ac:dyDescent="0.25">
      <c r="A756" s="148">
        <v>2110104</v>
      </c>
      <c r="B756" s="148" t="s">
        <v>828</v>
      </c>
      <c r="C756" s="149">
        <v>0</v>
      </c>
    </row>
    <row r="757" spans="1:3" ht="17.100000000000001" customHeight="1" x14ac:dyDescent="0.25">
      <c r="A757" s="148">
        <v>2110105</v>
      </c>
      <c r="B757" s="148" t="s">
        <v>829</v>
      </c>
      <c r="C757" s="149">
        <v>0</v>
      </c>
    </row>
    <row r="758" spans="1:3" ht="17.100000000000001" customHeight="1" x14ac:dyDescent="0.25">
      <c r="A758" s="148">
        <v>2110106</v>
      </c>
      <c r="B758" s="148" t="s">
        <v>830</v>
      </c>
      <c r="C758" s="149">
        <v>0</v>
      </c>
    </row>
    <row r="759" spans="1:3" ht="17.100000000000001" customHeight="1" x14ac:dyDescent="0.25">
      <c r="A759" s="148">
        <v>2110107</v>
      </c>
      <c r="B759" s="148" t="s">
        <v>831</v>
      </c>
      <c r="C759" s="149">
        <v>0</v>
      </c>
    </row>
    <row r="760" spans="1:3" ht="17.100000000000001" customHeight="1" x14ac:dyDescent="0.25">
      <c r="A760" s="148">
        <v>2110108</v>
      </c>
      <c r="B760" s="148" t="s">
        <v>832</v>
      </c>
      <c r="C760" s="149">
        <v>0</v>
      </c>
    </row>
    <row r="761" spans="1:3" ht="17.100000000000001" customHeight="1" x14ac:dyDescent="0.25">
      <c r="A761" s="148">
        <v>2110199</v>
      </c>
      <c r="B761" s="148" t="s">
        <v>833</v>
      </c>
      <c r="C761" s="149">
        <v>10</v>
      </c>
    </row>
    <row r="762" spans="1:3" ht="17.100000000000001" customHeight="1" x14ac:dyDescent="0.25">
      <c r="A762" s="148">
        <v>21102</v>
      </c>
      <c r="B762" s="148" t="s">
        <v>834</v>
      </c>
      <c r="C762" s="149">
        <v>0</v>
      </c>
    </row>
    <row r="763" spans="1:3" ht="17.100000000000001" customHeight="1" x14ac:dyDescent="0.25">
      <c r="A763" s="148">
        <v>2110203</v>
      </c>
      <c r="B763" s="148" t="s">
        <v>835</v>
      </c>
      <c r="C763" s="149">
        <v>0</v>
      </c>
    </row>
    <row r="764" spans="1:3" ht="17.100000000000001" customHeight="1" x14ac:dyDescent="0.25">
      <c r="A764" s="148">
        <v>2110204</v>
      </c>
      <c r="B764" s="148" t="s">
        <v>836</v>
      </c>
      <c r="C764" s="149">
        <v>0</v>
      </c>
    </row>
    <row r="765" spans="1:3" ht="17.100000000000001" customHeight="1" x14ac:dyDescent="0.25">
      <c r="A765" s="148">
        <v>2110299</v>
      </c>
      <c r="B765" s="148" t="s">
        <v>837</v>
      </c>
      <c r="C765" s="149">
        <v>0</v>
      </c>
    </row>
    <row r="766" spans="1:3" ht="17.100000000000001" customHeight="1" x14ac:dyDescent="0.25">
      <c r="A766" s="148">
        <v>21103</v>
      </c>
      <c r="B766" s="148" t="s">
        <v>838</v>
      </c>
      <c r="C766" s="149">
        <v>7381</v>
      </c>
    </row>
    <row r="767" spans="1:3" ht="17.100000000000001" customHeight="1" x14ac:dyDescent="0.25">
      <c r="A767" s="148">
        <v>2110301</v>
      </c>
      <c r="B767" s="148" t="s">
        <v>839</v>
      </c>
      <c r="C767" s="149">
        <v>1132</v>
      </c>
    </row>
    <row r="768" spans="1:3" ht="17.100000000000001" customHeight="1" x14ac:dyDescent="0.25">
      <c r="A768" s="148">
        <v>2110302</v>
      </c>
      <c r="B768" s="148" t="s">
        <v>840</v>
      </c>
      <c r="C768" s="149">
        <v>5724</v>
      </c>
    </row>
    <row r="769" spans="1:3" ht="17.100000000000001" customHeight="1" x14ac:dyDescent="0.25">
      <c r="A769" s="148">
        <v>2110303</v>
      </c>
      <c r="B769" s="148" t="s">
        <v>841</v>
      </c>
      <c r="C769" s="149">
        <v>0</v>
      </c>
    </row>
    <row r="770" spans="1:3" ht="17.100000000000001" customHeight="1" x14ac:dyDescent="0.25">
      <c r="A770" s="148">
        <v>2110304</v>
      </c>
      <c r="B770" s="148" t="s">
        <v>842</v>
      </c>
      <c r="C770" s="149">
        <v>525</v>
      </c>
    </row>
    <row r="771" spans="1:3" ht="17.100000000000001" customHeight="1" x14ac:dyDescent="0.25">
      <c r="A771" s="148">
        <v>2110305</v>
      </c>
      <c r="B771" s="148" t="s">
        <v>843</v>
      </c>
      <c r="C771" s="149">
        <v>0</v>
      </c>
    </row>
    <row r="772" spans="1:3" ht="17.100000000000001" customHeight="1" x14ac:dyDescent="0.25">
      <c r="A772" s="148">
        <v>2110306</v>
      </c>
      <c r="B772" s="148" t="s">
        <v>844</v>
      </c>
      <c r="C772" s="149">
        <v>0</v>
      </c>
    </row>
    <row r="773" spans="1:3" ht="17.100000000000001" customHeight="1" x14ac:dyDescent="0.25">
      <c r="A773" s="148">
        <v>2110307</v>
      </c>
      <c r="B773" s="148" t="s">
        <v>845</v>
      </c>
      <c r="C773" s="149">
        <v>0</v>
      </c>
    </row>
    <row r="774" spans="1:3" ht="17.100000000000001" customHeight="1" x14ac:dyDescent="0.25">
      <c r="A774" s="148">
        <v>2110399</v>
      </c>
      <c r="B774" s="148" t="s">
        <v>846</v>
      </c>
      <c r="C774" s="149">
        <v>0</v>
      </c>
    </row>
    <row r="775" spans="1:3" ht="17.100000000000001" customHeight="1" x14ac:dyDescent="0.25">
      <c r="A775" s="148">
        <v>21104</v>
      </c>
      <c r="B775" s="148" t="s">
        <v>847</v>
      </c>
      <c r="C775" s="149">
        <v>2479</v>
      </c>
    </row>
    <row r="776" spans="1:3" ht="17.100000000000001" customHeight="1" x14ac:dyDescent="0.25">
      <c r="A776" s="148">
        <v>2110401</v>
      </c>
      <c r="B776" s="148" t="s">
        <v>848</v>
      </c>
      <c r="C776" s="149">
        <v>0</v>
      </c>
    </row>
    <row r="777" spans="1:3" ht="17.100000000000001" customHeight="1" x14ac:dyDescent="0.25">
      <c r="A777" s="148">
        <v>2110402</v>
      </c>
      <c r="B777" s="148" t="s">
        <v>849</v>
      </c>
      <c r="C777" s="149">
        <v>633</v>
      </c>
    </row>
    <row r="778" spans="1:3" ht="17.100000000000001" customHeight="1" x14ac:dyDescent="0.25">
      <c r="A778" s="148">
        <v>2110404</v>
      </c>
      <c r="B778" s="148" t="s">
        <v>850</v>
      </c>
      <c r="C778" s="149">
        <v>0</v>
      </c>
    </row>
    <row r="779" spans="1:3" ht="17.100000000000001" customHeight="1" x14ac:dyDescent="0.25">
      <c r="A779" s="148">
        <v>2110405</v>
      </c>
      <c r="B779" s="148" t="s">
        <v>851</v>
      </c>
      <c r="C779" s="149">
        <v>0</v>
      </c>
    </row>
    <row r="780" spans="1:3" ht="17.100000000000001" customHeight="1" x14ac:dyDescent="0.25">
      <c r="A780" s="148">
        <v>2110406</v>
      </c>
      <c r="B780" s="148" t="s">
        <v>852</v>
      </c>
      <c r="C780" s="149">
        <v>39</v>
      </c>
    </row>
    <row r="781" spans="1:3" ht="17.100000000000001" customHeight="1" x14ac:dyDescent="0.25">
      <c r="A781" s="148">
        <v>2110499</v>
      </c>
      <c r="B781" s="148" t="s">
        <v>853</v>
      </c>
      <c r="C781" s="149">
        <v>1807</v>
      </c>
    </row>
    <row r="782" spans="1:3" ht="17.100000000000001" customHeight="1" x14ac:dyDescent="0.25">
      <c r="A782" s="148">
        <v>21105</v>
      </c>
      <c r="B782" s="148" t="s">
        <v>854</v>
      </c>
      <c r="C782" s="149">
        <v>74</v>
      </c>
    </row>
    <row r="783" spans="1:3" ht="17.100000000000001" customHeight="1" x14ac:dyDescent="0.25">
      <c r="A783" s="148">
        <v>2110501</v>
      </c>
      <c r="B783" s="148" t="s">
        <v>855</v>
      </c>
      <c r="C783" s="149">
        <v>53</v>
      </c>
    </row>
    <row r="784" spans="1:3" ht="17.100000000000001" customHeight="1" x14ac:dyDescent="0.25">
      <c r="A784" s="148">
        <v>2110502</v>
      </c>
      <c r="B784" s="148" t="s">
        <v>856</v>
      </c>
      <c r="C784" s="149">
        <v>0</v>
      </c>
    </row>
    <row r="785" spans="1:3" ht="17.100000000000001" customHeight="1" x14ac:dyDescent="0.25">
      <c r="A785" s="148">
        <v>2110503</v>
      </c>
      <c r="B785" s="148" t="s">
        <v>857</v>
      </c>
      <c r="C785" s="149">
        <v>0</v>
      </c>
    </row>
    <row r="786" spans="1:3" ht="17.100000000000001" customHeight="1" x14ac:dyDescent="0.25">
      <c r="A786" s="148">
        <v>2110506</v>
      </c>
      <c r="B786" s="148" t="s">
        <v>858</v>
      </c>
      <c r="C786" s="149">
        <v>0</v>
      </c>
    </row>
    <row r="787" spans="1:3" ht="17.100000000000001" customHeight="1" x14ac:dyDescent="0.25">
      <c r="A787" s="148">
        <v>2110507</v>
      </c>
      <c r="B787" s="148" t="s">
        <v>859</v>
      </c>
      <c r="C787" s="149">
        <v>21</v>
      </c>
    </row>
    <row r="788" spans="1:3" ht="17.100000000000001" customHeight="1" x14ac:dyDescent="0.25">
      <c r="A788" s="148">
        <v>2110599</v>
      </c>
      <c r="B788" s="148" t="s">
        <v>860</v>
      </c>
      <c r="C788" s="149">
        <v>0</v>
      </c>
    </row>
    <row r="789" spans="1:3" ht="17.100000000000001" customHeight="1" x14ac:dyDescent="0.25">
      <c r="A789" s="148">
        <v>21106</v>
      </c>
      <c r="B789" s="148" t="s">
        <v>861</v>
      </c>
      <c r="C789" s="149">
        <v>0</v>
      </c>
    </row>
    <row r="790" spans="1:3" ht="17.100000000000001" customHeight="1" x14ac:dyDescent="0.25">
      <c r="A790" s="148">
        <v>2110602</v>
      </c>
      <c r="B790" s="148" t="s">
        <v>862</v>
      </c>
      <c r="C790" s="149">
        <v>0</v>
      </c>
    </row>
    <row r="791" spans="1:3" ht="17.100000000000001" customHeight="1" x14ac:dyDescent="0.25">
      <c r="A791" s="148">
        <v>2110603</v>
      </c>
      <c r="B791" s="148" t="s">
        <v>863</v>
      </c>
      <c r="C791" s="149">
        <v>0</v>
      </c>
    </row>
    <row r="792" spans="1:3" ht="17.100000000000001" customHeight="1" x14ac:dyDescent="0.25">
      <c r="A792" s="148">
        <v>2110604</v>
      </c>
      <c r="B792" s="148" t="s">
        <v>864</v>
      </c>
      <c r="C792" s="149">
        <v>0</v>
      </c>
    </row>
    <row r="793" spans="1:3" ht="17.100000000000001" customHeight="1" x14ac:dyDescent="0.25">
      <c r="A793" s="148">
        <v>2110605</v>
      </c>
      <c r="B793" s="148" t="s">
        <v>865</v>
      </c>
      <c r="C793" s="149">
        <v>0</v>
      </c>
    </row>
    <row r="794" spans="1:3" ht="17.100000000000001" customHeight="1" x14ac:dyDescent="0.25">
      <c r="A794" s="148">
        <v>2110699</v>
      </c>
      <c r="B794" s="148" t="s">
        <v>866</v>
      </c>
      <c r="C794" s="149">
        <v>0</v>
      </c>
    </row>
    <row r="795" spans="1:3" ht="17.100000000000001" customHeight="1" x14ac:dyDescent="0.25">
      <c r="A795" s="148">
        <v>21107</v>
      </c>
      <c r="B795" s="148" t="s">
        <v>867</v>
      </c>
      <c r="C795" s="149">
        <v>0</v>
      </c>
    </row>
    <row r="796" spans="1:3" ht="17.100000000000001" customHeight="1" x14ac:dyDescent="0.25">
      <c r="A796" s="148">
        <v>2110704</v>
      </c>
      <c r="B796" s="148" t="s">
        <v>868</v>
      </c>
      <c r="C796" s="149">
        <v>0</v>
      </c>
    </row>
    <row r="797" spans="1:3" ht="17.100000000000001" customHeight="1" x14ac:dyDescent="0.25">
      <c r="A797" s="148">
        <v>2110799</v>
      </c>
      <c r="B797" s="148" t="s">
        <v>869</v>
      </c>
      <c r="C797" s="149">
        <v>0</v>
      </c>
    </row>
    <row r="798" spans="1:3" ht="17.100000000000001" customHeight="1" x14ac:dyDescent="0.25">
      <c r="A798" s="148">
        <v>21108</v>
      </c>
      <c r="B798" s="148" t="s">
        <v>870</v>
      </c>
      <c r="C798" s="149">
        <v>0</v>
      </c>
    </row>
    <row r="799" spans="1:3" ht="17.100000000000001" customHeight="1" x14ac:dyDescent="0.25">
      <c r="A799" s="148">
        <v>2110804</v>
      </c>
      <c r="B799" s="148" t="s">
        <v>871</v>
      </c>
      <c r="C799" s="149">
        <v>0</v>
      </c>
    </row>
    <row r="800" spans="1:3" ht="17.100000000000001" customHeight="1" x14ac:dyDescent="0.25">
      <c r="A800" s="148">
        <v>2110899</v>
      </c>
      <c r="B800" s="148" t="s">
        <v>872</v>
      </c>
      <c r="C800" s="149">
        <v>0</v>
      </c>
    </row>
    <row r="801" spans="1:3" ht="17.100000000000001" customHeight="1" x14ac:dyDescent="0.25">
      <c r="A801" s="148">
        <v>21109</v>
      </c>
      <c r="B801" s="148" t="s">
        <v>873</v>
      </c>
      <c r="C801" s="149">
        <v>0</v>
      </c>
    </row>
    <row r="802" spans="1:3" ht="17.100000000000001" customHeight="1" x14ac:dyDescent="0.25">
      <c r="A802" s="148">
        <v>2110901</v>
      </c>
      <c r="B802" s="148" t="s">
        <v>874</v>
      </c>
      <c r="C802" s="149">
        <v>0</v>
      </c>
    </row>
    <row r="803" spans="1:3" ht="17.100000000000001" customHeight="1" x14ac:dyDescent="0.25">
      <c r="A803" s="148">
        <v>21110</v>
      </c>
      <c r="B803" s="148" t="s">
        <v>875</v>
      </c>
      <c r="C803" s="149">
        <v>0</v>
      </c>
    </row>
    <row r="804" spans="1:3" ht="17.100000000000001" customHeight="1" x14ac:dyDescent="0.25">
      <c r="A804" s="148">
        <v>2111001</v>
      </c>
      <c r="B804" s="148" t="s">
        <v>876</v>
      </c>
      <c r="C804" s="149">
        <v>0</v>
      </c>
    </row>
    <row r="805" spans="1:3" ht="17.100000000000001" customHeight="1" x14ac:dyDescent="0.25">
      <c r="A805" s="148">
        <v>21111</v>
      </c>
      <c r="B805" s="148" t="s">
        <v>877</v>
      </c>
      <c r="C805" s="149">
        <v>0</v>
      </c>
    </row>
    <row r="806" spans="1:3" ht="17.100000000000001" customHeight="1" x14ac:dyDescent="0.25">
      <c r="A806" s="148">
        <v>2111101</v>
      </c>
      <c r="B806" s="148" t="s">
        <v>878</v>
      </c>
      <c r="C806" s="149">
        <v>0</v>
      </c>
    </row>
    <row r="807" spans="1:3" ht="17.100000000000001" customHeight="1" x14ac:dyDescent="0.25">
      <c r="A807" s="148">
        <v>2111102</v>
      </c>
      <c r="B807" s="148" t="s">
        <v>879</v>
      </c>
      <c r="C807" s="149">
        <v>0</v>
      </c>
    </row>
    <row r="808" spans="1:3" ht="17.100000000000001" customHeight="1" x14ac:dyDescent="0.25">
      <c r="A808" s="148">
        <v>2111103</v>
      </c>
      <c r="B808" s="148" t="s">
        <v>880</v>
      </c>
      <c r="C808" s="149">
        <v>0</v>
      </c>
    </row>
    <row r="809" spans="1:3" ht="17.100000000000001" customHeight="1" x14ac:dyDescent="0.25">
      <c r="A809" s="148">
        <v>2111104</v>
      </c>
      <c r="B809" s="148" t="s">
        <v>881</v>
      </c>
      <c r="C809" s="149">
        <v>0</v>
      </c>
    </row>
    <row r="810" spans="1:3" ht="17.100000000000001" customHeight="1" x14ac:dyDescent="0.25">
      <c r="A810" s="148">
        <v>2111199</v>
      </c>
      <c r="B810" s="148" t="s">
        <v>882</v>
      </c>
      <c r="C810" s="149">
        <v>0</v>
      </c>
    </row>
    <row r="811" spans="1:3" ht="17.100000000000001" customHeight="1" x14ac:dyDescent="0.25">
      <c r="A811" s="148">
        <v>21112</v>
      </c>
      <c r="B811" s="148" t="s">
        <v>883</v>
      </c>
      <c r="C811" s="149">
        <v>0</v>
      </c>
    </row>
    <row r="812" spans="1:3" ht="17.100000000000001" customHeight="1" x14ac:dyDescent="0.25">
      <c r="A812" s="148">
        <v>2111201</v>
      </c>
      <c r="B812" s="148" t="s">
        <v>884</v>
      </c>
      <c r="C812" s="149">
        <v>0</v>
      </c>
    </row>
    <row r="813" spans="1:3" ht="17.100000000000001" customHeight="1" x14ac:dyDescent="0.25">
      <c r="A813" s="148">
        <v>21113</v>
      </c>
      <c r="B813" s="148" t="s">
        <v>885</v>
      </c>
      <c r="C813" s="149">
        <v>0</v>
      </c>
    </row>
    <row r="814" spans="1:3" ht="17.100000000000001" customHeight="1" x14ac:dyDescent="0.25">
      <c r="A814" s="148">
        <v>2111301</v>
      </c>
      <c r="B814" s="148" t="s">
        <v>886</v>
      </c>
      <c r="C814" s="149">
        <v>0</v>
      </c>
    </row>
    <row r="815" spans="1:3" ht="17.100000000000001" customHeight="1" x14ac:dyDescent="0.25">
      <c r="A815" s="148">
        <v>21114</v>
      </c>
      <c r="B815" s="148" t="s">
        <v>887</v>
      </c>
      <c r="C815" s="149">
        <v>100</v>
      </c>
    </row>
    <row r="816" spans="1:3" ht="17.100000000000001" customHeight="1" x14ac:dyDescent="0.25">
      <c r="A816" s="148">
        <v>2111401</v>
      </c>
      <c r="B816" s="148" t="s">
        <v>285</v>
      </c>
      <c r="C816" s="149">
        <v>0</v>
      </c>
    </row>
    <row r="817" spans="1:3" ht="17.100000000000001" customHeight="1" x14ac:dyDescent="0.25">
      <c r="A817" s="148">
        <v>2111402</v>
      </c>
      <c r="B817" s="148" t="s">
        <v>286</v>
      </c>
      <c r="C817" s="149">
        <v>0</v>
      </c>
    </row>
    <row r="818" spans="1:3" ht="17.100000000000001" customHeight="1" x14ac:dyDescent="0.25">
      <c r="A818" s="148">
        <v>2111403</v>
      </c>
      <c r="B818" s="148" t="s">
        <v>287</v>
      </c>
      <c r="C818" s="149">
        <v>0</v>
      </c>
    </row>
    <row r="819" spans="1:3" ht="17.100000000000001" customHeight="1" x14ac:dyDescent="0.25">
      <c r="A819" s="148">
        <v>2111406</v>
      </c>
      <c r="B819" s="148" t="s">
        <v>888</v>
      </c>
      <c r="C819" s="149">
        <v>0</v>
      </c>
    </row>
    <row r="820" spans="1:3" ht="17.100000000000001" customHeight="1" x14ac:dyDescent="0.25">
      <c r="A820" s="148">
        <v>2111407</v>
      </c>
      <c r="B820" s="148" t="s">
        <v>889</v>
      </c>
      <c r="C820" s="149">
        <v>0</v>
      </c>
    </row>
    <row r="821" spans="1:3" ht="17.100000000000001" customHeight="1" x14ac:dyDescent="0.25">
      <c r="A821" s="148">
        <v>2111408</v>
      </c>
      <c r="B821" s="148" t="s">
        <v>890</v>
      </c>
      <c r="C821" s="149">
        <v>0</v>
      </c>
    </row>
    <row r="822" spans="1:3" ht="17.100000000000001" customHeight="1" x14ac:dyDescent="0.25">
      <c r="A822" s="148">
        <v>2111411</v>
      </c>
      <c r="B822" s="148" t="s">
        <v>326</v>
      </c>
      <c r="C822" s="149">
        <v>0</v>
      </c>
    </row>
    <row r="823" spans="1:3" ht="17.100000000000001" customHeight="1" x14ac:dyDescent="0.25">
      <c r="A823" s="148">
        <v>2111413</v>
      </c>
      <c r="B823" s="148" t="s">
        <v>891</v>
      </c>
      <c r="C823" s="149">
        <v>0</v>
      </c>
    </row>
    <row r="824" spans="1:3" ht="17.100000000000001" customHeight="1" x14ac:dyDescent="0.25">
      <c r="A824" s="148">
        <v>2111450</v>
      </c>
      <c r="B824" s="148" t="s">
        <v>294</v>
      </c>
      <c r="C824" s="149">
        <v>0</v>
      </c>
    </row>
    <row r="825" spans="1:3" ht="17.100000000000001" customHeight="1" x14ac:dyDescent="0.25">
      <c r="A825" s="148">
        <v>2111499</v>
      </c>
      <c r="B825" s="148" t="s">
        <v>892</v>
      </c>
      <c r="C825" s="149">
        <v>100</v>
      </c>
    </row>
    <row r="826" spans="1:3" ht="17.100000000000001" customHeight="1" x14ac:dyDescent="0.25">
      <c r="A826" s="148">
        <v>21199</v>
      </c>
      <c r="B826" s="148" t="s">
        <v>893</v>
      </c>
      <c r="C826" s="149">
        <v>66</v>
      </c>
    </row>
    <row r="827" spans="1:3" ht="17.100000000000001" customHeight="1" x14ac:dyDescent="0.25">
      <c r="A827" s="148">
        <v>2119999</v>
      </c>
      <c r="B827" s="148" t="s">
        <v>894</v>
      </c>
      <c r="C827" s="149">
        <v>66</v>
      </c>
    </row>
    <row r="828" spans="1:3" ht="17.100000000000001" customHeight="1" x14ac:dyDescent="0.25">
      <c r="A828" s="148">
        <v>212</v>
      </c>
      <c r="B828" s="148" t="s">
        <v>895</v>
      </c>
      <c r="C828" s="149">
        <v>11673</v>
      </c>
    </row>
    <row r="829" spans="1:3" ht="17.100000000000001" customHeight="1" x14ac:dyDescent="0.25">
      <c r="A829" s="148">
        <v>21201</v>
      </c>
      <c r="B829" s="148" t="s">
        <v>896</v>
      </c>
      <c r="C829" s="149">
        <v>1858</v>
      </c>
    </row>
    <row r="830" spans="1:3" ht="17.100000000000001" customHeight="1" x14ac:dyDescent="0.25">
      <c r="A830" s="148">
        <v>2120101</v>
      </c>
      <c r="B830" s="148" t="s">
        <v>285</v>
      </c>
      <c r="C830" s="149">
        <v>1580</v>
      </c>
    </row>
    <row r="831" spans="1:3" ht="17.100000000000001" customHeight="1" x14ac:dyDescent="0.25">
      <c r="A831" s="148">
        <v>2120102</v>
      </c>
      <c r="B831" s="148" t="s">
        <v>286</v>
      </c>
      <c r="C831" s="149">
        <v>276</v>
      </c>
    </row>
    <row r="832" spans="1:3" ht="17.100000000000001" customHeight="1" x14ac:dyDescent="0.25">
      <c r="A832" s="148">
        <v>2120103</v>
      </c>
      <c r="B832" s="148" t="s">
        <v>287</v>
      </c>
      <c r="C832" s="149">
        <v>0</v>
      </c>
    </row>
    <row r="833" spans="1:3" ht="17.100000000000001" customHeight="1" x14ac:dyDescent="0.25">
      <c r="A833" s="148">
        <v>2120104</v>
      </c>
      <c r="B833" s="148" t="s">
        <v>897</v>
      </c>
      <c r="C833" s="149">
        <v>0</v>
      </c>
    </row>
    <row r="834" spans="1:3" ht="17.100000000000001" customHeight="1" x14ac:dyDescent="0.25">
      <c r="A834" s="148">
        <v>2120105</v>
      </c>
      <c r="B834" s="148" t="s">
        <v>898</v>
      </c>
      <c r="C834" s="149">
        <v>0</v>
      </c>
    </row>
    <row r="835" spans="1:3" ht="17.100000000000001" customHeight="1" x14ac:dyDescent="0.25">
      <c r="A835" s="148">
        <v>2120106</v>
      </c>
      <c r="B835" s="148" t="s">
        <v>899</v>
      </c>
      <c r="C835" s="149">
        <v>0</v>
      </c>
    </row>
    <row r="836" spans="1:3" ht="17.100000000000001" customHeight="1" x14ac:dyDescent="0.25">
      <c r="A836" s="148">
        <v>2120107</v>
      </c>
      <c r="B836" s="148" t="s">
        <v>900</v>
      </c>
      <c r="C836" s="149">
        <v>0</v>
      </c>
    </row>
    <row r="837" spans="1:3" ht="17.100000000000001" customHeight="1" x14ac:dyDescent="0.25">
      <c r="A837" s="148">
        <v>2120109</v>
      </c>
      <c r="B837" s="148" t="s">
        <v>901</v>
      </c>
      <c r="C837" s="149">
        <v>0</v>
      </c>
    </row>
    <row r="838" spans="1:3" ht="17.100000000000001" customHeight="1" x14ac:dyDescent="0.25">
      <c r="A838" s="148">
        <v>2120110</v>
      </c>
      <c r="B838" s="148" t="s">
        <v>902</v>
      </c>
      <c r="C838" s="149">
        <v>0</v>
      </c>
    </row>
    <row r="839" spans="1:3" ht="17.100000000000001" customHeight="1" x14ac:dyDescent="0.25">
      <c r="A839" s="148">
        <v>2120199</v>
      </c>
      <c r="B839" s="148" t="s">
        <v>903</v>
      </c>
      <c r="C839" s="149">
        <v>2</v>
      </c>
    </row>
    <row r="840" spans="1:3" ht="17.100000000000001" customHeight="1" x14ac:dyDescent="0.25">
      <c r="A840" s="148">
        <v>21202</v>
      </c>
      <c r="B840" s="148" t="s">
        <v>904</v>
      </c>
      <c r="C840" s="149">
        <v>1816</v>
      </c>
    </row>
    <row r="841" spans="1:3" ht="17.100000000000001" customHeight="1" x14ac:dyDescent="0.25">
      <c r="A841" s="148">
        <v>2120201</v>
      </c>
      <c r="B841" s="148" t="s">
        <v>905</v>
      </c>
      <c r="C841" s="149">
        <v>1816</v>
      </c>
    </row>
    <row r="842" spans="1:3" ht="17.100000000000001" customHeight="1" x14ac:dyDescent="0.25">
      <c r="A842" s="148">
        <v>21203</v>
      </c>
      <c r="B842" s="148" t="s">
        <v>906</v>
      </c>
      <c r="C842" s="149">
        <v>20</v>
      </c>
    </row>
    <row r="843" spans="1:3" ht="17.100000000000001" customHeight="1" x14ac:dyDescent="0.25">
      <c r="A843" s="148">
        <v>2120303</v>
      </c>
      <c r="B843" s="148" t="s">
        <v>907</v>
      </c>
      <c r="C843" s="149">
        <v>20</v>
      </c>
    </row>
    <row r="844" spans="1:3" ht="17.100000000000001" customHeight="1" x14ac:dyDescent="0.25">
      <c r="A844" s="148">
        <v>2120399</v>
      </c>
      <c r="B844" s="148" t="s">
        <v>908</v>
      </c>
      <c r="C844" s="149">
        <v>0</v>
      </c>
    </row>
    <row r="845" spans="1:3" ht="17.100000000000001" customHeight="1" x14ac:dyDescent="0.25">
      <c r="A845" s="148">
        <v>21205</v>
      </c>
      <c r="B845" s="148" t="s">
        <v>909</v>
      </c>
      <c r="C845" s="149">
        <v>6611</v>
      </c>
    </row>
    <row r="846" spans="1:3" ht="17.100000000000001" customHeight="1" x14ac:dyDescent="0.25">
      <c r="A846" s="148">
        <v>2120501</v>
      </c>
      <c r="B846" s="148" t="s">
        <v>910</v>
      </c>
      <c r="C846" s="149">
        <v>6611</v>
      </c>
    </row>
    <row r="847" spans="1:3" ht="17.100000000000001" customHeight="1" x14ac:dyDescent="0.25">
      <c r="A847" s="148">
        <v>21206</v>
      </c>
      <c r="B847" s="148" t="s">
        <v>911</v>
      </c>
      <c r="C847" s="149">
        <v>108</v>
      </c>
    </row>
    <row r="848" spans="1:3" ht="17.100000000000001" customHeight="1" x14ac:dyDescent="0.25">
      <c r="A848" s="148">
        <v>2120601</v>
      </c>
      <c r="B848" s="148" t="s">
        <v>912</v>
      </c>
      <c r="C848" s="149">
        <v>108</v>
      </c>
    </row>
    <row r="849" spans="1:3" ht="17.100000000000001" customHeight="1" x14ac:dyDescent="0.25">
      <c r="A849" s="148">
        <v>21299</v>
      </c>
      <c r="B849" s="148" t="s">
        <v>913</v>
      </c>
      <c r="C849" s="149">
        <v>1260</v>
      </c>
    </row>
    <row r="850" spans="1:3" ht="17.100000000000001" customHeight="1" x14ac:dyDescent="0.25">
      <c r="A850" s="148">
        <v>2129999</v>
      </c>
      <c r="B850" s="148" t="s">
        <v>914</v>
      </c>
      <c r="C850" s="149">
        <v>1260</v>
      </c>
    </row>
    <row r="851" spans="1:3" ht="17.100000000000001" customHeight="1" x14ac:dyDescent="0.25">
      <c r="A851" s="148">
        <v>213</v>
      </c>
      <c r="B851" s="148" t="s">
        <v>915</v>
      </c>
      <c r="C851" s="149">
        <v>114281</v>
      </c>
    </row>
    <row r="852" spans="1:3" ht="17.100000000000001" customHeight="1" x14ac:dyDescent="0.25">
      <c r="A852" s="148">
        <v>21301</v>
      </c>
      <c r="B852" s="148" t="s">
        <v>916</v>
      </c>
      <c r="C852" s="149">
        <v>52035</v>
      </c>
    </row>
    <row r="853" spans="1:3" ht="17.100000000000001" customHeight="1" x14ac:dyDescent="0.25">
      <c r="A853" s="148">
        <v>2130101</v>
      </c>
      <c r="B853" s="148" t="s">
        <v>285</v>
      </c>
      <c r="C853" s="149">
        <v>4387</v>
      </c>
    </row>
    <row r="854" spans="1:3" ht="17.100000000000001" customHeight="1" x14ac:dyDescent="0.25">
      <c r="A854" s="148">
        <v>2130102</v>
      </c>
      <c r="B854" s="148" t="s">
        <v>286</v>
      </c>
      <c r="C854" s="149">
        <v>376</v>
      </c>
    </row>
    <row r="855" spans="1:3" ht="17.100000000000001" customHeight="1" x14ac:dyDescent="0.25">
      <c r="A855" s="148">
        <v>2130103</v>
      </c>
      <c r="B855" s="148" t="s">
        <v>287</v>
      </c>
      <c r="C855" s="149">
        <v>0</v>
      </c>
    </row>
    <row r="856" spans="1:3" ht="17.100000000000001" customHeight="1" x14ac:dyDescent="0.25">
      <c r="A856" s="148">
        <v>2130104</v>
      </c>
      <c r="B856" s="148" t="s">
        <v>294</v>
      </c>
      <c r="C856" s="149">
        <v>38</v>
      </c>
    </row>
    <row r="857" spans="1:3" ht="17.100000000000001" customHeight="1" x14ac:dyDescent="0.25">
      <c r="A857" s="148">
        <v>2130105</v>
      </c>
      <c r="B857" s="148" t="s">
        <v>917</v>
      </c>
      <c r="C857" s="149">
        <v>371</v>
      </c>
    </row>
    <row r="858" spans="1:3" ht="17.100000000000001" customHeight="1" x14ac:dyDescent="0.25">
      <c r="A858" s="148">
        <v>2130106</v>
      </c>
      <c r="B858" s="148" t="s">
        <v>918</v>
      </c>
      <c r="C858" s="149">
        <v>180</v>
      </c>
    </row>
    <row r="859" spans="1:3" ht="17.100000000000001" customHeight="1" x14ac:dyDescent="0.25">
      <c r="A859" s="148">
        <v>2130108</v>
      </c>
      <c r="B859" s="148" t="s">
        <v>919</v>
      </c>
      <c r="C859" s="149">
        <v>572</v>
      </c>
    </row>
    <row r="860" spans="1:3" ht="17.100000000000001" customHeight="1" x14ac:dyDescent="0.25">
      <c r="A860" s="148">
        <v>2130109</v>
      </c>
      <c r="B860" s="148" t="s">
        <v>920</v>
      </c>
      <c r="C860" s="149">
        <v>38</v>
      </c>
    </row>
    <row r="861" spans="1:3" ht="17.100000000000001" customHeight="1" x14ac:dyDescent="0.25">
      <c r="A861" s="148">
        <v>2130110</v>
      </c>
      <c r="B861" s="148" t="s">
        <v>921</v>
      </c>
      <c r="C861" s="149">
        <v>0</v>
      </c>
    </row>
    <row r="862" spans="1:3" ht="17.100000000000001" customHeight="1" x14ac:dyDescent="0.25">
      <c r="A862" s="148">
        <v>2130111</v>
      </c>
      <c r="B862" s="148" t="s">
        <v>922</v>
      </c>
      <c r="C862" s="149">
        <v>17</v>
      </c>
    </row>
    <row r="863" spans="1:3" ht="17.100000000000001" customHeight="1" x14ac:dyDescent="0.25">
      <c r="A863" s="148">
        <v>2130112</v>
      </c>
      <c r="B863" s="148" t="s">
        <v>923</v>
      </c>
      <c r="C863" s="149">
        <v>0</v>
      </c>
    </row>
    <row r="864" spans="1:3" ht="17.100000000000001" customHeight="1" x14ac:dyDescent="0.25">
      <c r="A864" s="148">
        <v>2130114</v>
      </c>
      <c r="B864" s="148" t="s">
        <v>924</v>
      </c>
      <c r="C864" s="149">
        <v>0</v>
      </c>
    </row>
    <row r="865" spans="1:3" ht="17.100000000000001" customHeight="1" x14ac:dyDescent="0.25">
      <c r="A865" s="148">
        <v>2130119</v>
      </c>
      <c r="B865" s="148" t="s">
        <v>925</v>
      </c>
      <c r="C865" s="149">
        <v>11</v>
      </c>
    </row>
    <row r="866" spans="1:3" ht="17.100000000000001" customHeight="1" x14ac:dyDescent="0.25">
      <c r="A866" s="148">
        <v>2130120</v>
      </c>
      <c r="B866" s="148" t="s">
        <v>926</v>
      </c>
      <c r="C866" s="149">
        <v>0</v>
      </c>
    </row>
    <row r="867" spans="1:3" ht="17.100000000000001" customHeight="1" x14ac:dyDescent="0.25">
      <c r="A867" s="148">
        <v>2130121</v>
      </c>
      <c r="B867" s="148" t="s">
        <v>927</v>
      </c>
      <c r="C867" s="149">
        <v>1342</v>
      </c>
    </row>
    <row r="868" spans="1:3" ht="17.100000000000001" customHeight="1" x14ac:dyDescent="0.25">
      <c r="A868" s="148">
        <v>2130122</v>
      </c>
      <c r="B868" s="148" t="s">
        <v>928</v>
      </c>
      <c r="C868" s="149">
        <v>9137</v>
      </c>
    </row>
    <row r="869" spans="1:3" ht="17.100000000000001" customHeight="1" x14ac:dyDescent="0.25">
      <c r="A869" s="148">
        <v>2130124</v>
      </c>
      <c r="B869" s="148" t="s">
        <v>929</v>
      </c>
      <c r="C869" s="149">
        <v>50</v>
      </c>
    </row>
    <row r="870" spans="1:3" ht="17.100000000000001" customHeight="1" x14ac:dyDescent="0.25">
      <c r="A870" s="148">
        <v>2130125</v>
      </c>
      <c r="B870" s="148" t="s">
        <v>930</v>
      </c>
      <c r="C870" s="149">
        <v>3245</v>
      </c>
    </row>
    <row r="871" spans="1:3" ht="17.100000000000001" customHeight="1" x14ac:dyDescent="0.25">
      <c r="A871" s="148">
        <v>2130126</v>
      </c>
      <c r="B871" s="148" t="s">
        <v>931</v>
      </c>
      <c r="C871" s="149">
        <v>772</v>
      </c>
    </row>
    <row r="872" spans="1:3" ht="17.100000000000001" customHeight="1" x14ac:dyDescent="0.25">
      <c r="A872" s="148">
        <v>2130135</v>
      </c>
      <c r="B872" s="148" t="s">
        <v>932</v>
      </c>
      <c r="C872" s="149">
        <v>1971</v>
      </c>
    </row>
    <row r="873" spans="1:3" ht="17.100000000000001" customHeight="1" x14ac:dyDescent="0.25">
      <c r="A873" s="148">
        <v>2130142</v>
      </c>
      <c r="B873" s="148" t="s">
        <v>933</v>
      </c>
      <c r="C873" s="149">
        <v>5988</v>
      </c>
    </row>
    <row r="874" spans="1:3" ht="17.100000000000001" customHeight="1" x14ac:dyDescent="0.25">
      <c r="A874" s="148">
        <v>2130148</v>
      </c>
      <c r="B874" s="148" t="s">
        <v>934</v>
      </c>
      <c r="C874" s="149">
        <v>401</v>
      </c>
    </row>
    <row r="875" spans="1:3" ht="17.100000000000001" customHeight="1" x14ac:dyDescent="0.25">
      <c r="A875" s="148">
        <v>2130152</v>
      </c>
      <c r="B875" s="148" t="s">
        <v>935</v>
      </c>
      <c r="C875" s="149">
        <v>0</v>
      </c>
    </row>
    <row r="876" spans="1:3" ht="17.100000000000001" customHeight="1" x14ac:dyDescent="0.25">
      <c r="A876" s="148">
        <v>2130153</v>
      </c>
      <c r="B876" s="148" t="s">
        <v>936</v>
      </c>
      <c r="C876" s="149">
        <v>8164</v>
      </c>
    </row>
    <row r="877" spans="1:3" ht="17.100000000000001" customHeight="1" x14ac:dyDescent="0.25">
      <c r="A877" s="148">
        <v>2130199</v>
      </c>
      <c r="B877" s="148" t="s">
        <v>937</v>
      </c>
      <c r="C877" s="149">
        <v>14975</v>
      </c>
    </row>
    <row r="878" spans="1:3" ht="17.100000000000001" customHeight="1" x14ac:dyDescent="0.25">
      <c r="A878" s="148">
        <v>21302</v>
      </c>
      <c r="B878" s="148" t="s">
        <v>938</v>
      </c>
      <c r="C878" s="149">
        <v>8015</v>
      </c>
    </row>
    <row r="879" spans="1:3" ht="17.100000000000001" customHeight="1" x14ac:dyDescent="0.25">
      <c r="A879" s="148">
        <v>2130201</v>
      </c>
      <c r="B879" s="148" t="s">
        <v>285</v>
      </c>
      <c r="C879" s="149">
        <v>2889</v>
      </c>
    </row>
    <row r="880" spans="1:3" ht="17.100000000000001" customHeight="1" x14ac:dyDescent="0.25">
      <c r="A880" s="148">
        <v>2130202</v>
      </c>
      <c r="B880" s="148" t="s">
        <v>286</v>
      </c>
      <c r="C880" s="149">
        <v>605</v>
      </c>
    </row>
    <row r="881" spans="1:3" ht="17.100000000000001" customHeight="1" x14ac:dyDescent="0.25">
      <c r="A881" s="148">
        <v>2130203</v>
      </c>
      <c r="B881" s="148" t="s">
        <v>287</v>
      </c>
      <c r="C881" s="149">
        <v>0</v>
      </c>
    </row>
    <row r="882" spans="1:3" ht="17.100000000000001" customHeight="1" x14ac:dyDescent="0.25">
      <c r="A882" s="148">
        <v>2130204</v>
      </c>
      <c r="B882" s="148" t="s">
        <v>939</v>
      </c>
      <c r="C882" s="149">
        <v>0</v>
      </c>
    </row>
    <row r="883" spans="1:3" ht="17.100000000000001" customHeight="1" x14ac:dyDescent="0.25">
      <c r="A883" s="148">
        <v>2130205</v>
      </c>
      <c r="B883" s="148" t="s">
        <v>940</v>
      </c>
      <c r="C883" s="149">
        <v>1792</v>
      </c>
    </row>
    <row r="884" spans="1:3" ht="17.100000000000001" customHeight="1" x14ac:dyDescent="0.25">
      <c r="A884" s="148">
        <v>2130206</v>
      </c>
      <c r="B884" s="148" t="s">
        <v>941</v>
      </c>
      <c r="C884" s="149">
        <v>75</v>
      </c>
    </row>
    <row r="885" spans="1:3" ht="17.100000000000001" customHeight="1" x14ac:dyDescent="0.25">
      <c r="A885" s="148">
        <v>2130207</v>
      </c>
      <c r="B885" s="148" t="s">
        <v>942</v>
      </c>
      <c r="C885" s="149">
        <v>492</v>
      </c>
    </row>
    <row r="886" spans="1:3" ht="17.100000000000001" customHeight="1" x14ac:dyDescent="0.25">
      <c r="A886" s="148">
        <v>2130209</v>
      </c>
      <c r="B886" s="148" t="s">
        <v>943</v>
      </c>
      <c r="C886" s="149">
        <v>1035</v>
      </c>
    </row>
    <row r="887" spans="1:3" ht="17.100000000000001" customHeight="1" x14ac:dyDescent="0.25">
      <c r="A887" s="148">
        <v>2130211</v>
      </c>
      <c r="B887" s="148" t="s">
        <v>944</v>
      </c>
      <c r="C887" s="149">
        <v>30</v>
      </c>
    </row>
    <row r="888" spans="1:3" ht="17.100000000000001" customHeight="1" x14ac:dyDescent="0.25">
      <c r="A888" s="148">
        <v>2130212</v>
      </c>
      <c r="B888" s="148" t="s">
        <v>945</v>
      </c>
      <c r="C888" s="149">
        <v>26</v>
      </c>
    </row>
    <row r="889" spans="1:3" ht="17.100000000000001" customHeight="1" x14ac:dyDescent="0.25">
      <c r="A889" s="148">
        <v>2130213</v>
      </c>
      <c r="B889" s="148" t="s">
        <v>946</v>
      </c>
      <c r="C889" s="149">
        <v>0</v>
      </c>
    </row>
    <row r="890" spans="1:3" ht="17.100000000000001" customHeight="1" x14ac:dyDescent="0.25">
      <c r="A890" s="148">
        <v>2130217</v>
      </c>
      <c r="B890" s="148" t="s">
        <v>947</v>
      </c>
      <c r="C890" s="149">
        <v>0</v>
      </c>
    </row>
    <row r="891" spans="1:3" ht="17.100000000000001" customHeight="1" x14ac:dyDescent="0.25">
      <c r="A891" s="148">
        <v>2130220</v>
      </c>
      <c r="B891" s="148" t="s">
        <v>948</v>
      </c>
      <c r="C891" s="149">
        <v>0</v>
      </c>
    </row>
    <row r="892" spans="1:3" ht="17.100000000000001" customHeight="1" x14ac:dyDescent="0.25">
      <c r="A892" s="148">
        <v>2130221</v>
      </c>
      <c r="B892" s="148" t="s">
        <v>949</v>
      </c>
      <c r="C892" s="149">
        <v>447</v>
      </c>
    </row>
    <row r="893" spans="1:3" ht="17.100000000000001" customHeight="1" x14ac:dyDescent="0.25">
      <c r="A893" s="148">
        <v>2130223</v>
      </c>
      <c r="B893" s="148" t="s">
        <v>950</v>
      </c>
      <c r="C893" s="149">
        <v>0</v>
      </c>
    </row>
    <row r="894" spans="1:3" ht="17.100000000000001" customHeight="1" x14ac:dyDescent="0.25">
      <c r="A894" s="148">
        <v>2130226</v>
      </c>
      <c r="B894" s="148" t="s">
        <v>951</v>
      </c>
      <c r="C894" s="149">
        <v>0</v>
      </c>
    </row>
    <row r="895" spans="1:3" ht="17.100000000000001" customHeight="1" x14ac:dyDescent="0.25">
      <c r="A895" s="148">
        <v>2130227</v>
      </c>
      <c r="B895" s="148" t="s">
        <v>952</v>
      </c>
      <c r="C895" s="149">
        <v>0</v>
      </c>
    </row>
    <row r="896" spans="1:3" ht="17.100000000000001" customHeight="1" x14ac:dyDescent="0.25">
      <c r="A896" s="148">
        <v>2130234</v>
      </c>
      <c r="B896" s="148" t="s">
        <v>953</v>
      </c>
      <c r="C896" s="149">
        <v>20</v>
      </c>
    </row>
    <row r="897" spans="1:3" ht="17.100000000000001" customHeight="1" x14ac:dyDescent="0.25">
      <c r="A897" s="148">
        <v>2130236</v>
      </c>
      <c r="B897" s="148" t="s">
        <v>954</v>
      </c>
      <c r="C897" s="149">
        <v>0</v>
      </c>
    </row>
    <row r="898" spans="1:3" ht="17.100000000000001" customHeight="1" x14ac:dyDescent="0.25">
      <c r="A898" s="148">
        <v>2130237</v>
      </c>
      <c r="B898" s="148" t="s">
        <v>923</v>
      </c>
      <c r="C898" s="149">
        <v>0</v>
      </c>
    </row>
    <row r="899" spans="1:3" ht="17.100000000000001" customHeight="1" x14ac:dyDescent="0.25">
      <c r="A899" s="148">
        <v>2130299</v>
      </c>
      <c r="B899" s="148" t="s">
        <v>955</v>
      </c>
      <c r="C899" s="149">
        <v>604</v>
      </c>
    </row>
    <row r="900" spans="1:3" ht="17.100000000000001" customHeight="1" x14ac:dyDescent="0.25">
      <c r="A900" s="148">
        <v>21303</v>
      </c>
      <c r="B900" s="148" t="s">
        <v>956</v>
      </c>
      <c r="C900" s="149">
        <v>14408</v>
      </c>
    </row>
    <row r="901" spans="1:3" ht="17.100000000000001" customHeight="1" x14ac:dyDescent="0.25">
      <c r="A901" s="148">
        <v>2130301</v>
      </c>
      <c r="B901" s="148" t="s">
        <v>285</v>
      </c>
      <c r="C901" s="149">
        <v>4417</v>
      </c>
    </row>
    <row r="902" spans="1:3" ht="17.100000000000001" customHeight="1" x14ac:dyDescent="0.25">
      <c r="A902" s="148">
        <v>2130302</v>
      </c>
      <c r="B902" s="148" t="s">
        <v>286</v>
      </c>
      <c r="C902" s="149">
        <v>270</v>
      </c>
    </row>
    <row r="903" spans="1:3" ht="17.100000000000001" customHeight="1" x14ac:dyDescent="0.25">
      <c r="A903" s="148">
        <v>2130303</v>
      </c>
      <c r="B903" s="148" t="s">
        <v>287</v>
      </c>
      <c r="C903" s="149">
        <v>0</v>
      </c>
    </row>
    <row r="904" spans="1:3" ht="17.100000000000001" customHeight="1" x14ac:dyDescent="0.25">
      <c r="A904" s="148">
        <v>2130304</v>
      </c>
      <c r="B904" s="148" t="s">
        <v>957</v>
      </c>
      <c r="C904" s="149">
        <v>6</v>
      </c>
    </row>
    <row r="905" spans="1:3" ht="17.100000000000001" customHeight="1" x14ac:dyDescent="0.25">
      <c r="A905" s="148">
        <v>2130305</v>
      </c>
      <c r="B905" s="148" t="s">
        <v>958</v>
      </c>
      <c r="C905" s="149">
        <v>3490</v>
      </c>
    </row>
    <row r="906" spans="1:3" ht="17.100000000000001" customHeight="1" x14ac:dyDescent="0.25">
      <c r="A906" s="148">
        <v>2130306</v>
      </c>
      <c r="B906" s="148" t="s">
        <v>959</v>
      </c>
      <c r="C906" s="149">
        <v>403</v>
      </c>
    </row>
    <row r="907" spans="1:3" ht="17.100000000000001" customHeight="1" x14ac:dyDescent="0.25">
      <c r="A907" s="148">
        <v>2130307</v>
      </c>
      <c r="B907" s="148" t="s">
        <v>960</v>
      </c>
      <c r="C907" s="149">
        <v>0</v>
      </c>
    </row>
    <row r="908" spans="1:3" ht="17.100000000000001" customHeight="1" x14ac:dyDescent="0.25">
      <c r="A908" s="148">
        <v>2130308</v>
      </c>
      <c r="B908" s="148" t="s">
        <v>961</v>
      </c>
      <c r="C908" s="149">
        <v>0</v>
      </c>
    </row>
    <row r="909" spans="1:3" ht="17.100000000000001" customHeight="1" x14ac:dyDescent="0.25">
      <c r="A909" s="148">
        <v>2130309</v>
      </c>
      <c r="B909" s="148" t="s">
        <v>962</v>
      </c>
      <c r="C909" s="149">
        <v>0</v>
      </c>
    </row>
    <row r="910" spans="1:3" ht="17.100000000000001" customHeight="1" x14ac:dyDescent="0.25">
      <c r="A910" s="148">
        <v>2130310</v>
      </c>
      <c r="B910" s="148" t="s">
        <v>963</v>
      </c>
      <c r="C910" s="149">
        <v>508</v>
      </c>
    </row>
    <row r="911" spans="1:3" ht="17.100000000000001" customHeight="1" x14ac:dyDescent="0.25">
      <c r="A911" s="148">
        <v>2130311</v>
      </c>
      <c r="B911" s="148" t="s">
        <v>964</v>
      </c>
      <c r="C911" s="149">
        <v>39</v>
      </c>
    </row>
    <row r="912" spans="1:3" ht="17.100000000000001" customHeight="1" x14ac:dyDescent="0.25">
      <c r="A912" s="148">
        <v>2130312</v>
      </c>
      <c r="B912" s="148" t="s">
        <v>965</v>
      </c>
      <c r="C912" s="149">
        <v>0</v>
      </c>
    </row>
    <row r="913" spans="1:3" ht="17.100000000000001" customHeight="1" x14ac:dyDescent="0.25">
      <c r="A913" s="148">
        <v>2130313</v>
      </c>
      <c r="B913" s="148" t="s">
        <v>966</v>
      </c>
      <c r="C913" s="149">
        <v>0</v>
      </c>
    </row>
    <row r="914" spans="1:3" ht="17.100000000000001" customHeight="1" x14ac:dyDescent="0.25">
      <c r="A914" s="148">
        <v>2130314</v>
      </c>
      <c r="B914" s="148" t="s">
        <v>967</v>
      </c>
      <c r="C914" s="149">
        <v>120</v>
      </c>
    </row>
    <row r="915" spans="1:3" ht="17.100000000000001" customHeight="1" x14ac:dyDescent="0.25">
      <c r="A915" s="148">
        <v>2130315</v>
      </c>
      <c r="B915" s="148" t="s">
        <v>968</v>
      </c>
      <c r="C915" s="149">
        <v>373</v>
      </c>
    </row>
    <row r="916" spans="1:3" ht="17.100000000000001" customHeight="1" x14ac:dyDescent="0.25">
      <c r="A916" s="148">
        <v>2130316</v>
      </c>
      <c r="B916" s="148" t="s">
        <v>969</v>
      </c>
      <c r="C916" s="149">
        <v>1339</v>
      </c>
    </row>
    <row r="917" spans="1:3" ht="17.100000000000001" customHeight="1" x14ac:dyDescent="0.25">
      <c r="A917" s="148">
        <v>2130317</v>
      </c>
      <c r="B917" s="148" t="s">
        <v>970</v>
      </c>
      <c r="C917" s="149">
        <v>0</v>
      </c>
    </row>
    <row r="918" spans="1:3" ht="17.100000000000001" customHeight="1" x14ac:dyDescent="0.25">
      <c r="A918" s="148">
        <v>2130318</v>
      </c>
      <c r="B918" s="148" t="s">
        <v>971</v>
      </c>
      <c r="C918" s="149">
        <v>0</v>
      </c>
    </row>
    <row r="919" spans="1:3" ht="17.100000000000001" customHeight="1" x14ac:dyDescent="0.25">
      <c r="A919" s="148">
        <v>2130319</v>
      </c>
      <c r="B919" s="148" t="s">
        <v>972</v>
      </c>
      <c r="C919" s="149">
        <v>0</v>
      </c>
    </row>
    <row r="920" spans="1:3" ht="17.100000000000001" customHeight="1" x14ac:dyDescent="0.25">
      <c r="A920" s="148">
        <v>2130321</v>
      </c>
      <c r="B920" s="148" t="s">
        <v>973</v>
      </c>
      <c r="C920" s="149">
        <v>529</v>
      </c>
    </row>
    <row r="921" spans="1:3" ht="17.100000000000001" customHeight="1" x14ac:dyDescent="0.25">
      <c r="A921" s="148">
        <v>2130322</v>
      </c>
      <c r="B921" s="148" t="s">
        <v>974</v>
      </c>
      <c r="C921" s="149">
        <v>0</v>
      </c>
    </row>
    <row r="922" spans="1:3" ht="17.100000000000001" customHeight="1" x14ac:dyDescent="0.25">
      <c r="A922" s="148">
        <v>2130333</v>
      </c>
      <c r="B922" s="148" t="s">
        <v>950</v>
      </c>
      <c r="C922" s="149">
        <v>0</v>
      </c>
    </row>
    <row r="923" spans="1:3" ht="17.100000000000001" customHeight="1" x14ac:dyDescent="0.25">
      <c r="A923" s="148">
        <v>2130334</v>
      </c>
      <c r="B923" s="148" t="s">
        <v>975</v>
      </c>
      <c r="C923" s="149">
        <v>0</v>
      </c>
    </row>
    <row r="924" spans="1:3" ht="17.100000000000001" customHeight="1" x14ac:dyDescent="0.25">
      <c r="A924" s="148">
        <v>2130335</v>
      </c>
      <c r="B924" s="148" t="s">
        <v>976</v>
      </c>
      <c r="C924" s="149">
        <v>638</v>
      </c>
    </row>
    <row r="925" spans="1:3" ht="17.100000000000001" customHeight="1" x14ac:dyDescent="0.25">
      <c r="A925" s="148">
        <v>2130336</v>
      </c>
      <c r="B925" s="148" t="s">
        <v>977</v>
      </c>
      <c r="C925" s="149">
        <v>0</v>
      </c>
    </row>
    <row r="926" spans="1:3" ht="17.100000000000001" customHeight="1" x14ac:dyDescent="0.25">
      <c r="A926" s="148">
        <v>2130337</v>
      </c>
      <c r="B926" s="148" t="s">
        <v>978</v>
      </c>
      <c r="C926" s="149">
        <v>0</v>
      </c>
    </row>
    <row r="927" spans="1:3" ht="17.100000000000001" customHeight="1" x14ac:dyDescent="0.25">
      <c r="A927" s="148">
        <v>2130399</v>
      </c>
      <c r="B927" s="148" t="s">
        <v>979</v>
      </c>
      <c r="C927" s="149">
        <v>2276</v>
      </c>
    </row>
    <row r="928" spans="1:3" ht="17.100000000000001" customHeight="1" x14ac:dyDescent="0.25">
      <c r="A928" s="148">
        <v>21305</v>
      </c>
      <c r="B928" s="148" t="s">
        <v>980</v>
      </c>
      <c r="C928" s="149">
        <v>11111</v>
      </c>
    </row>
    <row r="929" spans="1:3" ht="17.100000000000001" customHeight="1" x14ac:dyDescent="0.25">
      <c r="A929" s="148">
        <v>2130501</v>
      </c>
      <c r="B929" s="148" t="s">
        <v>285</v>
      </c>
      <c r="C929" s="149">
        <v>268</v>
      </c>
    </row>
    <row r="930" spans="1:3" ht="17.100000000000001" customHeight="1" x14ac:dyDescent="0.25">
      <c r="A930" s="148">
        <v>2130502</v>
      </c>
      <c r="B930" s="148" t="s">
        <v>286</v>
      </c>
      <c r="C930" s="149">
        <v>986</v>
      </c>
    </row>
    <row r="931" spans="1:3" ht="17.100000000000001" customHeight="1" x14ac:dyDescent="0.25">
      <c r="A931" s="148">
        <v>2130503</v>
      </c>
      <c r="B931" s="148" t="s">
        <v>287</v>
      </c>
      <c r="C931" s="149">
        <v>0</v>
      </c>
    </row>
    <row r="932" spans="1:3" ht="17.100000000000001" customHeight="1" x14ac:dyDescent="0.25">
      <c r="A932" s="148">
        <v>2130504</v>
      </c>
      <c r="B932" s="148" t="s">
        <v>981</v>
      </c>
      <c r="C932" s="149">
        <v>13</v>
      </c>
    </row>
    <row r="933" spans="1:3" ht="17.100000000000001" customHeight="1" x14ac:dyDescent="0.25">
      <c r="A933" s="148">
        <v>2130505</v>
      </c>
      <c r="B933" s="148" t="s">
        <v>982</v>
      </c>
      <c r="C933" s="149">
        <v>0</v>
      </c>
    </row>
    <row r="934" spans="1:3" ht="17.100000000000001" customHeight="1" x14ac:dyDescent="0.25">
      <c r="A934" s="148">
        <v>2130506</v>
      </c>
      <c r="B934" s="148" t="s">
        <v>983</v>
      </c>
      <c r="C934" s="149">
        <v>0</v>
      </c>
    </row>
    <row r="935" spans="1:3" ht="17.100000000000001" customHeight="1" x14ac:dyDescent="0.25">
      <c r="A935" s="148">
        <v>2130507</v>
      </c>
      <c r="B935" s="148" t="s">
        <v>984</v>
      </c>
      <c r="C935" s="149">
        <v>0</v>
      </c>
    </row>
    <row r="936" spans="1:3" ht="17.100000000000001" customHeight="1" x14ac:dyDescent="0.25">
      <c r="A936" s="148">
        <v>2130508</v>
      </c>
      <c r="B936" s="148" t="s">
        <v>985</v>
      </c>
      <c r="C936" s="149">
        <v>0</v>
      </c>
    </row>
    <row r="937" spans="1:3" ht="17.100000000000001" customHeight="1" x14ac:dyDescent="0.25">
      <c r="A937" s="148">
        <v>2130550</v>
      </c>
      <c r="B937" s="148" t="s">
        <v>294</v>
      </c>
      <c r="C937" s="149">
        <v>0</v>
      </c>
    </row>
    <row r="938" spans="1:3" ht="17.100000000000001" customHeight="1" x14ac:dyDescent="0.25">
      <c r="A938" s="148">
        <v>2130599</v>
      </c>
      <c r="B938" s="148" t="s">
        <v>986</v>
      </c>
      <c r="C938" s="149">
        <v>9844</v>
      </c>
    </row>
    <row r="939" spans="1:3" ht="17.100000000000001" customHeight="1" x14ac:dyDescent="0.25">
      <c r="A939" s="148">
        <v>21307</v>
      </c>
      <c r="B939" s="148" t="s">
        <v>987</v>
      </c>
      <c r="C939" s="149">
        <v>13306</v>
      </c>
    </row>
    <row r="940" spans="1:3" ht="17.100000000000001" customHeight="1" x14ac:dyDescent="0.25">
      <c r="A940" s="148">
        <v>2130701</v>
      </c>
      <c r="B940" s="148" t="s">
        <v>988</v>
      </c>
      <c r="C940" s="149">
        <v>184</v>
      </c>
    </row>
    <row r="941" spans="1:3" ht="17.100000000000001" customHeight="1" x14ac:dyDescent="0.25">
      <c r="A941" s="148">
        <v>2130704</v>
      </c>
      <c r="B941" s="148" t="s">
        <v>989</v>
      </c>
      <c r="C941" s="149">
        <v>0</v>
      </c>
    </row>
    <row r="942" spans="1:3" ht="17.100000000000001" customHeight="1" x14ac:dyDescent="0.25">
      <c r="A942" s="148">
        <v>2130705</v>
      </c>
      <c r="B942" s="148" t="s">
        <v>990</v>
      </c>
      <c r="C942" s="149">
        <v>12156</v>
      </c>
    </row>
    <row r="943" spans="1:3" ht="17.100000000000001" customHeight="1" x14ac:dyDescent="0.25">
      <c r="A943" s="148">
        <v>2130706</v>
      </c>
      <c r="B943" s="148" t="s">
        <v>991</v>
      </c>
      <c r="C943" s="149">
        <v>470</v>
      </c>
    </row>
    <row r="944" spans="1:3" ht="17.100000000000001" customHeight="1" x14ac:dyDescent="0.25">
      <c r="A944" s="148">
        <v>2130707</v>
      </c>
      <c r="B944" s="148" t="s">
        <v>992</v>
      </c>
      <c r="C944" s="149">
        <v>96</v>
      </c>
    </row>
    <row r="945" spans="1:3" ht="17.100000000000001" customHeight="1" x14ac:dyDescent="0.25">
      <c r="A945" s="148">
        <v>2130799</v>
      </c>
      <c r="B945" s="148" t="s">
        <v>993</v>
      </c>
      <c r="C945" s="149">
        <v>400</v>
      </c>
    </row>
    <row r="946" spans="1:3" ht="17.100000000000001" customHeight="1" x14ac:dyDescent="0.25">
      <c r="A946" s="148">
        <v>21308</v>
      </c>
      <c r="B946" s="148" t="s">
        <v>994</v>
      </c>
      <c r="C946" s="149">
        <v>8777</v>
      </c>
    </row>
    <row r="947" spans="1:3" ht="17.100000000000001" customHeight="1" x14ac:dyDescent="0.25">
      <c r="A947" s="148">
        <v>2130801</v>
      </c>
      <c r="B947" s="148" t="s">
        <v>995</v>
      </c>
      <c r="C947" s="149">
        <v>223</v>
      </c>
    </row>
    <row r="948" spans="1:3" ht="17.100000000000001" customHeight="1" x14ac:dyDescent="0.25">
      <c r="A948" s="148">
        <v>2130803</v>
      </c>
      <c r="B948" s="148" t="s">
        <v>996</v>
      </c>
      <c r="C948" s="149">
        <v>7804</v>
      </c>
    </row>
    <row r="949" spans="1:3" ht="17.100000000000001" customHeight="1" x14ac:dyDescent="0.25">
      <c r="A949" s="148">
        <v>2130804</v>
      </c>
      <c r="B949" s="148" t="s">
        <v>997</v>
      </c>
      <c r="C949" s="149">
        <v>750</v>
      </c>
    </row>
    <row r="950" spans="1:3" ht="17.100000000000001" customHeight="1" x14ac:dyDescent="0.25">
      <c r="A950" s="148">
        <v>2130805</v>
      </c>
      <c r="B950" s="148" t="s">
        <v>998</v>
      </c>
      <c r="C950" s="149">
        <v>0</v>
      </c>
    </row>
    <row r="951" spans="1:3" ht="17.100000000000001" customHeight="1" x14ac:dyDescent="0.25">
      <c r="A951" s="148">
        <v>2130899</v>
      </c>
      <c r="B951" s="148" t="s">
        <v>999</v>
      </c>
      <c r="C951" s="149">
        <v>0</v>
      </c>
    </row>
    <row r="952" spans="1:3" ht="17.100000000000001" customHeight="1" x14ac:dyDescent="0.25">
      <c r="A952" s="148">
        <v>21309</v>
      </c>
      <c r="B952" s="148" t="s">
        <v>1000</v>
      </c>
      <c r="C952" s="149">
        <v>395</v>
      </c>
    </row>
    <row r="953" spans="1:3" ht="17.100000000000001" customHeight="1" x14ac:dyDescent="0.25">
      <c r="A953" s="148">
        <v>2130901</v>
      </c>
      <c r="B953" s="148" t="s">
        <v>1001</v>
      </c>
      <c r="C953" s="149">
        <v>0</v>
      </c>
    </row>
    <row r="954" spans="1:3" ht="17.100000000000001" customHeight="1" x14ac:dyDescent="0.25">
      <c r="A954" s="148">
        <v>2130999</v>
      </c>
      <c r="B954" s="148" t="s">
        <v>1002</v>
      </c>
      <c r="C954" s="149">
        <v>395</v>
      </c>
    </row>
    <row r="955" spans="1:3" ht="17.100000000000001" customHeight="1" x14ac:dyDescent="0.25">
      <c r="A955" s="148">
        <v>21399</v>
      </c>
      <c r="B955" s="148" t="s">
        <v>1003</v>
      </c>
      <c r="C955" s="149">
        <v>6234</v>
      </c>
    </row>
    <row r="956" spans="1:3" ht="17.100000000000001" customHeight="1" x14ac:dyDescent="0.25">
      <c r="A956" s="148">
        <v>2139901</v>
      </c>
      <c r="B956" s="148" t="s">
        <v>1004</v>
      </c>
      <c r="C956" s="149">
        <v>0</v>
      </c>
    </row>
    <row r="957" spans="1:3" ht="17.100000000000001" customHeight="1" x14ac:dyDescent="0.25">
      <c r="A957" s="148">
        <v>2139999</v>
      </c>
      <c r="B957" s="148" t="s">
        <v>1005</v>
      </c>
      <c r="C957" s="149">
        <v>6234</v>
      </c>
    </row>
    <row r="958" spans="1:3" ht="17.100000000000001" customHeight="1" x14ac:dyDescent="0.25">
      <c r="A958" s="148">
        <v>214</v>
      </c>
      <c r="B958" s="148" t="s">
        <v>1006</v>
      </c>
      <c r="C958" s="149">
        <v>14548</v>
      </c>
    </row>
    <row r="959" spans="1:3" ht="17.100000000000001" customHeight="1" x14ac:dyDescent="0.25">
      <c r="A959" s="148">
        <v>21401</v>
      </c>
      <c r="B959" s="148" t="s">
        <v>1007</v>
      </c>
      <c r="C959" s="149">
        <v>12003</v>
      </c>
    </row>
    <row r="960" spans="1:3" ht="17.100000000000001" customHeight="1" x14ac:dyDescent="0.25">
      <c r="A960" s="148">
        <v>2140101</v>
      </c>
      <c r="B960" s="148" t="s">
        <v>285</v>
      </c>
      <c r="C960" s="149">
        <v>4893</v>
      </c>
    </row>
    <row r="961" spans="1:3" ht="17.100000000000001" customHeight="1" x14ac:dyDescent="0.25">
      <c r="A961" s="148">
        <v>2140102</v>
      </c>
      <c r="B961" s="148" t="s">
        <v>286</v>
      </c>
      <c r="C961" s="149">
        <v>491</v>
      </c>
    </row>
    <row r="962" spans="1:3" ht="17.100000000000001" customHeight="1" x14ac:dyDescent="0.25">
      <c r="A962" s="148">
        <v>2140103</v>
      </c>
      <c r="B962" s="148" t="s">
        <v>287</v>
      </c>
      <c r="C962" s="149">
        <v>0</v>
      </c>
    </row>
    <row r="963" spans="1:3" ht="17.100000000000001" customHeight="1" x14ac:dyDescent="0.25">
      <c r="A963" s="148">
        <v>2140104</v>
      </c>
      <c r="B963" s="148" t="s">
        <v>1008</v>
      </c>
      <c r="C963" s="149">
        <v>1101</v>
      </c>
    </row>
    <row r="964" spans="1:3" ht="17.100000000000001" customHeight="1" x14ac:dyDescent="0.25">
      <c r="A964" s="148">
        <v>2140106</v>
      </c>
      <c r="B964" s="148" t="s">
        <v>1009</v>
      </c>
      <c r="C964" s="149">
        <v>3866</v>
      </c>
    </row>
    <row r="965" spans="1:3" ht="17.100000000000001" customHeight="1" x14ac:dyDescent="0.25">
      <c r="A965" s="148">
        <v>2140109</v>
      </c>
      <c r="B965" s="148" t="s">
        <v>1010</v>
      </c>
      <c r="C965" s="149">
        <v>0</v>
      </c>
    </row>
    <row r="966" spans="1:3" ht="17.100000000000001" customHeight="1" x14ac:dyDescent="0.25">
      <c r="A966" s="148">
        <v>2140110</v>
      </c>
      <c r="B966" s="148" t="s">
        <v>1011</v>
      </c>
      <c r="C966" s="149">
        <v>256</v>
      </c>
    </row>
    <row r="967" spans="1:3" ht="17.100000000000001" customHeight="1" x14ac:dyDescent="0.25">
      <c r="A967" s="148">
        <v>2140111</v>
      </c>
      <c r="B967" s="148" t="s">
        <v>1012</v>
      </c>
      <c r="C967" s="149">
        <v>0</v>
      </c>
    </row>
    <row r="968" spans="1:3" ht="17.100000000000001" customHeight="1" x14ac:dyDescent="0.25">
      <c r="A968" s="148">
        <v>2140112</v>
      </c>
      <c r="B968" s="148" t="s">
        <v>1013</v>
      </c>
      <c r="C968" s="149">
        <v>0</v>
      </c>
    </row>
    <row r="969" spans="1:3" ht="17.100000000000001" customHeight="1" x14ac:dyDescent="0.25">
      <c r="A969" s="148">
        <v>2140114</v>
      </c>
      <c r="B969" s="148" t="s">
        <v>1014</v>
      </c>
      <c r="C969" s="149">
        <v>0</v>
      </c>
    </row>
    <row r="970" spans="1:3" ht="17.100000000000001" customHeight="1" x14ac:dyDescent="0.25">
      <c r="A970" s="148">
        <v>2140122</v>
      </c>
      <c r="B970" s="148" t="s">
        <v>1015</v>
      </c>
      <c r="C970" s="149">
        <v>0</v>
      </c>
    </row>
    <row r="971" spans="1:3" ht="17.100000000000001" customHeight="1" x14ac:dyDescent="0.25">
      <c r="A971" s="148">
        <v>2140123</v>
      </c>
      <c r="B971" s="148" t="s">
        <v>1016</v>
      </c>
      <c r="C971" s="149">
        <v>0</v>
      </c>
    </row>
    <row r="972" spans="1:3" ht="17.100000000000001" customHeight="1" x14ac:dyDescent="0.25">
      <c r="A972" s="148">
        <v>2140127</v>
      </c>
      <c r="B972" s="148" t="s">
        <v>1017</v>
      </c>
      <c r="C972" s="149">
        <v>0</v>
      </c>
    </row>
    <row r="973" spans="1:3" ht="17.100000000000001" customHeight="1" x14ac:dyDescent="0.25">
      <c r="A973" s="148">
        <v>2140128</v>
      </c>
      <c r="B973" s="148" t="s">
        <v>1018</v>
      </c>
      <c r="C973" s="149">
        <v>0</v>
      </c>
    </row>
    <row r="974" spans="1:3" ht="17.100000000000001" customHeight="1" x14ac:dyDescent="0.25">
      <c r="A974" s="148">
        <v>2140129</v>
      </c>
      <c r="B974" s="148" t="s">
        <v>1019</v>
      </c>
      <c r="C974" s="149">
        <v>0</v>
      </c>
    </row>
    <row r="975" spans="1:3" ht="17.100000000000001" customHeight="1" x14ac:dyDescent="0.25">
      <c r="A975" s="148">
        <v>2140130</v>
      </c>
      <c r="B975" s="148" t="s">
        <v>1020</v>
      </c>
      <c r="C975" s="149">
        <v>0</v>
      </c>
    </row>
    <row r="976" spans="1:3" ht="17.100000000000001" customHeight="1" x14ac:dyDescent="0.25">
      <c r="A976" s="148">
        <v>2140131</v>
      </c>
      <c r="B976" s="148" t="s">
        <v>1021</v>
      </c>
      <c r="C976" s="149">
        <v>0</v>
      </c>
    </row>
    <row r="977" spans="1:3" ht="17.100000000000001" customHeight="1" x14ac:dyDescent="0.25">
      <c r="A977" s="148">
        <v>2140133</v>
      </c>
      <c r="B977" s="148" t="s">
        <v>1022</v>
      </c>
      <c r="C977" s="149">
        <v>0</v>
      </c>
    </row>
    <row r="978" spans="1:3" ht="17.100000000000001" customHeight="1" x14ac:dyDescent="0.25">
      <c r="A978" s="148">
        <v>2140136</v>
      </c>
      <c r="B978" s="148" t="s">
        <v>1023</v>
      </c>
      <c r="C978" s="149">
        <v>0</v>
      </c>
    </row>
    <row r="979" spans="1:3" ht="17.100000000000001" customHeight="1" x14ac:dyDescent="0.25">
      <c r="A979" s="148">
        <v>2140138</v>
      </c>
      <c r="B979" s="148" t="s">
        <v>1024</v>
      </c>
      <c r="C979" s="149">
        <v>0</v>
      </c>
    </row>
    <row r="980" spans="1:3" ht="17.100000000000001" customHeight="1" x14ac:dyDescent="0.25">
      <c r="A980" s="148">
        <v>2140199</v>
      </c>
      <c r="B980" s="148" t="s">
        <v>1025</v>
      </c>
      <c r="C980" s="149">
        <v>1396</v>
      </c>
    </row>
    <row r="981" spans="1:3" ht="17.100000000000001" customHeight="1" x14ac:dyDescent="0.25">
      <c r="A981" s="148">
        <v>21402</v>
      </c>
      <c r="B981" s="148" t="s">
        <v>1026</v>
      </c>
      <c r="C981" s="149">
        <v>0</v>
      </c>
    </row>
    <row r="982" spans="1:3" ht="17.100000000000001" customHeight="1" x14ac:dyDescent="0.25">
      <c r="A982" s="148">
        <v>2140201</v>
      </c>
      <c r="B982" s="148" t="s">
        <v>285</v>
      </c>
      <c r="C982" s="149">
        <v>0</v>
      </c>
    </row>
    <row r="983" spans="1:3" ht="17.100000000000001" customHeight="1" x14ac:dyDescent="0.25">
      <c r="A983" s="148">
        <v>2140202</v>
      </c>
      <c r="B983" s="148" t="s">
        <v>286</v>
      </c>
      <c r="C983" s="149">
        <v>0</v>
      </c>
    </row>
    <row r="984" spans="1:3" ht="17.100000000000001" customHeight="1" x14ac:dyDescent="0.25">
      <c r="A984" s="148">
        <v>2140203</v>
      </c>
      <c r="B984" s="148" t="s">
        <v>287</v>
      </c>
      <c r="C984" s="149">
        <v>0</v>
      </c>
    </row>
    <row r="985" spans="1:3" ht="17.100000000000001" customHeight="1" x14ac:dyDescent="0.25">
      <c r="A985" s="148">
        <v>2140204</v>
      </c>
      <c r="B985" s="148" t="s">
        <v>1027</v>
      </c>
      <c r="C985" s="149">
        <v>0</v>
      </c>
    </row>
    <row r="986" spans="1:3" ht="17.100000000000001" customHeight="1" x14ac:dyDescent="0.25">
      <c r="A986" s="148">
        <v>2140205</v>
      </c>
      <c r="B986" s="148" t="s">
        <v>1028</v>
      </c>
      <c r="C986" s="149">
        <v>0</v>
      </c>
    </row>
    <row r="987" spans="1:3" ht="17.100000000000001" customHeight="1" x14ac:dyDescent="0.25">
      <c r="A987" s="148">
        <v>2140206</v>
      </c>
      <c r="B987" s="148" t="s">
        <v>1029</v>
      </c>
      <c r="C987" s="149">
        <v>0</v>
      </c>
    </row>
    <row r="988" spans="1:3" ht="17.100000000000001" customHeight="1" x14ac:dyDescent="0.25">
      <c r="A988" s="148">
        <v>2140207</v>
      </c>
      <c r="B988" s="148" t="s">
        <v>1030</v>
      </c>
      <c r="C988" s="149">
        <v>0</v>
      </c>
    </row>
    <row r="989" spans="1:3" ht="17.100000000000001" customHeight="1" x14ac:dyDescent="0.25">
      <c r="A989" s="148">
        <v>2140208</v>
      </c>
      <c r="B989" s="148" t="s">
        <v>1031</v>
      </c>
      <c r="C989" s="149">
        <v>0</v>
      </c>
    </row>
    <row r="990" spans="1:3" ht="17.100000000000001" customHeight="1" x14ac:dyDescent="0.25">
      <c r="A990" s="148">
        <v>2140299</v>
      </c>
      <c r="B990" s="148" t="s">
        <v>1032</v>
      </c>
      <c r="C990" s="149">
        <v>0</v>
      </c>
    </row>
    <row r="991" spans="1:3" ht="17.100000000000001" customHeight="1" x14ac:dyDescent="0.25">
      <c r="A991" s="148">
        <v>21403</v>
      </c>
      <c r="B991" s="148" t="s">
        <v>1033</v>
      </c>
      <c r="C991" s="149">
        <v>0</v>
      </c>
    </row>
    <row r="992" spans="1:3" ht="17.100000000000001" customHeight="1" x14ac:dyDescent="0.25">
      <c r="A992" s="148">
        <v>2140301</v>
      </c>
      <c r="B992" s="148" t="s">
        <v>285</v>
      </c>
      <c r="C992" s="149">
        <v>0</v>
      </c>
    </row>
    <row r="993" spans="1:3" ht="17.100000000000001" customHeight="1" x14ac:dyDescent="0.25">
      <c r="A993" s="148">
        <v>2140302</v>
      </c>
      <c r="B993" s="148" t="s">
        <v>286</v>
      </c>
      <c r="C993" s="149">
        <v>0</v>
      </c>
    </row>
    <row r="994" spans="1:3" ht="17.100000000000001" customHeight="1" x14ac:dyDescent="0.25">
      <c r="A994" s="148">
        <v>2140303</v>
      </c>
      <c r="B994" s="148" t="s">
        <v>287</v>
      </c>
      <c r="C994" s="149">
        <v>0</v>
      </c>
    </row>
    <row r="995" spans="1:3" ht="17.100000000000001" customHeight="1" x14ac:dyDescent="0.25">
      <c r="A995" s="148">
        <v>2140304</v>
      </c>
      <c r="B995" s="148" t="s">
        <v>1034</v>
      </c>
      <c r="C995" s="149">
        <v>0</v>
      </c>
    </row>
    <row r="996" spans="1:3" ht="17.100000000000001" customHeight="1" x14ac:dyDescent="0.25">
      <c r="A996" s="148">
        <v>2140305</v>
      </c>
      <c r="B996" s="148" t="s">
        <v>1035</v>
      </c>
      <c r="C996" s="149">
        <v>0</v>
      </c>
    </row>
    <row r="997" spans="1:3" ht="17.100000000000001" customHeight="1" x14ac:dyDescent="0.25">
      <c r="A997" s="148">
        <v>2140306</v>
      </c>
      <c r="B997" s="148" t="s">
        <v>1036</v>
      </c>
      <c r="C997" s="149">
        <v>0</v>
      </c>
    </row>
    <row r="998" spans="1:3" ht="17.100000000000001" customHeight="1" x14ac:dyDescent="0.25">
      <c r="A998" s="148">
        <v>2140307</v>
      </c>
      <c r="B998" s="148" t="s">
        <v>1037</v>
      </c>
      <c r="C998" s="149">
        <v>0</v>
      </c>
    </row>
    <row r="999" spans="1:3" ht="17.100000000000001" customHeight="1" x14ac:dyDescent="0.25">
      <c r="A999" s="148">
        <v>2140308</v>
      </c>
      <c r="B999" s="148" t="s">
        <v>1038</v>
      </c>
      <c r="C999" s="149">
        <v>0</v>
      </c>
    </row>
    <row r="1000" spans="1:3" ht="17.100000000000001" customHeight="1" x14ac:dyDescent="0.25">
      <c r="A1000" s="148">
        <v>2140399</v>
      </c>
      <c r="B1000" s="148" t="s">
        <v>1039</v>
      </c>
      <c r="C1000" s="149">
        <v>0</v>
      </c>
    </row>
    <row r="1001" spans="1:3" ht="17.100000000000001" customHeight="1" x14ac:dyDescent="0.25">
      <c r="A1001" s="148">
        <v>21405</v>
      </c>
      <c r="B1001" s="148" t="s">
        <v>1040</v>
      </c>
      <c r="C1001" s="149">
        <v>0</v>
      </c>
    </row>
    <row r="1002" spans="1:3" ht="17.100000000000001" customHeight="1" x14ac:dyDescent="0.25">
      <c r="A1002" s="148">
        <v>2140501</v>
      </c>
      <c r="B1002" s="148" t="s">
        <v>285</v>
      </c>
      <c r="C1002" s="149">
        <v>0</v>
      </c>
    </row>
    <row r="1003" spans="1:3" ht="17.100000000000001" customHeight="1" x14ac:dyDescent="0.25">
      <c r="A1003" s="148">
        <v>2140502</v>
      </c>
      <c r="B1003" s="148" t="s">
        <v>286</v>
      </c>
      <c r="C1003" s="149">
        <v>0</v>
      </c>
    </row>
    <row r="1004" spans="1:3" ht="17.100000000000001" customHeight="1" x14ac:dyDescent="0.25">
      <c r="A1004" s="148">
        <v>2140503</v>
      </c>
      <c r="B1004" s="148" t="s">
        <v>287</v>
      </c>
      <c r="C1004" s="149">
        <v>0</v>
      </c>
    </row>
    <row r="1005" spans="1:3" ht="17.100000000000001" customHeight="1" x14ac:dyDescent="0.25">
      <c r="A1005" s="148">
        <v>2140504</v>
      </c>
      <c r="B1005" s="148" t="s">
        <v>1031</v>
      </c>
      <c r="C1005" s="149">
        <v>0</v>
      </c>
    </row>
    <row r="1006" spans="1:3" ht="17.100000000000001" customHeight="1" x14ac:dyDescent="0.25">
      <c r="A1006" s="148">
        <v>2140505</v>
      </c>
      <c r="B1006" s="148" t="s">
        <v>1041</v>
      </c>
      <c r="C1006" s="149">
        <v>0</v>
      </c>
    </row>
    <row r="1007" spans="1:3" ht="17.100000000000001" customHeight="1" x14ac:dyDescent="0.25">
      <c r="A1007" s="148">
        <v>2140599</v>
      </c>
      <c r="B1007" s="148" t="s">
        <v>1042</v>
      </c>
      <c r="C1007" s="149">
        <v>0</v>
      </c>
    </row>
    <row r="1008" spans="1:3" ht="17.100000000000001" customHeight="1" x14ac:dyDescent="0.25">
      <c r="A1008" s="148">
        <v>21406</v>
      </c>
      <c r="B1008" s="148" t="s">
        <v>1043</v>
      </c>
      <c r="C1008" s="149">
        <v>314</v>
      </c>
    </row>
    <row r="1009" spans="1:3" ht="17.100000000000001" customHeight="1" x14ac:dyDescent="0.25">
      <c r="A1009" s="148">
        <v>2140601</v>
      </c>
      <c r="B1009" s="148" t="s">
        <v>1044</v>
      </c>
      <c r="C1009" s="149">
        <v>141</v>
      </c>
    </row>
    <row r="1010" spans="1:3" ht="17.100000000000001" customHeight="1" x14ac:dyDescent="0.25">
      <c r="A1010" s="148">
        <v>2140602</v>
      </c>
      <c r="B1010" s="148" t="s">
        <v>1045</v>
      </c>
      <c r="C1010" s="149">
        <v>84</v>
      </c>
    </row>
    <row r="1011" spans="1:3" ht="17.100000000000001" customHeight="1" x14ac:dyDescent="0.25">
      <c r="A1011" s="148">
        <v>2140603</v>
      </c>
      <c r="B1011" s="148" t="s">
        <v>1046</v>
      </c>
      <c r="C1011" s="149">
        <v>0</v>
      </c>
    </row>
    <row r="1012" spans="1:3" ht="17.100000000000001" customHeight="1" x14ac:dyDescent="0.25">
      <c r="A1012" s="148">
        <v>2140699</v>
      </c>
      <c r="B1012" s="148" t="s">
        <v>1047</v>
      </c>
      <c r="C1012" s="149">
        <v>89</v>
      </c>
    </row>
    <row r="1013" spans="1:3" ht="17.100000000000001" customHeight="1" x14ac:dyDescent="0.25">
      <c r="A1013" s="148">
        <v>21499</v>
      </c>
      <c r="B1013" s="148" t="s">
        <v>1048</v>
      </c>
      <c r="C1013" s="149">
        <v>2231</v>
      </c>
    </row>
    <row r="1014" spans="1:3" ht="17.100000000000001" customHeight="1" x14ac:dyDescent="0.25">
      <c r="A1014" s="148">
        <v>2149901</v>
      </c>
      <c r="B1014" s="148" t="s">
        <v>1049</v>
      </c>
      <c r="C1014" s="149">
        <v>1011</v>
      </c>
    </row>
    <row r="1015" spans="1:3" ht="17.100000000000001" customHeight="1" x14ac:dyDescent="0.25">
      <c r="A1015" s="148">
        <v>2149999</v>
      </c>
      <c r="B1015" s="148" t="s">
        <v>1050</v>
      </c>
      <c r="C1015" s="149">
        <v>1220</v>
      </c>
    </row>
    <row r="1016" spans="1:3" ht="17.100000000000001" customHeight="1" x14ac:dyDescent="0.25">
      <c r="A1016" s="148">
        <v>215</v>
      </c>
      <c r="B1016" s="148" t="s">
        <v>1051</v>
      </c>
      <c r="C1016" s="149">
        <v>2187</v>
      </c>
    </row>
    <row r="1017" spans="1:3" ht="17.100000000000001" customHeight="1" x14ac:dyDescent="0.25">
      <c r="A1017" s="148">
        <v>21501</v>
      </c>
      <c r="B1017" s="148" t="s">
        <v>1052</v>
      </c>
      <c r="C1017" s="149">
        <v>30</v>
      </c>
    </row>
    <row r="1018" spans="1:3" ht="17.100000000000001" customHeight="1" x14ac:dyDescent="0.25">
      <c r="A1018" s="148">
        <v>2150101</v>
      </c>
      <c r="B1018" s="148" t="s">
        <v>285</v>
      </c>
      <c r="C1018" s="149">
        <v>6</v>
      </c>
    </row>
    <row r="1019" spans="1:3" ht="17.100000000000001" customHeight="1" x14ac:dyDescent="0.25">
      <c r="A1019" s="148">
        <v>2150102</v>
      </c>
      <c r="B1019" s="148" t="s">
        <v>286</v>
      </c>
      <c r="C1019" s="149">
        <v>24</v>
      </c>
    </row>
    <row r="1020" spans="1:3" ht="17.100000000000001" customHeight="1" x14ac:dyDescent="0.25">
      <c r="A1020" s="148">
        <v>2150103</v>
      </c>
      <c r="B1020" s="148" t="s">
        <v>287</v>
      </c>
      <c r="C1020" s="149">
        <v>0</v>
      </c>
    </row>
    <row r="1021" spans="1:3" ht="17.100000000000001" customHeight="1" x14ac:dyDescent="0.25">
      <c r="A1021" s="148">
        <v>2150104</v>
      </c>
      <c r="B1021" s="148" t="s">
        <v>1053</v>
      </c>
      <c r="C1021" s="149">
        <v>0</v>
      </c>
    </row>
    <row r="1022" spans="1:3" ht="17.100000000000001" customHeight="1" x14ac:dyDescent="0.25">
      <c r="A1022" s="148">
        <v>2150105</v>
      </c>
      <c r="B1022" s="148" t="s">
        <v>1054</v>
      </c>
      <c r="C1022" s="149">
        <v>0</v>
      </c>
    </row>
    <row r="1023" spans="1:3" ht="17.100000000000001" customHeight="1" x14ac:dyDescent="0.25">
      <c r="A1023" s="148">
        <v>2150106</v>
      </c>
      <c r="B1023" s="148" t="s">
        <v>1055</v>
      </c>
      <c r="C1023" s="149">
        <v>0</v>
      </c>
    </row>
    <row r="1024" spans="1:3" ht="17.100000000000001" customHeight="1" x14ac:dyDescent="0.25">
      <c r="A1024" s="148">
        <v>2150107</v>
      </c>
      <c r="B1024" s="148" t="s">
        <v>1056</v>
      </c>
      <c r="C1024" s="149">
        <v>0</v>
      </c>
    </row>
    <row r="1025" spans="1:3" ht="17.100000000000001" customHeight="1" x14ac:dyDescent="0.25">
      <c r="A1025" s="148">
        <v>2150108</v>
      </c>
      <c r="B1025" s="148" t="s">
        <v>1057</v>
      </c>
      <c r="C1025" s="149">
        <v>0</v>
      </c>
    </row>
    <row r="1026" spans="1:3" ht="17.100000000000001" customHeight="1" x14ac:dyDescent="0.25">
      <c r="A1026" s="148">
        <v>2150199</v>
      </c>
      <c r="B1026" s="148" t="s">
        <v>1058</v>
      </c>
      <c r="C1026" s="149">
        <v>0</v>
      </c>
    </row>
    <row r="1027" spans="1:3" ht="17.100000000000001" customHeight="1" x14ac:dyDescent="0.25">
      <c r="A1027" s="148">
        <v>21502</v>
      </c>
      <c r="B1027" s="148" t="s">
        <v>1059</v>
      </c>
      <c r="C1027" s="149">
        <v>37</v>
      </c>
    </row>
    <row r="1028" spans="1:3" ht="17.100000000000001" customHeight="1" x14ac:dyDescent="0.25">
      <c r="A1028" s="148">
        <v>2150201</v>
      </c>
      <c r="B1028" s="148" t="s">
        <v>285</v>
      </c>
      <c r="C1028" s="149">
        <v>0</v>
      </c>
    </row>
    <row r="1029" spans="1:3" ht="17.100000000000001" customHeight="1" x14ac:dyDescent="0.25">
      <c r="A1029" s="148">
        <v>2150202</v>
      </c>
      <c r="B1029" s="148" t="s">
        <v>286</v>
      </c>
      <c r="C1029" s="149">
        <v>0</v>
      </c>
    </row>
    <row r="1030" spans="1:3" ht="17.100000000000001" customHeight="1" x14ac:dyDescent="0.25">
      <c r="A1030" s="148">
        <v>2150203</v>
      </c>
      <c r="B1030" s="148" t="s">
        <v>287</v>
      </c>
      <c r="C1030" s="149">
        <v>0</v>
      </c>
    </row>
    <row r="1031" spans="1:3" ht="17.100000000000001" customHeight="1" x14ac:dyDescent="0.25">
      <c r="A1031" s="148">
        <v>2150204</v>
      </c>
      <c r="B1031" s="148" t="s">
        <v>1060</v>
      </c>
      <c r="C1031" s="149">
        <v>0</v>
      </c>
    </row>
    <row r="1032" spans="1:3" ht="17.100000000000001" customHeight="1" x14ac:dyDescent="0.25">
      <c r="A1032" s="148">
        <v>2150205</v>
      </c>
      <c r="B1032" s="148" t="s">
        <v>1061</v>
      </c>
      <c r="C1032" s="149">
        <v>37</v>
      </c>
    </row>
    <row r="1033" spans="1:3" ht="17.100000000000001" customHeight="1" x14ac:dyDescent="0.25">
      <c r="A1033" s="148">
        <v>2150206</v>
      </c>
      <c r="B1033" s="148" t="s">
        <v>1062</v>
      </c>
      <c r="C1033" s="149">
        <v>0</v>
      </c>
    </row>
    <row r="1034" spans="1:3" ht="17.100000000000001" customHeight="1" x14ac:dyDescent="0.25">
      <c r="A1034" s="148">
        <v>2150207</v>
      </c>
      <c r="B1034" s="148" t="s">
        <v>1063</v>
      </c>
      <c r="C1034" s="149">
        <v>0</v>
      </c>
    </row>
    <row r="1035" spans="1:3" ht="17.100000000000001" customHeight="1" x14ac:dyDescent="0.25">
      <c r="A1035" s="148">
        <v>2150208</v>
      </c>
      <c r="B1035" s="148" t="s">
        <v>1064</v>
      </c>
      <c r="C1035" s="149">
        <v>0</v>
      </c>
    </row>
    <row r="1036" spans="1:3" ht="17.100000000000001" customHeight="1" x14ac:dyDescent="0.25">
      <c r="A1036" s="148">
        <v>2150209</v>
      </c>
      <c r="B1036" s="148" t="s">
        <v>1065</v>
      </c>
      <c r="C1036" s="149">
        <v>0</v>
      </c>
    </row>
    <row r="1037" spans="1:3" ht="17.100000000000001" customHeight="1" x14ac:dyDescent="0.25">
      <c r="A1037" s="148">
        <v>2150210</v>
      </c>
      <c r="B1037" s="148" t="s">
        <v>1066</v>
      </c>
      <c r="C1037" s="149">
        <v>0</v>
      </c>
    </row>
    <row r="1038" spans="1:3" ht="17.100000000000001" customHeight="1" x14ac:dyDescent="0.25">
      <c r="A1038" s="148">
        <v>2150212</v>
      </c>
      <c r="B1038" s="148" t="s">
        <v>1067</v>
      </c>
      <c r="C1038" s="149">
        <v>0</v>
      </c>
    </row>
    <row r="1039" spans="1:3" ht="17.100000000000001" customHeight="1" x14ac:dyDescent="0.25">
      <c r="A1039" s="148">
        <v>2150213</v>
      </c>
      <c r="B1039" s="148" t="s">
        <v>1068</v>
      </c>
      <c r="C1039" s="149">
        <v>0</v>
      </c>
    </row>
    <row r="1040" spans="1:3" ht="17.100000000000001" customHeight="1" x14ac:dyDescent="0.25">
      <c r="A1040" s="148">
        <v>2150214</v>
      </c>
      <c r="B1040" s="148" t="s">
        <v>1069</v>
      </c>
      <c r="C1040" s="149">
        <v>0</v>
      </c>
    </row>
    <row r="1041" spans="1:3" ht="17.100000000000001" customHeight="1" x14ac:dyDescent="0.25">
      <c r="A1041" s="148">
        <v>2150215</v>
      </c>
      <c r="B1041" s="148" t="s">
        <v>1070</v>
      </c>
      <c r="C1041" s="149">
        <v>0</v>
      </c>
    </row>
    <row r="1042" spans="1:3" ht="17.100000000000001" customHeight="1" x14ac:dyDescent="0.25">
      <c r="A1042" s="148">
        <v>2150299</v>
      </c>
      <c r="B1042" s="148" t="s">
        <v>1071</v>
      </c>
      <c r="C1042" s="149">
        <v>0</v>
      </c>
    </row>
    <row r="1043" spans="1:3" ht="17.100000000000001" customHeight="1" x14ac:dyDescent="0.25">
      <c r="A1043" s="148">
        <v>21503</v>
      </c>
      <c r="B1043" s="148" t="s">
        <v>1072</v>
      </c>
      <c r="C1043" s="149">
        <v>0</v>
      </c>
    </row>
    <row r="1044" spans="1:3" ht="17.100000000000001" customHeight="1" x14ac:dyDescent="0.25">
      <c r="A1044" s="148">
        <v>2150301</v>
      </c>
      <c r="B1044" s="148" t="s">
        <v>285</v>
      </c>
      <c r="C1044" s="149">
        <v>0</v>
      </c>
    </row>
    <row r="1045" spans="1:3" ht="17.100000000000001" customHeight="1" x14ac:dyDescent="0.25">
      <c r="A1045" s="148">
        <v>2150302</v>
      </c>
      <c r="B1045" s="148" t="s">
        <v>286</v>
      </c>
      <c r="C1045" s="149">
        <v>0</v>
      </c>
    </row>
    <row r="1046" spans="1:3" ht="17.100000000000001" customHeight="1" x14ac:dyDescent="0.25">
      <c r="A1046" s="148">
        <v>2150303</v>
      </c>
      <c r="B1046" s="148" t="s">
        <v>287</v>
      </c>
      <c r="C1046" s="149">
        <v>0</v>
      </c>
    </row>
    <row r="1047" spans="1:3" ht="17.100000000000001" customHeight="1" x14ac:dyDescent="0.25">
      <c r="A1047" s="148">
        <v>2150399</v>
      </c>
      <c r="B1047" s="148" t="s">
        <v>1073</v>
      </c>
      <c r="C1047" s="149">
        <v>0</v>
      </c>
    </row>
    <row r="1048" spans="1:3" ht="17.100000000000001" customHeight="1" x14ac:dyDescent="0.25">
      <c r="A1048" s="148">
        <v>21505</v>
      </c>
      <c r="B1048" s="148" t="s">
        <v>1074</v>
      </c>
      <c r="C1048" s="149">
        <v>174</v>
      </c>
    </row>
    <row r="1049" spans="1:3" ht="17.100000000000001" customHeight="1" x14ac:dyDescent="0.25">
      <c r="A1049" s="148">
        <v>2150501</v>
      </c>
      <c r="B1049" s="148" t="s">
        <v>285</v>
      </c>
      <c r="C1049" s="149">
        <v>25</v>
      </c>
    </row>
    <row r="1050" spans="1:3" ht="17.100000000000001" customHeight="1" x14ac:dyDescent="0.25">
      <c r="A1050" s="148">
        <v>2150502</v>
      </c>
      <c r="B1050" s="148" t="s">
        <v>286</v>
      </c>
      <c r="C1050" s="149">
        <v>0</v>
      </c>
    </row>
    <row r="1051" spans="1:3" ht="17.100000000000001" customHeight="1" x14ac:dyDescent="0.25">
      <c r="A1051" s="148">
        <v>2150503</v>
      </c>
      <c r="B1051" s="148" t="s">
        <v>287</v>
      </c>
      <c r="C1051" s="149">
        <v>0</v>
      </c>
    </row>
    <row r="1052" spans="1:3" ht="17.100000000000001" customHeight="1" x14ac:dyDescent="0.25">
      <c r="A1052" s="148">
        <v>2150505</v>
      </c>
      <c r="B1052" s="148" t="s">
        <v>1075</v>
      </c>
      <c r="C1052" s="149">
        <v>0</v>
      </c>
    </row>
    <row r="1053" spans="1:3" ht="17.100000000000001" customHeight="1" x14ac:dyDescent="0.25">
      <c r="A1053" s="148">
        <v>2150507</v>
      </c>
      <c r="B1053" s="148" t="s">
        <v>1076</v>
      </c>
      <c r="C1053" s="149">
        <v>0</v>
      </c>
    </row>
    <row r="1054" spans="1:3" ht="17.100000000000001" customHeight="1" x14ac:dyDescent="0.25">
      <c r="A1054" s="148">
        <v>2150508</v>
      </c>
      <c r="B1054" s="148" t="s">
        <v>1077</v>
      </c>
      <c r="C1054" s="149">
        <v>0</v>
      </c>
    </row>
    <row r="1055" spans="1:3" ht="17.100000000000001" customHeight="1" x14ac:dyDescent="0.25">
      <c r="A1055" s="148">
        <v>2150516</v>
      </c>
      <c r="B1055" s="148" t="s">
        <v>1078</v>
      </c>
      <c r="C1055" s="149">
        <v>0</v>
      </c>
    </row>
    <row r="1056" spans="1:3" ht="17.100000000000001" customHeight="1" x14ac:dyDescent="0.25">
      <c r="A1056" s="148">
        <v>2150517</v>
      </c>
      <c r="B1056" s="148" t="s">
        <v>1079</v>
      </c>
      <c r="C1056" s="149">
        <v>0</v>
      </c>
    </row>
    <row r="1057" spans="1:3" ht="17.100000000000001" customHeight="1" x14ac:dyDescent="0.25">
      <c r="A1057" s="148">
        <v>2150550</v>
      </c>
      <c r="B1057" s="148" t="s">
        <v>294</v>
      </c>
      <c r="C1057" s="149">
        <v>0</v>
      </c>
    </row>
    <row r="1058" spans="1:3" ht="17.100000000000001" customHeight="1" x14ac:dyDescent="0.25">
      <c r="A1058" s="148">
        <v>2150599</v>
      </c>
      <c r="B1058" s="148" t="s">
        <v>1080</v>
      </c>
      <c r="C1058" s="149">
        <v>149</v>
      </c>
    </row>
    <row r="1059" spans="1:3" ht="17.100000000000001" customHeight="1" x14ac:dyDescent="0.25">
      <c r="A1059" s="148">
        <v>21507</v>
      </c>
      <c r="B1059" s="148" t="s">
        <v>1081</v>
      </c>
      <c r="C1059" s="149">
        <v>0</v>
      </c>
    </row>
    <row r="1060" spans="1:3" ht="17.100000000000001" customHeight="1" x14ac:dyDescent="0.25">
      <c r="A1060" s="148">
        <v>2150701</v>
      </c>
      <c r="B1060" s="148" t="s">
        <v>285</v>
      </c>
      <c r="C1060" s="149">
        <v>0</v>
      </c>
    </row>
    <row r="1061" spans="1:3" ht="17.100000000000001" customHeight="1" x14ac:dyDescent="0.25">
      <c r="A1061" s="148">
        <v>2150702</v>
      </c>
      <c r="B1061" s="148" t="s">
        <v>286</v>
      </c>
      <c r="C1061" s="149">
        <v>0</v>
      </c>
    </row>
    <row r="1062" spans="1:3" ht="17.100000000000001" customHeight="1" x14ac:dyDescent="0.25">
      <c r="A1062" s="148">
        <v>2150703</v>
      </c>
      <c r="B1062" s="148" t="s">
        <v>287</v>
      </c>
      <c r="C1062" s="149">
        <v>0</v>
      </c>
    </row>
    <row r="1063" spans="1:3" ht="17.100000000000001" customHeight="1" x14ac:dyDescent="0.25">
      <c r="A1063" s="148">
        <v>2150704</v>
      </c>
      <c r="B1063" s="148" t="s">
        <v>1082</v>
      </c>
      <c r="C1063" s="149">
        <v>0</v>
      </c>
    </row>
    <row r="1064" spans="1:3" ht="17.100000000000001" customHeight="1" x14ac:dyDescent="0.25">
      <c r="A1064" s="148">
        <v>2150705</v>
      </c>
      <c r="B1064" s="148" t="s">
        <v>1083</v>
      </c>
      <c r="C1064" s="149">
        <v>0</v>
      </c>
    </row>
    <row r="1065" spans="1:3" ht="17.100000000000001" customHeight="1" x14ac:dyDescent="0.25">
      <c r="A1065" s="148">
        <v>2150799</v>
      </c>
      <c r="B1065" s="148" t="s">
        <v>1084</v>
      </c>
      <c r="C1065" s="149">
        <v>0</v>
      </c>
    </row>
    <row r="1066" spans="1:3" ht="17.100000000000001" customHeight="1" x14ac:dyDescent="0.25">
      <c r="A1066" s="148">
        <v>21508</v>
      </c>
      <c r="B1066" s="148" t="s">
        <v>1085</v>
      </c>
      <c r="C1066" s="149">
        <v>1931</v>
      </c>
    </row>
    <row r="1067" spans="1:3" ht="17.100000000000001" customHeight="1" x14ac:dyDescent="0.25">
      <c r="A1067" s="148">
        <v>2150801</v>
      </c>
      <c r="B1067" s="148" t="s">
        <v>285</v>
      </c>
      <c r="C1067" s="149">
        <v>0</v>
      </c>
    </row>
    <row r="1068" spans="1:3" ht="17.100000000000001" customHeight="1" x14ac:dyDescent="0.25">
      <c r="A1068" s="148">
        <v>2150802</v>
      </c>
      <c r="B1068" s="148" t="s">
        <v>286</v>
      </c>
      <c r="C1068" s="149">
        <v>0</v>
      </c>
    </row>
    <row r="1069" spans="1:3" ht="17.100000000000001" customHeight="1" x14ac:dyDescent="0.25">
      <c r="A1069" s="148">
        <v>2150803</v>
      </c>
      <c r="B1069" s="148" t="s">
        <v>287</v>
      </c>
      <c r="C1069" s="149">
        <v>0</v>
      </c>
    </row>
    <row r="1070" spans="1:3" ht="17.100000000000001" customHeight="1" x14ac:dyDescent="0.25">
      <c r="A1070" s="148">
        <v>2150804</v>
      </c>
      <c r="B1070" s="148" t="s">
        <v>1086</v>
      </c>
      <c r="C1070" s="149">
        <v>0</v>
      </c>
    </row>
    <row r="1071" spans="1:3" ht="17.100000000000001" customHeight="1" x14ac:dyDescent="0.25">
      <c r="A1071" s="148">
        <v>2150805</v>
      </c>
      <c r="B1071" s="148" t="s">
        <v>1087</v>
      </c>
      <c r="C1071" s="149">
        <v>112</v>
      </c>
    </row>
    <row r="1072" spans="1:3" ht="17.100000000000001" customHeight="1" x14ac:dyDescent="0.25">
      <c r="A1072" s="148">
        <v>2150806</v>
      </c>
      <c r="B1072" s="148" t="s">
        <v>1088</v>
      </c>
      <c r="C1072" s="149">
        <v>0</v>
      </c>
    </row>
    <row r="1073" spans="1:3" ht="17.100000000000001" customHeight="1" x14ac:dyDescent="0.25">
      <c r="A1073" s="148">
        <v>2150899</v>
      </c>
      <c r="B1073" s="148" t="s">
        <v>1089</v>
      </c>
      <c r="C1073" s="149">
        <v>1819</v>
      </c>
    </row>
    <row r="1074" spans="1:3" ht="17.100000000000001" customHeight="1" x14ac:dyDescent="0.25">
      <c r="A1074" s="148">
        <v>21599</v>
      </c>
      <c r="B1074" s="148" t="s">
        <v>1090</v>
      </c>
      <c r="C1074" s="149">
        <v>15</v>
      </c>
    </row>
    <row r="1075" spans="1:3" ht="17.100000000000001" customHeight="1" x14ac:dyDescent="0.25">
      <c r="A1075" s="148">
        <v>2159901</v>
      </c>
      <c r="B1075" s="148" t="s">
        <v>1091</v>
      </c>
      <c r="C1075" s="149">
        <v>0</v>
      </c>
    </row>
    <row r="1076" spans="1:3" ht="17.100000000000001" customHeight="1" x14ac:dyDescent="0.25">
      <c r="A1076" s="148">
        <v>2159904</v>
      </c>
      <c r="B1076" s="148" t="s">
        <v>1092</v>
      </c>
      <c r="C1076" s="149">
        <v>0</v>
      </c>
    </row>
    <row r="1077" spans="1:3" ht="17.100000000000001" customHeight="1" x14ac:dyDescent="0.25">
      <c r="A1077" s="148">
        <v>2159905</v>
      </c>
      <c r="B1077" s="148" t="s">
        <v>1093</v>
      </c>
      <c r="C1077" s="149">
        <v>0</v>
      </c>
    </row>
    <row r="1078" spans="1:3" ht="17.100000000000001" customHeight="1" x14ac:dyDescent="0.25">
      <c r="A1078" s="148">
        <v>2159906</v>
      </c>
      <c r="B1078" s="148" t="s">
        <v>1094</v>
      </c>
      <c r="C1078" s="149">
        <v>0</v>
      </c>
    </row>
    <row r="1079" spans="1:3" ht="17.100000000000001" customHeight="1" x14ac:dyDescent="0.25">
      <c r="A1079" s="148">
        <v>2159999</v>
      </c>
      <c r="B1079" s="148" t="s">
        <v>1095</v>
      </c>
      <c r="C1079" s="149">
        <v>15</v>
      </c>
    </row>
    <row r="1080" spans="1:3" ht="17.100000000000001" customHeight="1" x14ac:dyDescent="0.25">
      <c r="A1080" s="148">
        <v>216</v>
      </c>
      <c r="B1080" s="148" t="s">
        <v>1096</v>
      </c>
      <c r="C1080" s="149">
        <v>1360</v>
      </c>
    </row>
    <row r="1081" spans="1:3" ht="17.100000000000001" customHeight="1" x14ac:dyDescent="0.25">
      <c r="A1081" s="148">
        <v>21602</v>
      </c>
      <c r="B1081" s="148" t="s">
        <v>1097</v>
      </c>
      <c r="C1081" s="149">
        <v>761</v>
      </c>
    </row>
    <row r="1082" spans="1:3" ht="17.100000000000001" customHeight="1" x14ac:dyDescent="0.25">
      <c r="A1082" s="148">
        <v>2160201</v>
      </c>
      <c r="B1082" s="148" t="s">
        <v>285</v>
      </c>
      <c r="C1082" s="149">
        <v>298</v>
      </c>
    </row>
    <row r="1083" spans="1:3" ht="17.100000000000001" customHeight="1" x14ac:dyDescent="0.25">
      <c r="A1083" s="148">
        <v>2160202</v>
      </c>
      <c r="B1083" s="148" t="s">
        <v>286</v>
      </c>
      <c r="C1083" s="149">
        <v>91</v>
      </c>
    </row>
    <row r="1084" spans="1:3" ht="17.100000000000001" customHeight="1" x14ac:dyDescent="0.25">
      <c r="A1084" s="148">
        <v>2160203</v>
      </c>
      <c r="B1084" s="148" t="s">
        <v>287</v>
      </c>
      <c r="C1084" s="149">
        <v>0</v>
      </c>
    </row>
    <row r="1085" spans="1:3" ht="17.100000000000001" customHeight="1" x14ac:dyDescent="0.25">
      <c r="A1085" s="148">
        <v>2160216</v>
      </c>
      <c r="B1085" s="148" t="s">
        <v>1098</v>
      </c>
      <c r="C1085" s="149">
        <v>0</v>
      </c>
    </row>
    <row r="1086" spans="1:3" ht="17.100000000000001" customHeight="1" x14ac:dyDescent="0.25">
      <c r="A1086" s="148">
        <v>2160217</v>
      </c>
      <c r="B1086" s="148" t="s">
        <v>1099</v>
      </c>
      <c r="C1086" s="149">
        <v>0</v>
      </c>
    </row>
    <row r="1087" spans="1:3" ht="17.100000000000001" customHeight="1" x14ac:dyDescent="0.25">
      <c r="A1087" s="148">
        <v>2160218</v>
      </c>
      <c r="B1087" s="148" t="s">
        <v>1100</v>
      </c>
      <c r="C1087" s="149">
        <v>0</v>
      </c>
    </row>
    <row r="1088" spans="1:3" ht="17.100000000000001" customHeight="1" x14ac:dyDescent="0.25">
      <c r="A1088" s="148">
        <v>2160219</v>
      </c>
      <c r="B1088" s="148" t="s">
        <v>1101</v>
      </c>
      <c r="C1088" s="149">
        <v>0</v>
      </c>
    </row>
    <row r="1089" spans="1:3" ht="17.100000000000001" customHeight="1" x14ac:dyDescent="0.25">
      <c r="A1089" s="148">
        <v>2160250</v>
      </c>
      <c r="B1089" s="148" t="s">
        <v>294</v>
      </c>
      <c r="C1089" s="149">
        <v>95</v>
      </c>
    </row>
    <row r="1090" spans="1:3" ht="17.100000000000001" customHeight="1" x14ac:dyDescent="0.25">
      <c r="A1090" s="148">
        <v>2160299</v>
      </c>
      <c r="B1090" s="148" t="s">
        <v>1102</v>
      </c>
      <c r="C1090" s="149">
        <v>277</v>
      </c>
    </row>
    <row r="1091" spans="1:3" ht="17.100000000000001" customHeight="1" x14ac:dyDescent="0.25">
      <c r="A1091" s="148">
        <v>21606</v>
      </c>
      <c r="B1091" s="148" t="s">
        <v>1103</v>
      </c>
      <c r="C1091" s="149">
        <v>0</v>
      </c>
    </row>
    <row r="1092" spans="1:3" ht="17.100000000000001" customHeight="1" x14ac:dyDescent="0.25">
      <c r="A1092" s="148">
        <v>2160601</v>
      </c>
      <c r="B1092" s="148" t="s">
        <v>285</v>
      </c>
      <c r="C1092" s="149">
        <v>0</v>
      </c>
    </row>
    <row r="1093" spans="1:3" ht="17.100000000000001" customHeight="1" x14ac:dyDescent="0.25">
      <c r="A1093" s="148">
        <v>2160602</v>
      </c>
      <c r="B1093" s="148" t="s">
        <v>286</v>
      </c>
      <c r="C1093" s="149">
        <v>0</v>
      </c>
    </row>
    <row r="1094" spans="1:3" ht="17.100000000000001" customHeight="1" x14ac:dyDescent="0.25">
      <c r="A1094" s="148">
        <v>2160603</v>
      </c>
      <c r="B1094" s="148" t="s">
        <v>287</v>
      </c>
      <c r="C1094" s="149">
        <v>0</v>
      </c>
    </row>
    <row r="1095" spans="1:3" ht="17.100000000000001" customHeight="1" x14ac:dyDescent="0.25">
      <c r="A1095" s="148">
        <v>2160607</v>
      </c>
      <c r="B1095" s="148" t="s">
        <v>1104</v>
      </c>
      <c r="C1095" s="149">
        <v>0</v>
      </c>
    </row>
    <row r="1096" spans="1:3" ht="17.100000000000001" customHeight="1" x14ac:dyDescent="0.25">
      <c r="A1096" s="148">
        <v>2160699</v>
      </c>
      <c r="B1096" s="148" t="s">
        <v>1105</v>
      </c>
      <c r="C1096" s="149">
        <v>0</v>
      </c>
    </row>
    <row r="1097" spans="1:3" ht="17.100000000000001" customHeight="1" x14ac:dyDescent="0.25">
      <c r="A1097" s="148">
        <v>21699</v>
      </c>
      <c r="B1097" s="148" t="s">
        <v>1106</v>
      </c>
      <c r="C1097" s="149">
        <v>599</v>
      </c>
    </row>
    <row r="1098" spans="1:3" ht="17.100000000000001" customHeight="1" x14ac:dyDescent="0.25">
      <c r="A1098" s="148">
        <v>2169901</v>
      </c>
      <c r="B1098" s="148" t="s">
        <v>1107</v>
      </c>
      <c r="C1098" s="149">
        <v>0</v>
      </c>
    </row>
    <row r="1099" spans="1:3" ht="17.100000000000001" customHeight="1" x14ac:dyDescent="0.25">
      <c r="A1099" s="148">
        <v>2169999</v>
      </c>
      <c r="B1099" s="148" t="s">
        <v>1108</v>
      </c>
      <c r="C1099" s="149">
        <v>599</v>
      </c>
    </row>
    <row r="1100" spans="1:3" ht="17.100000000000001" customHeight="1" x14ac:dyDescent="0.25">
      <c r="A1100" s="148">
        <v>217</v>
      </c>
      <c r="B1100" s="148" t="s">
        <v>1109</v>
      </c>
      <c r="C1100" s="149">
        <v>134</v>
      </c>
    </row>
    <row r="1101" spans="1:3" ht="17.100000000000001" customHeight="1" x14ac:dyDescent="0.25">
      <c r="A1101" s="148">
        <v>21701</v>
      </c>
      <c r="B1101" s="148" t="s">
        <v>1110</v>
      </c>
      <c r="C1101" s="149">
        <v>50</v>
      </c>
    </row>
    <row r="1102" spans="1:3" ht="17.100000000000001" customHeight="1" x14ac:dyDescent="0.25">
      <c r="A1102" s="148">
        <v>2170101</v>
      </c>
      <c r="B1102" s="148" t="s">
        <v>285</v>
      </c>
      <c r="C1102" s="149">
        <v>0</v>
      </c>
    </row>
    <row r="1103" spans="1:3" ht="17.100000000000001" customHeight="1" x14ac:dyDescent="0.25">
      <c r="A1103" s="148">
        <v>2170102</v>
      </c>
      <c r="B1103" s="148" t="s">
        <v>286</v>
      </c>
      <c r="C1103" s="149">
        <v>50</v>
      </c>
    </row>
    <row r="1104" spans="1:3" ht="17.100000000000001" customHeight="1" x14ac:dyDescent="0.25">
      <c r="A1104" s="148">
        <v>2170103</v>
      </c>
      <c r="B1104" s="148" t="s">
        <v>287</v>
      </c>
      <c r="C1104" s="149">
        <v>0</v>
      </c>
    </row>
    <row r="1105" spans="1:3" ht="17.100000000000001" customHeight="1" x14ac:dyDescent="0.25">
      <c r="A1105" s="148">
        <v>2170104</v>
      </c>
      <c r="B1105" s="148" t="s">
        <v>1111</v>
      </c>
      <c r="C1105" s="149">
        <v>0</v>
      </c>
    </row>
    <row r="1106" spans="1:3" ht="17.100000000000001" customHeight="1" x14ac:dyDescent="0.25">
      <c r="A1106" s="148">
        <v>2170150</v>
      </c>
      <c r="B1106" s="148" t="s">
        <v>294</v>
      </c>
      <c r="C1106" s="149">
        <v>0</v>
      </c>
    </row>
    <row r="1107" spans="1:3" ht="17.100000000000001" customHeight="1" x14ac:dyDescent="0.25">
      <c r="A1107" s="148">
        <v>2170199</v>
      </c>
      <c r="B1107" s="148" t="s">
        <v>1112</v>
      </c>
      <c r="C1107" s="149">
        <v>0</v>
      </c>
    </row>
    <row r="1108" spans="1:3" ht="17.100000000000001" customHeight="1" x14ac:dyDescent="0.25">
      <c r="A1108" s="148">
        <v>21702</v>
      </c>
      <c r="B1108" s="148" t="s">
        <v>1113</v>
      </c>
      <c r="C1108" s="149">
        <v>0</v>
      </c>
    </row>
    <row r="1109" spans="1:3" ht="17.100000000000001" customHeight="1" x14ac:dyDescent="0.25">
      <c r="A1109" s="148">
        <v>2170201</v>
      </c>
      <c r="B1109" s="148" t="s">
        <v>1114</v>
      </c>
      <c r="C1109" s="149">
        <v>0</v>
      </c>
    </row>
    <row r="1110" spans="1:3" ht="17.100000000000001" customHeight="1" x14ac:dyDescent="0.25">
      <c r="A1110" s="148">
        <v>2170202</v>
      </c>
      <c r="B1110" s="148" t="s">
        <v>1115</v>
      </c>
      <c r="C1110" s="149">
        <v>0</v>
      </c>
    </row>
    <row r="1111" spans="1:3" ht="17.100000000000001" customHeight="1" x14ac:dyDescent="0.25">
      <c r="A1111" s="148">
        <v>2170203</v>
      </c>
      <c r="B1111" s="148" t="s">
        <v>1116</v>
      </c>
      <c r="C1111" s="149">
        <v>0</v>
      </c>
    </row>
    <row r="1112" spans="1:3" ht="17.100000000000001" customHeight="1" x14ac:dyDescent="0.25">
      <c r="A1112" s="148">
        <v>2170204</v>
      </c>
      <c r="B1112" s="148" t="s">
        <v>1117</v>
      </c>
      <c r="C1112" s="149">
        <v>0</v>
      </c>
    </row>
    <row r="1113" spans="1:3" ht="17.100000000000001" customHeight="1" x14ac:dyDescent="0.25">
      <c r="A1113" s="148">
        <v>2170205</v>
      </c>
      <c r="B1113" s="148" t="s">
        <v>1118</v>
      </c>
      <c r="C1113" s="149">
        <v>0</v>
      </c>
    </row>
    <row r="1114" spans="1:3" ht="17.100000000000001" customHeight="1" x14ac:dyDescent="0.25">
      <c r="A1114" s="148">
        <v>2170206</v>
      </c>
      <c r="B1114" s="148" t="s">
        <v>1119</v>
      </c>
      <c r="C1114" s="149">
        <v>0</v>
      </c>
    </row>
    <row r="1115" spans="1:3" ht="17.100000000000001" customHeight="1" x14ac:dyDescent="0.25">
      <c r="A1115" s="148">
        <v>2170207</v>
      </c>
      <c r="B1115" s="148" t="s">
        <v>1120</v>
      </c>
      <c r="C1115" s="149">
        <v>0</v>
      </c>
    </row>
    <row r="1116" spans="1:3" ht="17.100000000000001" customHeight="1" x14ac:dyDescent="0.25">
      <c r="A1116" s="148">
        <v>2170208</v>
      </c>
      <c r="B1116" s="148" t="s">
        <v>1121</v>
      </c>
      <c r="C1116" s="149">
        <v>0</v>
      </c>
    </row>
    <row r="1117" spans="1:3" ht="17.100000000000001" customHeight="1" x14ac:dyDescent="0.25">
      <c r="A1117" s="148">
        <v>2170299</v>
      </c>
      <c r="B1117" s="148" t="s">
        <v>1122</v>
      </c>
      <c r="C1117" s="149">
        <v>0</v>
      </c>
    </row>
    <row r="1118" spans="1:3" ht="17.100000000000001" customHeight="1" x14ac:dyDescent="0.25">
      <c r="A1118" s="148">
        <v>21703</v>
      </c>
      <c r="B1118" s="148" t="s">
        <v>1123</v>
      </c>
      <c r="C1118" s="149">
        <v>84</v>
      </c>
    </row>
    <row r="1119" spans="1:3" ht="17.100000000000001" customHeight="1" x14ac:dyDescent="0.25">
      <c r="A1119" s="148">
        <v>2170301</v>
      </c>
      <c r="B1119" s="148" t="s">
        <v>1124</v>
      </c>
      <c r="C1119" s="149">
        <v>0</v>
      </c>
    </row>
    <row r="1120" spans="1:3" ht="17.100000000000001" customHeight="1" x14ac:dyDescent="0.25">
      <c r="A1120" s="148">
        <v>2170302</v>
      </c>
      <c r="B1120" s="148" t="s">
        <v>1125</v>
      </c>
      <c r="C1120" s="149">
        <v>39</v>
      </c>
    </row>
    <row r="1121" spans="1:3" ht="17.100000000000001" customHeight="1" x14ac:dyDescent="0.25">
      <c r="A1121" s="148">
        <v>2170303</v>
      </c>
      <c r="B1121" s="148" t="s">
        <v>1126</v>
      </c>
      <c r="C1121" s="149">
        <v>0</v>
      </c>
    </row>
    <row r="1122" spans="1:3" ht="17.100000000000001" customHeight="1" x14ac:dyDescent="0.25">
      <c r="A1122" s="148">
        <v>2170304</v>
      </c>
      <c r="B1122" s="148" t="s">
        <v>1127</v>
      </c>
      <c r="C1122" s="149">
        <v>0</v>
      </c>
    </row>
    <row r="1123" spans="1:3" ht="17.100000000000001" customHeight="1" x14ac:dyDescent="0.25">
      <c r="A1123" s="148">
        <v>2170399</v>
      </c>
      <c r="B1123" s="148" t="s">
        <v>1128</v>
      </c>
      <c r="C1123" s="149">
        <v>45</v>
      </c>
    </row>
    <row r="1124" spans="1:3" ht="17.100000000000001" customHeight="1" x14ac:dyDescent="0.25">
      <c r="A1124" s="148">
        <v>21704</v>
      </c>
      <c r="B1124" s="148" t="s">
        <v>1129</v>
      </c>
      <c r="C1124" s="149">
        <v>0</v>
      </c>
    </row>
    <row r="1125" spans="1:3" ht="17.100000000000001" customHeight="1" x14ac:dyDescent="0.25">
      <c r="A1125" s="148">
        <v>2170401</v>
      </c>
      <c r="B1125" s="148" t="s">
        <v>1130</v>
      </c>
      <c r="C1125" s="149">
        <v>0</v>
      </c>
    </row>
    <row r="1126" spans="1:3" ht="17.100000000000001" customHeight="1" x14ac:dyDescent="0.25">
      <c r="A1126" s="148">
        <v>2170499</v>
      </c>
      <c r="B1126" s="148" t="s">
        <v>1131</v>
      </c>
      <c r="C1126" s="149">
        <v>0</v>
      </c>
    </row>
    <row r="1127" spans="1:3" ht="17.100000000000001" customHeight="1" x14ac:dyDescent="0.25">
      <c r="A1127" s="148">
        <v>21799</v>
      </c>
      <c r="B1127" s="148" t="s">
        <v>1132</v>
      </c>
      <c r="C1127" s="149">
        <v>0</v>
      </c>
    </row>
    <row r="1128" spans="1:3" ht="17.100000000000001" customHeight="1" x14ac:dyDescent="0.25">
      <c r="A1128" s="148">
        <v>2179902</v>
      </c>
      <c r="B1128" s="148" t="s">
        <v>1133</v>
      </c>
      <c r="C1128" s="149">
        <v>0</v>
      </c>
    </row>
    <row r="1129" spans="1:3" ht="17.100000000000001" customHeight="1" x14ac:dyDescent="0.25">
      <c r="A1129" s="148">
        <v>2179999</v>
      </c>
      <c r="B1129" s="148" t="s">
        <v>1134</v>
      </c>
      <c r="C1129" s="149">
        <v>0</v>
      </c>
    </row>
    <row r="1130" spans="1:3" ht="17.100000000000001" customHeight="1" x14ac:dyDescent="0.25">
      <c r="A1130" s="148">
        <v>219</v>
      </c>
      <c r="B1130" s="148" t="s">
        <v>1135</v>
      </c>
      <c r="C1130" s="149">
        <v>0</v>
      </c>
    </row>
    <row r="1131" spans="1:3" ht="17.100000000000001" customHeight="1" x14ac:dyDescent="0.25">
      <c r="A1131" s="148">
        <v>21901</v>
      </c>
      <c r="B1131" s="148" t="s">
        <v>1136</v>
      </c>
      <c r="C1131" s="149">
        <v>0</v>
      </c>
    </row>
    <row r="1132" spans="1:3" ht="17.100000000000001" customHeight="1" x14ac:dyDescent="0.25">
      <c r="A1132" s="148">
        <v>21902</v>
      </c>
      <c r="B1132" s="148" t="s">
        <v>1137</v>
      </c>
      <c r="C1132" s="149">
        <v>0</v>
      </c>
    </row>
    <row r="1133" spans="1:3" ht="17.100000000000001" customHeight="1" x14ac:dyDescent="0.25">
      <c r="A1133" s="148">
        <v>21903</v>
      </c>
      <c r="B1133" s="148" t="s">
        <v>1138</v>
      </c>
      <c r="C1133" s="149">
        <v>0</v>
      </c>
    </row>
    <row r="1134" spans="1:3" ht="17.100000000000001" customHeight="1" x14ac:dyDescent="0.25">
      <c r="A1134" s="148">
        <v>21904</v>
      </c>
      <c r="B1134" s="148" t="s">
        <v>1139</v>
      </c>
      <c r="C1134" s="149">
        <v>0</v>
      </c>
    </row>
    <row r="1135" spans="1:3" ht="17.100000000000001" customHeight="1" x14ac:dyDescent="0.25">
      <c r="A1135" s="148">
        <v>21905</v>
      </c>
      <c r="B1135" s="148" t="s">
        <v>1140</v>
      </c>
      <c r="C1135" s="149">
        <v>0</v>
      </c>
    </row>
    <row r="1136" spans="1:3" ht="17.100000000000001" customHeight="1" x14ac:dyDescent="0.25">
      <c r="A1136" s="148">
        <v>21906</v>
      </c>
      <c r="B1136" s="148" t="s">
        <v>916</v>
      </c>
      <c r="C1136" s="149">
        <v>0</v>
      </c>
    </row>
    <row r="1137" spans="1:3" ht="17.100000000000001" customHeight="1" x14ac:dyDescent="0.25">
      <c r="A1137" s="148">
        <v>21907</v>
      </c>
      <c r="B1137" s="148" t="s">
        <v>1141</v>
      </c>
      <c r="C1137" s="149">
        <v>0</v>
      </c>
    </row>
    <row r="1138" spans="1:3" ht="17.100000000000001" customHeight="1" x14ac:dyDescent="0.25">
      <c r="A1138" s="148">
        <v>21908</v>
      </c>
      <c r="B1138" s="148" t="s">
        <v>1142</v>
      </c>
      <c r="C1138" s="149">
        <v>0</v>
      </c>
    </row>
    <row r="1139" spans="1:3" ht="17.100000000000001" customHeight="1" x14ac:dyDescent="0.25">
      <c r="A1139" s="148">
        <v>21999</v>
      </c>
      <c r="B1139" s="148" t="s">
        <v>1143</v>
      </c>
      <c r="C1139" s="149">
        <v>0</v>
      </c>
    </row>
    <row r="1140" spans="1:3" ht="17.100000000000001" customHeight="1" x14ac:dyDescent="0.25">
      <c r="A1140" s="148">
        <v>220</v>
      </c>
      <c r="B1140" s="148" t="s">
        <v>1144</v>
      </c>
      <c r="C1140" s="149">
        <v>7251</v>
      </c>
    </row>
    <row r="1141" spans="1:3" ht="17.100000000000001" customHeight="1" x14ac:dyDescent="0.25">
      <c r="A1141" s="148">
        <v>22001</v>
      </c>
      <c r="B1141" s="148" t="s">
        <v>1145</v>
      </c>
      <c r="C1141" s="149">
        <v>6985</v>
      </c>
    </row>
    <row r="1142" spans="1:3" ht="17.100000000000001" customHeight="1" x14ac:dyDescent="0.25">
      <c r="A1142" s="148">
        <v>2200101</v>
      </c>
      <c r="B1142" s="148" t="s">
        <v>285</v>
      </c>
      <c r="C1142" s="149">
        <v>4730</v>
      </c>
    </row>
    <row r="1143" spans="1:3" ht="17.100000000000001" customHeight="1" x14ac:dyDescent="0.25">
      <c r="A1143" s="148">
        <v>2200102</v>
      </c>
      <c r="B1143" s="148" t="s">
        <v>286</v>
      </c>
      <c r="C1143" s="149">
        <v>1394</v>
      </c>
    </row>
    <row r="1144" spans="1:3" ht="17.100000000000001" customHeight="1" x14ac:dyDescent="0.25">
      <c r="A1144" s="148">
        <v>2200103</v>
      </c>
      <c r="B1144" s="148" t="s">
        <v>287</v>
      </c>
      <c r="C1144" s="149">
        <v>0</v>
      </c>
    </row>
    <row r="1145" spans="1:3" ht="17.100000000000001" customHeight="1" x14ac:dyDescent="0.25">
      <c r="A1145" s="148">
        <v>2200104</v>
      </c>
      <c r="B1145" s="148" t="s">
        <v>1146</v>
      </c>
      <c r="C1145" s="149">
        <v>0</v>
      </c>
    </row>
    <row r="1146" spans="1:3" ht="17.100000000000001" customHeight="1" x14ac:dyDescent="0.25">
      <c r="A1146" s="148">
        <v>2200106</v>
      </c>
      <c r="B1146" s="148" t="s">
        <v>1147</v>
      </c>
      <c r="C1146" s="149">
        <v>440</v>
      </c>
    </row>
    <row r="1147" spans="1:3" ht="17.100000000000001" customHeight="1" x14ac:dyDescent="0.25">
      <c r="A1147" s="148">
        <v>2200107</v>
      </c>
      <c r="B1147" s="148" t="s">
        <v>1148</v>
      </c>
      <c r="C1147" s="149">
        <v>0</v>
      </c>
    </row>
    <row r="1148" spans="1:3" ht="17.100000000000001" customHeight="1" x14ac:dyDescent="0.25">
      <c r="A1148" s="148">
        <v>2200108</v>
      </c>
      <c r="B1148" s="148" t="s">
        <v>1149</v>
      </c>
      <c r="C1148" s="149">
        <v>0</v>
      </c>
    </row>
    <row r="1149" spans="1:3" ht="17.100000000000001" customHeight="1" x14ac:dyDescent="0.25">
      <c r="A1149" s="148">
        <v>2200109</v>
      </c>
      <c r="B1149" s="148" t="s">
        <v>1150</v>
      </c>
      <c r="C1149" s="149">
        <v>0</v>
      </c>
    </row>
    <row r="1150" spans="1:3" ht="17.100000000000001" customHeight="1" x14ac:dyDescent="0.25">
      <c r="A1150" s="148">
        <v>2200112</v>
      </c>
      <c r="B1150" s="148" t="s">
        <v>1151</v>
      </c>
      <c r="C1150" s="149">
        <v>0</v>
      </c>
    </row>
    <row r="1151" spans="1:3" ht="17.100000000000001" customHeight="1" x14ac:dyDescent="0.25">
      <c r="A1151" s="148">
        <v>2200113</v>
      </c>
      <c r="B1151" s="148" t="s">
        <v>1152</v>
      </c>
      <c r="C1151" s="149">
        <v>0</v>
      </c>
    </row>
    <row r="1152" spans="1:3" ht="17.100000000000001" customHeight="1" x14ac:dyDescent="0.25">
      <c r="A1152" s="148">
        <v>2200114</v>
      </c>
      <c r="B1152" s="148" t="s">
        <v>1153</v>
      </c>
      <c r="C1152" s="149">
        <v>0</v>
      </c>
    </row>
    <row r="1153" spans="1:3" ht="17.100000000000001" customHeight="1" x14ac:dyDescent="0.25">
      <c r="A1153" s="148">
        <v>2200115</v>
      </c>
      <c r="B1153" s="148" t="s">
        <v>1154</v>
      </c>
      <c r="C1153" s="149">
        <v>0</v>
      </c>
    </row>
    <row r="1154" spans="1:3" ht="17.100000000000001" customHeight="1" x14ac:dyDescent="0.25">
      <c r="A1154" s="148">
        <v>2200116</v>
      </c>
      <c r="B1154" s="148" t="s">
        <v>1155</v>
      </c>
      <c r="C1154" s="149">
        <v>0</v>
      </c>
    </row>
    <row r="1155" spans="1:3" ht="17.100000000000001" customHeight="1" x14ac:dyDescent="0.25">
      <c r="A1155" s="148">
        <v>2200119</v>
      </c>
      <c r="B1155" s="148" t="s">
        <v>1156</v>
      </c>
      <c r="C1155" s="149">
        <v>0</v>
      </c>
    </row>
    <row r="1156" spans="1:3" ht="17.100000000000001" customHeight="1" x14ac:dyDescent="0.25">
      <c r="A1156" s="148">
        <v>2200120</v>
      </c>
      <c r="B1156" s="148" t="s">
        <v>1157</v>
      </c>
      <c r="C1156" s="149">
        <v>0</v>
      </c>
    </row>
    <row r="1157" spans="1:3" ht="17.100000000000001" customHeight="1" x14ac:dyDescent="0.25">
      <c r="A1157" s="148">
        <v>2200121</v>
      </c>
      <c r="B1157" s="148" t="s">
        <v>1158</v>
      </c>
      <c r="C1157" s="149">
        <v>0</v>
      </c>
    </row>
    <row r="1158" spans="1:3" ht="17.100000000000001" customHeight="1" x14ac:dyDescent="0.25">
      <c r="A1158" s="148">
        <v>2200122</v>
      </c>
      <c r="B1158" s="148" t="s">
        <v>1159</v>
      </c>
      <c r="C1158" s="149">
        <v>0</v>
      </c>
    </row>
    <row r="1159" spans="1:3" ht="17.100000000000001" customHeight="1" x14ac:dyDescent="0.25">
      <c r="A1159" s="148">
        <v>2200123</v>
      </c>
      <c r="B1159" s="148" t="s">
        <v>1160</v>
      </c>
      <c r="C1159" s="149">
        <v>0</v>
      </c>
    </row>
    <row r="1160" spans="1:3" ht="17.100000000000001" customHeight="1" x14ac:dyDescent="0.25">
      <c r="A1160" s="148">
        <v>2200124</v>
      </c>
      <c r="B1160" s="148" t="s">
        <v>1161</v>
      </c>
      <c r="C1160" s="149">
        <v>0</v>
      </c>
    </row>
    <row r="1161" spans="1:3" ht="17.100000000000001" customHeight="1" x14ac:dyDescent="0.25">
      <c r="A1161" s="148">
        <v>2200125</v>
      </c>
      <c r="B1161" s="148" t="s">
        <v>1162</v>
      </c>
      <c r="C1161" s="149">
        <v>0</v>
      </c>
    </row>
    <row r="1162" spans="1:3" ht="17.100000000000001" customHeight="1" x14ac:dyDescent="0.25">
      <c r="A1162" s="148">
        <v>2200126</v>
      </c>
      <c r="B1162" s="148" t="s">
        <v>1163</v>
      </c>
      <c r="C1162" s="149">
        <v>0</v>
      </c>
    </row>
    <row r="1163" spans="1:3" ht="17.100000000000001" customHeight="1" x14ac:dyDescent="0.25">
      <c r="A1163" s="148">
        <v>2200127</v>
      </c>
      <c r="B1163" s="148" t="s">
        <v>1164</v>
      </c>
      <c r="C1163" s="149">
        <v>0</v>
      </c>
    </row>
    <row r="1164" spans="1:3" ht="17.100000000000001" customHeight="1" x14ac:dyDescent="0.25">
      <c r="A1164" s="148">
        <v>2200128</v>
      </c>
      <c r="B1164" s="148" t="s">
        <v>1165</v>
      </c>
      <c r="C1164" s="149">
        <v>0</v>
      </c>
    </row>
    <row r="1165" spans="1:3" ht="17.100000000000001" customHeight="1" x14ac:dyDescent="0.25">
      <c r="A1165" s="148">
        <v>2200129</v>
      </c>
      <c r="B1165" s="148" t="s">
        <v>1166</v>
      </c>
      <c r="C1165" s="149">
        <v>0</v>
      </c>
    </row>
    <row r="1166" spans="1:3" ht="17.100000000000001" customHeight="1" x14ac:dyDescent="0.25">
      <c r="A1166" s="148">
        <v>2200150</v>
      </c>
      <c r="B1166" s="148" t="s">
        <v>294</v>
      </c>
      <c r="C1166" s="149">
        <v>0</v>
      </c>
    </row>
    <row r="1167" spans="1:3" ht="17.100000000000001" customHeight="1" x14ac:dyDescent="0.25">
      <c r="A1167" s="148">
        <v>2200199</v>
      </c>
      <c r="B1167" s="148" t="s">
        <v>1167</v>
      </c>
      <c r="C1167" s="149">
        <v>421</v>
      </c>
    </row>
    <row r="1168" spans="1:3" ht="17.100000000000001" customHeight="1" x14ac:dyDescent="0.25">
      <c r="A1168" s="148">
        <v>22005</v>
      </c>
      <c r="B1168" s="148" t="s">
        <v>1168</v>
      </c>
      <c r="C1168" s="149">
        <v>266</v>
      </c>
    </row>
    <row r="1169" spans="1:3" ht="17.100000000000001" customHeight="1" x14ac:dyDescent="0.25">
      <c r="A1169" s="148">
        <v>2200501</v>
      </c>
      <c r="B1169" s="148" t="s">
        <v>285</v>
      </c>
      <c r="C1169" s="149">
        <v>51</v>
      </c>
    </row>
    <row r="1170" spans="1:3" ht="17.100000000000001" customHeight="1" x14ac:dyDescent="0.25">
      <c r="A1170" s="148">
        <v>2200502</v>
      </c>
      <c r="B1170" s="148" t="s">
        <v>286</v>
      </c>
      <c r="C1170" s="149">
        <v>0</v>
      </c>
    </row>
    <row r="1171" spans="1:3" ht="17.100000000000001" customHeight="1" x14ac:dyDescent="0.25">
      <c r="A1171" s="148">
        <v>2200503</v>
      </c>
      <c r="B1171" s="148" t="s">
        <v>287</v>
      </c>
      <c r="C1171" s="149">
        <v>0</v>
      </c>
    </row>
    <row r="1172" spans="1:3" ht="17.100000000000001" customHeight="1" x14ac:dyDescent="0.25">
      <c r="A1172" s="148">
        <v>2200504</v>
      </c>
      <c r="B1172" s="148" t="s">
        <v>1169</v>
      </c>
      <c r="C1172" s="149">
        <v>0</v>
      </c>
    </row>
    <row r="1173" spans="1:3" ht="17.100000000000001" customHeight="1" x14ac:dyDescent="0.25">
      <c r="A1173" s="148">
        <v>2200506</v>
      </c>
      <c r="B1173" s="148" t="s">
        <v>1170</v>
      </c>
      <c r="C1173" s="149">
        <v>0</v>
      </c>
    </row>
    <row r="1174" spans="1:3" ht="17.100000000000001" customHeight="1" x14ac:dyDescent="0.25">
      <c r="A1174" s="148">
        <v>2200507</v>
      </c>
      <c r="B1174" s="148" t="s">
        <v>1171</v>
      </c>
      <c r="C1174" s="149">
        <v>0</v>
      </c>
    </row>
    <row r="1175" spans="1:3" ht="17.100000000000001" customHeight="1" x14ac:dyDescent="0.25">
      <c r="A1175" s="148">
        <v>2200508</v>
      </c>
      <c r="B1175" s="148" t="s">
        <v>1172</v>
      </c>
      <c r="C1175" s="149">
        <v>0</v>
      </c>
    </row>
    <row r="1176" spans="1:3" ht="17.100000000000001" customHeight="1" x14ac:dyDescent="0.25">
      <c r="A1176" s="148">
        <v>2200509</v>
      </c>
      <c r="B1176" s="148" t="s">
        <v>1173</v>
      </c>
      <c r="C1176" s="149">
        <v>16</v>
      </c>
    </row>
    <row r="1177" spans="1:3" ht="17.100000000000001" customHeight="1" x14ac:dyDescent="0.25">
      <c r="A1177" s="148">
        <v>2200510</v>
      </c>
      <c r="B1177" s="148" t="s">
        <v>1174</v>
      </c>
      <c r="C1177" s="149">
        <v>0</v>
      </c>
    </row>
    <row r="1178" spans="1:3" ht="17.100000000000001" customHeight="1" x14ac:dyDescent="0.25">
      <c r="A1178" s="148">
        <v>2200511</v>
      </c>
      <c r="B1178" s="148" t="s">
        <v>1175</v>
      </c>
      <c r="C1178" s="149">
        <v>74</v>
      </c>
    </row>
    <row r="1179" spans="1:3" ht="17.100000000000001" customHeight="1" x14ac:dyDescent="0.25">
      <c r="A1179" s="148">
        <v>2200512</v>
      </c>
      <c r="B1179" s="148" t="s">
        <v>1176</v>
      </c>
      <c r="C1179" s="149">
        <v>0</v>
      </c>
    </row>
    <row r="1180" spans="1:3" ht="17.100000000000001" customHeight="1" x14ac:dyDescent="0.25">
      <c r="A1180" s="148">
        <v>2200513</v>
      </c>
      <c r="B1180" s="148" t="s">
        <v>1177</v>
      </c>
      <c r="C1180" s="149">
        <v>0</v>
      </c>
    </row>
    <row r="1181" spans="1:3" ht="17.100000000000001" customHeight="1" x14ac:dyDescent="0.25">
      <c r="A1181" s="148">
        <v>2200514</v>
      </c>
      <c r="B1181" s="148" t="s">
        <v>1178</v>
      </c>
      <c r="C1181" s="149">
        <v>0</v>
      </c>
    </row>
    <row r="1182" spans="1:3" ht="17.100000000000001" customHeight="1" x14ac:dyDescent="0.25">
      <c r="A1182" s="148">
        <v>2200599</v>
      </c>
      <c r="B1182" s="148" t="s">
        <v>1179</v>
      </c>
      <c r="C1182" s="149">
        <v>125</v>
      </c>
    </row>
    <row r="1183" spans="1:3" ht="17.100000000000001" customHeight="1" x14ac:dyDescent="0.25">
      <c r="A1183" s="148">
        <v>22099</v>
      </c>
      <c r="B1183" s="148" t="s">
        <v>1180</v>
      </c>
      <c r="C1183" s="149">
        <v>0</v>
      </c>
    </row>
    <row r="1184" spans="1:3" ht="17.100000000000001" customHeight="1" x14ac:dyDescent="0.25">
      <c r="A1184" s="148">
        <v>2209999</v>
      </c>
      <c r="B1184" s="148" t="s">
        <v>1181</v>
      </c>
      <c r="C1184" s="149">
        <v>0</v>
      </c>
    </row>
    <row r="1185" spans="1:3" ht="17.100000000000001" customHeight="1" x14ac:dyDescent="0.25">
      <c r="A1185" s="148">
        <v>221</v>
      </c>
      <c r="B1185" s="148" t="s">
        <v>1182</v>
      </c>
      <c r="C1185" s="149">
        <v>20954</v>
      </c>
    </row>
    <row r="1186" spans="1:3" ht="17.100000000000001" customHeight="1" x14ac:dyDescent="0.25">
      <c r="A1186" s="148">
        <v>22101</v>
      </c>
      <c r="B1186" s="148" t="s">
        <v>1183</v>
      </c>
      <c r="C1186" s="149">
        <v>3458</v>
      </c>
    </row>
    <row r="1187" spans="1:3" ht="17.100000000000001" customHeight="1" x14ac:dyDescent="0.25">
      <c r="A1187" s="148">
        <v>2210101</v>
      </c>
      <c r="B1187" s="148" t="s">
        <v>1184</v>
      </c>
      <c r="C1187" s="149">
        <v>0</v>
      </c>
    </row>
    <row r="1188" spans="1:3" ht="17.100000000000001" customHeight="1" x14ac:dyDescent="0.25">
      <c r="A1188" s="148">
        <v>2210102</v>
      </c>
      <c r="B1188" s="148" t="s">
        <v>1185</v>
      </c>
      <c r="C1188" s="149">
        <v>0</v>
      </c>
    </row>
    <row r="1189" spans="1:3" ht="17.100000000000001" customHeight="1" x14ac:dyDescent="0.25">
      <c r="A1189" s="148">
        <v>2210103</v>
      </c>
      <c r="B1189" s="148" t="s">
        <v>1186</v>
      </c>
      <c r="C1189" s="149">
        <v>75</v>
      </c>
    </row>
    <row r="1190" spans="1:3" ht="17.100000000000001" customHeight="1" x14ac:dyDescent="0.25">
      <c r="A1190" s="148">
        <v>2210104</v>
      </c>
      <c r="B1190" s="148" t="s">
        <v>1187</v>
      </c>
      <c r="C1190" s="149">
        <v>0</v>
      </c>
    </row>
    <row r="1191" spans="1:3" ht="17.100000000000001" customHeight="1" x14ac:dyDescent="0.25">
      <c r="A1191" s="148">
        <v>2210105</v>
      </c>
      <c r="B1191" s="148" t="s">
        <v>1188</v>
      </c>
      <c r="C1191" s="149">
        <v>586</v>
      </c>
    </row>
    <row r="1192" spans="1:3" ht="17.100000000000001" customHeight="1" x14ac:dyDescent="0.25">
      <c r="A1192" s="148">
        <v>2210106</v>
      </c>
      <c r="B1192" s="148" t="s">
        <v>1189</v>
      </c>
      <c r="C1192" s="149">
        <v>64</v>
      </c>
    </row>
    <row r="1193" spans="1:3" ht="17.100000000000001" customHeight="1" x14ac:dyDescent="0.25">
      <c r="A1193" s="148">
        <v>2210107</v>
      </c>
      <c r="B1193" s="148" t="s">
        <v>1190</v>
      </c>
      <c r="C1193" s="149">
        <v>251</v>
      </c>
    </row>
    <row r="1194" spans="1:3" ht="17.100000000000001" customHeight="1" x14ac:dyDescent="0.25">
      <c r="A1194" s="148">
        <v>2210108</v>
      </c>
      <c r="B1194" s="148" t="s">
        <v>1191</v>
      </c>
      <c r="C1194" s="149">
        <v>2388</v>
      </c>
    </row>
    <row r="1195" spans="1:3" ht="17.100000000000001" customHeight="1" x14ac:dyDescent="0.25">
      <c r="A1195" s="148">
        <v>2210109</v>
      </c>
      <c r="B1195" s="148" t="s">
        <v>1192</v>
      </c>
      <c r="C1195" s="149">
        <v>0</v>
      </c>
    </row>
    <row r="1196" spans="1:3" ht="17.100000000000001" customHeight="1" x14ac:dyDescent="0.25">
      <c r="A1196" s="148">
        <v>2210110</v>
      </c>
      <c r="B1196" s="148" t="s">
        <v>1193</v>
      </c>
      <c r="C1196" s="149">
        <v>0</v>
      </c>
    </row>
    <row r="1197" spans="1:3" ht="17.100000000000001" customHeight="1" x14ac:dyDescent="0.25">
      <c r="A1197" s="148">
        <v>2210199</v>
      </c>
      <c r="B1197" s="148" t="s">
        <v>1194</v>
      </c>
      <c r="C1197" s="149">
        <v>94</v>
      </c>
    </row>
    <row r="1198" spans="1:3" ht="17.100000000000001" customHeight="1" x14ac:dyDescent="0.25">
      <c r="A1198" s="148">
        <v>22102</v>
      </c>
      <c r="B1198" s="148" t="s">
        <v>1195</v>
      </c>
      <c r="C1198" s="149">
        <v>16280</v>
      </c>
    </row>
    <row r="1199" spans="1:3" ht="17.100000000000001" customHeight="1" x14ac:dyDescent="0.25">
      <c r="A1199" s="148">
        <v>2210201</v>
      </c>
      <c r="B1199" s="148" t="s">
        <v>1196</v>
      </c>
      <c r="C1199" s="149">
        <v>16280</v>
      </c>
    </row>
    <row r="1200" spans="1:3" ht="17.100000000000001" customHeight="1" x14ac:dyDescent="0.25">
      <c r="A1200" s="148">
        <v>2210202</v>
      </c>
      <c r="B1200" s="148" t="s">
        <v>1197</v>
      </c>
      <c r="C1200" s="149">
        <v>0</v>
      </c>
    </row>
    <row r="1201" spans="1:3" ht="17.100000000000001" customHeight="1" x14ac:dyDescent="0.25">
      <c r="A1201" s="148">
        <v>2210203</v>
      </c>
      <c r="B1201" s="148" t="s">
        <v>1198</v>
      </c>
      <c r="C1201" s="149">
        <v>0</v>
      </c>
    </row>
    <row r="1202" spans="1:3" ht="17.100000000000001" customHeight="1" x14ac:dyDescent="0.25">
      <c r="A1202" s="148">
        <v>22103</v>
      </c>
      <c r="B1202" s="148" t="s">
        <v>1199</v>
      </c>
      <c r="C1202" s="149">
        <v>1216</v>
      </c>
    </row>
    <row r="1203" spans="1:3" ht="17.100000000000001" customHeight="1" x14ac:dyDescent="0.25">
      <c r="A1203" s="148">
        <v>2210301</v>
      </c>
      <c r="B1203" s="148" t="s">
        <v>1200</v>
      </c>
      <c r="C1203" s="149">
        <v>0</v>
      </c>
    </row>
    <row r="1204" spans="1:3" ht="17.100000000000001" customHeight="1" x14ac:dyDescent="0.25">
      <c r="A1204" s="148">
        <v>2210302</v>
      </c>
      <c r="B1204" s="148" t="s">
        <v>1201</v>
      </c>
      <c r="C1204" s="149">
        <v>0</v>
      </c>
    </row>
    <row r="1205" spans="1:3" ht="17.100000000000001" customHeight="1" x14ac:dyDescent="0.25">
      <c r="A1205" s="148">
        <v>2210399</v>
      </c>
      <c r="B1205" s="148" t="s">
        <v>1202</v>
      </c>
      <c r="C1205" s="149">
        <v>1216</v>
      </c>
    </row>
    <row r="1206" spans="1:3" ht="17.100000000000001" customHeight="1" x14ac:dyDescent="0.25">
      <c r="A1206" s="148">
        <v>222</v>
      </c>
      <c r="B1206" s="148" t="s">
        <v>1203</v>
      </c>
      <c r="C1206" s="149">
        <v>849</v>
      </c>
    </row>
    <row r="1207" spans="1:3" ht="17.100000000000001" customHeight="1" x14ac:dyDescent="0.25">
      <c r="A1207" s="148">
        <v>22201</v>
      </c>
      <c r="B1207" s="148" t="s">
        <v>1204</v>
      </c>
      <c r="C1207" s="149">
        <v>534</v>
      </c>
    </row>
    <row r="1208" spans="1:3" ht="17.100000000000001" customHeight="1" x14ac:dyDescent="0.25">
      <c r="A1208" s="148">
        <v>2220101</v>
      </c>
      <c r="B1208" s="148" t="s">
        <v>285</v>
      </c>
      <c r="C1208" s="149">
        <v>0</v>
      </c>
    </row>
    <row r="1209" spans="1:3" ht="17.100000000000001" customHeight="1" x14ac:dyDescent="0.25">
      <c r="A1209" s="148">
        <v>2220102</v>
      </c>
      <c r="B1209" s="148" t="s">
        <v>286</v>
      </c>
      <c r="C1209" s="149">
        <v>0</v>
      </c>
    </row>
    <row r="1210" spans="1:3" ht="17.100000000000001" customHeight="1" x14ac:dyDescent="0.25">
      <c r="A1210" s="148">
        <v>2220103</v>
      </c>
      <c r="B1210" s="148" t="s">
        <v>287</v>
      </c>
      <c r="C1210" s="149">
        <v>0</v>
      </c>
    </row>
    <row r="1211" spans="1:3" ht="17.100000000000001" customHeight="1" x14ac:dyDescent="0.25">
      <c r="A1211" s="148">
        <v>2220104</v>
      </c>
      <c r="B1211" s="148" t="s">
        <v>1205</v>
      </c>
      <c r="C1211" s="149">
        <v>0</v>
      </c>
    </row>
    <row r="1212" spans="1:3" ht="17.100000000000001" customHeight="1" x14ac:dyDescent="0.25">
      <c r="A1212" s="148">
        <v>2220105</v>
      </c>
      <c r="B1212" s="148" t="s">
        <v>1206</v>
      </c>
      <c r="C1212" s="149">
        <v>0</v>
      </c>
    </row>
    <row r="1213" spans="1:3" ht="17.100000000000001" customHeight="1" x14ac:dyDescent="0.25">
      <c r="A1213" s="148">
        <v>2220106</v>
      </c>
      <c r="B1213" s="148" t="s">
        <v>1207</v>
      </c>
      <c r="C1213" s="149">
        <v>0</v>
      </c>
    </row>
    <row r="1214" spans="1:3" ht="17.100000000000001" customHeight="1" x14ac:dyDescent="0.25">
      <c r="A1214" s="148">
        <v>2220107</v>
      </c>
      <c r="B1214" s="148" t="s">
        <v>1208</v>
      </c>
      <c r="C1214" s="149">
        <v>0</v>
      </c>
    </row>
    <row r="1215" spans="1:3" ht="17.100000000000001" customHeight="1" x14ac:dyDescent="0.25">
      <c r="A1215" s="148">
        <v>2220112</v>
      </c>
      <c r="B1215" s="148" t="s">
        <v>1209</v>
      </c>
      <c r="C1215" s="149">
        <v>0</v>
      </c>
    </row>
    <row r="1216" spans="1:3" ht="17.100000000000001" customHeight="1" x14ac:dyDescent="0.25">
      <c r="A1216" s="148">
        <v>2220113</v>
      </c>
      <c r="B1216" s="148" t="s">
        <v>1210</v>
      </c>
      <c r="C1216" s="149">
        <v>0</v>
      </c>
    </row>
    <row r="1217" spans="1:3" ht="17.100000000000001" customHeight="1" x14ac:dyDescent="0.25">
      <c r="A1217" s="148">
        <v>2220114</v>
      </c>
      <c r="B1217" s="148" t="s">
        <v>1211</v>
      </c>
      <c r="C1217" s="149">
        <v>0</v>
      </c>
    </row>
    <row r="1218" spans="1:3" ht="17.100000000000001" customHeight="1" x14ac:dyDescent="0.25">
      <c r="A1218" s="148">
        <v>2220115</v>
      </c>
      <c r="B1218" s="148" t="s">
        <v>1212</v>
      </c>
      <c r="C1218" s="149">
        <v>344</v>
      </c>
    </row>
    <row r="1219" spans="1:3" ht="17.100000000000001" customHeight="1" x14ac:dyDescent="0.25">
      <c r="A1219" s="148">
        <v>2220118</v>
      </c>
      <c r="B1219" s="148" t="s">
        <v>1213</v>
      </c>
      <c r="C1219" s="149">
        <v>0</v>
      </c>
    </row>
    <row r="1220" spans="1:3" ht="17.100000000000001" customHeight="1" x14ac:dyDescent="0.25">
      <c r="A1220" s="148">
        <v>2220119</v>
      </c>
      <c r="B1220" s="148" t="s">
        <v>1214</v>
      </c>
      <c r="C1220" s="149">
        <v>0</v>
      </c>
    </row>
    <row r="1221" spans="1:3" ht="17.100000000000001" customHeight="1" x14ac:dyDescent="0.25">
      <c r="A1221" s="148">
        <v>2220120</v>
      </c>
      <c r="B1221" s="148" t="s">
        <v>1215</v>
      </c>
      <c r="C1221" s="149">
        <v>0</v>
      </c>
    </row>
    <row r="1222" spans="1:3" ht="17.100000000000001" customHeight="1" x14ac:dyDescent="0.25">
      <c r="A1222" s="148">
        <v>2220121</v>
      </c>
      <c r="B1222" s="148" t="s">
        <v>1216</v>
      </c>
      <c r="C1222" s="149">
        <v>0</v>
      </c>
    </row>
    <row r="1223" spans="1:3" ht="17.100000000000001" customHeight="1" x14ac:dyDescent="0.25">
      <c r="A1223" s="148">
        <v>2220150</v>
      </c>
      <c r="B1223" s="148" t="s">
        <v>294</v>
      </c>
      <c r="C1223" s="149">
        <v>0</v>
      </c>
    </row>
    <row r="1224" spans="1:3" ht="17.100000000000001" customHeight="1" x14ac:dyDescent="0.25">
      <c r="A1224" s="148">
        <v>2220199</v>
      </c>
      <c r="B1224" s="148" t="s">
        <v>1217</v>
      </c>
      <c r="C1224" s="149">
        <v>190</v>
      </c>
    </row>
    <row r="1225" spans="1:3" ht="17.100000000000001" customHeight="1" x14ac:dyDescent="0.25">
      <c r="A1225" s="148">
        <v>22203</v>
      </c>
      <c r="B1225" s="148" t="s">
        <v>1218</v>
      </c>
      <c r="C1225" s="149">
        <v>0</v>
      </c>
    </row>
    <row r="1226" spans="1:3" ht="17.100000000000001" customHeight="1" x14ac:dyDescent="0.25">
      <c r="A1226" s="148">
        <v>2220301</v>
      </c>
      <c r="B1226" s="148" t="s">
        <v>1219</v>
      </c>
      <c r="C1226" s="149">
        <v>0</v>
      </c>
    </row>
    <row r="1227" spans="1:3" ht="17.100000000000001" customHeight="1" x14ac:dyDescent="0.25">
      <c r="A1227" s="148">
        <v>2220303</v>
      </c>
      <c r="B1227" s="148" t="s">
        <v>1220</v>
      </c>
      <c r="C1227" s="149">
        <v>0</v>
      </c>
    </row>
    <row r="1228" spans="1:3" ht="17.100000000000001" customHeight="1" x14ac:dyDescent="0.25">
      <c r="A1228" s="148">
        <v>2220304</v>
      </c>
      <c r="B1228" s="148" t="s">
        <v>1221</v>
      </c>
      <c r="C1228" s="149">
        <v>0</v>
      </c>
    </row>
    <row r="1229" spans="1:3" ht="17.100000000000001" customHeight="1" x14ac:dyDescent="0.25">
      <c r="A1229" s="148">
        <v>2220305</v>
      </c>
      <c r="B1229" s="148" t="s">
        <v>1222</v>
      </c>
      <c r="C1229" s="149">
        <v>0</v>
      </c>
    </row>
    <row r="1230" spans="1:3" ht="17.100000000000001" customHeight="1" x14ac:dyDescent="0.25">
      <c r="A1230" s="148">
        <v>2220399</v>
      </c>
      <c r="B1230" s="148" t="s">
        <v>1223</v>
      </c>
      <c r="C1230" s="149">
        <v>0</v>
      </c>
    </row>
    <row r="1231" spans="1:3" ht="17.100000000000001" customHeight="1" x14ac:dyDescent="0.25">
      <c r="A1231" s="148">
        <v>22204</v>
      </c>
      <c r="B1231" s="148" t="s">
        <v>1224</v>
      </c>
      <c r="C1231" s="149">
        <v>315</v>
      </c>
    </row>
    <row r="1232" spans="1:3" ht="17.100000000000001" customHeight="1" x14ac:dyDescent="0.25">
      <c r="A1232" s="148">
        <v>2220401</v>
      </c>
      <c r="B1232" s="148" t="s">
        <v>1225</v>
      </c>
      <c r="C1232" s="149">
        <v>129</v>
      </c>
    </row>
    <row r="1233" spans="1:3" ht="17.100000000000001" customHeight="1" x14ac:dyDescent="0.25">
      <c r="A1233" s="148">
        <v>2220402</v>
      </c>
      <c r="B1233" s="148" t="s">
        <v>1226</v>
      </c>
      <c r="C1233" s="149">
        <v>0</v>
      </c>
    </row>
    <row r="1234" spans="1:3" ht="17.100000000000001" customHeight="1" x14ac:dyDescent="0.25">
      <c r="A1234" s="148">
        <v>2220403</v>
      </c>
      <c r="B1234" s="148" t="s">
        <v>1227</v>
      </c>
      <c r="C1234" s="149">
        <v>0</v>
      </c>
    </row>
    <row r="1235" spans="1:3" ht="17.100000000000001" customHeight="1" x14ac:dyDescent="0.25">
      <c r="A1235" s="148">
        <v>2220404</v>
      </c>
      <c r="B1235" s="148" t="s">
        <v>1228</v>
      </c>
      <c r="C1235" s="149">
        <v>0</v>
      </c>
    </row>
    <row r="1236" spans="1:3" ht="17.100000000000001" customHeight="1" x14ac:dyDescent="0.25">
      <c r="A1236" s="148">
        <v>2220499</v>
      </c>
      <c r="B1236" s="148" t="s">
        <v>1229</v>
      </c>
      <c r="C1236" s="149">
        <v>186</v>
      </c>
    </row>
    <row r="1237" spans="1:3" ht="17.100000000000001" customHeight="1" x14ac:dyDescent="0.25">
      <c r="A1237" s="148">
        <v>22205</v>
      </c>
      <c r="B1237" s="148" t="s">
        <v>1230</v>
      </c>
      <c r="C1237" s="149">
        <v>0</v>
      </c>
    </row>
    <row r="1238" spans="1:3" ht="17.100000000000001" customHeight="1" x14ac:dyDescent="0.25">
      <c r="A1238" s="148">
        <v>2220501</v>
      </c>
      <c r="B1238" s="148" t="s">
        <v>1231</v>
      </c>
      <c r="C1238" s="149">
        <v>0</v>
      </c>
    </row>
    <row r="1239" spans="1:3" ht="17.100000000000001" customHeight="1" x14ac:dyDescent="0.25">
      <c r="A1239" s="148">
        <v>2220502</v>
      </c>
      <c r="B1239" s="148" t="s">
        <v>1232</v>
      </c>
      <c r="C1239" s="149">
        <v>0</v>
      </c>
    </row>
    <row r="1240" spans="1:3" ht="17.100000000000001" customHeight="1" x14ac:dyDescent="0.25">
      <c r="A1240" s="148">
        <v>2220503</v>
      </c>
      <c r="B1240" s="148" t="s">
        <v>1233</v>
      </c>
      <c r="C1240" s="149">
        <v>0</v>
      </c>
    </row>
    <row r="1241" spans="1:3" ht="17.100000000000001" customHeight="1" x14ac:dyDescent="0.25">
      <c r="A1241" s="148">
        <v>2220504</v>
      </c>
      <c r="B1241" s="148" t="s">
        <v>1234</v>
      </c>
      <c r="C1241" s="149">
        <v>0</v>
      </c>
    </row>
    <row r="1242" spans="1:3" ht="17.100000000000001" customHeight="1" x14ac:dyDescent="0.25">
      <c r="A1242" s="148">
        <v>2220505</v>
      </c>
      <c r="B1242" s="148" t="s">
        <v>1235</v>
      </c>
      <c r="C1242" s="149">
        <v>0</v>
      </c>
    </row>
    <row r="1243" spans="1:3" ht="17.100000000000001" customHeight="1" x14ac:dyDescent="0.25">
      <c r="A1243" s="148">
        <v>2220506</v>
      </c>
      <c r="B1243" s="148" t="s">
        <v>1236</v>
      </c>
      <c r="C1243" s="149">
        <v>0</v>
      </c>
    </row>
    <row r="1244" spans="1:3" ht="17.100000000000001" customHeight="1" x14ac:dyDescent="0.25">
      <c r="A1244" s="148">
        <v>2220507</v>
      </c>
      <c r="B1244" s="148" t="s">
        <v>1237</v>
      </c>
      <c r="C1244" s="149">
        <v>0</v>
      </c>
    </row>
    <row r="1245" spans="1:3" ht="17.100000000000001" customHeight="1" x14ac:dyDescent="0.25">
      <c r="A1245" s="148">
        <v>2220508</v>
      </c>
      <c r="B1245" s="148" t="s">
        <v>1238</v>
      </c>
      <c r="C1245" s="149">
        <v>0</v>
      </c>
    </row>
    <row r="1246" spans="1:3" ht="17.100000000000001" customHeight="1" x14ac:dyDescent="0.25">
      <c r="A1246" s="148">
        <v>2220509</v>
      </c>
      <c r="B1246" s="148" t="s">
        <v>1239</v>
      </c>
      <c r="C1246" s="149">
        <v>0</v>
      </c>
    </row>
    <row r="1247" spans="1:3" ht="17.100000000000001" customHeight="1" x14ac:dyDescent="0.25">
      <c r="A1247" s="148">
        <v>2220510</v>
      </c>
      <c r="B1247" s="148" t="s">
        <v>1240</v>
      </c>
      <c r="C1247" s="149">
        <v>0</v>
      </c>
    </row>
    <row r="1248" spans="1:3" ht="17.100000000000001" customHeight="1" x14ac:dyDescent="0.25">
      <c r="A1248" s="148">
        <v>2220511</v>
      </c>
      <c r="B1248" s="148" t="s">
        <v>1241</v>
      </c>
      <c r="C1248" s="149">
        <v>0</v>
      </c>
    </row>
    <row r="1249" spans="1:3" ht="17.100000000000001" customHeight="1" x14ac:dyDescent="0.25">
      <c r="A1249" s="148">
        <v>2220599</v>
      </c>
      <c r="B1249" s="148" t="s">
        <v>1242</v>
      </c>
      <c r="C1249" s="149">
        <v>0</v>
      </c>
    </row>
    <row r="1250" spans="1:3" ht="17.100000000000001" customHeight="1" x14ac:dyDescent="0.25">
      <c r="A1250" s="148">
        <v>224</v>
      </c>
      <c r="B1250" s="148" t="s">
        <v>1243</v>
      </c>
      <c r="C1250" s="149">
        <v>3543</v>
      </c>
    </row>
    <row r="1251" spans="1:3" ht="17.100000000000001" customHeight="1" x14ac:dyDescent="0.25">
      <c r="A1251" s="148">
        <v>22401</v>
      </c>
      <c r="B1251" s="148" t="s">
        <v>1244</v>
      </c>
      <c r="C1251" s="149">
        <v>1642</v>
      </c>
    </row>
    <row r="1252" spans="1:3" ht="17.100000000000001" customHeight="1" x14ac:dyDescent="0.25">
      <c r="A1252" s="148">
        <v>2240101</v>
      </c>
      <c r="B1252" s="148" t="s">
        <v>285</v>
      </c>
      <c r="C1252" s="149">
        <v>1091</v>
      </c>
    </row>
    <row r="1253" spans="1:3" ht="17.100000000000001" customHeight="1" x14ac:dyDescent="0.25">
      <c r="A1253" s="148">
        <v>2240102</v>
      </c>
      <c r="B1253" s="148" t="s">
        <v>286</v>
      </c>
      <c r="C1253" s="149">
        <v>306</v>
      </c>
    </row>
    <row r="1254" spans="1:3" ht="17.100000000000001" customHeight="1" x14ac:dyDescent="0.25">
      <c r="A1254" s="148">
        <v>2240103</v>
      </c>
      <c r="B1254" s="148" t="s">
        <v>287</v>
      </c>
      <c r="C1254" s="149">
        <v>0</v>
      </c>
    </row>
    <row r="1255" spans="1:3" ht="17.100000000000001" customHeight="1" x14ac:dyDescent="0.25">
      <c r="A1255" s="148">
        <v>2240104</v>
      </c>
      <c r="B1255" s="148" t="s">
        <v>1245</v>
      </c>
      <c r="C1255" s="149">
        <v>0</v>
      </c>
    </row>
    <row r="1256" spans="1:3" ht="17.100000000000001" customHeight="1" x14ac:dyDescent="0.25">
      <c r="A1256" s="148">
        <v>2240105</v>
      </c>
      <c r="B1256" s="148" t="s">
        <v>1246</v>
      </c>
      <c r="C1256" s="149">
        <v>0</v>
      </c>
    </row>
    <row r="1257" spans="1:3" ht="17.100000000000001" customHeight="1" x14ac:dyDescent="0.25">
      <c r="A1257" s="148">
        <v>2240106</v>
      </c>
      <c r="B1257" s="148" t="s">
        <v>1247</v>
      </c>
      <c r="C1257" s="149">
        <v>0</v>
      </c>
    </row>
    <row r="1258" spans="1:3" ht="17.100000000000001" customHeight="1" x14ac:dyDescent="0.25">
      <c r="A1258" s="148">
        <v>2240108</v>
      </c>
      <c r="B1258" s="148" t="s">
        <v>1248</v>
      </c>
      <c r="C1258" s="149">
        <v>38</v>
      </c>
    </row>
    <row r="1259" spans="1:3" ht="17.100000000000001" customHeight="1" x14ac:dyDescent="0.25">
      <c r="A1259" s="148">
        <v>2240109</v>
      </c>
      <c r="B1259" s="148" t="s">
        <v>1249</v>
      </c>
      <c r="C1259" s="149">
        <v>0</v>
      </c>
    </row>
    <row r="1260" spans="1:3" ht="17.100000000000001" customHeight="1" x14ac:dyDescent="0.25">
      <c r="A1260" s="148">
        <v>2240150</v>
      </c>
      <c r="B1260" s="148" t="s">
        <v>294</v>
      </c>
      <c r="C1260" s="149">
        <v>0</v>
      </c>
    </row>
    <row r="1261" spans="1:3" ht="17.100000000000001" customHeight="1" x14ac:dyDescent="0.25">
      <c r="A1261" s="148">
        <v>2240199</v>
      </c>
      <c r="B1261" s="148" t="s">
        <v>1250</v>
      </c>
      <c r="C1261" s="149">
        <v>207</v>
      </c>
    </row>
    <row r="1262" spans="1:3" ht="17.100000000000001" customHeight="1" x14ac:dyDescent="0.25">
      <c r="A1262" s="148">
        <v>22402</v>
      </c>
      <c r="B1262" s="148" t="s">
        <v>1251</v>
      </c>
      <c r="C1262" s="149">
        <v>758</v>
      </c>
    </row>
    <row r="1263" spans="1:3" ht="17.100000000000001" customHeight="1" x14ac:dyDescent="0.25">
      <c r="A1263" s="148">
        <v>2240201</v>
      </c>
      <c r="B1263" s="148" t="s">
        <v>285</v>
      </c>
      <c r="C1263" s="149">
        <v>67</v>
      </c>
    </row>
    <row r="1264" spans="1:3" ht="17.100000000000001" customHeight="1" x14ac:dyDescent="0.25">
      <c r="A1264" s="148">
        <v>2240202</v>
      </c>
      <c r="B1264" s="148" t="s">
        <v>286</v>
      </c>
      <c r="C1264" s="149">
        <v>627</v>
      </c>
    </row>
    <row r="1265" spans="1:3" ht="17.100000000000001" customHeight="1" x14ac:dyDescent="0.25">
      <c r="A1265" s="148">
        <v>2240203</v>
      </c>
      <c r="B1265" s="148" t="s">
        <v>287</v>
      </c>
      <c r="C1265" s="149">
        <v>0</v>
      </c>
    </row>
    <row r="1266" spans="1:3" ht="17.100000000000001" customHeight="1" x14ac:dyDescent="0.25">
      <c r="A1266" s="148">
        <v>2240204</v>
      </c>
      <c r="B1266" s="148" t="s">
        <v>1252</v>
      </c>
      <c r="C1266" s="149">
        <v>61</v>
      </c>
    </row>
    <row r="1267" spans="1:3" ht="17.100000000000001" customHeight="1" x14ac:dyDescent="0.25">
      <c r="A1267" s="148">
        <v>2240250</v>
      </c>
      <c r="B1267" s="148" t="s">
        <v>294</v>
      </c>
      <c r="C1267" s="149">
        <v>0</v>
      </c>
    </row>
    <row r="1268" spans="1:3" ht="17.100000000000001" customHeight="1" x14ac:dyDescent="0.25">
      <c r="A1268" s="148">
        <v>2240299</v>
      </c>
      <c r="B1268" s="148" t="s">
        <v>1253</v>
      </c>
      <c r="C1268" s="149">
        <v>3</v>
      </c>
    </row>
    <row r="1269" spans="1:3" ht="17.100000000000001" customHeight="1" x14ac:dyDescent="0.25">
      <c r="A1269" s="148">
        <v>22404</v>
      </c>
      <c r="B1269" s="148" t="s">
        <v>1254</v>
      </c>
      <c r="C1269" s="149">
        <v>0</v>
      </c>
    </row>
    <row r="1270" spans="1:3" ht="17.100000000000001" customHeight="1" x14ac:dyDescent="0.25">
      <c r="A1270" s="148">
        <v>2240401</v>
      </c>
      <c r="B1270" s="148" t="s">
        <v>285</v>
      </c>
      <c r="C1270" s="149">
        <v>0</v>
      </c>
    </row>
    <row r="1271" spans="1:3" ht="17.100000000000001" customHeight="1" x14ac:dyDescent="0.25">
      <c r="A1271" s="148">
        <v>2240402</v>
      </c>
      <c r="B1271" s="148" t="s">
        <v>286</v>
      </c>
      <c r="C1271" s="149">
        <v>0</v>
      </c>
    </row>
    <row r="1272" spans="1:3" ht="17.100000000000001" customHeight="1" x14ac:dyDescent="0.25">
      <c r="A1272" s="148">
        <v>2240403</v>
      </c>
      <c r="B1272" s="148" t="s">
        <v>287</v>
      </c>
      <c r="C1272" s="149">
        <v>0</v>
      </c>
    </row>
    <row r="1273" spans="1:3" ht="17.100000000000001" customHeight="1" x14ac:dyDescent="0.25">
      <c r="A1273" s="148">
        <v>2240404</v>
      </c>
      <c r="B1273" s="148" t="s">
        <v>1255</v>
      </c>
      <c r="C1273" s="149">
        <v>0</v>
      </c>
    </row>
    <row r="1274" spans="1:3" ht="17.100000000000001" customHeight="1" x14ac:dyDescent="0.25">
      <c r="A1274" s="148">
        <v>2240405</v>
      </c>
      <c r="B1274" s="148" t="s">
        <v>1256</v>
      </c>
      <c r="C1274" s="149">
        <v>0</v>
      </c>
    </row>
    <row r="1275" spans="1:3" ht="17.100000000000001" customHeight="1" x14ac:dyDescent="0.25">
      <c r="A1275" s="148">
        <v>2240450</v>
      </c>
      <c r="B1275" s="148" t="s">
        <v>294</v>
      </c>
      <c r="C1275" s="149">
        <v>0</v>
      </c>
    </row>
    <row r="1276" spans="1:3" ht="17.100000000000001" customHeight="1" x14ac:dyDescent="0.25">
      <c r="A1276" s="148">
        <v>2240499</v>
      </c>
      <c r="B1276" s="148" t="s">
        <v>1257</v>
      </c>
      <c r="C1276" s="149">
        <v>0</v>
      </c>
    </row>
    <row r="1277" spans="1:3" ht="17.100000000000001" customHeight="1" x14ac:dyDescent="0.25">
      <c r="A1277" s="148">
        <v>22405</v>
      </c>
      <c r="B1277" s="148" t="s">
        <v>1258</v>
      </c>
      <c r="C1277" s="149">
        <v>0</v>
      </c>
    </row>
    <row r="1278" spans="1:3" ht="17.100000000000001" customHeight="1" x14ac:dyDescent="0.25">
      <c r="A1278" s="148">
        <v>2240501</v>
      </c>
      <c r="B1278" s="148" t="s">
        <v>285</v>
      </c>
      <c r="C1278" s="149">
        <v>0</v>
      </c>
    </row>
    <row r="1279" spans="1:3" ht="17.100000000000001" customHeight="1" x14ac:dyDescent="0.25">
      <c r="A1279" s="148">
        <v>2240502</v>
      </c>
      <c r="B1279" s="148" t="s">
        <v>286</v>
      </c>
      <c r="C1279" s="149">
        <v>0</v>
      </c>
    </row>
    <row r="1280" spans="1:3" ht="17.100000000000001" customHeight="1" x14ac:dyDescent="0.25">
      <c r="A1280" s="148">
        <v>2240503</v>
      </c>
      <c r="B1280" s="148" t="s">
        <v>287</v>
      </c>
      <c r="C1280" s="149">
        <v>0</v>
      </c>
    </row>
    <row r="1281" spans="1:3" ht="17.100000000000001" customHeight="1" x14ac:dyDescent="0.25">
      <c r="A1281" s="148">
        <v>2240504</v>
      </c>
      <c r="B1281" s="148" t="s">
        <v>1259</v>
      </c>
      <c r="C1281" s="149">
        <v>0</v>
      </c>
    </row>
    <row r="1282" spans="1:3" ht="17.100000000000001" customHeight="1" x14ac:dyDescent="0.25">
      <c r="A1282" s="148">
        <v>2240505</v>
      </c>
      <c r="B1282" s="148" t="s">
        <v>1260</v>
      </c>
      <c r="C1282" s="149">
        <v>0</v>
      </c>
    </row>
    <row r="1283" spans="1:3" ht="17.100000000000001" customHeight="1" x14ac:dyDescent="0.25">
      <c r="A1283" s="148">
        <v>2240506</v>
      </c>
      <c r="B1283" s="148" t="s">
        <v>1261</v>
      </c>
      <c r="C1283" s="149">
        <v>0</v>
      </c>
    </row>
    <row r="1284" spans="1:3" ht="17.100000000000001" customHeight="1" x14ac:dyDescent="0.25">
      <c r="A1284" s="148">
        <v>2240507</v>
      </c>
      <c r="B1284" s="148" t="s">
        <v>1262</v>
      </c>
      <c r="C1284" s="149">
        <v>0</v>
      </c>
    </row>
    <row r="1285" spans="1:3" ht="17.100000000000001" customHeight="1" x14ac:dyDescent="0.25">
      <c r="A1285" s="148">
        <v>2240508</v>
      </c>
      <c r="B1285" s="148" t="s">
        <v>1263</v>
      </c>
      <c r="C1285" s="149">
        <v>0</v>
      </c>
    </row>
    <row r="1286" spans="1:3" ht="17.100000000000001" customHeight="1" x14ac:dyDescent="0.25">
      <c r="A1286" s="148">
        <v>2240509</v>
      </c>
      <c r="B1286" s="148" t="s">
        <v>1264</v>
      </c>
      <c r="C1286" s="149">
        <v>0</v>
      </c>
    </row>
    <row r="1287" spans="1:3" ht="17.100000000000001" customHeight="1" x14ac:dyDescent="0.25">
      <c r="A1287" s="148">
        <v>2240510</v>
      </c>
      <c r="B1287" s="148" t="s">
        <v>1265</v>
      </c>
      <c r="C1287" s="149">
        <v>0</v>
      </c>
    </row>
    <row r="1288" spans="1:3" ht="17.100000000000001" customHeight="1" x14ac:dyDescent="0.25">
      <c r="A1288" s="148">
        <v>2240550</v>
      </c>
      <c r="B1288" s="148" t="s">
        <v>1266</v>
      </c>
      <c r="C1288" s="149">
        <v>0</v>
      </c>
    </row>
    <row r="1289" spans="1:3" ht="17.100000000000001" customHeight="1" x14ac:dyDescent="0.25">
      <c r="A1289" s="148">
        <v>2240599</v>
      </c>
      <c r="B1289" s="148" t="s">
        <v>1267</v>
      </c>
      <c r="C1289" s="149">
        <v>0</v>
      </c>
    </row>
    <row r="1290" spans="1:3" ht="17.100000000000001" customHeight="1" x14ac:dyDescent="0.25">
      <c r="A1290" s="148">
        <v>22406</v>
      </c>
      <c r="B1290" s="148" t="s">
        <v>1268</v>
      </c>
      <c r="C1290" s="149">
        <v>442</v>
      </c>
    </row>
    <row r="1291" spans="1:3" ht="17.100000000000001" customHeight="1" x14ac:dyDescent="0.25">
      <c r="A1291" s="148">
        <v>2240601</v>
      </c>
      <c r="B1291" s="148" t="s">
        <v>1269</v>
      </c>
      <c r="C1291" s="149">
        <v>383</v>
      </c>
    </row>
    <row r="1292" spans="1:3" ht="17.100000000000001" customHeight="1" x14ac:dyDescent="0.25">
      <c r="A1292" s="148">
        <v>2240602</v>
      </c>
      <c r="B1292" s="148" t="s">
        <v>1270</v>
      </c>
      <c r="C1292" s="149">
        <v>40</v>
      </c>
    </row>
    <row r="1293" spans="1:3" ht="17.100000000000001" customHeight="1" x14ac:dyDescent="0.25">
      <c r="A1293" s="148">
        <v>2240699</v>
      </c>
      <c r="B1293" s="148" t="s">
        <v>1271</v>
      </c>
      <c r="C1293" s="149">
        <v>19</v>
      </c>
    </row>
    <row r="1294" spans="1:3" ht="17.100000000000001" customHeight="1" x14ac:dyDescent="0.25">
      <c r="A1294" s="148">
        <v>22407</v>
      </c>
      <c r="B1294" s="148" t="s">
        <v>1272</v>
      </c>
      <c r="C1294" s="149">
        <v>700</v>
      </c>
    </row>
    <row r="1295" spans="1:3" ht="17.100000000000001" customHeight="1" x14ac:dyDescent="0.25">
      <c r="A1295" s="148">
        <v>2240703</v>
      </c>
      <c r="B1295" s="148" t="s">
        <v>1273</v>
      </c>
      <c r="C1295" s="149">
        <v>698</v>
      </c>
    </row>
    <row r="1296" spans="1:3" ht="17.100000000000001" customHeight="1" x14ac:dyDescent="0.25">
      <c r="A1296" s="148">
        <v>2240704</v>
      </c>
      <c r="B1296" s="148" t="s">
        <v>1274</v>
      </c>
      <c r="C1296" s="149">
        <v>2</v>
      </c>
    </row>
    <row r="1297" spans="1:3" ht="17.100000000000001" customHeight="1" x14ac:dyDescent="0.25">
      <c r="A1297" s="148">
        <v>2240799</v>
      </c>
      <c r="B1297" s="148" t="s">
        <v>1275</v>
      </c>
      <c r="C1297" s="149">
        <v>0</v>
      </c>
    </row>
    <row r="1298" spans="1:3" ht="17.100000000000001" customHeight="1" x14ac:dyDescent="0.25">
      <c r="A1298" s="148">
        <v>22499</v>
      </c>
      <c r="B1298" s="148" t="s">
        <v>1276</v>
      </c>
      <c r="C1298" s="149">
        <v>1</v>
      </c>
    </row>
    <row r="1299" spans="1:3" ht="17.100000000000001" customHeight="1" x14ac:dyDescent="0.25">
      <c r="A1299" s="148">
        <v>2249999</v>
      </c>
      <c r="B1299" s="148" t="s">
        <v>1277</v>
      </c>
      <c r="C1299" s="149">
        <v>1</v>
      </c>
    </row>
    <row r="1300" spans="1:3" ht="17.100000000000001" customHeight="1" x14ac:dyDescent="0.25">
      <c r="A1300" s="148">
        <v>229</v>
      </c>
      <c r="B1300" s="148" t="s">
        <v>1278</v>
      </c>
      <c r="C1300" s="149">
        <v>223</v>
      </c>
    </row>
    <row r="1301" spans="1:3" ht="17.100000000000001" customHeight="1" x14ac:dyDescent="0.25">
      <c r="A1301" s="148">
        <v>22999</v>
      </c>
      <c r="B1301" s="148" t="s">
        <v>1279</v>
      </c>
      <c r="C1301" s="149">
        <v>223</v>
      </c>
    </row>
    <row r="1302" spans="1:3" ht="17.100000000000001" customHeight="1" x14ac:dyDescent="0.25">
      <c r="A1302" s="148">
        <v>2299999</v>
      </c>
      <c r="B1302" s="148" t="s">
        <v>1280</v>
      </c>
      <c r="C1302" s="149">
        <v>223</v>
      </c>
    </row>
    <row r="1303" spans="1:3" ht="17.100000000000001" customHeight="1" x14ac:dyDescent="0.25">
      <c r="A1303" s="148">
        <v>232</v>
      </c>
      <c r="B1303" s="148" t="s">
        <v>1281</v>
      </c>
      <c r="C1303" s="149">
        <v>18807</v>
      </c>
    </row>
    <row r="1304" spans="1:3" ht="17.100000000000001" customHeight="1" x14ac:dyDescent="0.25">
      <c r="A1304" s="148">
        <v>23201</v>
      </c>
      <c r="B1304" s="148" t="s">
        <v>1282</v>
      </c>
      <c r="C1304" s="149">
        <v>0</v>
      </c>
    </row>
    <row r="1305" spans="1:3" ht="17.100000000000001" customHeight="1" x14ac:dyDescent="0.25">
      <c r="A1305" s="148">
        <v>23202</v>
      </c>
      <c r="B1305" s="148" t="s">
        <v>1283</v>
      </c>
      <c r="C1305" s="149">
        <v>0</v>
      </c>
    </row>
    <row r="1306" spans="1:3" ht="17.100000000000001" customHeight="1" x14ac:dyDescent="0.25">
      <c r="A1306" s="148">
        <v>2320201</v>
      </c>
      <c r="B1306" s="148" t="s">
        <v>1284</v>
      </c>
      <c r="C1306" s="149">
        <v>0</v>
      </c>
    </row>
    <row r="1307" spans="1:3" ht="17.100000000000001" customHeight="1" x14ac:dyDescent="0.25">
      <c r="A1307" s="148">
        <v>2320202</v>
      </c>
      <c r="B1307" s="148" t="s">
        <v>1285</v>
      </c>
      <c r="C1307" s="149">
        <v>0</v>
      </c>
    </row>
    <row r="1308" spans="1:3" ht="17.100000000000001" customHeight="1" x14ac:dyDescent="0.25">
      <c r="A1308" s="148">
        <v>2320203</v>
      </c>
      <c r="B1308" s="148" t="s">
        <v>1286</v>
      </c>
      <c r="C1308" s="149">
        <v>0</v>
      </c>
    </row>
    <row r="1309" spans="1:3" ht="17.100000000000001" customHeight="1" x14ac:dyDescent="0.25">
      <c r="A1309" s="148">
        <v>2320299</v>
      </c>
      <c r="B1309" s="148" t="s">
        <v>1287</v>
      </c>
      <c r="C1309" s="149">
        <v>0</v>
      </c>
    </row>
    <row r="1310" spans="1:3" ht="17.100000000000001" customHeight="1" x14ac:dyDescent="0.25">
      <c r="A1310" s="148">
        <v>23203</v>
      </c>
      <c r="B1310" s="148" t="s">
        <v>1288</v>
      </c>
      <c r="C1310" s="149">
        <v>18807</v>
      </c>
    </row>
    <row r="1311" spans="1:3" ht="17.100000000000001" customHeight="1" x14ac:dyDescent="0.25">
      <c r="A1311" s="148">
        <v>2320301</v>
      </c>
      <c r="B1311" s="148" t="s">
        <v>1289</v>
      </c>
      <c r="C1311" s="149">
        <v>18482</v>
      </c>
    </row>
    <row r="1312" spans="1:3" ht="17.100000000000001" customHeight="1" x14ac:dyDescent="0.25">
      <c r="A1312" s="148">
        <v>2320302</v>
      </c>
      <c r="B1312" s="148" t="s">
        <v>1290</v>
      </c>
      <c r="C1312" s="149">
        <v>0</v>
      </c>
    </row>
    <row r="1313" spans="1:3" ht="17.100000000000001" customHeight="1" x14ac:dyDescent="0.25">
      <c r="A1313" s="148">
        <v>2320303</v>
      </c>
      <c r="B1313" s="148" t="s">
        <v>1291</v>
      </c>
      <c r="C1313" s="149">
        <v>325</v>
      </c>
    </row>
    <row r="1314" spans="1:3" ht="17.100000000000001" customHeight="1" x14ac:dyDescent="0.25">
      <c r="A1314" s="148">
        <v>2320399</v>
      </c>
      <c r="B1314" s="148" t="s">
        <v>1292</v>
      </c>
      <c r="C1314" s="149">
        <v>0</v>
      </c>
    </row>
    <row r="1315" spans="1:3" ht="17.100000000000001" customHeight="1" x14ac:dyDescent="0.25">
      <c r="A1315" s="148">
        <v>233</v>
      </c>
      <c r="B1315" s="148" t="s">
        <v>1293</v>
      </c>
      <c r="C1315" s="149">
        <v>0</v>
      </c>
    </row>
    <row r="1316" spans="1:3" ht="17.100000000000001" customHeight="1" x14ac:dyDescent="0.25">
      <c r="A1316" s="148">
        <v>23301</v>
      </c>
      <c r="B1316" s="148" t="s">
        <v>1294</v>
      </c>
      <c r="C1316" s="149">
        <v>0</v>
      </c>
    </row>
    <row r="1317" spans="1:3" ht="17.100000000000001" customHeight="1" x14ac:dyDescent="0.25">
      <c r="A1317" s="148">
        <v>23302</v>
      </c>
      <c r="B1317" s="148" t="s">
        <v>1295</v>
      </c>
      <c r="C1317" s="149">
        <v>0</v>
      </c>
    </row>
    <row r="1318" spans="1:3" ht="17.100000000000001" customHeight="1" x14ac:dyDescent="0.25">
      <c r="A1318" s="148">
        <v>23303</v>
      </c>
      <c r="B1318" s="148" t="s">
        <v>1296</v>
      </c>
      <c r="C1318" s="149">
        <v>0</v>
      </c>
    </row>
  </sheetData>
  <autoFilter ref="A5:C505" xr:uid="{00000000-0009-0000-0000-000003000000}"/>
  <mergeCells count="3">
    <mergeCell ref="A2:C2"/>
    <mergeCell ref="A3:C3"/>
    <mergeCell ref="A4:C4"/>
  </mergeCells>
  <phoneticPr fontId="64" type="noConversion"/>
  <printOptions horizontalCentered="1"/>
  <pageMargins left="0.35763888888888901" right="0.35763888888888901" top="0.55069444444444404" bottom="0.39305555555555599" header="0" footer="0"/>
  <pageSetup paperSize="9" fitToHeight="0" orientation="portrait" r:id="rId1"/>
  <headerFooter scaleWithDoc="0"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autoPageBreaks="0"/>
  </sheetPr>
  <dimension ref="A1:C1317"/>
  <sheetViews>
    <sheetView showGridLines="0" showZeros="0" workbookViewId="0">
      <selection activeCell="D9" sqref="D9"/>
    </sheetView>
  </sheetViews>
  <sheetFormatPr defaultColWidth="12.125" defaultRowHeight="17.100000000000001" customHeight="1" x14ac:dyDescent="0.15"/>
  <cols>
    <col min="1" max="1" width="15" style="4" customWidth="1"/>
    <col min="2" max="2" width="42.875" style="4" customWidth="1"/>
    <col min="3" max="3" width="23.25" style="77" customWidth="1"/>
    <col min="4" max="16383" width="12.125" style="4" customWidth="1"/>
    <col min="16384" max="16384" width="12.125" style="4"/>
  </cols>
  <sheetData>
    <row r="1" spans="1:3" ht="21" customHeight="1" x14ac:dyDescent="0.15">
      <c r="A1" s="2" t="s">
        <v>1297</v>
      </c>
    </row>
    <row r="2" spans="1:3" ht="24" customHeight="1" x14ac:dyDescent="0.15">
      <c r="A2" s="185" t="s">
        <v>1298</v>
      </c>
      <c r="B2" s="185"/>
      <c r="C2" s="186"/>
    </row>
    <row r="3" spans="1:3" ht="17.100000000000001" customHeight="1" x14ac:dyDescent="0.15">
      <c r="A3" s="190" t="s">
        <v>279</v>
      </c>
      <c r="B3" s="188"/>
      <c r="C3" s="189"/>
    </row>
    <row r="4" spans="1:3" ht="20.100000000000001" customHeight="1" x14ac:dyDescent="0.15">
      <c r="A4" s="8" t="s">
        <v>280</v>
      </c>
      <c r="B4" s="8" t="s">
        <v>281</v>
      </c>
      <c r="C4" s="80" t="s">
        <v>282</v>
      </c>
    </row>
    <row r="5" spans="1:3" ht="20.100000000000001" customHeight="1" x14ac:dyDescent="0.15">
      <c r="A5" s="69"/>
      <c r="B5" s="8" t="s">
        <v>36</v>
      </c>
      <c r="C5" s="84">
        <v>642600</v>
      </c>
    </row>
    <row r="6" spans="1:3" ht="20.100000000000001" customHeight="1" x14ac:dyDescent="0.15">
      <c r="A6" s="69">
        <v>201</v>
      </c>
      <c r="B6" s="147" t="s">
        <v>283</v>
      </c>
      <c r="C6" s="84">
        <v>59263</v>
      </c>
    </row>
    <row r="7" spans="1:3" ht="20.100000000000001" customHeight="1" x14ac:dyDescent="0.15">
      <c r="A7" s="69">
        <v>20101</v>
      </c>
      <c r="B7" s="112" t="s">
        <v>284</v>
      </c>
      <c r="C7" s="84">
        <v>1072</v>
      </c>
    </row>
    <row r="8" spans="1:3" ht="20.100000000000001" customHeight="1" x14ac:dyDescent="0.15">
      <c r="A8" s="69">
        <v>2010101</v>
      </c>
      <c r="B8" s="69" t="s">
        <v>285</v>
      </c>
      <c r="C8" s="84">
        <v>660</v>
      </c>
    </row>
    <row r="9" spans="1:3" ht="20.100000000000001" customHeight="1" x14ac:dyDescent="0.15">
      <c r="A9" s="69">
        <v>2010102</v>
      </c>
      <c r="B9" s="69" t="s">
        <v>286</v>
      </c>
      <c r="C9" s="84">
        <v>260</v>
      </c>
    </row>
    <row r="10" spans="1:3" ht="20.100000000000001" customHeight="1" x14ac:dyDescent="0.15">
      <c r="A10" s="69">
        <v>2010103</v>
      </c>
      <c r="B10" s="69" t="s">
        <v>287</v>
      </c>
      <c r="C10" s="84">
        <v>0</v>
      </c>
    </row>
    <row r="11" spans="1:3" ht="20.100000000000001" customHeight="1" x14ac:dyDescent="0.15">
      <c r="A11" s="69">
        <v>2010104</v>
      </c>
      <c r="B11" s="69" t="s">
        <v>288</v>
      </c>
      <c r="C11" s="84">
        <v>152</v>
      </c>
    </row>
    <row r="12" spans="1:3" ht="20.100000000000001" customHeight="1" x14ac:dyDescent="0.15">
      <c r="A12" s="69">
        <v>2010105</v>
      </c>
      <c r="B12" s="112" t="s">
        <v>289</v>
      </c>
      <c r="C12" s="84">
        <v>0</v>
      </c>
    </row>
    <row r="13" spans="1:3" ht="20.100000000000001" customHeight="1" x14ac:dyDescent="0.15">
      <c r="A13" s="69">
        <v>2010106</v>
      </c>
      <c r="B13" s="69" t="s">
        <v>290</v>
      </c>
      <c r="C13" s="84">
        <v>0</v>
      </c>
    </row>
    <row r="14" spans="1:3" ht="20.100000000000001" customHeight="1" x14ac:dyDescent="0.15">
      <c r="A14" s="69">
        <v>2010107</v>
      </c>
      <c r="B14" s="69" t="s">
        <v>291</v>
      </c>
      <c r="C14" s="84">
        <v>0</v>
      </c>
    </row>
    <row r="15" spans="1:3" ht="20.100000000000001" customHeight="1" x14ac:dyDescent="0.15">
      <c r="A15" s="69">
        <v>2010108</v>
      </c>
      <c r="B15" s="69" t="s">
        <v>292</v>
      </c>
      <c r="C15" s="84">
        <v>0</v>
      </c>
    </row>
    <row r="16" spans="1:3" ht="20.100000000000001" customHeight="1" x14ac:dyDescent="0.15">
      <c r="A16" s="69">
        <v>2010109</v>
      </c>
      <c r="B16" s="69" t="s">
        <v>293</v>
      </c>
      <c r="C16" s="84">
        <v>0</v>
      </c>
    </row>
    <row r="17" spans="1:3" ht="20.100000000000001" customHeight="1" x14ac:dyDescent="0.15">
      <c r="A17" s="69">
        <v>2010150</v>
      </c>
      <c r="B17" s="112" t="s">
        <v>294</v>
      </c>
      <c r="C17" s="84">
        <v>0</v>
      </c>
    </row>
    <row r="18" spans="1:3" ht="20.100000000000001" customHeight="1" x14ac:dyDescent="0.15">
      <c r="A18" s="69">
        <v>2010199</v>
      </c>
      <c r="B18" s="69" t="s">
        <v>295</v>
      </c>
      <c r="C18" s="84">
        <v>0</v>
      </c>
    </row>
    <row r="19" spans="1:3" ht="20.100000000000001" customHeight="1" x14ac:dyDescent="0.15">
      <c r="A19" s="69">
        <v>20102</v>
      </c>
      <c r="B19" s="112" t="s">
        <v>296</v>
      </c>
      <c r="C19" s="84">
        <v>708</v>
      </c>
    </row>
    <row r="20" spans="1:3" ht="20.100000000000001" customHeight="1" x14ac:dyDescent="0.15">
      <c r="A20" s="69">
        <v>2010201</v>
      </c>
      <c r="B20" s="69" t="s">
        <v>285</v>
      </c>
      <c r="C20" s="84">
        <v>512</v>
      </c>
    </row>
    <row r="21" spans="1:3" ht="20.100000000000001" customHeight="1" x14ac:dyDescent="0.15">
      <c r="A21" s="69">
        <v>2010202</v>
      </c>
      <c r="B21" s="69" t="s">
        <v>286</v>
      </c>
      <c r="C21" s="84">
        <v>65</v>
      </c>
    </row>
    <row r="22" spans="1:3" ht="20.100000000000001" customHeight="1" x14ac:dyDescent="0.15">
      <c r="A22" s="69">
        <v>2010203</v>
      </c>
      <c r="B22" s="69" t="s">
        <v>287</v>
      </c>
      <c r="C22" s="84">
        <v>0</v>
      </c>
    </row>
    <row r="23" spans="1:3" ht="20.100000000000001" customHeight="1" x14ac:dyDescent="0.15">
      <c r="A23" s="69">
        <v>2010204</v>
      </c>
      <c r="B23" s="69" t="s">
        <v>297</v>
      </c>
      <c r="C23" s="84">
        <v>100</v>
      </c>
    </row>
    <row r="24" spans="1:3" ht="20.100000000000001" customHeight="1" x14ac:dyDescent="0.15">
      <c r="A24" s="69">
        <v>2010205</v>
      </c>
      <c r="B24" s="112" t="s">
        <v>298</v>
      </c>
      <c r="C24" s="84">
        <v>0</v>
      </c>
    </row>
    <row r="25" spans="1:3" ht="20.100000000000001" customHeight="1" x14ac:dyDescent="0.15">
      <c r="A25" s="69">
        <v>2010206</v>
      </c>
      <c r="B25" s="69" t="s">
        <v>299</v>
      </c>
      <c r="C25" s="84">
        <v>0</v>
      </c>
    </row>
    <row r="26" spans="1:3" ht="20.100000000000001" customHeight="1" x14ac:dyDescent="0.15">
      <c r="A26" s="69">
        <v>2010250</v>
      </c>
      <c r="B26" s="69" t="s">
        <v>294</v>
      </c>
      <c r="C26" s="84">
        <v>0</v>
      </c>
    </row>
    <row r="27" spans="1:3" ht="20.100000000000001" customHeight="1" x14ac:dyDescent="0.15">
      <c r="A27" s="69">
        <v>2010299</v>
      </c>
      <c r="B27" s="69" t="s">
        <v>300</v>
      </c>
      <c r="C27" s="84">
        <v>31</v>
      </c>
    </row>
    <row r="28" spans="1:3" ht="20.100000000000001" customHeight="1" x14ac:dyDescent="0.15">
      <c r="A28" s="69">
        <v>20103</v>
      </c>
      <c r="B28" s="112" t="s">
        <v>301</v>
      </c>
      <c r="C28" s="84">
        <v>33312</v>
      </c>
    </row>
    <row r="29" spans="1:3" ht="20.100000000000001" customHeight="1" x14ac:dyDescent="0.15">
      <c r="A29" s="69">
        <v>2010301</v>
      </c>
      <c r="B29" s="69" t="s">
        <v>285</v>
      </c>
      <c r="C29" s="84">
        <v>27459</v>
      </c>
    </row>
    <row r="30" spans="1:3" ht="20.100000000000001" customHeight="1" x14ac:dyDescent="0.15">
      <c r="A30" s="69">
        <v>2010302</v>
      </c>
      <c r="B30" s="69" t="s">
        <v>286</v>
      </c>
      <c r="C30" s="84">
        <v>3224</v>
      </c>
    </row>
    <row r="31" spans="1:3" ht="20.100000000000001" customHeight="1" x14ac:dyDescent="0.15">
      <c r="A31" s="69">
        <v>2010303</v>
      </c>
      <c r="B31" s="69" t="s">
        <v>287</v>
      </c>
      <c r="C31" s="84">
        <v>175</v>
      </c>
    </row>
    <row r="32" spans="1:3" ht="20.100000000000001" customHeight="1" x14ac:dyDescent="0.15">
      <c r="A32" s="69">
        <v>2010304</v>
      </c>
      <c r="B32" s="69" t="s">
        <v>302</v>
      </c>
      <c r="C32" s="84">
        <v>0</v>
      </c>
    </row>
    <row r="33" spans="1:3" ht="20.100000000000001" customHeight="1" x14ac:dyDescent="0.15">
      <c r="A33" s="69">
        <v>2010305</v>
      </c>
      <c r="B33" s="112" t="s">
        <v>303</v>
      </c>
      <c r="C33" s="84">
        <v>187</v>
      </c>
    </row>
    <row r="34" spans="1:3" ht="20.100000000000001" customHeight="1" x14ac:dyDescent="0.15">
      <c r="A34" s="69">
        <v>2010306</v>
      </c>
      <c r="B34" s="69" t="s">
        <v>304</v>
      </c>
      <c r="C34" s="84">
        <v>696</v>
      </c>
    </row>
    <row r="35" spans="1:3" ht="20.100000000000001" customHeight="1" x14ac:dyDescent="0.15">
      <c r="A35" s="69">
        <v>2010308</v>
      </c>
      <c r="B35" s="69" t="s">
        <v>305</v>
      </c>
      <c r="C35" s="84">
        <v>634</v>
      </c>
    </row>
    <row r="36" spans="1:3" ht="20.100000000000001" customHeight="1" x14ac:dyDescent="0.15">
      <c r="A36" s="69">
        <v>2010309</v>
      </c>
      <c r="B36" s="69" t="s">
        <v>306</v>
      </c>
      <c r="C36" s="84">
        <v>0</v>
      </c>
    </row>
    <row r="37" spans="1:3" ht="20.100000000000001" customHeight="1" x14ac:dyDescent="0.15">
      <c r="A37" s="69">
        <v>2010350</v>
      </c>
      <c r="B37" s="112" t="s">
        <v>294</v>
      </c>
      <c r="C37" s="84">
        <v>0</v>
      </c>
    </row>
    <row r="38" spans="1:3" ht="20.100000000000001" customHeight="1" x14ac:dyDescent="0.15">
      <c r="A38" s="69">
        <v>2010399</v>
      </c>
      <c r="B38" s="69" t="s">
        <v>307</v>
      </c>
      <c r="C38" s="84">
        <v>937</v>
      </c>
    </row>
    <row r="39" spans="1:3" ht="20.100000000000001" customHeight="1" x14ac:dyDescent="0.15">
      <c r="A39" s="69">
        <v>20104</v>
      </c>
      <c r="B39" s="112" t="s">
        <v>308</v>
      </c>
      <c r="C39" s="84">
        <v>2264</v>
      </c>
    </row>
    <row r="40" spans="1:3" ht="20.100000000000001" customHeight="1" x14ac:dyDescent="0.15">
      <c r="A40" s="69">
        <v>2010401</v>
      </c>
      <c r="B40" s="112" t="s">
        <v>285</v>
      </c>
      <c r="C40" s="84">
        <v>926</v>
      </c>
    </row>
    <row r="41" spans="1:3" ht="20.100000000000001" customHeight="1" x14ac:dyDescent="0.15">
      <c r="A41" s="69">
        <v>2010402</v>
      </c>
      <c r="B41" s="69" t="s">
        <v>286</v>
      </c>
      <c r="C41" s="84">
        <v>650</v>
      </c>
    </row>
    <row r="42" spans="1:3" ht="20.100000000000001" customHeight="1" x14ac:dyDescent="0.15">
      <c r="A42" s="69">
        <v>2010403</v>
      </c>
      <c r="B42" s="69" t="s">
        <v>287</v>
      </c>
      <c r="C42" s="84">
        <v>0</v>
      </c>
    </row>
    <row r="43" spans="1:3" ht="20.100000000000001" customHeight="1" x14ac:dyDescent="0.15">
      <c r="A43" s="69">
        <v>2010404</v>
      </c>
      <c r="B43" s="69" t="s">
        <v>309</v>
      </c>
      <c r="C43" s="84">
        <v>0</v>
      </c>
    </row>
    <row r="44" spans="1:3" ht="20.100000000000001" customHeight="1" x14ac:dyDescent="0.15">
      <c r="A44" s="69">
        <v>2010405</v>
      </c>
      <c r="B44" s="112" t="s">
        <v>310</v>
      </c>
      <c r="C44" s="84">
        <v>0</v>
      </c>
    </row>
    <row r="45" spans="1:3" ht="20.100000000000001" customHeight="1" x14ac:dyDescent="0.15">
      <c r="A45" s="69">
        <v>2010406</v>
      </c>
      <c r="B45" s="69" t="s">
        <v>311</v>
      </c>
      <c r="C45" s="84">
        <v>0</v>
      </c>
    </row>
    <row r="46" spans="1:3" ht="20.100000000000001" customHeight="1" x14ac:dyDescent="0.15">
      <c r="A46" s="69">
        <v>2010407</v>
      </c>
      <c r="B46" s="69" t="s">
        <v>312</v>
      </c>
      <c r="C46" s="84">
        <v>0</v>
      </c>
    </row>
    <row r="47" spans="1:3" ht="20.100000000000001" customHeight="1" x14ac:dyDescent="0.15">
      <c r="A47" s="69">
        <v>2010408</v>
      </c>
      <c r="B47" s="112" t="s">
        <v>313</v>
      </c>
      <c r="C47" s="84">
        <v>0</v>
      </c>
    </row>
    <row r="48" spans="1:3" ht="20.100000000000001" customHeight="1" x14ac:dyDescent="0.15">
      <c r="A48" s="69">
        <v>2010450</v>
      </c>
      <c r="B48" s="69" t="s">
        <v>294</v>
      </c>
      <c r="C48" s="84">
        <v>0</v>
      </c>
    </row>
    <row r="49" spans="1:3" ht="20.100000000000001" customHeight="1" x14ac:dyDescent="0.15">
      <c r="A49" s="69">
        <v>2010499</v>
      </c>
      <c r="B49" s="69" t="s">
        <v>314</v>
      </c>
      <c r="C49" s="84">
        <v>688</v>
      </c>
    </row>
    <row r="50" spans="1:3" ht="20.100000000000001" customHeight="1" x14ac:dyDescent="0.15">
      <c r="A50" s="69">
        <v>20105</v>
      </c>
      <c r="B50" s="112" t="s">
        <v>315</v>
      </c>
      <c r="C50" s="84">
        <v>469</v>
      </c>
    </row>
    <row r="51" spans="1:3" ht="20.100000000000001" customHeight="1" x14ac:dyDescent="0.15">
      <c r="A51" s="69">
        <v>2010501</v>
      </c>
      <c r="B51" s="112" t="s">
        <v>285</v>
      </c>
      <c r="C51" s="84">
        <v>246</v>
      </c>
    </row>
    <row r="52" spans="1:3" ht="20.100000000000001" customHeight="1" x14ac:dyDescent="0.15">
      <c r="A52" s="69">
        <v>2010502</v>
      </c>
      <c r="B52" s="69" t="s">
        <v>286</v>
      </c>
      <c r="C52" s="84">
        <v>136</v>
      </c>
    </row>
    <row r="53" spans="1:3" ht="20.100000000000001" customHeight="1" x14ac:dyDescent="0.15">
      <c r="A53" s="69">
        <v>2010503</v>
      </c>
      <c r="B53" s="112" t="s">
        <v>287</v>
      </c>
      <c r="C53" s="84">
        <v>0</v>
      </c>
    </row>
    <row r="54" spans="1:3" ht="20.100000000000001" customHeight="1" x14ac:dyDescent="0.15">
      <c r="A54" s="69">
        <v>2010504</v>
      </c>
      <c r="B54" s="69" t="s">
        <v>316</v>
      </c>
      <c r="C54" s="84">
        <v>0</v>
      </c>
    </row>
    <row r="55" spans="1:3" ht="20.100000000000001" customHeight="1" x14ac:dyDescent="0.15">
      <c r="A55" s="69">
        <v>2010505</v>
      </c>
      <c r="B55" s="69" t="s">
        <v>317</v>
      </c>
      <c r="C55" s="84">
        <v>71</v>
      </c>
    </row>
    <row r="56" spans="1:3" ht="20.100000000000001" customHeight="1" x14ac:dyDescent="0.15">
      <c r="A56" s="69">
        <v>2010506</v>
      </c>
      <c r="B56" s="69" t="s">
        <v>318</v>
      </c>
      <c r="C56" s="84">
        <v>0</v>
      </c>
    </row>
    <row r="57" spans="1:3" ht="20.100000000000001" customHeight="1" x14ac:dyDescent="0.15">
      <c r="A57" s="69">
        <v>2010507</v>
      </c>
      <c r="B57" s="112" t="s">
        <v>319</v>
      </c>
      <c r="C57" s="84">
        <v>0</v>
      </c>
    </row>
    <row r="58" spans="1:3" ht="20.100000000000001" customHeight="1" x14ac:dyDescent="0.15">
      <c r="A58" s="69">
        <v>2010508</v>
      </c>
      <c r="B58" s="69" t="s">
        <v>320</v>
      </c>
      <c r="C58" s="84">
        <v>16</v>
      </c>
    </row>
    <row r="59" spans="1:3" ht="20.100000000000001" customHeight="1" x14ac:dyDescent="0.15">
      <c r="A59" s="69">
        <v>2010550</v>
      </c>
      <c r="B59" s="69" t="s">
        <v>294</v>
      </c>
      <c r="C59" s="84">
        <v>0</v>
      </c>
    </row>
    <row r="60" spans="1:3" ht="20.100000000000001" customHeight="1" x14ac:dyDescent="0.15">
      <c r="A60" s="69">
        <v>2010599</v>
      </c>
      <c r="B60" s="69" t="s">
        <v>321</v>
      </c>
      <c r="C60" s="84">
        <v>0</v>
      </c>
    </row>
    <row r="61" spans="1:3" ht="20.100000000000001" customHeight="1" x14ac:dyDescent="0.15">
      <c r="A61" s="69">
        <v>20106</v>
      </c>
      <c r="B61" s="112" t="s">
        <v>322</v>
      </c>
      <c r="C61" s="84">
        <v>2690</v>
      </c>
    </row>
    <row r="62" spans="1:3" ht="20.100000000000001" customHeight="1" x14ac:dyDescent="0.15">
      <c r="A62" s="69">
        <v>2010601</v>
      </c>
      <c r="B62" s="69" t="s">
        <v>285</v>
      </c>
      <c r="C62" s="84">
        <v>1963</v>
      </c>
    </row>
    <row r="63" spans="1:3" ht="20.100000000000001" customHeight="1" x14ac:dyDescent="0.15">
      <c r="A63" s="69">
        <v>2010602</v>
      </c>
      <c r="B63" s="69" t="s">
        <v>286</v>
      </c>
      <c r="C63" s="84">
        <v>652</v>
      </c>
    </row>
    <row r="64" spans="1:3" ht="20.100000000000001" customHeight="1" x14ac:dyDescent="0.15">
      <c r="A64" s="69">
        <v>2010603</v>
      </c>
      <c r="B64" s="69" t="s">
        <v>287</v>
      </c>
      <c r="C64" s="84">
        <v>0</v>
      </c>
    </row>
    <row r="65" spans="1:3" ht="20.100000000000001" customHeight="1" x14ac:dyDescent="0.15">
      <c r="A65" s="69">
        <v>2010604</v>
      </c>
      <c r="B65" s="69" t="s">
        <v>323</v>
      </c>
      <c r="C65" s="84">
        <v>0</v>
      </c>
    </row>
    <row r="66" spans="1:3" ht="20.100000000000001" customHeight="1" x14ac:dyDescent="0.15">
      <c r="A66" s="69">
        <v>2010605</v>
      </c>
      <c r="B66" s="112" t="s">
        <v>324</v>
      </c>
      <c r="C66" s="84">
        <v>20</v>
      </c>
    </row>
    <row r="67" spans="1:3" ht="20.100000000000001" customHeight="1" x14ac:dyDescent="0.15">
      <c r="A67" s="69">
        <v>2010606</v>
      </c>
      <c r="B67" s="69" t="s">
        <v>325</v>
      </c>
      <c r="C67" s="84">
        <v>0</v>
      </c>
    </row>
    <row r="68" spans="1:3" ht="20.100000000000001" customHeight="1" x14ac:dyDescent="0.15">
      <c r="A68" s="69">
        <v>2010607</v>
      </c>
      <c r="B68" s="69" t="s">
        <v>326</v>
      </c>
      <c r="C68" s="84">
        <v>0</v>
      </c>
    </row>
    <row r="69" spans="1:3" ht="20.100000000000001" customHeight="1" x14ac:dyDescent="0.15">
      <c r="A69" s="69">
        <v>2010608</v>
      </c>
      <c r="B69" s="69" t="s">
        <v>327</v>
      </c>
      <c r="C69" s="84">
        <v>0</v>
      </c>
    </row>
    <row r="70" spans="1:3" ht="20.100000000000001" customHeight="1" x14ac:dyDescent="0.15">
      <c r="A70" s="69">
        <v>2010650</v>
      </c>
      <c r="B70" s="112" t="s">
        <v>294</v>
      </c>
      <c r="C70" s="84">
        <v>0</v>
      </c>
    </row>
    <row r="71" spans="1:3" ht="20.100000000000001" customHeight="1" x14ac:dyDescent="0.15">
      <c r="A71" s="69">
        <v>2010699</v>
      </c>
      <c r="B71" s="69" t="s">
        <v>328</v>
      </c>
      <c r="C71" s="84">
        <v>55</v>
      </c>
    </row>
    <row r="72" spans="1:3" ht="20.100000000000001" customHeight="1" x14ac:dyDescent="0.15">
      <c r="A72" s="69">
        <v>20107</v>
      </c>
      <c r="B72" s="112" t="s">
        <v>329</v>
      </c>
      <c r="C72" s="84">
        <v>86</v>
      </c>
    </row>
    <row r="73" spans="1:3" ht="20.100000000000001" customHeight="1" x14ac:dyDescent="0.15">
      <c r="A73" s="69">
        <v>2010701</v>
      </c>
      <c r="B73" s="69" t="s">
        <v>285</v>
      </c>
      <c r="C73" s="84">
        <v>0</v>
      </c>
    </row>
    <row r="74" spans="1:3" ht="20.100000000000001" customHeight="1" x14ac:dyDescent="0.15">
      <c r="A74" s="69">
        <v>2010702</v>
      </c>
      <c r="B74" s="69" t="s">
        <v>286</v>
      </c>
      <c r="C74" s="84">
        <v>23</v>
      </c>
    </row>
    <row r="75" spans="1:3" ht="20.100000000000001" customHeight="1" x14ac:dyDescent="0.15">
      <c r="A75" s="69">
        <v>2010703</v>
      </c>
      <c r="B75" s="112" t="s">
        <v>287</v>
      </c>
      <c r="C75" s="84">
        <v>0</v>
      </c>
    </row>
    <row r="76" spans="1:3" ht="20.100000000000001" customHeight="1" x14ac:dyDescent="0.15">
      <c r="A76" s="69">
        <v>2010709</v>
      </c>
      <c r="B76" s="69" t="s">
        <v>326</v>
      </c>
      <c r="C76" s="84">
        <v>0</v>
      </c>
    </row>
    <row r="77" spans="1:3" ht="20.100000000000001" customHeight="1" x14ac:dyDescent="0.15">
      <c r="A77" s="69">
        <v>2010710</v>
      </c>
      <c r="B77" s="69" t="s">
        <v>330</v>
      </c>
      <c r="C77" s="84">
        <v>0</v>
      </c>
    </row>
    <row r="78" spans="1:3" ht="20.100000000000001" customHeight="1" x14ac:dyDescent="0.15">
      <c r="A78" s="69">
        <v>2010750</v>
      </c>
      <c r="B78" s="69" t="s">
        <v>294</v>
      </c>
      <c r="C78" s="84">
        <v>0</v>
      </c>
    </row>
    <row r="79" spans="1:3" ht="20.100000000000001" customHeight="1" x14ac:dyDescent="0.15">
      <c r="A79" s="69">
        <v>2010799</v>
      </c>
      <c r="B79" s="112" t="s">
        <v>331</v>
      </c>
      <c r="C79" s="84">
        <v>63</v>
      </c>
    </row>
    <row r="80" spans="1:3" ht="20.100000000000001" customHeight="1" x14ac:dyDescent="0.15">
      <c r="A80" s="69">
        <v>20108</v>
      </c>
      <c r="B80" s="112" t="s">
        <v>332</v>
      </c>
      <c r="C80" s="84">
        <v>770</v>
      </c>
    </row>
    <row r="81" spans="1:3" ht="20.100000000000001" customHeight="1" x14ac:dyDescent="0.15">
      <c r="A81" s="69">
        <v>2010801</v>
      </c>
      <c r="B81" s="69" t="s">
        <v>285</v>
      </c>
      <c r="C81" s="84">
        <v>659</v>
      </c>
    </row>
    <row r="82" spans="1:3" ht="20.100000000000001" customHeight="1" x14ac:dyDescent="0.15">
      <c r="A82" s="69">
        <v>2010802</v>
      </c>
      <c r="B82" s="69" t="s">
        <v>286</v>
      </c>
      <c r="C82" s="84">
        <v>111</v>
      </c>
    </row>
    <row r="83" spans="1:3" ht="20.100000000000001" customHeight="1" x14ac:dyDescent="0.15">
      <c r="A83" s="69">
        <v>2010803</v>
      </c>
      <c r="B83" s="69" t="s">
        <v>287</v>
      </c>
      <c r="C83" s="84">
        <v>0</v>
      </c>
    </row>
    <row r="84" spans="1:3" ht="20.100000000000001" customHeight="1" x14ac:dyDescent="0.15">
      <c r="A84" s="69">
        <v>2010804</v>
      </c>
      <c r="B84" s="112" t="s">
        <v>333</v>
      </c>
      <c r="C84" s="84">
        <v>0</v>
      </c>
    </row>
    <row r="85" spans="1:3" ht="20.100000000000001" customHeight="1" x14ac:dyDescent="0.15">
      <c r="A85" s="69">
        <v>2010805</v>
      </c>
      <c r="B85" s="69" t="s">
        <v>334</v>
      </c>
      <c r="C85" s="84">
        <v>0</v>
      </c>
    </row>
    <row r="86" spans="1:3" ht="20.100000000000001" customHeight="1" x14ac:dyDescent="0.15">
      <c r="A86" s="69">
        <v>2010806</v>
      </c>
      <c r="B86" s="69" t="s">
        <v>326</v>
      </c>
      <c r="C86" s="84">
        <v>0</v>
      </c>
    </row>
    <row r="87" spans="1:3" ht="20.100000000000001" customHeight="1" x14ac:dyDescent="0.15">
      <c r="A87" s="69">
        <v>2010850</v>
      </c>
      <c r="B87" s="112" t="s">
        <v>294</v>
      </c>
      <c r="C87" s="84">
        <v>0</v>
      </c>
    </row>
    <row r="88" spans="1:3" ht="20.100000000000001" customHeight="1" x14ac:dyDescent="0.15">
      <c r="A88" s="69">
        <v>2010899</v>
      </c>
      <c r="B88" s="69" t="s">
        <v>335</v>
      </c>
      <c r="C88" s="84">
        <v>0</v>
      </c>
    </row>
    <row r="89" spans="1:3" ht="20.100000000000001" customHeight="1" x14ac:dyDescent="0.15">
      <c r="A89" s="69">
        <v>20109</v>
      </c>
      <c r="B89" s="112" t="s">
        <v>336</v>
      </c>
      <c r="C89" s="84">
        <v>0</v>
      </c>
    </row>
    <row r="90" spans="1:3" ht="20.100000000000001" customHeight="1" x14ac:dyDescent="0.15">
      <c r="A90" s="69">
        <v>2010901</v>
      </c>
      <c r="B90" s="112" t="s">
        <v>285</v>
      </c>
      <c r="C90" s="84">
        <v>0</v>
      </c>
    </row>
    <row r="91" spans="1:3" ht="20.100000000000001" customHeight="1" x14ac:dyDescent="0.15">
      <c r="A91" s="69">
        <v>2010902</v>
      </c>
      <c r="B91" s="69" t="s">
        <v>286</v>
      </c>
      <c r="C91" s="84">
        <v>0</v>
      </c>
    </row>
    <row r="92" spans="1:3" ht="20.100000000000001" customHeight="1" x14ac:dyDescent="0.15">
      <c r="A92" s="69">
        <v>2010903</v>
      </c>
      <c r="B92" s="69" t="s">
        <v>287</v>
      </c>
      <c r="C92" s="84">
        <v>0</v>
      </c>
    </row>
    <row r="93" spans="1:3" ht="20.100000000000001" customHeight="1" x14ac:dyDescent="0.15">
      <c r="A93" s="69">
        <v>2010905</v>
      </c>
      <c r="B93" s="69" t="s">
        <v>337</v>
      </c>
      <c r="C93" s="84">
        <v>0</v>
      </c>
    </row>
    <row r="94" spans="1:3" ht="20.100000000000001" customHeight="1" x14ac:dyDescent="0.15">
      <c r="A94" s="69">
        <v>2010907</v>
      </c>
      <c r="B94" s="69" t="s">
        <v>338</v>
      </c>
      <c r="C94" s="84">
        <v>0</v>
      </c>
    </row>
    <row r="95" spans="1:3" ht="20.100000000000001" customHeight="1" x14ac:dyDescent="0.15">
      <c r="A95" s="69">
        <v>2010908</v>
      </c>
      <c r="B95" s="69" t="s">
        <v>326</v>
      </c>
      <c r="C95" s="84">
        <v>0</v>
      </c>
    </row>
    <row r="96" spans="1:3" ht="20.100000000000001" customHeight="1" x14ac:dyDescent="0.15">
      <c r="A96" s="69">
        <v>2010909</v>
      </c>
      <c r="B96" s="112" t="s">
        <v>339</v>
      </c>
      <c r="C96" s="84">
        <v>0</v>
      </c>
    </row>
    <row r="97" spans="1:3" ht="20.100000000000001" customHeight="1" x14ac:dyDescent="0.15">
      <c r="A97" s="69">
        <v>2010910</v>
      </c>
      <c r="B97" s="69" t="s">
        <v>340</v>
      </c>
      <c r="C97" s="84">
        <v>0</v>
      </c>
    </row>
    <row r="98" spans="1:3" ht="20.100000000000001" customHeight="1" x14ac:dyDescent="0.15">
      <c r="A98" s="69">
        <v>2010911</v>
      </c>
      <c r="B98" s="147" t="s">
        <v>341</v>
      </c>
      <c r="C98" s="84">
        <v>0</v>
      </c>
    </row>
    <row r="99" spans="1:3" ht="20.100000000000001" customHeight="1" x14ac:dyDescent="0.15">
      <c r="A99" s="69">
        <v>2010912</v>
      </c>
      <c r="B99" s="112" t="s">
        <v>342</v>
      </c>
      <c r="C99" s="84">
        <v>0</v>
      </c>
    </row>
    <row r="100" spans="1:3" ht="20.100000000000001" customHeight="1" x14ac:dyDescent="0.15">
      <c r="A100" s="69">
        <v>2010950</v>
      </c>
      <c r="B100" s="69" t="s">
        <v>294</v>
      </c>
      <c r="C100" s="84">
        <v>0</v>
      </c>
    </row>
    <row r="101" spans="1:3" ht="20.100000000000001" customHeight="1" x14ac:dyDescent="0.15">
      <c r="A101" s="69">
        <v>2010999</v>
      </c>
      <c r="B101" s="112" t="s">
        <v>343</v>
      </c>
      <c r="C101" s="84">
        <v>0</v>
      </c>
    </row>
    <row r="102" spans="1:3" ht="20.100000000000001" customHeight="1" x14ac:dyDescent="0.15">
      <c r="A102" s="69">
        <v>20111</v>
      </c>
      <c r="B102" s="112" t="s">
        <v>344</v>
      </c>
      <c r="C102" s="84">
        <v>3088</v>
      </c>
    </row>
    <row r="103" spans="1:3" ht="20.100000000000001" customHeight="1" x14ac:dyDescent="0.15">
      <c r="A103" s="69">
        <v>2011101</v>
      </c>
      <c r="B103" s="69" t="s">
        <v>285</v>
      </c>
      <c r="C103" s="84">
        <v>1997</v>
      </c>
    </row>
    <row r="104" spans="1:3" ht="20.100000000000001" customHeight="1" x14ac:dyDescent="0.15">
      <c r="A104" s="69">
        <v>2011102</v>
      </c>
      <c r="B104" s="69" t="s">
        <v>286</v>
      </c>
      <c r="C104" s="84">
        <v>1086</v>
      </c>
    </row>
    <row r="105" spans="1:3" ht="20.100000000000001" customHeight="1" x14ac:dyDescent="0.15">
      <c r="A105" s="69">
        <v>2011103</v>
      </c>
      <c r="B105" s="69" t="s">
        <v>287</v>
      </c>
      <c r="C105" s="84">
        <v>0</v>
      </c>
    </row>
    <row r="106" spans="1:3" ht="20.100000000000001" customHeight="1" x14ac:dyDescent="0.15">
      <c r="A106" s="69">
        <v>2011104</v>
      </c>
      <c r="B106" s="112" t="s">
        <v>345</v>
      </c>
      <c r="C106" s="84">
        <v>0</v>
      </c>
    </row>
    <row r="107" spans="1:3" ht="20.100000000000001" customHeight="1" x14ac:dyDescent="0.15">
      <c r="A107" s="69">
        <v>2011105</v>
      </c>
      <c r="B107" s="69" t="s">
        <v>346</v>
      </c>
      <c r="C107" s="84">
        <v>0</v>
      </c>
    </row>
    <row r="108" spans="1:3" ht="20.100000000000001" customHeight="1" x14ac:dyDescent="0.15">
      <c r="A108" s="69">
        <v>2011106</v>
      </c>
      <c r="B108" s="112" t="s">
        <v>347</v>
      </c>
      <c r="C108" s="84">
        <v>0</v>
      </c>
    </row>
    <row r="109" spans="1:3" ht="20.100000000000001" customHeight="1" x14ac:dyDescent="0.15">
      <c r="A109" s="69">
        <v>2011150</v>
      </c>
      <c r="B109" s="69" t="s">
        <v>294</v>
      </c>
      <c r="C109" s="84">
        <v>0</v>
      </c>
    </row>
    <row r="110" spans="1:3" ht="20.100000000000001" customHeight="1" x14ac:dyDescent="0.15">
      <c r="A110" s="69">
        <v>2011199</v>
      </c>
      <c r="B110" s="69" t="s">
        <v>348</v>
      </c>
      <c r="C110" s="84">
        <v>5</v>
      </c>
    </row>
    <row r="111" spans="1:3" ht="20.100000000000001" customHeight="1" x14ac:dyDescent="0.15">
      <c r="A111" s="69">
        <v>20113</v>
      </c>
      <c r="B111" s="112" t="s">
        <v>349</v>
      </c>
      <c r="C111" s="84">
        <v>3111</v>
      </c>
    </row>
    <row r="112" spans="1:3" ht="20.100000000000001" customHeight="1" x14ac:dyDescent="0.15">
      <c r="A112" s="69">
        <v>2011301</v>
      </c>
      <c r="B112" s="69" t="s">
        <v>285</v>
      </c>
      <c r="C112" s="84">
        <v>2468</v>
      </c>
    </row>
    <row r="113" spans="1:3" ht="20.100000000000001" customHeight="1" x14ac:dyDescent="0.15">
      <c r="A113" s="69">
        <v>2011302</v>
      </c>
      <c r="B113" s="69" t="s">
        <v>286</v>
      </c>
      <c r="C113" s="84">
        <v>277</v>
      </c>
    </row>
    <row r="114" spans="1:3" ht="20.100000000000001" customHeight="1" x14ac:dyDescent="0.15">
      <c r="A114" s="69">
        <v>2011303</v>
      </c>
      <c r="B114" s="69" t="s">
        <v>287</v>
      </c>
      <c r="C114" s="84">
        <v>0</v>
      </c>
    </row>
    <row r="115" spans="1:3" ht="20.100000000000001" customHeight="1" x14ac:dyDescent="0.15">
      <c r="A115" s="69">
        <v>2011304</v>
      </c>
      <c r="B115" s="112" t="s">
        <v>350</v>
      </c>
      <c r="C115" s="84">
        <v>0</v>
      </c>
    </row>
    <row r="116" spans="1:3" ht="20.100000000000001" customHeight="1" x14ac:dyDescent="0.15">
      <c r="A116" s="69">
        <v>2011305</v>
      </c>
      <c r="B116" s="69" t="s">
        <v>351</v>
      </c>
      <c r="C116" s="84">
        <v>0</v>
      </c>
    </row>
    <row r="117" spans="1:3" ht="20.100000000000001" customHeight="1" x14ac:dyDescent="0.15">
      <c r="A117" s="69">
        <v>2011306</v>
      </c>
      <c r="B117" s="69" t="s">
        <v>352</v>
      </c>
      <c r="C117" s="84">
        <v>0</v>
      </c>
    </row>
    <row r="118" spans="1:3" ht="20.100000000000001" customHeight="1" x14ac:dyDescent="0.15">
      <c r="A118" s="69">
        <v>2011307</v>
      </c>
      <c r="B118" s="69" t="s">
        <v>353</v>
      </c>
      <c r="C118" s="84">
        <v>0</v>
      </c>
    </row>
    <row r="119" spans="1:3" ht="20.100000000000001" customHeight="1" x14ac:dyDescent="0.15">
      <c r="A119" s="69">
        <v>2011308</v>
      </c>
      <c r="B119" s="69" t="s">
        <v>354</v>
      </c>
      <c r="C119" s="84">
        <v>45</v>
      </c>
    </row>
    <row r="120" spans="1:3" ht="20.100000000000001" customHeight="1" x14ac:dyDescent="0.15">
      <c r="A120" s="69">
        <v>2011350</v>
      </c>
      <c r="B120" s="69" t="s">
        <v>294</v>
      </c>
      <c r="C120" s="84">
        <v>321</v>
      </c>
    </row>
    <row r="121" spans="1:3" ht="20.100000000000001" customHeight="1" x14ac:dyDescent="0.15">
      <c r="A121" s="69">
        <v>2011399</v>
      </c>
      <c r="B121" s="69" t="s">
        <v>355</v>
      </c>
      <c r="C121" s="84">
        <v>0</v>
      </c>
    </row>
    <row r="122" spans="1:3" ht="20.100000000000001" customHeight="1" x14ac:dyDescent="0.15">
      <c r="A122" s="69">
        <v>20114</v>
      </c>
      <c r="B122" s="112" t="s">
        <v>356</v>
      </c>
      <c r="C122" s="84">
        <v>0</v>
      </c>
    </row>
    <row r="123" spans="1:3" ht="20.100000000000001" customHeight="1" x14ac:dyDescent="0.15">
      <c r="A123" s="69">
        <v>2011401</v>
      </c>
      <c r="B123" s="69" t="s">
        <v>285</v>
      </c>
      <c r="C123" s="84">
        <v>0</v>
      </c>
    </row>
    <row r="124" spans="1:3" ht="20.100000000000001" customHeight="1" x14ac:dyDescent="0.15">
      <c r="A124" s="69">
        <v>2011402</v>
      </c>
      <c r="B124" s="112" t="s">
        <v>286</v>
      </c>
      <c r="C124" s="84">
        <v>0</v>
      </c>
    </row>
    <row r="125" spans="1:3" ht="20.100000000000001" customHeight="1" x14ac:dyDescent="0.15">
      <c r="A125" s="69">
        <v>2011403</v>
      </c>
      <c r="B125" s="69" t="s">
        <v>287</v>
      </c>
      <c r="C125" s="84">
        <v>0</v>
      </c>
    </row>
    <row r="126" spans="1:3" ht="20.100000000000001" customHeight="1" x14ac:dyDescent="0.15">
      <c r="A126" s="69">
        <v>2011404</v>
      </c>
      <c r="B126" s="69" t="s">
        <v>357</v>
      </c>
      <c r="C126" s="84">
        <v>0</v>
      </c>
    </row>
    <row r="127" spans="1:3" ht="20.100000000000001" customHeight="1" x14ac:dyDescent="0.15">
      <c r="A127" s="69">
        <v>2011405</v>
      </c>
      <c r="B127" s="147" t="s">
        <v>358</v>
      </c>
      <c r="C127" s="84">
        <v>0</v>
      </c>
    </row>
    <row r="128" spans="1:3" ht="20.100000000000001" customHeight="1" x14ac:dyDescent="0.15">
      <c r="A128" s="69">
        <v>2011408</v>
      </c>
      <c r="B128" s="112" t="s">
        <v>359</v>
      </c>
      <c r="C128" s="84">
        <v>0</v>
      </c>
    </row>
    <row r="129" spans="1:3" ht="20.100000000000001" customHeight="1" x14ac:dyDescent="0.15">
      <c r="A129" s="69">
        <v>2011409</v>
      </c>
      <c r="B129" s="69" t="s">
        <v>360</v>
      </c>
      <c r="C129" s="84">
        <v>0</v>
      </c>
    </row>
    <row r="130" spans="1:3" ht="20.100000000000001" customHeight="1" x14ac:dyDescent="0.15">
      <c r="A130" s="69">
        <v>2011410</v>
      </c>
      <c r="B130" s="69" t="s">
        <v>361</v>
      </c>
      <c r="C130" s="84">
        <v>0</v>
      </c>
    </row>
    <row r="131" spans="1:3" ht="20.100000000000001" customHeight="1" x14ac:dyDescent="0.15">
      <c r="A131" s="69">
        <v>2011411</v>
      </c>
      <c r="B131" s="69" t="s">
        <v>362</v>
      </c>
      <c r="C131" s="84">
        <v>0</v>
      </c>
    </row>
    <row r="132" spans="1:3" ht="20.100000000000001" customHeight="1" x14ac:dyDescent="0.15">
      <c r="A132" s="69">
        <v>2011450</v>
      </c>
      <c r="B132" s="112" t="s">
        <v>294</v>
      </c>
      <c r="C132" s="84">
        <v>0</v>
      </c>
    </row>
    <row r="133" spans="1:3" ht="20.100000000000001" customHeight="1" x14ac:dyDescent="0.15">
      <c r="A133" s="69">
        <v>2011499</v>
      </c>
      <c r="B133" s="69" t="s">
        <v>363</v>
      </c>
      <c r="C133" s="84">
        <v>0</v>
      </c>
    </row>
    <row r="134" spans="1:3" ht="20.100000000000001" customHeight="1" x14ac:dyDescent="0.15">
      <c r="A134" s="69">
        <v>20123</v>
      </c>
      <c r="B134" s="112" t="s">
        <v>364</v>
      </c>
      <c r="C134" s="84">
        <v>0</v>
      </c>
    </row>
    <row r="135" spans="1:3" ht="20.100000000000001" customHeight="1" x14ac:dyDescent="0.15">
      <c r="A135" s="69">
        <v>2012301</v>
      </c>
      <c r="B135" s="69" t="s">
        <v>285</v>
      </c>
      <c r="C135" s="84">
        <v>0</v>
      </c>
    </row>
    <row r="136" spans="1:3" ht="20.100000000000001" customHeight="1" x14ac:dyDescent="0.15">
      <c r="A136" s="69">
        <v>2012302</v>
      </c>
      <c r="B136" s="69" t="s">
        <v>286</v>
      </c>
      <c r="C136" s="84">
        <v>0</v>
      </c>
    </row>
    <row r="137" spans="1:3" ht="20.100000000000001" customHeight="1" x14ac:dyDescent="0.15">
      <c r="A137" s="69">
        <v>2012303</v>
      </c>
      <c r="B137" s="69" t="s">
        <v>287</v>
      </c>
      <c r="C137" s="84">
        <v>0</v>
      </c>
    </row>
    <row r="138" spans="1:3" ht="20.100000000000001" customHeight="1" x14ac:dyDescent="0.15">
      <c r="A138" s="69">
        <v>2012304</v>
      </c>
      <c r="B138" s="112" t="s">
        <v>365</v>
      </c>
      <c r="C138" s="84">
        <v>0</v>
      </c>
    </row>
    <row r="139" spans="1:3" ht="20.100000000000001" customHeight="1" x14ac:dyDescent="0.15">
      <c r="A139" s="69">
        <v>2012350</v>
      </c>
      <c r="B139" s="69" t="s">
        <v>294</v>
      </c>
      <c r="C139" s="84">
        <v>0</v>
      </c>
    </row>
    <row r="140" spans="1:3" ht="20.100000000000001" customHeight="1" x14ac:dyDescent="0.15">
      <c r="A140" s="69">
        <v>2012399</v>
      </c>
      <c r="B140" s="112" t="s">
        <v>366</v>
      </c>
      <c r="C140" s="84">
        <v>0</v>
      </c>
    </row>
    <row r="141" spans="1:3" ht="20.100000000000001" customHeight="1" x14ac:dyDescent="0.15">
      <c r="A141" s="69">
        <v>20125</v>
      </c>
      <c r="B141" s="112" t="s">
        <v>367</v>
      </c>
      <c r="C141" s="84">
        <v>0</v>
      </c>
    </row>
    <row r="142" spans="1:3" ht="20.100000000000001" customHeight="1" x14ac:dyDescent="0.15">
      <c r="A142" s="69">
        <v>2012501</v>
      </c>
      <c r="B142" s="69" t="s">
        <v>285</v>
      </c>
      <c r="C142" s="84">
        <v>0</v>
      </c>
    </row>
    <row r="143" spans="1:3" ht="20.100000000000001" customHeight="1" x14ac:dyDescent="0.15">
      <c r="A143" s="69">
        <v>2012502</v>
      </c>
      <c r="B143" s="112" t="s">
        <v>286</v>
      </c>
      <c r="C143" s="84">
        <v>0</v>
      </c>
    </row>
    <row r="144" spans="1:3" ht="20.100000000000001" customHeight="1" x14ac:dyDescent="0.15">
      <c r="A144" s="69">
        <v>2012503</v>
      </c>
      <c r="B144" s="69" t="s">
        <v>287</v>
      </c>
      <c r="C144" s="84">
        <v>0</v>
      </c>
    </row>
    <row r="145" spans="1:3" ht="20.100000000000001" customHeight="1" x14ac:dyDescent="0.15">
      <c r="A145" s="69">
        <v>2012504</v>
      </c>
      <c r="B145" s="112" t="s">
        <v>368</v>
      </c>
      <c r="C145" s="84">
        <v>0</v>
      </c>
    </row>
    <row r="146" spans="1:3" ht="20.100000000000001" customHeight="1" x14ac:dyDescent="0.15">
      <c r="A146" s="69">
        <v>2012505</v>
      </c>
      <c r="B146" s="69" t="s">
        <v>369</v>
      </c>
      <c r="C146" s="84">
        <v>0</v>
      </c>
    </row>
    <row r="147" spans="1:3" ht="20.100000000000001" customHeight="1" x14ac:dyDescent="0.15">
      <c r="A147" s="69">
        <v>2012550</v>
      </c>
      <c r="B147" s="69" t="s">
        <v>294</v>
      </c>
      <c r="C147" s="84">
        <v>0</v>
      </c>
    </row>
    <row r="148" spans="1:3" ht="20.100000000000001" customHeight="1" x14ac:dyDescent="0.15">
      <c r="A148" s="69">
        <v>2012599</v>
      </c>
      <c r="B148" s="112" t="s">
        <v>370</v>
      </c>
      <c r="C148" s="84">
        <v>0</v>
      </c>
    </row>
    <row r="149" spans="1:3" ht="20.100000000000001" customHeight="1" x14ac:dyDescent="0.15">
      <c r="A149" s="69">
        <v>20126</v>
      </c>
      <c r="B149" s="112" t="s">
        <v>371</v>
      </c>
      <c r="C149" s="84">
        <v>185</v>
      </c>
    </row>
    <row r="150" spans="1:3" ht="20.100000000000001" customHeight="1" x14ac:dyDescent="0.15">
      <c r="A150" s="69">
        <v>2012601</v>
      </c>
      <c r="B150" s="69" t="s">
        <v>285</v>
      </c>
      <c r="C150" s="84">
        <v>97</v>
      </c>
    </row>
    <row r="151" spans="1:3" ht="20.100000000000001" customHeight="1" x14ac:dyDescent="0.15">
      <c r="A151" s="69">
        <v>2012602</v>
      </c>
      <c r="B151" s="69" t="s">
        <v>286</v>
      </c>
      <c r="C151" s="84">
        <v>44</v>
      </c>
    </row>
    <row r="152" spans="1:3" ht="20.100000000000001" customHeight="1" x14ac:dyDescent="0.15">
      <c r="A152" s="69">
        <v>2012603</v>
      </c>
      <c r="B152" s="69" t="s">
        <v>287</v>
      </c>
      <c r="C152" s="84">
        <v>0</v>
      </c>
    </row>
    <row r="153" spans="1:3" ht="20.100000000000001" customHeight="1" x14ac:dyDescent="0.15">
      <c r="A153" s="69">
        <v>2012604</v>
      </c>
      <c r="B153" s="69" t="s">
        <v>372</v>
      </c>
      <c r="C153" s="84">
        <v>44</v>
      </c>
    </row>
    <row r="154" spans="1:3" ht="20.100000000000001" customHeight="1" x14ac:dyDescent="0.15">
      <c r="A154" s="69">
        <v>2012699</v>
      </c>
      <c r="B154" s="69" t="s">
        <v>373</v>
      </c>
      <c r="C154" s="84">
        <v>0</v>
      </c>
    </row>
    <row r="155" spans="1:3" ht="20.100000000000001" customHeight="1" x14ac:dyDescent="0.15">
      <c r="A155" s="69">
        <v>20128</v>
      </c>
      <c r="B155" s="112" t="s">
        <v>374</v>
      </c>
      <c r="C155" s="84">
        <v>99</v>
      </c>
    </row>
    <row r="156" spans="1:3" ht="20.100000000000001" customHeight="1" x14ac:dyDescent="0.15">
      <c r="A156" s="69">
        <v>2012801</v>
      </c>
      <c r="B156" s="69" t="s">
        <v>285</v>
      </c>
      <c r="C156" s="84">
        <v>97</v>
      </c>
    </row>
    <row r="157" spans="1:3" ht="20.100000000000001" customHeight="1" x14ac:dyDescent="0.15">
      <c r="A157" s="69">
        <v>2012802</v>
      </c>
      <c r="B157" s="147" t="s">
        <v>286</v>
      </c>
      <c r="C157" s="84">
        <v>2</v>
      </c>
    </row>
    <row r="158" spans="1:3" ht="20.100000000000001" customHeight="1" x14ac:dyDescent="0.15">
      <c r="A158" s="69">
        <v>2012803</v>
      </c>
      <c r="B158" s="112" t="s">
        <v>287</v>
      </c>
      <c r="C158" s="84">
        <v>0</v>
      </c>
    </row>
    <row r="159" spans="1:3" ht="20.100000000000001" customHeight="1" x14ac:dyDescent="0.15">
      <c r="A159" s="69">
        <v>2012804</v>
      </c>
      <c r="B159" s="69" t="s">
        <v>299</v>
      </c>
      <c r="C159" s="84">
        <v>0</v>
      </c>
    </row>
    <row r="160" spans="1:3" ht="20.100000000000001" customHeight="1" x14ac:dyDescent="0.15">
      <c r="A160" s="69">
        <v>2012850</v>
      </c>
      <c r="B160" s="69" t="s">
        <v>294</v>
      </c>
      <c r="C160" s="84">
        <v>0</v>
      </c>
    </row>
    <row r="161" spans="1:3" ht="20.100000000000001" customHeight="1" x14ac:dyDescent="0.15">
      <c r="A161" s="69">
        <v>2012899</v>
      </c>
      <c r="B161" s="69" t="s">
        <v>375</v>
      </c>
      <c r="C161" s="84">
        <v>0</v>
      </c>
    </row>
    <row r="162" spans="1:3" ht="20.100000000000001" customHeight="1" x14ac:dyDescent="0.15">
      <c r="A162" s="69">
        <v>20129</v>
      </c>
      <c r="B162" s="112" t="s">
        <v>376</v>
      </c>
      <c r="C162" s="84">
        <v>384</v>
      </c>
    </row>
    <row r="163" spans="1:3" ht="20.100000000000001" customHeight="1" x14ac:dyDescent="0.15">
      <c r="A163" s="69">
        <v>2012901</v>
      </c>
      <c r="B163" s="69" t="s">
        <v>285</v>
      </c>
      <c r="C163" s="84">
        <v>342</v>
      </c>
    </row>
    <row r="164" spans="1:3" ht="20.100000000000001" customHeight="1" x14ac:dyDescent="0.15">
      <c r="A164" s="69">
        <v>2012902</v>
      </c>
      <c r="B164" s="69" t="s">
        <v>286</v>
      </c>
      <c r="C164" s="84">
        <v>42</v>
      </c>
    </row>
    <row r="165" spans="1:3" ht="20.100000000000001" customHeight="1" x14ac:dyDescent="0.15">
      <c r="A165" s="69">
        <v>2012903</v>
      </c>
      <c r="B165" s="112" t="s">
        <v>287</v>
      </c>
      <c r="C165" s="84">
        <v>0</v>
      </c>
    </row>
    <row r="166" spans="1:3" ht="20.100000000000001" customHeight="1" x14ac:dyDescent="0.15">
      <c r="A166" s="69">
        <v>2012906</v>
      </c>
      <c r="B166" s="69" t="s">
        <v>377</v>
      </c>
      <c r="C166" s="84">
        <v>0</v>
      </c>
    </row>
    <row r="167" spans="1:3" ht="20.100000000000001" customHeight="1" x14ac:dyDescent="0.15">
      <c r="A167" s="69">
        <v>2012950</v>
      </c>
      <c r="B167" s="112" t="s">
        <v>294</v>
      </c>
      <c r="C167" s="84">
        <v>0</v>
      </c>
    </row>
    <row r="168" spans="1:3" ht="20.100000000000001" customHeight="1" x14ac:dyDescent="0.15">
      <c r="A168" s="69">
        <v>2012999</v>
      </c>
      <c r="B168" s="69" t="s">
        <v>378</v>
      </c>
      <c r="C168" s="84">
        <v>0</v>
      </c>
    </row>
    <row r="169" spans="1:3" ht="20.100000000000001" customHeight="1" x14ac:dyDescent="0.15">
      <c r="A169" s="69">
        <v>20131</v>
      </c>
      <c r="B169" s="112" t="s">
        <v>379</v>
      </c>
      <c r="C169" s="84">
        <v>1896</v>
      </c>
    </row>
    <row r="170" spans="1:3" ht="20.100000000000001" customHeight="1" x14ac:dyDescent="0.15">
      <c r="A170" s="69">
        <v>2013101</v>
      </c>
      <c r="B170" s="112" t="s">
        <v>285</v>
      </c>
      <c r="C170" s="84">
        <v>1149</v>
      </c>
    </row>
    <row r="171" spans="1:3" ht="20.100000000000001" customHeight="1" x14ac:dyDescent="0.15">
      <c r="A171" s="69">
        <v>2013102</v>
      </c>
      <c r="B171" s="69" t="s">
        <v>286</v>
      </c>
      <c r="C171" s="84">
        <v>743</v>
      </c>
    </row>
    <row r="172" spans="1:3" ht="20.100000000000001" customHeight="1" x14ac:dyDescent="0.15">
      <c r="A172" s="69">
        <v>2013103</v>
      </c>
      <c r="B172" s="147" t="s">
        <v>287</v>
      </c>
      <c r="C172" s="84">
        <v>0</v>
      </c>
    </row>
    <row r="173" spans="1:3" ht="20.100000000000001" customHeight="1" x14ac:dyDescent="0.15">
      <c r="A173" s="69">
        <v>2013105</v>
      </c>
      <c r="B173" s="112" t="s">
        <v>380</v>
      </c>
      <c r="C173" s="84">
        <v>0</v>
      </c>
    </row>
    <row r="174" spans="1:3" ht="20.100000000000001" customHeight="1" x14ac:dyDescent="0.15">
      <c r="A174" s="69">
        <v>2013150</v>
      </c>
      <c r="B174" s="69" t="s">
        <v>294</v>
      </c>
      <c r="C174" s="84">
        <v>0</v>
      </c>
    </row>
    <row r="175" spans="1:3" ht="20.100000000000001" customHeight="1" x14ac:dyDescent="0.15">
      <c r="A175" s="69">
        <v>2013199</v>
      </c>
      <c r="B175" s="69" t="s">
        <v>381</v>
      </c>
      <c r="C175" s="84">
        <v>4</v>
      </c>
    </row>
    <row r="176" spans="1:3" ht="20.100000000000001" customHeight="1" x14ac:dyDescent="0.15">
      <c r="A176" s="69">
        <v>20132</v>
      </c>
      <c r="B176" s="112" t="s">
        <v>382</v>
      </c>
      <c r="C176" s="84">
        <v>3241</v>
      </c>
    </row>
    <row r="177" spans="1:3" ht="20.100000000000001" customHeight="1" x14ac:dyDescent="0.15">
      <c r="A177" s="69">
        <v>2013201</v>
      </c>
      <c r="B177" s="69" t="s">
        <v>285</v>
      </c>
      <c r="C177" s="84">
        <v>668</v>
      </c>
    </row>
    <row r="178" spans="1:3" ht="20.100000000000001" customHeight="1" x14ac:dyDescent="0.15">
      <c r="A178" s="69">
        <v>2013202</v>
      </c>
      <c r="B178" s="69" t="s">
        <v>286</v>
      </c>
      <c r="C178" s="84">
        <v>235</v>
      </c>
    </row>
    <row r="179" spans="1:3" ht="20.100000000000001" customHeight="1" x14ac:dyDescent="0.15">
      <c r="A179" s="69">
        <v>2013203</v>
      </c>
      <c r="B179" s="69" t="s">
        <v>287</v>
      </c>
      <c r="C179" s="84">
        <v>0</v>
      </c>
    </row>
    <row r="180" spans="1:3" ht="20.100000000000001" customHeight="1" x14ac:dyDescent="0.15">
      <c r="A180" s="69">
        <v>2013204</v>
      </c>
      <c r="B180" s="69" t="s">
        <v>383</v>
      </c>
      <c r="C180" s="84">
        <v>140</v>
      </c>
    </row>
    <row r="181" spans="1:3" ht="20.100000000000001" customHeight="1" x14ac:dyDescent="0.15">
      <c r="A181" s="69">
        <v>2013250</v>
      </c>
      <c r="B181" s="69" t="s">
        <v>294</v>
      </c>
      <c r="C181" s="84">
        <v>0</v>
      </c>
    </row>
    <row r="182" spans="1:3" ht="20.100000000000001" customHeight="1" x14ac:dyDescent="0.15">
      <c r="A182" s="69">
        <v>2013299</v>
      </c>
      <c r="B182" s="69" t="s">
        <v>384</v>
      </c>
      <c r="C182" s="84">
        <v>2198</v>
      </c>
    </row>
    <row r="183" spans="1:3" ht="20.100000000000001" customHeight="1" x14ac:dyDescent="0.15">
      <c r="A183" s="69">
        <v>20133</v>
      </c>
      <c r="B183" s="112" t="s">
        <v>385</v>
      </c>
      <c r="C183" s="84">
        <v>883</v>
      </c>
    </row>
    <row r="184" spans="1:3" ht="20.100000000000001" customHeight="1" x14ac:dyDescent="0.15">
      <c r="A184" s="69">
        <v>2013301</v>
      </c>
      <c r="B184" s="112" t="s">
        <v>285</v>
      </c>
      <c r="C184" s="84">
        <v>221</v>
      </c>
    </row>
    <row r="185" spans="1:3" ht="20.100000000000001" customHeight="1" x14ac:dyDescent="0.15">
      <c r="A185" s="69">
        <v>2013302</v>
      </c>
      <c r="B185" s="69" t="s">
        <v>286</v>
      </c>
      <c r="C185" s="84">
        <v>631</v>
      </c>
    </row>
    <row r="186" spans="1:3" ht="20.100000000000001" customHeight="1" x14ac:dyDescent="0.15">
      <c r="A186" s="69">
        <v>2013303</v>
      </c>
      <c r="B186" s="69" t="s">
        <v>287</v>
      </c>
      <c r="C186" s="84">
        <v>0</v>
      </c>
    </row>
    <row r="187" spans="1:3" ht="20.100000000000001" customHeight="1" x14ac:dyDescent="0.15">
      <c r="A187" s="69">
        <v>2013304</v>
      </c>
      <c r="B187" s="69" t="s">
        <v>386</v>
      </c>
      <c r="C187" s="84">
        <v>0</v>
      </c>
    </row>
    <row r="188" spans="1:3" ht="20.100000000000001" customHeight="1" x14ac:dyDescent="0.15">
      <c r="A188" s="69">
        <v>2013350</v>
      </c>
      <c r="B188" s="69" t="s">
        <v>294</v>
      </c>
      <c r="C188" s="84">
        <v>0</v>
      </c>
    </row>
    <row r="189" spans="1:3" ht="20.100000000000001" customHeight="1" x14ac:dyDescent="0.15">
      <c r="A189" s="69">
        <v>2013399</v>
      </c>
      <c r="B189" s="112" t="s">
        <v>387</v>
      </c>
      <c r="C189" s="84">
        <v>31</v>
      </c>
    </row>
    <row r="190" spans="1:3" ht="20.100000000000001" customHeight="1" x14ac:dyDescent="0.15">
      <c r="A190" s="69">
        <v>20134</v>
      </c>
      <c r="B190" s="112" t="s">
        <v>388</v>
      </c>
      <c r="C190" s="84">
        <v>295</v>
      </c>
    </row>
    <row r="191" spans="1:3" ht="20.100000000000001" customHeight="1" x14ac:dyDescent="0.15">
      <c r="A191" s="69">
        <v>2013401</v>
      </c>
      <c r="B191" s="69" t="s">
        <v>285</v>
      </c>
      <c r="C191" s="84">
        <v>247</v>
      </c>
    </row>
    <row r="192" spans="1:3" ht="20.100000000000001" customHeight="1" x14ac:dyDescent="0.15">
      <c r="A192" s="69">
        <v>2013402</v>
      </c>
      <c r="B192" s="112" t="s">
        <v>286</v>
      </c>
      <c r="C192" s="84">
        <v>34</v>
      </c>
    </row>
    <row r="193" spans="1:3" ht="20.100000000000001" customHeight="1" x14ac:dyDescent="0.15">
      <c r="A193" s="69">
        <v>2013403</v>
      </c>
      <c r="B193" s="69" t="s">
        <v>287</v>
      </c>
      <c r="C193" s="84">
        <v>0</v>
      </c>
    </row>
    <row r="194" spans="1:3" ht="20.100000000000001" customHeight="1" x14ac:dyDescent="0.15">
      <c r="A194" s="69">
        <v>2013404</v>
      </c>
      <c r="B194" s="69" t="s">
        <v>389</v>
      </c>
      <c r="C194" s="84">
        <v>14</v>
      </c>
    </row>
    <row r="195" spans="1:3" ht="20.100000000000001" customHeight="1" x14ac:dyDescent="0.15">
      <c r="A195" s="69">
        <v>2013405</v>
      </c>
      <c r="B195" s="69" t="s">
        <v>390</v>
      </c>
      <c r="C195" s="84">
        <v>0</v>
      </c>
    </row>
    <row r="196" spans="1:3" ht="20.100000000000001" customHeight="1" x14ac:dyDescent="0.15">
      <c r="A196" s="69">
        <v>2013450</v>
      </c>
      <c r="B196" s="69" t="s">
        <v>294</v>
      </c>
      <c r="C196" s="84">
        <v>0</v>
      </c>
    </row>
    <row r="197" spans="1:3" ht="20.100000000000001" customHeight="1" x14ac:dyDescent="0.15">
      <c r="A197" s="69">
        <v>2013499</v>
      </c>
      <c r="B197" s="112" t="s">
        <v>391</v>
      </c>
      <c r="C197" s="84">
        <v>0</v>
      </c>
    </row>
    <row r="198" spans="1:3" ht="20.100000000000001" customHeight="1" x14ac:dyDescent="0.15">
      <c r="A198" s="69">
        <v>20135</v>
      </c>
      <c r="B198" s="112" t="s">
        <v>392</v>
      </c>
      <c r="C198" s="84">
        <v>0</v>
      </c>
    </row>
    <row r="199" spans="1:3" ht="20.100000000000001" customHeight="1" x14ac:dyDescent="0.15">
      <c r="A199" s="69">
        <v>2013501</v>
      </c>
      <c r="B199" s="69" t="s">
        <v>285</v>
      </c>
      <c r="C199" s="84">
        <v>0</v>
      </c>
    </row>
    <row r="200" spans="1:3" ht="20.100000000000001" customHeight="1" x14ac:dyDescent="0.15">
      <c r="A200" s="69">
        <v>2013502</v>
      </c>
      <c r="B200" s="69" t="s">
        <v>286</v>
      </c>
      <c r="C200" s="84">
        <v>0</v>
      </c>
    </row>
    <row r="201" spans="1:3" ht="20.100000000000001" customHeight="1" x14ac:dyDescent="0.15">
      <c r="A201" s="69">
        <v>2013503</v>
      </c>
      <c r="B201" s="112" t="s">
        <v>287</v>
      </c>
      <c r="C201" s="84">
        <v>0</v>
      </c>
    </row>
    <row r="202" spans="1:3" ht="20.100000000000001" customHeight="1" x14ac:dyDescent="0.15">
      <c r="A202" s="69">
        <v>2013550</v>
      </c>
      <c r="B202" s="69" t="s">
        <v>294</v>
      </c>
      <c r="C202" s="84">
        <v>0</v>
      </c>
    </row>
    <row r="203" spans="1:3" ht="20.100000000000001" customHeight="1" x14ac:dyDescent="0.15">
      <c r="A203" s="69">
        <v>2013599</v>
      </c>
      <c r="B203" s="147" t="s">
        <v>393</v>
      </c>
      <c r="C203" s="84">
        <v>0</v>
      </c>
    </row>
    <row r="204" spans="1:3" ht="20.100000000000001" customHeight="1" x14ac:dyDescent="0.15">
      <c r="A204" s="69">
        <v>20136</v>
      </c>
      <c r="B204" s="112" t="s">
        <v>394</v>
      </c>
      <c r="C204" s="84">
        <v>316</v>
      </c>
    </row>
    <row r="205" spans="1:3" ht="20.100000000000001" customHeight="1" x14ac:dyDescent="0.15">
      <c r="A205" s="69">
        <v>2013601</v>
      </c>
      <c r="B205" s="69" t="s">
        <v>285</v>
      </c>
      <c r="C205" s="84">
        <v>0</v>
      </c>
    </row>
    <row r="206" spans="1:3" ht="20.100000000000001" customHeight="1" x14ac:dyDescent="0.15">
      <c r="A206" s="69">
        <v>2013602</v>
      </c>
      <c r="B206" s="69" t="s">
        <v>286</v>
      </c>
      <c r="C206" s="84">
        <v>0</v>
      </c>
    </row>
    <row r="207" spans="1:3" ht="20.100000000000001" customHeight="1" x14ac:dyDescent="0.15">
      <c r="A207" s="69">
        <v>2013603</v>
      </c>
      <c r="B207" s="69" t="s">
        <v>287</v>
      </c>
      <c r="C207" s="84">
        <v>0</v>
      </c>
    </row>
    <row r="208" spans="1:3" ht="20.100000000000001" customHeight="1" x14ac:dyDescent="0.15">
      <c r="A208" s="69">
        <v>2013650</v>
      </c>
      <c r="B208" s="69" t="s">
        <v>294</v>
      </c>
      <c r="C208" s="84">
        <v>0</v>
      </c>
    </row>
    <row r="209" spans="1:3" ht="20.100000000000001" customHeight="1" x14ac:dyDescent="0.15">
      <c r="A209" s="69">
        <v>2013699</v>
      </c>
      <c r="B209" s="69" t="s">
        <v>395</v>
      </c>
      <c r="C209" s="84">
        <v>316</v>
      </c>
    </row>
    <row r="210" spans="1:3" ht="20.100000000000001" customHeight="1" x14ac:dyDescent="0.15">
      <c r="A210" s="69">
        <v>20137</v>
      </c>
      <c r="B210" s="112" t="s">
        <v>396</v>
      </c>
      <c r="C210" s="84">
        <v>196</v>
      </c>
    </row>
    <row r="211" spans="1:3" ht="20.100000000000001" customHeight="1" x14ac:dyDescent="0.15">
      <c r="A211" s="69">
        <v>2013701</v>
      </c>
      <c r="B211" s="69" t="s">
        <v>285</v>
      </c>
      <c r="C211" s="84">
        <v>151</v>
      </c>
    </row>
    <row r="212" spans="1:3" ht="20.100000000000001" customHeight="1" x14ac:dyDescent="0.15">
      <c r="A212" s="69">
        <v>2013702</v>
      </c>
      <c r="B212" s="69" t="s">
        <v>286</v>
      </c>
      <c r="C212" s="84">
        <v>45</v>
      </c>
    </row>
    <row r="213" spans="1:3" ht="20.100000000000001" customHeight="1" x14ac:dyDescent="0.15">
      <c r="A213" s="69">
        <v>2013703</v>
      </c>
      <c r="B213" s="69" t="s">
        <v>287</v>
      </c>
      <c r="C213" s="84">
        <v>0</v>
      </c>
    </row>
    <row r="214" spans="1:3" ht="20.100000000000001" customHeight="1" x14ac:dyDescent="0.15">
      <c r="A214" s="69">
        <v>2013704</v>
      </c>
      <c r="B214" s="69" t="s">
        <v>397</v>
      </c>
      <c r="C214" s="84">
        <v>0</v>
      </c>
    </row>
    <row r="215" spans="1:3" ht="20.100000000000001" customHeight="1" x14ac:dyDescent="0.15">
      <c r="A215" s="69">
        <v>2013750</v>
      </c>
      <c r="B215" s="112" t="s">
        <v>294</v>
      </c>
      <c r="C215" s="84">
        <v>0</v>
      </c>
    </row>
    <row r="216" spans="1:3" ht="20.100000000000001" customHeight="1" x14ac:dyDescent="0.15">
      <c r="A216" s="69">
        <v>2013799</v>
      </c>
      <c r="B216" s="69" t="s">
        <v>398</v>
      </c>
      <c r="C216" s="84">
        <v>0</v>
      </c>
    </row>
    <row r="217" spans="1:3" ht="20.100000000000001" customHeight="1" x14ac:dyDescent="0.15">
      <c r="A217" s="69">
        <v>20138</v>
      </c>
      <c r="B217" s="112" t="s">
        <v>399</v>
      </c>
      <c r="C217" s="84">
        <v>3893</v>
      </c>
    </row>
    <row r="218" spans="1:3" ht="20.100000000000001" customHeight="1" x14ac:dyDescent="0.15">
      <c r="A218" s="69">
        <v>2013801</v>
      </c>
      <c r="B218" s="69" t="s">
        <v>285</v>
      </c>
      <c r="C218" s="84">
        <v>3480</v>
      </c>
    </row>
    <row r="219" spans="1:3" ht="20.100000000000001" customHeight="1" x14ac:dyDescent="0.15">
      <c r="A219" s="69">
        <v>2013802</v>
      </c>
      <c r="B219" s="69" t="s">
        <v>286</v>
      </c>
      <c r="C219" s="84">
        <v>272</v>
      </c>
    </row>
    <row r="220" spans="1:3" ht="20.100000000000001" customHeight="1" x14ac:dyDescent="0.15">
      <c r="A220" s="69">
        <v>2013803</v>
      </c>
      <c r="B220" s="69" t="s">
        <v>287</v>
      </c>
      <c r="C220" s="84">
        <v>0</v>
      </c>
    </row>
    <row r="221" spans="1:3" ht="20.100000000000001" customHeight="1" x14ac:dyDescent="0.15">
      <c r="A221" s="69">
        <v>2013804</v>
      </c>
      <c r="B221" s="112" t="s">
        <v>400</v>
      </c>
      <c r="C221" s="84">
        <v>0</v>
      </c>
    </row>
    <row r="222" spans="1:3" ht="20.100000000000001" customHeight="1" x14ac:dyDescent="0.15">
      <c r="A222" s="69">
        <v>2013805</v>
      </c>
      <c r="B222" s="69" t="s">
        <v>401</v>
      </c>
      <c r="C222" s="84">
        <v>0</v>
      </c>
    </row>
    <row r="223" spans="1:3" ht="20.100000000000001" customHeight="1" x14ac:dyDescent="0.15">
      <c r="A223" s="69">
        <v>2013808</v>
      </c>
      <c r="B223" s="69" t="s">
        <v>326</v>
      </c>
      <c r="C223" s="84">
        <v>0</v>
      </c>
    </row>
    <row r="224" spans="1:3" ht="20.100000000000001" customHeight="1" x14ac:dyDescent="0.15">
      <c r="A224" s="69">
        <v>2013810</v>
      </c>
      <c r="B224" s="112" t="s">
        <v>402</v>
      </c>
      <c r="C224" s="84">
        <v>0</v>
      </c>
    </row>
    <row r="225" spans="1:3" ht="20.100000000000001" customHeight="1" x14ac:dyDescent="0.15">
      <c r="A225" s="69">
        <v>2013812</v>
      </c>
      <c r="B225" s="69" t="s">
        <v>403</v>
      </c>
      <c r="C225" s="84">
        <v>15</v>
      </c>
    </row>
    <row r="226" spans="1:3" ht="20.100000000000001" customHeight="1" x14ac:dyDescent="0.15">
      <c r="A226" s="69">
        <v>2013813</v>
      </c>
      <c r="B226" s="69" t="s">
        <v>404</v>
      </c>
      <c r="C226" s="84">
        <v>0</v>
      </c>
    </row>
    <row r="227" spans="1:3" ht="20.100000000000001" customHeight="1" x14ac:dyDescent="0.15">
      <c r="A227" s="69">
        <v>2013814</v>
      </c>
      <c r="B227" s="69" t="s">
        <v>405</v>
      </c>
      <c r="C227" s="84">
        <v>0</v>
      </c>
    </row>
    <row r="228" spans="1:3" ht="20.100000000000001" customHeight="1" x14ac:dyDescent="0.15">
      <c r="A228" s="69">
        <v>2013815</v>
      </c>
      <c r="B228" s="112" t="s">
        <v>406</v>
      </c>
      <c r="C228" s="84">
        <v>0</v>
      </c>
    </row>
    <row r="229" spans="1:3" ht="20.100000000000001" customHeight="1" x14ac:dyDescent="0.15">
      <c r="A229" s="69">
        <v>2013816</v>
      </c>
      <c r="B229" s="69" t="s">
        <v>407</v>
      </c>
      <c r="C229" s="84">
        <v>35</v>
      </c>
    </row>
    <row r="230" spans="1:3" ht="20.100000000000001" customHeight="1" x14ac:dyDescent="0.15">
      <c r="A230" s="69">
        <v>2013850</v>
      </c>
      <c r="B230" s="69" t="s">
        <v>294</v>
      </c>
      <c r="C230" s="84">
        <v>0</v>
      </c>
    </row>
    <row r="231" spans="1:3" ht="20.100000000000001" customHeight="1" x14ac:dyDescent="0.15">
      <c r="A231" s="69">
        <v>2013899</v>
      </c>
      <c r="B231" s="69" t="s">
        <v>408</v>
      </c>
      <c r="C231" s="84">
        <v>91</v>
      </c>
    </row>
    <row r="232" spans="1:3" ht="20.100000000000001" customHeight="1" x14ac:dyDescent="0.15">
      <c r="A232" s="69">
        <v>20199</v>
      </c>
      <c r="B232" s="112" t="s">
        <v>409</v>
      </c>
      <c r="C232" s="84">
        <v>305</v>
      </c>
    </row>
    <row r="233" spans="1:3" ht="20.100000000000001" customHeight="1" x14ac:dyDescent="0.15">
      <c r="A233" s="69">
        <v>2019901</v>
      </c>
      <c r="B233" s="112" t="s">
        <v>410</v>
      </c>
      <c r="C233" s="84">
        <v>0</v>
      </c>
    </row>
    <row r="234" spans="1:3" ht="20.100000000000001" customHeight="1" x14ac:dyDescent="0.15">
      <c r="A234" s="69">
        <v>2019999</v>
      </c>
      <c r="B234" s="69" t="s">
        <v>411</v>
      </c>
      <c r="C234" s="84">
        <v>305</v>
      </c>
    </row>
    <row r="235" spans="1:3" ht="20.100000000000001" customHeight="1" x14ac:dyDescent="0.15">
      <c r="A235" s="69">
        <v>202</v>
      </c>
      <c r="B235" s="112" t="s">
        <v>412</v>
      </c>
      <c r="C235" s="84">
        <v>0</v>
      </c>
    </row>
    <row r="236" spans="1:3" ht="20.100000000000001" customHeight="1" x14ac:dyDescent="0.15">
      <c r="A236" s="69">
        <v>20201</v>
      </c>
      <c r="B236" s="112" t="s">
        <v>413</v>
      </c>
      <c r="C236" s="84">
        <v>0</v>
      </c>
    </row>
    <row r="237" spans="1:3" ht="20.100000000000001" customHeight="1" x14ac:dyDescent="0.15">
      <c r="A237" s="69">
        <v>2020101</v>
      </c>
      <c r="B237" s="69" t="s">
        <v>285</v>
      </c>
      <c r="C237" s="84">
        <v>0</v>
      </c>
    </row>
    <row r="238" spans="1:3" ht="20.100000000000001" customHeight="1" x14ac:dyDescent="0.15">
      <c r="A238" s="69">
        <v>2020102</v>
      </c>
      <c r="B238" s="112" t="s">
        <v>286</v>
      </c>
      <c r="C238" s="84">
        <v>0</v>
      </c>
    </row>
    <row r="239" spans="1:3" ht="20.100000000000001" customHeight="1" x14ac:dyDescent="0.15">
      <c r="A239" s="69">
        <v>2020103</v>
      </c>
      <c r="B239" s="69" t="s">
        <v>287</v>
      </c>
      <c r="C239" s="84">
        <v>0</v>
      </c>
    </row>
    <row r="240" spans="1:3" ht="20.100000000000001" customHeight="1" x14ac:dyDescent="0.15">
      <c r="A240" s="69">
        <v>2020104</v>
      </c>
      <c r="B240" s="69" t="s">
        <v>380</v>
      </c>
      <c r="C240" s="84">
        <v>0</v>
      </c>
    </row>
    <row r="241" spans="1:3" ht="20.100000000000001" customHeight="1" x14ac:dyDescent="0.15">
      <c r="A241" s="69">
        <v>2020150</v>
      </c>
      <c r="B241" s="69" t="s">
        <v>294</v>
      </c>
      <c r="C241" s="84">
        <v>0</v>
      </c>
    </row>
    <row r="242" spans="1:3" ht="20.100000000000001" customHeight="1" x14ac:dyDescent="0.15">
      <c r="A242" s="69">
        <v>2020199</v>
      </c>
      <c r="B242" s="69" t="s">
        <v>414</v>
      </c>
      <c r="C242" s="84">
        <v>0</v>
      </c>
    </row>
    <row r="243" spans="1:3" ht="20.100000000000001" customHeight="1" x14ac:dyDescent="0.15">
      <c r="A243" s="69">
        <v>20202</v>
      </c>
      <c r="B243" s="112" t="s">
        <v>415</v>
      </c>
      <c r="C243" s="84">
        <v>0</v>
      </c>
    </row>
    <row r="244" spans="1:3" ht="20.100000000000001" customHeight="1" x14ac:dyDescent="0.15">
      <c r="A244" s="69">
        <v>2020201</v>
      </c>
      <c r="B244" s="69" t="s">
        <v>416</v>
      </c>
      <c r="C244" s="84">
        <v>0</v>
      </c>
    </row>
    <row r="245" spans="1:3" ht="20.100000000000001" customHeight="1" x14ac:dyDescent="0.15">
      <c r="A245" s="69">
        <v>2020202</v>
      </c>
      <c r="B245" s="112" t="s">
        <v>417</v>
      </c>
      <c r="C245" s="84">
        <v>0</v>
      </c>
    </row>
    <row r="246" spans="1:3" ht="20.100000000000001" customHeight="1" x14ac:dyDescent="0.15">
      <c r="A246" s="69">
        <v>20203</v>
      </c>
      <c r="B246" s="112" t="s">
        <v>418</v>
      </c>
      <c r="C246" s="84">
        <v>0</v>
      </c>
    </row>
    <row r="247" spans="1:3" ht="20.100000000000001" customHeight="1" x14ac:dyDescent="0.15">
      <c r="A247" s="69">
        <v>2020304</v>
      </c>
      <c r="B247" s="69" t="s">
        <v>419</v>
      </c>
      <c r="C247" s="84">
        <v>0</v>
      </c>
    </row>
    <row r="248" spans="1:3" ht="20.100000000000001" customHeight="1" x14ac:dyDescent="0.15">
      <c r="A248" s="69">
        <v>2020306</v>
      </c>
      <c r="B248" s="112" t="s">
        <v>420</v>
      </c>
      <c r="C248" s="84">
        <v>0</v>
      </c>
    </row>
    <row r="249" spans="1:3" ht="20.100000000000001" customHeight="1" x14ac:dyDescent="0.15">
      <c r="A249" s="69">
        <v>20204</v>
      </c>
      <c r="B249" s="112" t="s">
        <v>421</v>
      </c>
      <c r="C249" s="84">
        <v>0</v>
      </c>
    </row>
    <row r="250" spans="1:3" ht="20.100000000000001" customHeight="1" x14ac:dyDescent="0.15">
      <c r="A250" s="69">
        <v>2020401</v>
      </c>
      <c r="B250" s="69" t="s">
        <v>422</v>
      </c>
      <c r="C250" s="84">
        <v>0</v>
      </c>
    </row>
    <row r="251" spans="1:3" ht="20.100000000000001" customHeight="1" x14ac:dyDescent="0.15">
      <c r="A251" s="69">
        <v>2020402</v>
      </c>
      <c r="B251" s="112" t="s">
        <v>423</v>
      </c>
      <c r="C251" s="84">
        <v>0</v>
      </c>
    </row>
    <row r="252" spans="1:3" ht="20.100000000000001" customHeight="1" x14ac:dyDescent="0.15">
      <c r="A252" s="69">
        <v>2020403</v>
      </c>
      <c r="B252" s="69" t="s">
        <v>424</v>
      </c>
      <c r="C252" s="84">
        <v>0</v>
      </c>
    </row>
    <row r="253" spans="1:3" ht="20.100000000000001" customHeight="1" x14ac:dyDescent="0.15">
      <c r="A253" s="69">
        <v>2020404</v>
      </c>
      <c r="B253" s="112" t="s">
        <v>425</v>
      </c>
      <c r="C253" s="84">
        <v>0</v>
      </c>
    </row>
    <row r="254" spans="1:3" ht="20.100000000000001" customHeight="1" x14ac:dyDescent="0.15">
      <c r="A254" s="69">
        <v>2020499</v>
      </c>
      <c r="B254" s="69" t="s">
        <v>426</v>
      </c>
      <c r="C254" s="84">
        <v>0</v>
      </c>
    </row>
    <row r="255" spans="1:3" ht="20.100000000000001" customHeight="1" x14ac:dyDescent="0.15">
      <c r="A255" s="69">
        <v>20205</v>
      </c>
      <c r="B255" s="112" t="s">
        <v>427</v>
      </c>
      <c r="C255" s="84">
        <v>0</v>
      </c>
    </row>
    <row r="256" spans="1:3" ht="20.100000000000001" customHeight="1" x14ac:dyDescent="0.15">
      <c r="A256" s="69">
        <v>2020503</v>
      </c>
      <c r="B256" s="69" t="s">
        <v>428</v>
      </c>
      <c r="C256" s="84">
        <v>0</v>
      </c>
    </row>
    <row r="257" spans="1:3" ht="20.100000000000001" customHeight="1" x14ac:dyDescent="0.15">
      <c r="A257" s="69">
        <v>2020504</v>
      </c>
      <c r="B257" s="69" t="s">
        <v>429</v>
      </c>
      <c r="C257" s="84">
        <v>0</v>
      </c>
    </row>
    <row r="258" spans="1:3" ht="20.100000000000001" customHeight="1" x14ac:dyDescent="0.15">
      <c r="A258" s="69">
        <v>2020505</v>
      </c>
      <c r="B258" s="112" t="s">
        <v>430</v>
      </c>
      <c r="C258" s="84">
        <v>0</v>
      </c>
    </row>
    <row r="259" spans="1:3" ht="20.100000000000001" customHeight="1" x14ac:dyDescent="0.15">
      <c r="A259" s="69">
        <v>2020599</v>
      </c>
      <c r="B259" s="69" t="s">
        <v>431</v>
      </c>
      <c r="C259" s="84">
        <v>0</v>
      </c>
    </row>
    <row r="260" spans="1:3" ht="20.100000000000001" customHeight="1" x14ac:dyDescent="0.15">
      <c r="A260" s="69">
        <v>20206</v>
      </c>
      <c r="B260" s="112" t="s">
        <v>432</v>
      </c>
      <c r="C260" s="84">
        <v>0</v>
      </c>
    </row>
    <row r="261" spans="1:3" ht="20.100000000000001" customHeight="1" x14ac:dyDescent="0.15">
      <c r="A261" s="69">
        <v>2020601</v>
      </c>
      <c r="B261" s="69" t="s">
        <v>433</v>
      </c>
      <c r="C261" s="84">
        <v>0</v>
      </c>
    </row>
    <row r="262" spans="1:3" ht="20.100000000000001" customHeight="1" x14ac:dyDescent="0.15">
      <c r="A262" s="69">
        <v>20207</v>
      </c>
      <c r="B262" s="112" t="s">
        <v>434</v>
      </c>
      <c r="C262" s="84">
        <v>0</v>
      </c>
    </row>
    <row r="263" spans="1:3" ht="20.100000000000001" customHeight="1" x14ac:dyDescent="0.15">
      <c r="A263" s="69">
        <v>2020701</v>
      </c>
      <c r="B263" s="69" t="s">
        <v>435</v>
      </c>
      <c r="C263" s="84">
        <v>0</v>
      </c>
    </row>
    <row r="264" spans="1:3" ht="20.100000000000001" customHeight="1" x14ac:dyDescent="0.15">
      <c r="A264" s="69">
        <v>2020702</v>
      </c>
      <c r="B264" s="112" t="s">
        <v>436</v>
      </c>
      <c r="C264" s="84">
        <v>0</v>
      </c>
    </row>
    <row r="265" spans="1:3" ht="20.100000000000001" customHeight="1" x14ac:dyDescent="0.15">
      <c r="A265" s="69">
        <v>2020703</v>
      </c>
      <c r="B265" s="69" t="s">
        <v>437</v>
      </c>
      <c r="C265" s="84">
        <v>0</v>
      </c>
    </row>
    <row r="266" spans="1:3" ht="20.100000000000001" customHeight="1" x14ac:dyDescent="0.15">
      <c r="A266" s="69">
        <v>2020799</v>
      </c>
      <c r="B266" s="112" t="s">
        <v>154</v>
      </c>
      <c r="C266" s="84">
        <v>0</v>
      </c>
    </row>
    <row r="267" spans="1:3" ht="20.100000000000001" customHeight="1" x14ac:dyDescent="0.15">
      <c r="A267" s="69">
        <v>20208</v>
      </c>
      <c r="B267" s="112" t="s">
        <v>438</v>
      </c>
      <c r="C267" s="84">
        <v>0</v>
      </c>
    </row>
    <row r="268" spans="1:3" ht="20.100000000000001" customHeight="1" x14ac:dyDescent="0.15">
      <c r="A268" s="69">
        <v>2020801</v>
      </c>
      <c r="B268" s="147" t="s">
        <v>285</v>
      </c>
      <c r="C268" s="84">
        <v>0</v>
      </c>
    </row>
    <row r="269" spans="1:3" ht="20.100000000000001" customHeight="1" x14ac:dyDescent="0.15">
      <c r="A269" s="69">
        <v>2020802</v>
      </c>
      <c r="B269" s="112" t="s">
        <v>286</v>
      </c>
      <c r="C269" s="84">
        <v>0</v>
      </c>
    </row>
    <row r="270" spans="1:3" ht="20.100000000000001" customHeight="1" x14ac:dyDescent="0.15">
      <c r="A270" s="69">
        <v>2020803</v>
      </c>
      <c r="B270" s="69" t="s">
        <v>287</v>
      </c>
      <c r="C270" s="84">
        <v>0</v>
      </c>
    </row>
    <row r="271" spans="1:3" ht="20.100000000000001" customHeight="1" x14ac:dyDescent="0.15">
      <c r="A271" s="69">
        <v>2020850</v>
      </c>
      <c r="B271" s="69" t="s">
        <v>294</v>
      </c>
      <c r="C271" s="84">
        <v>0</v>
      </c>
    </row>
    <row r="272" spans="1:3" ht="20.100000000000001" customHeight="1" x14ac:dyDescent="0.15">
      <c r="A272" s="69">
        <v>2020899</v>
      </c>
      <c r="B272" s="69" t="s">
        <v>439</v>
      </c>
      <c r="C272" s="84">
        <v>0</v>
      </c>
    </row>
    <row r="273" spans="1:3" ht="20.100000000000001" customHeight="1" x14ac:dyDescent="0.15">
      <c r="A273" s="69">
        <v>20299</v>
      </c>
      <c r="B273" s="112" t="s">
        <v>440</v>
      </c>
      <c r="C273" s="84">
        <v>0</v>
      </c>
    </row>
    <row r="274" spans="1:3" ht="20.100000000000001" customHeight="1" x14ac:dyDescent="0.15">
      <c r="A274" s="69">
        <v>2029999</v>
      </c>
      <c r="B274" s="69" t="s">
        <v>441</v>
      </c>
      <c r="C274" s="84">
        <v>0</v>
      </c>
    </row>
    <row r="275" spans="1:3" ht="20.100000000000001" customHeight="1" x14ac:dyDescent="0.15">
      <c r="A275" s="69">
        <v>203</v>
      </c>
      <c r="B275" s="112" t="s">
        <v>442</v>
      </c>
      <c r="C275" s="84">
        <v>8</v>
      </c>
    </row>
    <row r="276" spans="1:3" ht="20.100000000000001" customHeight="1" x14ac:dyDescent="0.15">
      <c r="A276" s="69">
        <v>20301</v>
      </c>
      <c r="B276" s="112" t="s">
        <v>443</v>
      </c>
      <c r="C276" s="84">
        <v>0</v>
      </c>
    </row>
    <row r="277" spans="1:3" ht="20.100000000000001" customHeight="1" x14ac:dyDescent="0.15">
      <c r="A277" s="69">
        <v>2030101</v>
      </c>
      <c r="B277" s="112" t="s">
        <v>444</v>
      </c>
      <c r="C277" s="84">
        <v>0</v>
      </c>
    </row>
    <row r="278" spans="1:3" ht="20.100000000000001" customHeight="1" x14ac:dyDescent="0.15">
      <c r="A278" s="69">
        <v>2030102</v>
      </c>
      <c r="B278" s="112" t="s">
        <v>445</v>
      </c>
      <c r="C278" s="84">
        <v>0</v>
      </c>
    </row>
    <row r="279" spans="1:3" ht="20.100000000000001" customHeight="1" x14ac:dyDescent="0.15">
      <c r="A279" s="69">
        <v>2030199</v>
      </c>
      <c r="B279" s="69" t="s">
        <v>446</v>
      </c>
      <c r="C279" s="84">
        <v>0</v>
      </c>
    </row>
    <row r="280" spans="1:3" ht="20.100000000000001" customHeight="1" x14ac:dyDescent="0.15">
      <c r="A280" s="69">
        <v>20304</v>
      </c>
      <c r="B280" s="112" t="s">
        <v>447</v>
      </c>
      <c r="C280" s="84">
        <v>0</v>
      </c>
    </row>
    <row r="281" spans="1:3" ht="20.100000000000001" customHeight="1" x14ac:dyDescent="0.15">
      <c r="A281" s="69">
        <v>2030401</v>
      </c>
      <c r="B281" s="69" t="s">
        <v>448</v>
      </c>
      <c r="C281" s="84">
        <v>0</v>
      </c>
    </row>
    <row r="282" spans="1:3" ht="20.100000000000001" customHeight="1" x14ac:dyDescent="0.15">
      <c r="A282" s="69">
        <v>20305</v>
      </c>
      <c r="B282" s="112" t="s">
        <v>449</v>
      </c>
      <c r="C282" s="84">
        <v>0</v>
      </c>
    </row>
    <row r="283" spans="1:3" ht="20.100000000000001" customHeight="1" x14ac:dyDescent="0.15">
      <c r="A283" s="69">
        <v>2030501</v>
      </c>
      <c r="B283" s="69" t="s">
        <v>450</v>
      </c>
      <c r="C283" s="84">
        <v>0</v>
      </c>
    </row>
    <row r="284" spans="1:3" ht="20.100000000000001" customHeight="1" x14ac:dyDescent="0.15">
      <c r="A284" s="69">
        <v>20306</v>
      </c>
      <c r="B284" s="69" t="s">
        <v>451</v>
      </c>
      <c r="C284" s="84">
        <v>8</v>
      </c>
    </row>
    <row r="285" spans="1:3" ht="20.100000000000001" customHeight="1" x14ac:dyDescent="0.15">
      <c r="A285" s="69">
        <v>2030601</v>
      </c>
      <c r="B285" s="69" t="s">
        <v>452</v>
      </c>
      <c r="C285" s="84">
        <v>0</v>
      </c>
    </row>
    <row r="286" spans="1:3" ht="20.100000000000001" customHeight="1" x14ac:dyDescent="0.15">
      <c r="A286" s="69">
        <v>2030602</v>
      </c>
      <c r="B286" s="69" t="s">
        <v>453</v>
      </c>
      <c r="C286" s="84">
        <v>0</v>
      </c>
    </row>
    <row r="287" spans="1:3" ht="20.100000000000001" customHeight="1" x14ac:dyDescent="0.15">
      <c r="A287" s="69">
        <v>2030603</v>
      </c>
      <c r="B287" s="112" t="s">
        <v>454</v>
      </c>
      <c r="C287" s="84">
        <v>8</v>
      </c>
    </row>
    <row r="288" spans="1:3" ht="20.100000000000001" customHeight="1" x14ac:dyDescent="0.15">
      <c r="A288" s="69">
        <v>2030604</v>
      </c>
      <c r="B288" s="69" t="s">
        <v>455</v>
      </c>
      <c r="C288" s="84">
        <v>0</v>
      </c>
    </row>
    <row r="289" spans="1:3" ht="20.100000000000001" customHeight="1" x14ac:dyDescent="0.15">
      <c r="A289" s="69">
        <v>2030607</v>
      </c>
      <c r="B289" s="112" t="s">
        <v>456</v>
      </c>
      <c r="C289" s="84">
        <v>0</v>
      </c>
    </row>
    <row r="290" spans="1:3" ht="20.100000000000001" customHeight="1" x14ac:dyDescent="0.15">
      <c r="A290" s="69">
        <v>2030608</v>
      </c>
      <c r="B290" s="69" t="s">
        <v>457</v>
      </c>
      <c r="C290" s="84">
        <v>0</v>
      </c>
    </row>
    <row r="291" spans="1:3" ht="20.100000000000001" customHeight="1" x14ac:dyDescent="0.15">
      <c r="A291" s="69">
        <v>2030699</v>
      </c>
      <c r="B291" s="69" t="s">
        <v>458</v>
      </c>
      <c r="C291" s="84">
        <v>0</v>
      </c>
    </row>
    <row r="292" spans="1:3" ht="20.100000000000001" customHeight="1" x14ac:dyDescent="0.15">
      <c r="A292" s="69">
        <v>20399</v>
      </c>
      <c r="B292" s="112" t="s">
        <v>459</v>
      </c>
      <c r="C292" s="84">
        <v>0</v>
      </c>
    </row>
    <row r="293" spans="1:3" ht="20.100000000000001" customHeight="1" x14ac:dyDescent="0.15">
      <c r="A293" s="69">
        <v>2039999</v>
      </c>
      <c r="B293" s="112" t="s">
        <v>460</v>
      </c>
      <c r="C293" s="84">
        <v>0</v>
      </c>
    </row>
    <row r="294" spans="1:3" ht="20.100000000000001" customHeight="1" x14ac:dyDescent="0.15">
      <c r="A294" s="69">
        <v>204</v>
      </c>
      <c r="B294" s="112" t="s">
        <v>461</v>
      </c>
      <c r="C294" s="84">
        <v>21592</v>
      </c>
    </row>
    <row r="295" spans="1:3" ht="20.100000000000001" customHeight="1" x14ac:dyDescent="0.15">
      <c r="A295" s="69">
        <v>20401</v>
      </c>
      <c r="B295" s="112" t="s">
        <v>462</v>
      </c>
      <c r="C295" s="84">
        <v>80</v>
      </c>
    </row>
    <row r="296" spans="1:3" ht="20.100000000000001" customHeight="1" x14ac:dyDescent="0.15">
      <c r="A296" s="69">
        <v>2040101</v>
      </c>
      <c r="B296" s="69" t="s">
        <v>463</v>
      </c>
      <c r="C296" s="84">
        <v>0</v>
      </c>
    </row>
    <row r="297" spans="1:3" ht="20.100000000000001" customHeight="1" x14ac:dyDescent="0.15">
      <c r="A297" s="69">
        <v>2040199</v>
      </c>
      <c r="B297" s="112" t="s">
        <v>464</v>
      </c>
      <c r="C297" s="84">
        <v>80</v>
      </c>
    </row>
    <row r="298" spans="1:3" ht="20.100000000000001" customHeight="1" x14ac:dyDescent="0.15">
      <c r="A298" s="69">
        <v>20402</v>
      </c>
      <c r="B298" s="112" t="s">
        <v>465</v>
      </c>
      <c r="C298" s="84">
        <v>18800</v>
      </c>
    </row>
    <row r="299" spans="1:3" ht="20.100000000000001" customHeight="1" x14ac:dyDescent="0.15">
      <c r="A299" s="69">
        <v>2040201</v>
      </c>
      <c r="B299" s="69" t="s">
        <v>285</v>
      </c>
      <c r="C299" s="84">
        <v>9166</v>
      </c>
    </row>
    <row r="300" spans="1:3" ht="20.100000000000001" customHeight="1" x14ac:dyDescent="0.15">
      <c r="A300" s="69">
        <v>2040202</v>
      </c>
      <c r="B300" s="69" t="s">
        <v>286</v>
      </c>
      <c r="C300" s="84">
        <v>6228</v>
      </c>
    </row>
    <row r="301" spans="1:3" ht="20.100000000000001" customHeight="1" x14ac:dyDescent="0.15">
      <c r="A301" s="69">
        <v>2040203</v>
      </c>
      <c r="B301" s="112" t="s">
        <v>287</v>
      </c>
      <c r="C301" s="84">
        <v>0</v>
      </c>
    </row>
    <row r="302" spans="1:3" ht="20.100000000000001" customHeight="1" x14ac:dyDescent="0.15">
      <c r="A302" s="69">
        <v>2040219</v>
      </c>
      <c r="B302" s="69" t="s">
        <v>326</v>
      </c>
      <c r="C302" s="84">
        <v>0</v>
      </c>
    </row>
    <row r="303" spans="1:3" ht="20.100000000000001" customHeight="1" x14ac:dyDescent="0.15">
      <c r="A303" s="69">
        <v>2040220</v>
      </c>
      <c r="B303" s="69" t="s">
        <v>466</v>
      </c>
      <c r="C303" s="84">
        <v>658</v>
      </c>
    </row>
    <row r="304" spans="1:3" ht="20.100000000000001" customHeight="1" x14ac:dyDescent="0.15">
      <c r="A304" s="69">
        <v>2040221</v>
      </c>
      <c r="B304" s="112" t="s">
        <v>467</v>
      </c>
      <c r="C304" s="84">
        <v>0</v>
      </c>
    </row>
    <row r="305" spans="1:3" ht="20.100000000000001" customHeight="1" x14ac:dyDescent="0.15">
      <c r="A305" s="69">
        <v>2040222</v>
      </c>
      <c r="B305" s="69" t="s">
        <v>468</v>
      </c>
      <c r="C305" s="84">
        <v>0</v>
      </c>
    </row>
    <row r="306" spans="1:3" ht="20.100000000000001" customHeight="1" x14ac:dyDescent="0.15">
      <c r="A306" s="69">
        <v>2040223</v>
      </c>
      <c r="B306" s="112" t="s">
        <v>469</v>
      </c>
      <c r="C306" s="84">
        <v>0</v>
      </c>
    </row>
    <row r="307" spans="1:3" ht="20.100000000000001" customHeight="1" x14ac:dyDescent="0.15">
      <c r="A307" s="69">
        <v>2040250</v>
      </c>
      <c r="B307" s="69" t="s">
        <v>294</v>
      </c>
      <c r="C307" s="84">
        <v>0</v>
      </c>
    </row>
    <row r="308" spans="1:3" ht="20.100000000000001" customHeight="1" x14ac:dyDescent="0.15">
      <c r="A308" s="69">
        <v>2040299</v>
      </c>
      <c r="B308" s="69" t="s">
        <v>470</v>
      </c>
      <c r="C308" s="84">
        <v>2748</v>
      </c>
    </row>
    <row r="309" spans="1:3" ht="20.100000000000001" customHeight="1" x14ac:dyDescent="0.15">
      <c r="A309" s="69">
        <v>20403</v>
      </c>
      <c r="B309" s="112" t="s">
        <v>471</v>
      </c>
      <c r="C309" s="84">
        <v>0</v>
      </c>
    </row>
    <row r="310" spans="1:3" ht="20.100000000000001" customHeight="1" x14ac:dyDescent="0.15">
      <c r="A310" s="69">
        <v>2040301</v>
      </c>
      <c r="B310" s="112" t="s">
        <v>285</v>
      </c>
      <c r="C310" s="84">
        <v>0</v>
      </c>
    </row>
    <row r="311" spans="1:3" ht="20.100000000000001" customHeight="1" x14ac:dyDescent="0.15">
      <c r="A311" s="69">
        <v>2040302</v>
      </c>
      <c r="B311" s="69" t="s">
        <v>286</v>
      </c>
      <c r="C311" s="84">
        <v>0</v>
      </c>
    </row>
    <row r="312" spans="1:3" ht="20.100000000000001" customHeight="1" x14ac:dyDescent="0.15">
      <c r="A312" s="69">
        <v>2040303</v>
      </c>
      <c r="B312" s="147" t="s">
        <v>287</v>
      </c>
      <c r="C312" s="84">
        <v>0</v>
      </c>
    </row>
    <row r="313" spans="1:3" ht="20.100000000000001" customHeight="1" x14ac:dyDescent="0.15">
      <c r="A313" s="69">
        <v>2040304</v>
      </c>
      <c r="B313" s="112" t="s">
        <v>472</v>
      </c>
      <c r="C313" s="84">
        <v>0</v>
      </c>
    </row>
    <row r="314" spans="1:3" ht="20.100000000000001" customHeight="1" x14ac:dyDescent="0.15">
      <c r="A314" s="69">
        <v>2040350</v>
      </c>
      <c r="B314" s="69" t="s">
        <v>294</v>
      </c>
      <c r="C314" s="84">
        <v>0</v>
      </c>
    </row>
    <row r="315" spans="1:3" ht="20.100000000000001" customHeight="1" x14ac:dyDescent="0.15">
      <c r="A315" s="69">
        <v>2040399</v>
      </c>
      <c r="B315" s="69" t="s">
        <v>473</v>
      </c>
      <c r="C315" s="84">
        <v>0</v>
      </c>
    </row>
    <row r="316" spans="1:3" ht="20.100000000000001" customHeight="1" x14ac:dyDescent="0.15">
      <c r="A316" s="69">
        <v>20404</v>
      </c>
      <c r="B316" s="112" t="s">
        <v>474</v>
      </c>
      <c r="C316" s="84">
        <v>154</v>
      </c>
    </row>
    <row r="317" spans="1:3" ht="20.100000000000001" customHeight="1" x14ac:dyDescent="0.15">
      <c r="A317" s="69">
        <v>2040401</v>
      </c>
      <c r="B317" s="69" t="s">
        <v>285</v>
      </c>
      <c r="C317" s="84">
        <v>154</v>
      </c>
    </row>
    <row r="318" spans="1:3" ht="20.100000000000001" customHeight="1" x14ac:dyDescent="0.15">
      <c r="A318" s="69">
        <v>2040402</v>
      </c>
      <c r="B318" s="69" t="s">
        <v>286</v>
      </c>
      <c r="C318" s="84">
        <v>0</v>
      </c>
    </row>
    <row r="319" spans="1:3" ht="20.100000000000001" customHeight="1" x14ac:dyDescent="0.15">
      <c r="A319" s="69">
        <v>2040403</v>
      </c>
      <c r="B319" s="69" t="s">
        <v>287</v>
      </c>
      <c r="C319" s="84">
        <v>0</v>
      </c>
    </row>
    <row r="320" spans="1:3" ht="20.100000000000001" customHeight="1" x14ac:dyDescent="0.15">
      <c r="A320" s="69">
        <v>2040409</v>
      </c>
      <c r="B320" s="69" t="s">
        <v>475</v>
      </c>
      <c r="C320" s="84">
        <v>0</v>
      </c>
    </row>
    <row r="321" spans="1:3" ht="20.100000000000001" customHeight="1" x14ac:dyDescent="0.15">
      <c r="A321" s="69">
        <v>2040410</v>
      </c>
      <c r="B321" s="112" t="s">
        <v>476</v>
      </c>
      <c r="C321" s="84">
        <v>0</v>
      </c>
    </row>
    <row r="322" spans="1:3" ht="20.100000000000001" customHeight="1" x14ac:dyDescent="0.15">
      <c r="A322" s="69">
        <v>2040450</v>
      </c>
      <c r="B322" s="69" t="s">
        <v>294</v>
      </c>
      <c r="C322" s="84">
        <v>0</v>
      </c>
    </row>
    <row r="323" spans="1:3" ht="20.100000000000001" customHeight="1" x14ac:dyDescent="0.15">
      <c r="A323" s="69">
        <v>2040499</v>
      </c>
      <c r="B323" s="69" t="s">
        <v>477</v>
      </c>
      <c r="C323" s="84">
        <v>0</v>
      </c>
    </row>
    <row r="324" spans="1:3" ht="20.100000000000001" customHeight="1" x14ac:dyDescent="0.15">
      <c r="A324" s="69">
        <v>20405</v>
      </c>
      <c r="B324" s="112" t="s">
        <v>478</v>
      </c>
      <c r="C324" s="84">
        <v>394</v>
      </c>
    </row>
    <row r="325" spans="1:3" ht="20.100000000000001" customHeight="1" x14ac:dyDescent="0.15">
      <c r="A325" s="69">
        <v>2040501</v>
      </c>
      <c r="B325" s="69" t="s">
        <v>285</v>
      </c>
      <c r="C325" s="84">
        <v>335</v>
      </c>
    </row>
    <row r="326" spans="1:3" ht="20.100000000000001" customHeight="1" x14ac:dyDescent="0.15">
      <c r="A326" s="69">
        <v>2040502</v>
      </c>
      <c r="B326" s="69" t="s">
        <v>286</v>
      </c>
      <c r="C326" s="84">
        <v>59</v>
      </c>
    </row>
    <row r="327" spans="1:3" ht="20.100000000000001" customHeight="1" x14ac:dyDescent="0.15">
      <c r="A327" s="69">
        <v>2040503</v>
      </c>
      <c r="B327" s="112" t="s">
        <v>287</v>
      </c>
      <c r="C327" s="84">
        <v>0</v>
      </c>
    </row>
    <row r="328" spans="1:3" ht="20.100000000000001" customHeight="1" x14ac:dyDescent="0.15">
      <c r="A328" s="69">
        <v>2040504</v>
      </c>
      <c r="B328" s="69" t="s">
        <v>479</v>
      </c>
      <c r="C328" s="84">
        <v>0</v>
      </c>
    </row>
    <row r="329" spans="1:3" ht="20.100000000000001" customHeight="1" x14ac:dyDescent="0.15">
      <c r="A329" s="69">
        <v>2040505</v>
      </c>
      <c r="B329" s="112" t="s">
        <v>480</v>
      </c>
      <c r="C329" s="84">
        <v>0</v>
      </c>
    </row>
    <row r="330" spans="1:3" ht="20.100000000000001" customHeight="1" x14ac:dyDescent="0.15">
      <c r="A330" s="69">
        <v>2040506</v>
      </c>
      <c r="B330" s="69" t="s">
        <v>481</v>
      </c>
      <c r="C330" s="84">
        <v>0</v>
      </c>
    </row>
    <row r="331" spans="1:3" ht="20.100000000000001" customHeight="1" x14ac:dyDescent="0.15">
      <c r="A331" s="69">
        <v>2040550</v>
      </c>
      <c r="B331" s="147" t="s">
        <v>294</v>
      </c>
      <c r="C331" s="84">
        <v>0</v>
      </c>
    </row>
    <row r="332" spans="1:3" ht="20.100000000000001" customHeight="1" x14ac:dyDescent="0.15">
      <c r="A332" s="69">
        <v>2040599</v>
      </c>
      <c r="B332" s="112" t="s">
        <v>482</v>
      </c>
      <c r="C332" s="84">
        <v>0</v>
      </c>
    </row>
    <row r="333" spans="1:3" ht="20.100000000000001" customHeight="1" x14ac:dyDescent="0.15">
      <c r="A333" s="69">
        <v>20406</v>
      </c>
      <c r="B333" s="112" t="s">
        <v>483</v>
      </c>
      <c r="C333" s="84">
        <v>1858</v>
      </c>
    </row>
    <row r="334" spans="1:3" ht="20.100000000000001" customHeight="1" x14ac:dyDescent="0.15">
      <c r="A334" s="69">
        <v>2040601</v>
      </c>
      <c r="B334" s="69" t="s">
        <v>285</v>
      </c>
      <c r="C334" s="84">
        <v>1450</v>
      </c>
    </row>
    <row r="335" spans="1:3" ht="20.100000000000001" customHeight="1" x14ac:dyDescent="0.15">
      <c r="A335" s="69">
        <v>2040602</v>
      </c>
      <c r="B335" s="69" t="s">
        <v>286</v>
      </c>
      <c r="C335" s="84">
        <v>204</v>
      </c>
    </row>
    <row r="336" spans="1:3" ht="20.100000000000001" customHeight="1" x14ac:dyDescent="0.15">
      <c r="A336" s="69">
        <v>2040603</v>
      </c>
      <c r="B336" s="69" t="s">
        <v>287</v>
      </c>
      <c r="C336" s="84">
        <v>0</v>
      </c>
    </row>
    <row r="337" spans="1:3" ht="20.100000000000001" customHeight="1" x14ac:dyDescent="0.15">
      <c r="A337" s="69">
        <v>2040604</v>
      </c>
      <c r="B337" s="112" t="s">
        <v>484</v>
      </c>
      <c r="C337" s="84">
        <v>0</v>
      </c>
    </row>
    <row r="338" spans="1:3" ht="20.100000000000001" customHeight="1" x14ac:dyDescent="0.15">
      <c r="A338" s="69">
        <v>2040605</v>
      </c>
      <c r="B338" s="69" t="s">
        <v>485</v>
      </c>
      <c r="C338" s="84">
        <v>150</v>
      </c>
    </row>
    <row r="339" spans="1:3" ht="20.100000000000001" customHeight="1" x14ac:dyDescent="0.15">
      <c r="A339" s="69">
        <v>2040606</v>
      </c>
      <c r="B339" s="112" t="s">
        <v>486</v>
      </c>
      <c r="C339" s="84">
        <v>16</v>
      </c>
    </row>
    <row r="340" spans="1:3" ht="20.100000000000001" customHeight="1" x14ac:dyDescent="0.15">
      <c r="A340" s="69">
        <v>2040607</v>
      </c>
      <c r="B340" s="69" t="s">
        <v>487</v>
      </c>
      <c r="C340" s="84">
        <v>3</v>
      </c>
    </row>
    <row r="341" spans="1:3" ht="20.100000000000001" customHeight="1" x14ac:dyDescent="0.15">
      <c r="A341" s="69">
        <v>2040608</v>
      </c>
      <c r="B341" s="69" t="s">
        <v>488</v>
      </c>
      <c r="C341" s="84">
        <v>0</v>
      </c>
    </row>
    <row r="342" spans="1:3" ht="20.100000000000001" customHeight="1" x14ac:dyDescent="0.15">
      <c r="A342" s="69">
        <v>2040610</v>
      </c>
      <c r="B342" s="112" t="s">
        <v>489</v>
      </c>
      <c r="C342" s="84">
        <v>35</v>
      </c>
    </row>
    <row r="343" spans="1:3" ht="20.100000000000001" customHeight="1" x14ac:dyDescent="0.15">
      <c r="A343" s="69">
        <v>2040612</v>
      </c>
      <c r="B343" s="69" t="s">
        <v>490</v>
      </c>
      <c r="C343" s="84">
        <v>0</v>
      </c>
    </row>
    <row r="344" spans="1:3" ht="20.100000000000001" customHeight="1" x14ac:dyDescent="0.15">
      <c r="A344" s="69">
        <v>2040613</v>
      </c>
      <c r="B344" s="112" t="s">
        <v>326</v>
      </c>
      <c r="C344" s="84">
        <v>0</v>
      </c>
    </row>
    <row r="345" spans="1:3" ht="20.100000000000001" customHeight="1" x14ac:dyDescent="0.15">
      <c r="A345" s="69">
        <v>2040650</v>
      </c>
      <c r="B345" s="69" t="s">
        <v>294</v>
      </c>
      <c r="C345" s="84">
        <v>0</v>
      </c>
    </row>
    <row r="346" spans="1:3" ht="20.100000000000001" customHeight="1" x14ac:dyDescent="0.15">
      <c r="A346" s="69">
        <v>2040699</v>
      </c>
      <c r="B346" s="147" t="s">
        <v>491</v>
      </c>
      <c r="C346" s="84">
        <v>0</v>
      </c>
    </row>
    <row r="347" spans="1:3" ht="20.100000000000001" customHeight="1" x14ac:dyDescent="0.15">
      <c r="A347" s="69">
        <v>20407</v>
      </c>
      <c r="B347" s="112" t="s">
        <v>492</v>
      </c>
      <c r="C347" s="84">
        <v>0</v>
      </c>
    </row>
    <row r="348" spans="1:3" ht="20.100000000000001" customHeight="1" x14ac:dyDescent="0.15">
      <c r="A348" s="69">
        <v>2040701</v>
      </c>
      <c r="B348" s="69" t="s">
        <v>285</v>
      </c>
      <c r="C348" s="84">
        <v>0</v>
      </c>
    </row>
    <row r="349" spans="1:3" ht="20.100000000000001" customHeight="1" x14ac:dyDescent="0.15">
      <c r="A349" s="69">
        <v>2040702</v>
      </c>
      <c r="B349" s="69" t="s">
        <v>286</v>
      </c>
      <c r="C349" s="84">
        <v>0</v>
      </c>
    </row>
    <row r="350" spans="1:3" ht="20.100000000000001" customHeight="1" x14ac:dyDescent="0.15">
      <c r="A350" s="69">
        <v>2040703</v>
      </c>
      <c r="B350" s="69" t="s">
        <v>287</v>
      </c>
      <c r="C350" s="84">
        <v>0</v>
      </c>
    </row>
    <row r="351" spans="1:3" ht="20.100000000000001" customHeight="1" x14ac:dyDescent="0.15">
      <c r="A351" s="69">
        <v>2040704</v>
      </c>
      <c r="B351" s="69" t="s">
        <v>493</v>
      </c>
      <c r="C351" s="84">
        <v>0</v>
      </c>
    </row>
    <row r="352" spans="1:3" ht="20.100000000000001" customHeight="1" x14ac:dyDescent="0.15">
      <c r="A352" s="69">
        <v>2040705</v>
      </c>
      <c r="B352" s="69" t="s">
        <v>494</v>
      </c>
      <c r="C352" s="84">
        <v>0</v>
      </c>
    </row>
    <row r="353" spans="1:3" ht="20.100000000000001" customHeight="1" x14ac:dyDescent="0.15">
      <c r="A353" s="69">
        <v>2040706</v>
      </c>
      <c r="B353" s="69" t="s">
        <v>495</v>
      </c>
      <c r="C353" s="84">
        <v>0</v>
      </c>
    </row>
    <row r="354" spans="1:3" ht="20.100000000000001" customHeight="1" x14ac:dyDescent="0.15">
      <c r="A354" s="69">
        <v>2040707</v>
      </c>
      <c r="B354" s="69" t="s">
        <v>326</v>
      </c>
      <c r="C354" s="84">
        <v>0</v>
      </c>
    </row>
    <row r="355" spans="1:3" ht="20.100000000000001" customHeight="1" x14ac:dyDescent="0.15">
      <c r="A355" s="69">
        <v>2040750</v>
      </c>
      <c r="B355" s="69" t="s">
        <v>294</v>
      </c>
      <c r="C355" s="84">
        <v>0</v>
      </c>
    </row>
    <row r="356" spans="1:3" ht="20.100000000000001" customHeight="1" x14ac:dyDescent="0.15">
      <c r="A356" s="69">
        <v>2040799</v>
      </c>
      <c r="B356" s="69" t="s">
        <v>496</v>
      </c>
      <c r="C356" s="84">
        <v>0</v>
      </c>
    </row>
    <row r="357" spans="1:3" ht="20.100000000000001" customHeight="1" x14ac:dyDescent="0.15">
      <c r="A357" s="69">
        <v>20408</v>
      </c>
      <c r="B357" s="112" t="s">
        <v>497</v>
      </c>
      <c r="C357" s="84">
        <v>0</v>
      </c>
    </row>
    <row r="358" spans="1:3" ht="20.100000000000001" customHeight="1" x14ac:dyDescent="0.15">
      <c r="A358" s="69">
        <v>2040801</v>
      </c>
      <c r="B358" s="69" t="s">
        <v>285</v>
      </c>
      <c r="C358" s="84">
        <v>0</v>
      </c>
    </row>
    <row r="359" spans="1:3" ht="20.100000000000001" customHeight="1" x14ac:dyDescent="0.15">
      <c r="A359" s="69">
        <v>2040802</v>
      </c>
      <c r="B359" s="69" t="s">
        <v>286</v>
      </c>
      <c r="C359" s="84">
        <v>0</v>
      </c>
    </row>
    <row r="360" spans="1:3" ht="20.100000000000001" customHeight="1" x14ac:dyDescent="0.15">
      <c r="A360" s="69">
        <v>2040803</v>
      </c>
      <c r="B360" s="69" t="s">
        <v>287</v>
      </c>
      <c r="C360" s="84">
        <v>0</v>
      </c>
    </row>
    <row r="361" spans="1:3" ht="20.100000000000001" customHeight="1" x14ac:dyDescent="0.15">
      <c r="A361" s="69">
        <v>2040804</v>
      </c>
      <c r="B361" s="69" t="s">
        <v>498</v>
      </c>
      <c r="C361" s="84">
        <v>0</v>
      </c>
    </row>
    <row r="362" spans="1:3" ht="20.100000000000001" customHeight="1" x14ac:dyDescent="0.15">
      <c r="A362" s="69">
        <v>2040805</v>
      </c>
      <c r="B362" s="69" t="s">
        <v>499</v>
      </c>
      <c r="C362" s="84">
        <v>0</v>
      </c>
    </row>
    <row r="363" spans="1:3" ht="20.100000000000001" customHeight="1" x14ac:dyDescent="0.15">
      <c r="A363" s="69">
        <v>2040806</v>
      </c>
      <c r="B363" s="69" t="s">
        <v>500</v>
      </c>
      <c r="C363" s="84">
        <v>0</v>
      </c>
    </row>
    <row r="364" spans="1:3" ht="20.100000000000001" customHeight="1" x14ac:dyDescent="0.15">
      <c r="A364" s="69">
        <v>2040807</v>
      </c>
      <c r="B364" s="69" t="s">
        <v>326</v>
      </c>
      <c r="C364" s="84">
        <v>0</v>
      </c>
    </row>
    <row r="365" spans="1:3" ht="20.100000000000001" customHeight="1" x14ac:dyDescent="0.15">
      <c r="A365" s="69">
        <v>2040850</v>
      </c>
      <c r="B365" s="69" t="s">
        <v>294</v>
      </c>
      <c r="C365" s="84">
        <v>0</v>
      </c>
    </row>
    <row r="366" spans="1:3" ht="20.100000000000001" customHeight="1" x14ac:dyDescent="0.15">
      <c r="A366" s="69">
        <v>2040899</v>
      </c>
      <c r="B366" s="69" t="s">
        <v>501</v>
      </c>
      <c r="C366" s="84">
        <v>0</v>
      </c>
    </row>
    <row r="367" spans="1:3" ht="20.100000000000001" customHeight="1" x14ac:dyDescent="0.15">
      <c r="A367" s="69">
        <v>20409</v>
      </c>
      <c r="B367" s="112" t="s">
        <v>502</v>
      </c>
      <c r="C367" s="84">
        <v>0</v>
      </c>
    </row>
    <row r="368" spans="1:3" ht="20.100000000000001" customHeight="1" x14ac:dyDescent="0.15">
      <c r="A368" s="69">
        <v>2040901</v>
      </c>
      <c r="B368" s="69" t="s">
        <v>285</v>
      </c>
      <c r="C368" s="84">
        <v>0</v>
      </c>
    </row>
    <row r="369" spans="1:3" ht="20.100000000000001" customHeight="1" x14ac:dyDescent="0.15">
      <c r="A369" s="69">
        <v>2040902</v>
      </c>
      <c r="B369" s="69" t="s">
        <v>286</v>
      </c>
      <c r="C369" s="84">
        <v>0</v>
      </c>
    </row>
    <row r="370" spans="1:3" ht="20.100000000000001" customHeight="1" x14ac:dyDescent="0.15">
      <c r="A370" s="69">
        <v>2040903</v>
      </c>
      <c r="B370" s="69" t="s">
        <v>287</v>
      </c>
      <c r="C370" s="84">
        <v>0</v>
      </c>
    </row>
    <row r="371" spans="1:3" ht="20.100000000000001" customHeight="1" x14ac:dyDescent="0.15">
      <c r="A371" s="69">
        <v>2040904</v>
      </c>
      <c r="B371" s="69" t="s">
        <v>503</v>
      </c>
      <c r="C371" s="84">
        <v>0</v>
      </c>
    </row>
    <row r="372" spans="1:3" ht="20.100000000000001" customHeight="1" x14ac:dyDescent="0.15">
      <c r="A372" s="69">
        <v>2040905</v>
      </c>
      <c r="B372" s="69" t="s">
        <v>504</v>
      </c>
      <c r="C372" s="84">
        <v>0</v>
      </c>
    </row>
    <row r="373" spans="1:3" ht="20.100000000000001" customHeight="1" x14ac:dyDescent="0.15">
      <c r="A373" s="69">
        <v>2040950</v>
      </c>
      <c r="B373" s="69" t="s">
        <v>294</v>
      </c>
      <c r="C373" s="84">
        <v>0</v>
      </c>
    </row>
    <row r="374" spans="1:3" ht="20.100000000000001" customHeight="1" x14ac:dyDescent="0.15">
      <c r="A374" s="69">
        <v>2040999</v>
      </c>
      <c r="B374" s="69" t="s">
        <v>505</v>
      </c>
      <c r="C374" s="84">
        <v>0</v>
      </c>
    </row>
    <row r="375" spans="1:3" ht="20.100000000000001" customHeight="1" x14ac:dyDescent="0.15">
      <c r="A375" s="69">
        <v>20410</v>
      </c>
      <c r="B375" s="112" t="s">
        <v>506</v>
      </c>
      <c r="C375" s="84">
        <v>0</v>
      </c>
    </row>
    <row r="376" spans="1:3" ht="20.100000000000001" customHeight="1" x14ac:dyDescent="0.15">
      <c r="A376" s="69">
        <v>2041001</v>
      </c>
      <c r="B376" s="69" t="s">
        <v>285</v>
      </c>
      <c r="C376" s="84">
        <v>0</v>
      </c>
    </row>
    <row r="377" spans="1:3" ht="20.100000000000001" customHeight="1" x14ac:dyDescent="0.15">
      <c r="A377" s="69">
        <v>2041002</v>
      </c>
      <c r="B377" s="69" t="s">
        <v>286</v>
      </c>
      <c r="C377" s="84">
        <v>0</v>
      </c>
    </row>
    <row r="378" spans="1:3" ht="20.100000000000001" customHeight="1" x14ac:dyDescent="0.15">
      <c r="A378" s="69">
        <v>2041006</v>
      </c>
      <c r="B378" s="69" t="s">
        <v>326</v>
      </c>
      <c r="C378" s="84">
        <v>0</v>
      </c>
    </row>
    <row r="379" spans="1:3" ht="20.100000000000001" customHeight="1" x14ac:dyDescent="0.15">
      <c r="A379" s="69">
        <v>2041007</v>
      </c>
      <c r="B379" s="112" t="s">
        <v>507</v>
      </c>
      <c r="C379" s="84">
        <v>0</v>
      </c>
    </row>
    <row r="380" spans="1:3" ht="20.100000000000001" customHeight="1" x14ac:dyDescent="0.15">
      <c r="A380" s="69">
        <v>2041099</v>
      </c>
      <c r="B380" s="69" t="s">
        <v>508</v>
      </c>
      <c r="C380" s="84">
        <v>0</v>
      </c>
    </row>
    <row r="381" spans="1:3" ht="20.100000000000001" customHeight="1" x14ac:dyDescent="0.15">
      <c r="A381" s="69">
        <v>20499</v>
      </c>
      <c r="B381" s="112" t="s">
        <v>509</v>
      </c>
      <c r="C381" s="84">
        <v>306</v>
      </c>
    </row>
    <row r="382" spans="1:3" ht="20.100000000000001" customHeight="1" x14ac:dyDescent="0.15">
      <c r="A382" s="69">
        <v>2049902</v>
      </c>
      <c r="B382" s="69" t="s">
        <v>510</v>
      </c>
      <c r="C382" s="84">
        <v>23</v>
      </c>
    </row>
    <row r="383" spans="1:3" ht="20.100000000000001" customHeight="1" x14ac:dyDescent="0.15">
      <c r="A383" s="69">
        <v>2049999</v>
      </c>
      <c r="B383" s="69" t="s">
        <v>511</v>
      </c>
      <c r="C383" s="84">
        <v>283</v>
      </c>
    </row>
    <row r="384" spans="1:3" ht="20.100000000000001" customHeight="1" x14ac:dyDescent="0.15">
      <c r="A384" s="69">
        <v>205</v>
      </c>
      <c r="B384" s="112" t="s">
        <v>512</v>
      </c>
      <c r="C384" s="84">
        <v>147543</v>
      </c>
    </row>
    <row r="385" spans="1:3" ht="20.100000000000001" customHeight="1" x14ac:dyDescent="0.15">
      <c r="A385" s="69">
        <v>20501</v>
      </c>
      <c r="B385" s="112" t="s">
        <v>513</v>
      </c>
      <c r="C385" s="84">
        <v>2814</v>
      </c>
    </row>
    <row r="386" spans="1:3" ht="20.100000000000001" customHeight="1" x14ac:dyDescent="0.15">
      <c r="A386" s="69">
        <v>2050101</v>
      </c>
      <c r="B386" s="69" t="s">
        <v>285</v>
      </c>
      <c r="C386" s="84">
        <v>1002</v>
      </c>
    </row>
    <row r="387" spans="1:3" ht="20.100000000000001" customHeight="1" x14ac:dyDescent="0.15">
      <c r="A387" s="69">
        <v>2050102</v>
      </c>
      <c r="B387" s="69" t="s">
        <v>286</v>
      </c>
      <c r="C387" s="84">
        <v>1451</v>
      </c>
    </row>
    <row r="388" spans="1:3" ht="20.100000000000001" customHeight="1" x14ac:dyDescent="0.15">
      <c r="A388" s="69">
        <v>2050103</v>
      </c>
      <c r="B388" s="69" t="s">
        <v>287</v>
      </c>
      <c r="C388" s="84">
        <v>0</v>
      </c>
    </row>
    <row r="389" spans="1:3" ht="20.100000000000001" customHeight="1" x14ac:dyDescent="0.15">
      <c r="A389" s="69">
        <v>2050199</v>
      </c>
      <c r="B389" s="69" t="s">
        <v>514</v>
      </c>
      <c r="C389" s="84">
        <v>361</v>
      </c>
    </row>
    <row r="390" spans="1:3" ht="20.100000000000001" customHeight="1" x14ac:dyDescent="0.15">
      <c r="A390" s="69">
        <v>20502</v>
      </c>
      <c r="B390" s="112" t="s">
        <v>515</v>
      </c>
      <c r="C390" s="84">
        <v>125302</v>
      </c>
    </row>
    <row r="391" spans="1:3" ht="20.100000000000001" customHeight="1" x14ac:dyDescent="0.15">
      <c r="A391" s="69">
        <v>2050201</v>
      </c>
      <c r="B391" s="69" t="s">
        <v>516</v>
      </c>
      <c r="C391" s="84">
        <v>5257</v>
      </c>
    </row>
    <row r="392" spans="1:3" ht="20.100000000000001" customHeight="1" x14ac:dyDescent="0.15">
      <c r="A392" s="69">
        <v>2050202</v>
      </c>
      <c r="B392" s="69" t="s">
        <v>517</v>
      </c>
      <c r="C392" s="84">
        <v>57197</v>
      </c>
    </row>
    <row r="393" spans="1:3" ht="20.100000000000001" customHeight="1" x14ac:dyDescent="0.15">
      <c r="A393" s="69">
        <v>2050203</v>
      </c>
      <c r="B393" s="69" t="s">
        <v>518</v>
      </c>
      <c r="C393" s="84">
        <v>45262</v>
      </c>
    </row>
    <row r="394" spans="1:3" ht="20.100000000000001" customHeight="1" x14ac:dyDescent="0.15">
      <c r="A394" s="69">
        <v>2050204</v>
      </c>
      <c r="B394" s="112" t="s">
        <v>519</v>
      </c>
      <c r="C394" s="84">
        <v>16356</v>
      </c>
    </row>
    <row r="395" spans="1:3" ht="20.100000000000001" customHeight="1" x14ac:dyDescent="0.15">
      <c r="A395" s="69">
        <v>2050205</v>
      </c>
      <c r="B395" s="69" t="s">
        <v>520</v>
      </c>
      <c r="C395" s="84">
        <v>0</v>
      </c>
    </row>
    <row r="396" spans="1:3" ht="20.100000000000001" customHeight="1" x14ac:dyDescent="0.15">
      <c r="A396" s="69">
        <v>2050299</v>
      </c>
      <c r="B396" s="69" t="s">
        <v>521</v>
      </c>
      <c r="C396" s="84">
        <v>1230</v>
      </c>
    </row>
    <row r="397" spans="1:3" ht="20.100000000000001" customHeight="1" x14ac:dyDescent="0.15">
      <c r="A397" s="69">
        <v>20503</v>
      </c>
      <c r="B397" s="112" t="s">
        <v>522</v>
      </c>
      <c r="C397" s="84">
        <v>11280</v>
      </c>
    </row>
    <row r="398" spans="1:3" ht="20.100000000000001" customHeight="1" x14ac:dyDescent="0.15">
      <c r="A398" s="69">
        <v>2050301</v>
      </c>
      <c r="B398" s="69" t="s">
        <v>523</v>
      </c>
      <c r="C398" s="84">
        <v>0</v>
      </c>
    </row>
    <row r="399" spans="1:3" ht="20.100000000000001" customHeight="1" x14ac:dyDescent="0.15">
      <c r="A399" s="69">
        <v>2050302</v>
      </c>
      <c r="B399" s="112" t="s">
        <v>524</v>
      </c>
      <c r="C399" s="84">
        <v>11280</v>
      </c>
    </row>
    <row r="400" spans="1:3" ht="20.100000000000001" customHeight="1" x14ac:dyDescent="0.15">
      <c r="A400" s="69">
        <v>2050303</v>
      </c>
      <c r="B400" s="69" t="s">
        <v>525</v>
      </c>
      <c r="C400" s="84">
        <v>0</v>
      </c>
    </row>
    <row r="401" spans="1:3" ht="20.100000000000001" customHeight="1" x14ac:dyDescent="0.15">
      <c r="A401" s="69">
        <v>2050305</v>
      </c>
      <c r="B401" s="69" t="s">
        <v>526</v>
      </c>
      <c r="C401" s="84">
        <v>0</v>
      </c>
    </row>
    <row r="402" spans="1:3" ht="20.100000000000001" customHeight="1" x14ac:dyDescent="0.15">
      <c r="A402" s="69">
        <v>2050399</v>
      </c>
      <c r="B402" s="69" t="s">
        <v>527</v>
      </c>
      <c r="C402" s="84">
        <v>0</v>
      </c>
    </row>
    <row r="403" spans="1:3" ht="20.100000000000001" customHeight="1" x14ac:dyDescent="0.15">
      <c r="A403" s="69">
        <v>20504</v>
      </c>
      <c r="B403" s="112" t="s">
        <v>528</v>
      </c>
      <c r="C403" s="84">
        <v>6</v>
      </c>
    </row>
    <row r="404" spans="1:3" ht="20.100000000000001" customHeight="1" x14ac:dyDescent="0.15">
      <c r="A404" s="69">
        <v>2050401</v>
      </c>
      <c r="B404" s="69" t="s">
        <v>529</v>
      </c>
      <c r="C404" s="84">
        <v>3</v>
      </c>
    </row>
    <row r="405" spans="1:3" ht="20.100000000000001" customHeight="1" x14ac:dyDescent="0.15">
      <c r="A405" s="69">
        <v>2050402</v>
      </c>
      <c r="B405" s="112" t="s">
        <v>530</v>
      </c>
      <c r="C405" s="84">
        <v>0</v>
      </c>
    </row>
    <row r="406" spans="1:3" ht="20.100000000000001" customHeight="1" x14ac:dyDescent="0.15">
      <c r="A406" s="69">
        <v>2050403</v>
      </c>
      <c r="B406" s="69" t="s">
        <v>531</v>
      </c>
      <c r="C406" s="84">
        <v>0</v>
      </c>
    </row>
    <row r="407" spans="1:3" ht="20.100000000000001" customHeight="1" x14ac:dyDescent="0.15">
      <c r="A407" s="69">
        <v>2050404</v>
      </c>
      <c r="B407" s="69" t="s">
        <v>532</v>
      </c>
      <c r="C407" s="84">
        <v>0</v>
      </c>
    </row>
    <row r="408" spans="1:3" ht="20.100000000000001" customHeight="1" x14ac:dyDescent="0.15">
      <c r="A408" s="69">
        <v>2050499</v>
      </c>
      <c r="B408" s="69" t="s">
        <v>533</v>
      </c>
      <c r="C408" s="84">
        <v>3</v>
      </c>
    </row>
    <row r="409" spans="1:3" ht="20.100000000000001" customHeight="1" x14ac:dyDescent="0.15">
      <c r="A409" s="69">
        <v>20505</v>
      </c>
      <c r="B409" s="112" t="s">
        <v>534</v>
      </c>
      <c r="C409" s="84">
        <v>0</v>
      </c>
    </row>
    <row r="410" spans="1:3" ht="20.100000000000001" customHeight="1" x14ac:dyDescent="0.15">
      <c r="A410" s="69">
        <v>2050501</v>
      </c>
      <c r="B410" s="112" t="s">
        <v>535</v>
      </c>
      <c r="C410" s="84">
        <v>0</v>
      </c>
    </row>
    <row r="411" spans="1:3" ht="20.100000000000001" customHeight="1" x14ac:dyDescent="0.15">
      <c r="A411" s="69">
        <v>2050502</v>
      </c>
      <c r="B411" s="69" t="s">
        <v>536</v>
      </c>
      <c r="C411" s="84">
        <v>0</v>
      </c>
    </row>
    <row r="412" spans="1:3" ht="20.100000000000001" customHeight="1" x14ac:dyDescent="0.15">
      <c r="A412" s="69">
        <v>2050599</v>
      </c>
      <c r="B412" s="112" t="s">
        <v>537</v>
      </c>
      <c r="C412" s="84">
        <v>0</v>
      </c>
    </row>
    <row r="413" spans="1:3" ht="20.100000000000001" customHeight="1" x14ac:dyDescent="0.15">
      <c r="A413" s="69">
        <v>20506</v>
      </c>
      <c r="B413" s="112" t="s">
        <v>538</v>
      </c>
      <c r="C413" s="84">
        <v>0</v>
      </c>
    </row>
    <row r="414" spans="1:3" ht="20.100000000000001" customHeight="1" x14ac:dyDescent="0.15">
      <c r="A414" s="69">
        <v>2050601</v>
      </c>
      <c r="B414" s="147" t="s">
        <v>539</v>
      </c>
      <c r="C414" s="84">
        <v>0</v>
      </c>
    </row>
    <row r="415" spans="1:3" ht="20.100000000000001" customHeight="1" x14ac:dyDescent="0.15">
      <c r="A415" s="69">
        <v>2050602</v>
      </c>
      <c r="B415" s="112" t="s">
        <v>540</v>
      </c>
      <c r="C415" s="84">
        <v>0</v>
      </c>
    </row>
    <row r="416" spans="1:3" ht="20.100000000000001" customHeight="1" x14ac:dyDescent="0.15">
      <c r="A416" s="69">
        <v>2050699</v>
      </c>
      <c r="B416" s="69" t="s">
        <v>541</v>
      </c>
      <c r="C416" s="84">
        <v>0</v>
      </c>
    </row>
    <row r="417" spans="1:3" ht="20.100000000000001" customHeight="1" x14ac:dyDescent="0.15">
      <c r="A417" s="69">
        <v>20507</v>
      </c>
      <c r="B417" s="112" t="s">
        <v>542</v>
      </c>
      <c r="C417" s="84">
        <v>424</v>
      </c>
    </row>
    <row r="418" spans="1:3" ht="20.100000000000001" customHeight="1" x14ac:dyDescent="0.15">
      <c r="A418" s="69">
        <v>2050701</v>
      </c>
      <c r="B418" s="69" t="s">
        <v>543</v>
      </c>
      <c r="C418" s="84">
        <v>424</v>
      </c>
    </row>
    <row r="419" spans="1:3" ht="20.100000000000001" customHeight="1" x14ac:dyDescent="0.15">
      <c r="A419" s="69">
        <v>2050702</v>
      </c>
      <c r="B419" s="69" t="s">
        <v>544</v>
      </c>
      <c r="C419" s="84">
        <v>0</v>
      </c>
    </row>
    <row r="420" spans="1:3" ht="20.100000000000001" customHeight="1" x14ac:dyDescent="0.15">
      <c r="A420" s="69">
        <v>2050799</v>
      </c>
      <c r="B420" s="69" t="s">
        <v>545</v>
      </c>
      <c r="C420" s="84">
        <v>0</v>
      </c>
    </row>
    <row r="421" spans="1:3" ht="20.100000000000001" customHeight="1" x14ac:dyDescent="0.15">
      <c r="A421" s="69">
        <v>20508</v>
      </c>
      <c r="B421" s="112" t="s">
        <v>546</v>
      </c>
      <c r="C421" s="84">
        <v>1766</v>
      </c>
    </row>
    <row r="422" spans="1:3" ht="20.100000000000001" customHeight="1" x14ac:dyDescent="0.15">
      <c r="A422" s="69">
        <v>2050801</v>
      </c>
      <c r="B422" s="69" t="s">
        <v>547</v>
      </c>
      <c r="C422" s="84">
        <v>660</v>
      </c>
    </row>
    <row r="423" spans="1:3" ht="20.100000000000001" customHeight="1" x14ac:dyDescent="0.15">
      <c r="A423" s="69">
        <v>2050802</v>
      </c>
      <c r="B423" s="112" t="s">
        <v>548</v>
      </c>
      <c r="C423" s="84">
        <v>393</v>
      </c>
    </row>
    <row r="424" spans="1:3" ht="20.100000000000001" customHeight="1" x14ac:dyDescent="0.15">
      <c r="A424" s="69">
        <v>2050803</v>
      </c>
      <c r="B424" s="69" t="s">
        <v>549</v>
      </c>
      <c r="C424" s="84">
        <v>699</v>
      </c>
    </row>
    <row r="425" spans="1:3" ht="20.100000000000001" customHeight="1" x14ac:dyDescent="0.15">
      <c r="A425" s="69">
        <v>2050804</v>
      </c>
      <c r="B425" s="69" t="s">
        <v>550</v>
      </c>
      <c r="C425" s="84">
        <v>0</v>
      </c>
    </row>
    <row r="426" spans="1:3" ht="20.100000000000001" customHeight="1" x14ac:dyDescent="0.15">
      <c r="A426" s="69">
        <v>2050899</v>
      </c>
      <c r="B426" s="147" t="s">
        <v>551</v>
      </c>
      <c r="C426" s="84">
        <v>14</v>
      </c>
    </row>
    <row r="427" spans="1:3" ht="20.100000000000001" customHeight="1" x14ac:dyDescent="0.15">
      <c r="A427" s="69">
        <v>20509</v>
      </c>
      <c r="B427" s="112" t="s">
        <v>552</v>
      </c>
      <c r="C427" s="84">
        <v>5839</v>
      </c>
    </row>
    <row r="428" spans="1:3" ht="20.100000000000001" customHeight="1" x14ac:dyDescent="0.15">
      <c r="A428" s="69">
        <v>2050901</v>
      </c>
      <c r="B428" s="69" t="s">
        <v>553</v>
      </c>
      <c r="C428" s="84">
        <v>1025</v>
      </c>
    </row>
    <row r="429" spans="1:3" ht="20.100000000000001" customHeight="1" x14ac:dyDescent="0.15">
      <c r="A429" s="69">
        <v>2050902</v>
      </c>
      <c r="B429" s="69" t="s">
        <v>554</v>
      </c>
      <c r="C429" s="84">
        <v>658</v>
      </c>
    </row>
    <row r="430" spans="1:3" ht="20.100000000000001" customHeight="1" x14ac:dyDescent="0.15">
      <c r="A430" s="69">
        <v>2050903</v>
      </c>
      <c r="B430" s="112" t="s">
        <v>555</v>
      </c>
      <c r="C430" s="84">
        <v>1467</v>
      </c>
    </row>
    <row r="431" spans="1:3" ht="20.100000000000001" customHeight="1" x14ac:dyDescent="0.15">
      <c r="A431" s="69">
        <v>2050904</v>
      </c>
      <c r="B431" s="69" t="s">
        <v>556</v>
      </c>
      <c r="C431" s="84">
        <v>900</v>
      </c>
    </row>
    <row r="432" spans="1:3" ht="20.100000000000001" customHeight="1" x14ac:dyDescent="0.15">
      <c r="A432" s="69">
        <v>2050905</v>
      </c>
      <c r="B432" s="112" t="s">
        <v>557</v>
      </c>
      <c r="C432" s="84">
        <v>1751</v>
      </c>
    </row>
    <row r="433" spans="1:3" ht="20.100000000000001" customHeight="1" x14ac:dyDescent="0.15">
      <c r="A433" s="69">
        <v>2050999</v>
      </c>
      <c r="B433" s="69" t="s">
        <v>558</v>
      </c>
      <c r="C433" s="84">
        <v>38</v>
      </c>
    </row>
    <row r="434" spans="1:3" ht="20.100000000000001" customHeight="1" x14ac:dyDescent="0.15">
      <c r="A434" s="69">
        <v>20599</v>
      </c>
      <c r="B434" s="112" t="s">
        <v>559</v>
      </c>
      <c r="C434" s="84">
        <v>112</v>
      </c>
    </row>
    <row r="435" spans="1:3" ht="20.100000000000001" customHeight="1" x14ac:dyDescent="0.15">
      <c r="A435" s="69">
        <v>2059999</v>
      </c>
      <c r="B435" s="69" t="s">
        <v>560</v>
      </c>
      <c r="C435" s="84">
        <v>112</v>
      </c>
    </row>
    <row r="436" spans="1:3" ht="20.100000000000001" customHeight="1" x14ac:dyDescent="0.15">
      <c r="A436" s="69">
        <v>206</v>
      </c>
      <c r="B436" s="112" t="s">
        <v>561</v>
      </c>
      <c r="C436" s="84">
        <v>7959</v>
      </c>
    </row>
    <row r="437" spans="1:3" ht="20.100000000000001" customHeight="1" x14ac:dyDescent="0.15">
      <c r="A437" s="69">
        <v>20601</v>
      </c>
      <c r="B437" s="112" t="s">
        <v>562</v>
      </c>
      <c r="C437" s="84">
        <v>3944</v>
      </c>
    </row>
    <row r="438" spans="1:3" ht="20.100000000000001" customHeight="1" x14ac:dyDescent="0.15">
      <c r="A438" s="69">
        <v>2060101</v>
      </c>
      <c r="B438" s="69" t="s">
        <v>285</v>
      </c>
      <c r="C438" s="84">
        <v>456</v>
      </c>
    </row>
    <row r="439" spans="1:3" ht="20.100000000000001" customHeight="1" x14ac:dyDescent="0.15">
      <c r="A439" s="69">
        <v>2060102</v>
      </c>
      <c r="B439" s="112" t="s">
        <v>286</v>
      </c>
      <c r="C439" s="84">
        <v>404</v>
      </c>
    </row>
    <row r="440" spans="1:3" ht="20.100000000000001" customHeight="1" x14ac:dyDescent="0.15">
      <c r="A440" s="69">
        <v>2060103</v>
      </c>
      <c r="B440" s="69" t="s">
        <v>287</v>
      </c>
      <c r="C440" s="84">
        <v>0</v>
      </c>
    </row>
    <row r="441" spans="1:3" ht="20.100000000000001" customHeight="1" x14ac:dyDescent="0.15">
      <c r="A441" s="69">
        <v>2060199</v>
      </c>
      <c r="B441" s="147" t="s">
        <v>563</v>
      </c>
      <c r="C441" s="84">
        <v>3084</v>
      </c>
    </row>
    <row r="442" spans="1:3" ht="20.100000000000001" customHeight="1" x14ac:dyDescent="0.15">
      <c r="A442" s="69">
        <v>20602</v>
      </c>
      <c r="B442" s="112" t="s">
        <v>564</v>
      </c>
      <c r="C442" s="84">
        <v>0</v>
      </c>
    </row>
    <row r="443" spans="1:3" ht="20.100000000000001" customHeight="1" x14ac:dyDescent="0.15">
      <c r="A443" s="69">
        <v>2060201</v>
      </c>
      <c r="B443" s="69" t="s">
        <v>565</v>
      </c>
      <c r="C443" s="84">
        <v>0</v>
      </c>
    </row>
    <row r="444" spans="1:3" ht="20.100000000000001" customHeight="1" x14ac:dyDescent="0.15">
      <c r="A444" s="69">
        <v>2060203</v>
      </c>
      <c r="B444" s="69" t="s">
        <v>566</v>
      </c>
      <c r="C444" s="84">
        <v>0</v>
      </c>
    </row>
    <row r="445" spans="1:3" ht="20.100000000000001" customHeight="1" x14ac:dyDescent="0.15">
      <c r="A445" s="69">
        <v>2060204</v>
      </c>
      <c r="B445" s="69" t="s">
        <v>567</v>
      </c>
      <c r="C445" s="84">
        <v>0</v>
      </c>
    </row>
    <row r="446" spans="1:3" ht="20.100000000000001" customHeight="1" x14ac:dyDescent="0.15">
      <c r="A446" s="69">
        <v>2060205</v>
      </c>
      <c r="B446" s="112" t="s">
        <v>568</v>
      </c>
      <c r="C446" s="84">
        <v>0</v>
      </c>
    </row>
    <row r="447" spans="1:3" ht="20.100000000000001" customHeight="1" x14ac:dyDescent="0.15">
      <c r="A447" s="69">
        <v>2060206</v>
      </c>
      <c r="B447" s="69" t="s">
        <v>569</v>
      </c>
      <c r="C447" s="84">
        <v>0</v>
      </c>
    </row>
    <row r="448" spans="1:3" ht="20.100000000000001" customHeight="1" x14ac:dyDescent="0.15">
      <c r="A448" s="69">
        <v>2060207</v>
      </c>
      <c r="B448" s="112" t="s">
        <v>570</v>
      </c>
      <c r="C448" s="84">
        <v>0</v>
      </c>
    </row>
    <row r="449" spans="1:3" ht="20.100000000000001" customHeight="1" x14ac:dyDescent="0.15">
      <c r="A449" s="69">
        <v>2060208</v>
      </c>
      <c r="B449" s="69" t="s">
        <v>571</v>
      </c>
      <c r="C449" s="84">
        <v>0</v>
      </c>
    </row>
    <row r="450" spans="1:3" ht="20.100000000000001" customHeight="1" x14ac:dyDescent="0.15">
      <c r="A450" s="69">
        <v>2060299</v>
      </c>
      <c r="B450" s="147" t="s">
        <v>572</v>
      </c>
      <c r="C450" s="84">
        <v>0</v>
      </c>
    </row>
    <row r="451" spans="1:3" ht="20.100000000000001" customHeight="1" x14ac:dyDescent="0.15">
      <c r="A451" s="69">
        <v>20603</v>
      </c>
      <c r="B451" s="112" t="s">
        <v>573</v>
      </c>
      <c r="C451" s="84">
        <v>0</v>
      </c>
    </row>
    <row r="452" spans="1:3" ht="20.100000000000001" customHeight="1" x14ac:dyDescent="0.15">
      <c r="A452" s="69">
        <v>2060301</v>
      </c>
      <c r="B452" s="69" t="s">
        <v>565</v>
      </c>
      <c r="C452" s="84">
        <v>0</v>
      </c>
    </row>
    <row r="453" spans="1:3" ht="20.100000000000001" customHeight="1" x14ac:dyDescent="0.15">
      <c r="A453" s="69">
        <v>2060302</v>
      </c>
      <c r="B453" s="147" t="s">
        <v>574</v>
      </c>
      <c r="C453" s="84">
        <v>0</v>
      </c>
    </row>
    <row r="454" spans="1:3" ht="20.100000000000001" customHeight="1" x14ac:dyDescent="0.15">
      <c r="A454" s="69">
        <v>2060303</v>
      </c>
      <c r="B454" s="112" t="s">
        <v>575</v>
      </c>
      <c r="C454" s="84">
        <v>0</v>
      </c>
    </row>
    <row r="455" spans="1:3" ht="20.100000000000001" customHeight="1" x14ac:dyDescent="0.15">
      <c r="A455" s="69">
        <v>2060304</v>
      </c>
      <c r="B455" s="69" t="s">
        <v>576</v>
      </c>
      <c r="C455" s="84">
        <v>0</v>
      </c>
    </row>
    <row r="456" spans="1:3" ht="20.100000000000001" customHeight="1" x14ac:dyDescent="0.15">
      <c r="A456" s="69">
        <v>2060399</v>
      </c>
      <c r="B456" s="69" t="s">
        <v>577</v>
      </c>
      <c r="C456" s="84">
        <v>0</v>
      </c>
    </row>
    <row r="457" spans="1:3" ht="20.100000000000001" customHeight="1" x14ac:dyDescent="0.15">
      <c r="A457" s="69">
        <v>20604</v>
      </c>
      <c r="B457" s="112" t="s">
        <v>578</v>
      </c>
      <c r="C457" s="84">
        <v>466</v>
      </c>
    </row>
    <row r="458" spans="1:3" ht="20.100000000000001" customHeight="1" x14ac:dyDescent="0.15">
      <c r="A458" s="69">
        <v>2060401</v>
      </c>
      <c r="B458" s="112" t="s">
        <v>565</v>
      </c>
      <c r="C458" s="84">
        <v>0</v>
      </c>
    </row>
    <row r="459" spans="1:3" ht="20.100000000000001" customHeight="1" x14ac:dyDescent="0.15">
      <c r="A459" s="69">
        <v>2060404</v>
      </c>
      <c r="B459" s="69" t="s">
        <v>579</v>
      </c>
      <c r="C459" s="84">
        <v>236</v>
      </c>
    </row>
    <row r="460" spans="1:3" ht="20.100000000000001" customHeight="1" x14ac:dyDescent="0.15">
      <c r="A460" s="69">
        <v>2060405</v>
      </c>
      <c r="B460" s="69" t="s">
        <v>580</v>
      </c>
      <c r="C460" s="84">
        <v>0</v>
      </c>
    </row>
    <row r="461" spans="1:3" ht="20.100000000000001" customHeight="1" x14ac:dyDescent="0.15">
      <c r="A461" s="69">
        <v>2060499</v>
      </c>
      <c r="B461" s="69" t="s">
        <v>581</v>
      </c>
      <c r="C461" s="84">
        <v>230</v>
      </c>
    </row>
    <row r="462" spans="1:3" ht="20.100000000000001" customHeight="1" x14ac:dyDescent="0.15">
      <c r="A462" s="69">
        <v>20605</v>
      </c>
      <c r="B462" s="112" t="s">
        <v>582</v>
      </c>
      <c r="C462" s="84">
        <v>1671</v>
      </c>
    </row>
    <row r="463" spans="1:3" ht="20.100000000000001" customHeight="1" x14ac:dyDescent="0.15">
      <c r="A463" s="69">
        <v>2060501</v>
      </c>
      <c r="B463" s="147" t="s">
        <v>565</v>
      </c>
      <c r="C463" s="84">
        <v>0</v>
      </c>
    </row>
    <row r="464" spans="1:3" ht="20.100000000000001" customHeight="1" x14ac:dyDescent="0.15">
      <c r="A464" s="69">
        <v>2060502</v>
      </c>
      <c r="B464" s="112" t="s">
        <v>583</v>
      </c>
      <c r="C464" s="84">
        <v>0</v>
      </c>
    </row>
    <row r="465" spans="1:3" ht="20.100000000000001" customHeight="1" x14ac:dyDescent="0.15">
      <c r="A465" s="69">
        <v>2060503</v>
      </c>
      <c r="B465" s="69" t="s">
        <v>584</v>
      </c>
      <c r="C465" s="84">
        <v>0</v>
      </c>
    </row>
    <row r="466" spans="1:3" ht="20.100000000000001" customHeight="1" x14ac:dyDescent="0.15">
      <c r="A466" s="69">
        <v>2060599</v>
      </c>
      <c r="B466" s="69" t="s">
        <v>585</v>
      </c>
      <c r="C466" s="84">
        <v>1671</v>
      </c>
    </row>
    <row r="467" spans="1:3" ht="20.100000000000001" customHeight="1" x14ac:dyDescent="0.15">
      <c r="A467" s="69">
        <v>20606</v>
      </c>
      <c r="B467" s="112" t="s">
        <v>586</v>
      </c>
      <c r="C467" s="84">
        <v>0</v>
      </c>
    </row>
    <row r="468" spans="1:3" ht="20.100000000000001" customHeight="1" x14ac:dyDescent="0.15">
      <c r="A468" s="69">
        <v>2060601</v>
      </c>
      <c r="B468" s="69" t="s">
        <v>587</v>
      </c>
      <c r="C468" s="84">
        <v>0</v>
      </c>
    </row>
    <row r="469" spans="1:3" ht="20.100000000000001" customHeight="1" x14ac:dyDescent="0.15">
      <c r="A469" s="69">
        <v>2060602</v>
      </c>
      <c r="B469" s="69" t="s">
        <v>588</v>
      </c>
      <c r="C469" s="84">
        <v>0</v>
      </c>
    </row>
    <row r="470" spans="1:3" ht="20.100000000000001" customHeight="1" x14ac:dyDescent="0.15">
      <c r="A470" s="69">
        <v>2060603</v>
      </c>
      <c r="B470" s="69" t="s">
        <v>589</v>
      </c>
      <c r="C470" s="84">
        <v>0</v>
      </c>
    </row>
    <row r="471" spans="1:3" ht="20.100000000000001" customHeight="1" x14ac:dyDescent="0.15">
      <c r="A471" s="69">
        <v>2060699</v>
      </c>
      <c r="B471" s="112" t="s">
        <v>590</v>
      </c>
      <c r="C471" s="84">
        <v>0</v>
      </c>
    </row>
    <row r="472" spans="1:3" ht="20.100000000000001" customHeight="1" x14ac:dyDescent="0.15">
      <c r="A472" s="69">
        <v>20607</v>
      </c>
      <c r="B472" s="112" t="s">
        <v>591</v>
      </c>
      <c r="C472" s="84">
        <v>26</v>
      </c>
    </row>
    <row r="473" spans="1:3" ht="20.100000000000001" customHeight="1" x14ac:dyDescent="0.15">
      <c r="A473" s="69">
        <v>2060701</v>
      </c>
      <c r="B473" s="112" t="s">
        <v>565</v>
      </c>
      <c r="C473" s="84">
        <v>16</v>
      </c>
    </row>
    <row r="474" spans="1:3" ht="20.100000000000001" customHeight="1" x14ac:dyDescent="0.15">
      <c r="A474" s="69">
        <v>2060702</v>
      </c>
      <c r="B474" s="69" t="s">
        <v>592</v>
      </c>
      <c r="C474" s="84">
        <v>0</v>
      </c>
    </row>
    <row r="475" spans="1:3" ht="20.100000000000001" customHeight="1" x14ac:dyDescent="0.15">
      <c r="A475" s="69">
        <v>2060703</v>
      </c>
      <c r="B475" s="147" t="s">
        <v>593</v>
      </c>
      <c r="C475" s="84">
        <v>0</v>
      </c>
    </row>
    <row r="476" spans="1:3" ht="20.100000000000001" customHeight="1" x14ac:dyDescent="0.15">
      <c r="A476" s="69">
        <v>2060704</v>
      </c>
      <c r="B476" s="112" t="s">
        <v>594</v>
      </c>
      <c r="C476" s="84">
        <v>0</v>
      </c>
    </row>
    <row r="477" spans="1:3" ht="20.100000000000001" customHeight="1" x14ac:dyDescent="0.15">
      <c r="A477" s="69">
        <v>2060705</v>
      </c>
      <c r="B477" s="69" t="s">
        <v>595</v>
      </c>
      <c r="C477" s="84">
        <v>10</v>
      </c>
    </row>
    <row r="478" spans="1:3" ht="20.100000000000001" customHeight="1" x14ac:dyDescent="0.15">
      <c r="A478" s="69">
        <v>2060799</v>
      </c>
      <c r="B478" s="69" t="s">
        <v>596</v>
      </c>
      <c r="C478" s="84">
        <v>0</v>
      </c>
    </row>
    <row r="479" spans="1:3" ht="20.100000000000001" customHeight="1" x14ac:dyDescent="0.15">
      <c r="A479" s="69">
        <v>20608</v>
      </c>
      <c r="B479" s="112" t="s">
        <v>597</v>
      </c>
      <c r="C479" s="84">
        <v>0</v>
      </c>
    </row>
    <row r="480" spans="1:3" ht="20.100000000000001" customHeight="1" x14ac:dyDescent="0.15">
      <c r="A480" s="69">
        <v>2060801</v>
      </c>
      <c r="B480" s="112" t="s">
        <v>598</v>
      </c>
      <c r="C480" s="84">
        <v>0</v>
      </c>
    </row>
    <row r="481" spans="1:3" ht="20.100000000000001" customHeight="1" x14ac:dyDescent="0.15">
      <c r="A481" s="69">
        <v>2060802</v>
      </c>
      <c r="B481" s="69" t="s">
        <v>599</v>
      </c>
      <c r="C481" s="84">
        <v>0</v>
      </c>
    </row>
    <row r="482" spans="1:3" ht="20.100000000000001" customHeight="1" x14ac:dyDescent="0.15">
      <c r="A482" s="69">
        <v>2060899</v>
      </c>
      <c r="B482" s="112" t="s">
        <v>600</v>
      </c>
      <c r="C482" s="84">
        <v>0</v>
      </c>
    </row>
    <row r="483" spans="1:3" ht="20.100000000000001" customHeight="1" x14ac:dyDescent="0.15">
      <c r="A483" s="69">
        <v>20609</v>
      </c>
      <c r="B483" s="112" t="s">
        <v>601</v>
      </c>
      <c r="C483" s="84">
        <v>0</v>
      </c>
    </row>
    <row r="484" spans="1:3" ht="20.100000000000001" customHeight="1" x14ac:dyDescent="0.15">
      <c r="A484" s="69">
        <v>2060901</v>
      </c>
      <c r="B484" s="147" t="s">
        <v>602</v>
      </c>
      <c r="C484" s="84">
        <v>0</v>
      </c>
    </row>
    <row r="485" spans="1:3" ht="20.100000000000001" customHeight="1" x14ac:dyDescent="0.15">
      <c r="A485" s="69">
        <v>2060902</v>
      </c>
      <c r="B485" s="112" t="s">
        <v>603</v>
      </c>
      <c r="C485" s="84">
        <v>0</v>
      </c>
    </row>
    <row r="486" spans="1:3" ht="20.100000000000001" customHeight="1" x14ac:dyDescent="0.15">
      <c r="A486" s="69">
        <v>2060999</v>
      </c>
      <c r="B486" s="69" t="s">
        <v>604</v>
      </c>
      <c r="C486" s="84">
        <v>0</v>
      </c>
    </row>
    <row r="487" spans="1:3" ht="20.100000000000001" customHeight="1" x14ac:dyDescent="0.15">
      <c r="A487" s="69">
        <v>20699</v>
      </c>
      <c r="B487" s="112" t="s">
        <v>605</v>
      </c>
      <c r="C487" s="84">
        <v>1852</v>
      </c>
    </row>
    <row r="488" spans="1:3" ht="20.100000000000001" customHeight="1" x14ac:dyDescent="0.15">
      <c r="A488" s="69">
        <v>2069901</v>
      </c>
      <c r="B488" s="69" t="s">
        <v>606</v>
      </c>
      <c r="C488" s="84">
        <v>25</v>
      </c>
    </row>
    <row r="489" spans="1:3" ht="20.100000000000001" customHeight="1" x14ac:dyDescent="0.15">
      <c r="A489" s="69">
        <v>2069902</v>
      </c>
      <c r="B489" s="69" t="s">
        <v>607</v>
      </c>
      <c r="C489" s="84">
        <v>0</v>
      </c>
    </row>
    <row r="490" spans="1:3" ht="20.100000000000001" customHeight="1" x14ac:dyDescent="0.15">
      <c r="A490" s="69">
        <v>2069903</v>
      </c>
      <c r="B490" s="112" t="s">
        <v>608</v>
      </c>
      <c r="C490" s="84">
        <v>0</v>
      </c>
    </row>
    <row r="491" spans="1:3" ht="20.100000000000001" customHeight="1" x14ac:dyDescent="0.15">
      <c r="A491" s="69">
        <v>2069999</v>
      </c>
      <c r="B491" s="69" t="s">
        <v>609</v>
      </c>
      <c r="C491" s="84">
        <v>1827</v>
      </c>
    </row>
    <row r="492" spans="1:3" ht="20.100000000000001" customHeight="1" x14ac:dyDescent="0.15">
      <c r="A492" s="69">
        <v>207</v>
      </c>
      <c r="B492" s="112" t="s">
        <v>610</v>
      </c>
      <c r="C492" s="84">
        <v>8504</v>
      </c>
    </row>
    <row r="493" spans="1:3" ht="20.100000000000001" customHeight="1" x14ac:dyDescent="0.15">
      <c r="A493" s="69">
        <v>20701</v>
      </c>
      <c r="B493" s="112" t="s">
        <v>611</v>
      </c>
      <c r="C493" s="84">
        <v>3935</v>
      </c>
    </row>
    <row r="494" spans="1:3" ht="20.100000000000001" customHeight="1" x14ac:dyDescent="0.15">
      <c r="A494" s="69">
        <v>2070101</v>
      </c>
      <c r="B494" s="69" t="s">
        <v>285</v>
      </c>
      <c r="C494" s="84">
        <v>2070</v>
      </c>
    </row>
    <row r="495" spans="1:3" ht="20.100000000000001" customHeight="1" x14ac:dyDescent="0.15">
      <c r="A495" s="69">
        <v>2070102</v>
      </c>
      <c r="B495" s="112" t="s">
        <v>286</v>
      </c>
      <c r="C495" s="84">
        <v>235</v>
      </c>
    </row>
    <row r="496" spans="1:3" ht="20.100000000000001" customHeight="1" x14ac:dyDescent="0.15">
      <c r="A496" s="69">
        <v>2070103</v>
      </c>
      <c r="B496" s="69" t="s">
        <v>287</v>
      </c>
      <c r="C496" s="84">
        <v>0</v>
      </c>
    </row>
    <row r="497" spans="1:3" ht="20.100000000000001" customHeight="1" x14ac:dyDescent="0.15">
      <c r="A497" s="69">
        <v>2070104</v>
      </c>
      <c r="B497" s="112" t="s">
        <v>612</v>
      </c>
      <c r="C497" s="84">
        <v>102</v>
      </c>
    </row>
    <row r="498" spans="1:3" ht="20.100000000000001" customHeight="1" x14ac:dyDescent="0.15">
      <c r="A498" s="69">
        <v>2070105</v>
      </c>
      <c r="B498" s="69" t="s">
        <v>613</v>
      </c>
      <c r="C498" s="84">
        <v>78</v>
      </c>
    </row>
    <row r="499" spans="1:3" ht="20.100000000000001" customHeight="1" x14ac:dyDescent="0.15">
      <c r="A499" s="69">
        <v>2070106</v>
      </c>
      <c r="B499" s="69" t="s">
        <v>614</v>
      </c>
      <c r="C499" s="84">
        <v>0</v>
      </c>
    </row>
    <row r="500" spans="1:3" ht="20.100000000000001" customHeight="1" x14ac:dyDescent="0.15">
      <c r="A500" s="69">
        <v>2070107</v>
      </c>
      <c r="B500" s="112" t="s">
        <v>615</v>
      </c>
      <c r="C500" s="84">
        <v>250</v>
      </c>
    </row>
    <row r="501" spans="1:3" ht="20.100000000000001" customHeight="1" x14ac:dyDescent="0.15">
      <c r="A501" s="69">
        <v>2070108</v>
      </c>
      <c r="B501" s="69" t="s">
        <v>616</v>
      </c>
      <c r="C501" s="84">
        <v>0</v>
      </c>
    </row>
    <row r="502" spans="1:3" ht="20.100000000000001" customHeight="1" x14ac:dyDescent="0.15">
      <c r="A502" s="69">
        <v>2070109</v>
      </c>
      <c r="B502" s="147" t="s">
        <v>617</v>
      </c>
      <c r="C502" s="84">
        <v>90</v>
      </c>
    </row>
    <row r="503" spans="1:3" ht="20.100000000000001" customHeight="1" x14ac:dyDescent="0.15">
      <c r="A503" s="69">
        <v>2070110</v>
      </c>
      <c r="B503" s="112" t="s">
        <v>618</v>
      </c>
      <c r="C503" s="84">
        <v>0</v>
      </c>
    </row>
    <row r="504" spans="1:3" ht="20.100000000000001" customHeight="1" x14ac:dyDescent="0.15">
      <c r="A504" s="69">
        <v>2070111</v>
      </c>
      <c r="B504" s="69" t="s">
        <v>619</v>
      </c>
      <c r="C504" s="84">
        <v>24</v>
      </c>
    </row>
    <row r="505" spans="1:3" ht="17.100000000000001" customHeight="1" x14ac:dyDescent="0.25">
      <c r="A505" s="148">
        <v>2070112</v>
      </c>
      <c r="B505" s="148" t="s">
        <v>620</v>
      </c>
      <c r="C505" s="149">
        <v>0</v>
      </c>
    </row>
    <row r="506" spans="1:3" ht="17.100000000000001" customHeight="1" x14ac:dyDescent="0.25">
      <c r="A506" s="148">
        <v>2070113</v>
      </c>
      <c r="B506" s="148" t="s">
        <v>621</v>
      </c>
      <c r="C506" s="149">
        <v>0</v>
      </c>
    </row>
    <row r="507" spans="1:3" ht="17.100000000000001" customHeight="1" x14ac:dyDescent="0.25">
      <c r="A507" s="148">
        <v>2070114</v>
      </c>
      <c r="B507" s="148" t="s">
        <v>622</v>
      </c>
      <c r="C507" s="149">
        <v>60</v>
      </c>
    </row>
    <row r="508" spans="1:3" ht="17.100000000000001" customHeight="1" x14ac:dyDescent="0.25">
      <c r="A508" s="148">
        <v>2070199</v>
      </c>
      <c r="B508" s="148" t="s">
        <v>623</v>
      </c>
      <c r="C508" s="149">
        <v>1026</v>
      </c>
    </row>
    <row r="509" spans="1:3" ht="17.100000000000001" customHeight="1" x14ac:dyDescent="0.25">
      <c r="A509" s="148">
        <v>20702</v>
      </c>
      <c r="B509" s="148" t="s">
        <v>624</v>
      </c>
      <c r="C509" s="149">
        <v>282</v>
      </c>
    </row>
    <row r="510" spans="1:3" ht="17.100000000000001" customHeight="1" x14ac:dyDescent="0.25">
      <c r="A510" s="148">
        <v>2070201</v>
      </c>
      <c r="B510" s="148" t="s">
        <v>285</v>
      </c>
      <c r="C510" s="149">
        <v>10</v>
      </c>
    </row>
    <row r="511" spans="1:3" ht="17.100000000000001" customHeight="1" x14ac:dyDescent="0.25">
      <c r="A511" s="148">
        <v>2070202</v>
      </c>
      <c r="B511" s="148" t="s">
        <v>286</v>
      </c>
      <c r="C511" s="149">
        <v>69</v>
      </c>
    </row>
    <row r="512" spans="1:3" ht="17.100000000000001" customHeight="1" x14ac:dyDescent="0.25">
      <c r="A512" s="148">
        <v>2070203</v>
      </c>
      <c r="B512" s="148" t="s">
        <v>287</v>
      </c>
      <c r="C512" s="149">
        <v>0</v>
      </c>
    </row>
    <row r="513" spans="1:3" ht="17.100000000000001" customHeight="1" x14ac:dyDescent="0.25">
      <c r="A513" s="148">
        <v>2070204</v>
      </c>
      <c r="B513" s="148" t="s">
        <v>625</v>
      </c>
      <c r="C513" s="149">
        <v>93</v>
      </c>
    </row>
    <row r="514" spans="1:3" ht="17.100000000000001" customHeight="1" x14ac:dyDescent="0.25">
      <c r="A514" s="148">
        <v>2070205</v>
      </c>
      <c r="B514" s="148" t="s">
        <v>626</v>
      </c>
      <c r="C514" s="149">
        <v>25</v>
      </c>
    </row>
    <row r="515" spans="1:3" ht="17.100000000000001" customHeight="1" x14ac:dyDescent="0.25">
      <c r="A515" s="148">
        <v>2070206</v>
      </c>
      <c r="B515" s="148" t="s">
        <v>627</v>
      </c>
      <c r="C515" s="149">
        <v>0</v>
      </c>
    </row>
    <row r="516" spans="1:3" ht="17.100000000000001" customHeight="1" x14ac:dyDescent="0.25">
      <c r="A516" s="148">
        <v>2070299</v>
      </c>
      <c r="B516" s="148" t="s">
        <v>628</v>
      </c>
      <c r="C516" s="149">
        <v>85</v>
      </c>
    </row>
    <row r="517" spans="1:3" ht="17.100000000000001" customHeight="1" x14ac:dyDescent="0.25">
      <c r="A517" s="148">
        <v>20703</v>
      </c>
      <c r="B517" s="148" t="s">
        <v>629</v>
      </c>
      <c r="C517" s="149">
        <v>370</v>
      </c>
    </row>
    <row r="518" spans="1:3" ht="17.100000000000001" customHeight="1" x14ac:dyDescent="0.25">
      <c r="A518" s="148">
        <v>2070301</v>
      </c>
      <c r="B518" s="148" t="s">
        <v>285</v>
      </c>
      <c r="C518" s="149">
        <v>250</v>
      </c>
    </row>
    <row r="519" spans="1:3" ht="17.100000000000001" customHeight="1" x14ac:dyDescent="0.25">
      <c r="A519" s="148">
        <v>2070302</v>
      </c>
      <c r="B519" s="148" t="s">
        <v>286</v>
      </c>
      <c r="C519" s="149">
        <v>3</v>
      </c>
    </row>
    <row r="520" spans="1:3" ht="17.100000000000001" customHeight="1" x14ac:dyDescent="0.25">
      <c r="A520" s="148">
        <v>2070303</v>
      </c>
      <c r="B520" s="148" t="s">
        <v>287</v>
      </c>
      <c r="C520" s="149">
        <v>0</v>
      </c>
    </row>
    <row r="521" spans="1:3" ht="17.100000000000001" customHeight="1" x14ac:dyDescent="0.25">
      <c r="A521" s="148">
        <v>2070304</v>
      </c>
      <c r="B521" s="148" t="s">
        <v>630</v>
      </c>
      <c r="C521" s="149">
        <v>0</v>
      </c>
    </row>
    <row r="522" spans="1:3" ht="17.100000000000001" customHeight="1" x14ac:dyDescent="0.25">
      <c r="A522" s="148">
        <v>2070305</v>
      </c>
      <c r="B522" s="148" t="s">
        <v>631</v>
      </c>
      <c r="C522" s="149">
        <v>0</v>
      </c>
    </row>
    <row r="523" spans="1:3" ht="17.100000000000001" customHeight="1" x14ac:dyDescent="0.25">
      <c r="A523" s="148">
        <v>2070306</v>
      </c>
      <c r="B523" s="148" t="s">
        <v>632</v>
      </c>
      <c r="C523" s="149">
        <v>0</v>
      </c>
    </row>
    <row r="524" spans="1:3" ht="17.100000000000001" customHeight="1" x14ac:dyDescent="0.25">
      <c r="A524" s="148">
        <v>2070307</v>
      </c>
      <c r="B524" s="148" t="s">
        <v>633</v>
      </c>
      <c r="C524" s="149">
        <v>117</v>
      </c>
    </row>
    <row r="525" spans="1:3" ht="17.100000000000001" customHeight="1" x14ac:dyDescent="0.25">
      <c r="A525" s="148">
        <v>2070308</v>
      </c>
      <c r="B525" s="148" t="s">
        <v>634</v>
      </c>
      <c r="C525" s="149">
        <v>0</v>
      </c>
    </row>
    <row r="526" spans="1:3" ht="17.100000000000001" customHeight="1" x14ac:dyDescent="0.25">
      <c r="A526" s="148">
        <v>2070309</v>
      </c>
      <c r="B526" s="148" t="s">
        <v>635</v>
      </c>
      <c r="C526" s="149">
        <v>0</v>
      </c>
    </row>
    <row r="527" spans="1:3" ht="17.100000000000001" customHeight="1" x14ac:dyDescent="0.25">
      <c r="A527" s="148">
        <v>2070399</v>
      </c>
      <c r="B527" s="148" t="s">
        <v>636</v>
      </c>
      <c r="C527" s="149">
        <v>0</v>
      </c>
    </row>
    <row r="528" spans="1:3" ht="17.100000000000001" customHeight="1" x14ac:dyDescent="0.25">
      <c r="A528" s="148">
        <v>20706</v>
      </c>
      <c r="B528" s="148" t="s">
        <v>637</v>
      </c>
      <c r="C528" s="149">
        <v>242</v>
      </c>
    </row>
    <row r="529" spans="1:3" ht="17.100000000000001" customHeight="1" x14ac:dyDescent="0.25">
      <c r="A529" s="148">
        <v>2070601</v>
      </c>
      <c r="B529" s="148" t="s">
        <v>285</v>
      </c>
      <c r="C529" s="149">
        <v>44</v>
      </c>
    </row>
    <row r="530" spans="1:3" ht="17.100000000000001" customHeight="1" x14ac:dyDescent="0.25">
      <c r="A530" s="148">
        <v>2070602</v>
      </c>
      <c r="B530" s="148" t="s">
        <v>286</v>
      </c>
      <c r="C530" s="149">
        <v>12</v>
      </c>
    </row>
    <row r="531" spans="1:3" ht="17.100000000000001" customHeight="1" x14ac:dyDescent="0.25">
      <c r="A531" s="148">
        <v>2070603</v>
      </c>
      <c r="B531" s="148" t="s">
        <v>287</v>
      </c>
      <c r="C531" s="149">
        <v>7</v>
      </c>
    </row>
    <row r="532" spans="1:3" ht="17.100000000000001" customHeight="1" x14ac:dyDescent="0.25">
      <c r="A532" s="148">
        <v>2070604</v>
      </c>
      <c r="B532" s="148" t="s">
        <v>638</v>
      </c>
      <c r="C532" s="149">
        <v>16</v>
      </c>
    </row>
    <row r="533" spans="1:3" ht="17.100000000000001" customHeight="1" x14ac:dyDescent="0.25">
      <c r="A533" s="148">
        <v>2070605</v>
      </c>
      <c r="B533" s="148" t="s">
        <v>639</v>
      </c>
      <c r="C533" s="149">
        <v>4</v>
      </c>
    </row>
    <row r="534" spans="1:3" ht="17.100000000000001" customHeight="1" x14ac:dyDescent="0.25">
      <c r="A534" s="148">
        <v>2070606</v>
      </c>
      <c r="B534" s="148" t="s">
        <v>640</v>
      </c>
      <c r="C534" s="149">
        <v>0</v>
      </c>
    </row>
    <row r="535" spans="1:3" ht="17.100000000000001" customHeight="1" x14ac:dyDescent="0.25">
      <c r="A535" s="148">
        <v>2070607</v>
      </c>
      <c r="B535" s="148" t="s">
        <v>641</v>
      </c>
      <c r="C535" s="149">
        <v>159</v>
      </c>
    </row>
    <row r="536" spans="1:3" ht="17.100000000000001" customHeight="1" x14ac:dyDescent="0.25">
      <c r="A536" s="148">
        <v>2070699</v>
      </c>
      <c r="B536" s="148" t="s">
        <v>642</v>
      </c>
      <c r="C536" s="149">
        <v>0</v>
      </c>
    </row>
    <row r="537" spans="1:3" ht="17.100000000000001" customHeight="1" x14ac:dyDescent="0.25">
      <c r="A537" s="148">
        <v>20708</v>
      </c>
      <c r="B537" s="148" t="s">
        <v>643</v>
      </c>
      <c r="C537" s="149">
        <v>3031</v>
      </c>
    </row>
    <row r="538" spans="1:3" ht="17.100000000000001" customHeight="1" x14ac:dyDescent="0.25">
      <c r="A538" s="148">
        <v>2070801</v>
      </c>
      <c r="B538" s="148" t="s">
        <v>285</v>
      </c>
      <c r="C538" s="149">
        <v>2595</v>
      </c>
    </row>
    <row r="539" spans="1:3" ht="17.100000000000001" customHeight="1" x14ac:dyDescent="0.25">
      <c r="A539" s="148">
        <v>2070802</v>
      </c>
      <c r="B539" s="148" t="s">
        <v>286</v>
      </c>
      <c r="C539" s="149">
        <v>218</v>
      </c>
    </row>
    <row r="540" spans="1:3" ht="17.100000000000001" customHeight="1" x14ac:dyDescent="0.25">
      <c r="A540" s="148">
        <v>2070803</v>
      </c>
      <c r="B540" s="148" t="s">
        <v>287</v>
      </c>
      <c r="C540" s="149">
        <v>0</v>
      </c>
    </row>
    <row r="541" spans="1:3" ht="17.100000000000001" customHeight="1" x14ac:dyDescent="0.25">
      <c r="A541" s="148">
        <v>2070806</v>
      </c>
      <c r="B541" s="148" t="s">
        <v>644</v>
      </c>
      <c r="C541" s="149">
        <v>0</v>
      </c>
    </row>
    <row r="542" spans="1:3" ht="17.100000000000001" customHeight="1" x14ac:dyDescent="0.25">
      <c r="A542" s="148">
        <v>2070807</v>
      </c>
      <c r="B542" s="148" t="s">
        <v>645</v>
      </c>
      <c r="C542" s="149">
        <v>0</v>
      </c>
    </row>
    <row r="543" spans="1:3" ht="17.100000000000001" customHeight="1" x14ac:dyDescent="0.25">
      <c r="A543" s="148">
        <v>2070808</v>
      </c>
      <c r="B543" s="148" t="s">
        <v>646</v>
      </c>
      <c r="C543" s="149">
        <v>170</v>
      </c>
    </row>
    <row r="544" spans="1:3" ht="17.100000000000001" customHeight="1" x14ac:dyDescent="0.25">
      <c r="A544" s="148">
        <v>2070899</v>
      </c>
      <c r="B544" s="148" t="s">
        <v>647</v>
      </c>
      <c r="C544" s="149">
        <v>48</v>
      </c>
    </row>
    <row r="545" spans="1:3" ht="17.100000000000001" customHeight="1" x14ac:dyDescent="0.25">
      <c r="A545" s="148">
        <v>20799</v>
      </c>
      <c r="B545" s="148" t="s">
        <v>648</v>
      </c>
      <c r="C545" s="149">
        <v>644</v>
      </c>
    </row>
    <row r="546" spans="1:3" ht="17.100000000000001" customHeight="1" x14ac:dyDescent="0.25">
      <c r="A546" s="148">
        <v>2079902</v>
      </c>
      <c r="B546" s="148" t="s">
        <v>649</v>
      </c>
      <c r="C546" s="149">
        <v>0</v>
      </c>
    </row>
    <row r="547" spans="1:3" ht="17.100000000000001" customHeight="1" x14ac:dyDescent="0.25">
      <c r="A547" s="148">
        <v>2079903</v>
      </c>
      <c r="B547" s="148" t="s">
        <v>650</v>
      </c>
      <c r="C547" s="149">
        <v>0</v>
      </c>
    </row>
    <row r="548" spans="1:3" ht="17.100000000000001" customHeight="1" x14ac:dyDescent="0.25">
      <c r="A548" s="148">
        <v>2079999</v>
      </c>
      <c r="B548" s="148" t="s">
        <v>651</v>
      </c>
      <c r="C548" s="149">
        <v>644</v>
      </c>
    </row>
    <row r="549" spans="1:3" ht="17.100000000000001" customHeight="1" x14ac:dyDescent="0.25">
      <c r="A549" s="148">
        <v>208</v>
      </c>
      <c r="B549" s="148" t="s">
        <v>652</v>
      </c>
      <c r="C549" s="149">
        <v>127958</v>
      </c>
    </row>
    <row r="550" spans="1:3" ht="17.100000000000001" customHeight="1" x14ac:dyDescent="0.25">
      <c r="A550" s="148">
        <v>20801</v>
      </c>
      <c r="B550" s="148" t="s">
        <v>653</v>
      </c>
      <c r="C550" s="149">
        <v>2215</v>
      </c>
    </row>
    <row r="551" spans="1:3" ht="17.100000000000001" customHeight="1" x14ac:dyDescent="0.25">
      <c r="A551" s="148">
        <v>2080101</v>
      </c>
      <c r="B551" s="148" t="s">
        <v>285</v>
      </c>
      <c r="C551" s="149">
        <v>1895</v>
      </c>
    </row>
    <row r="552" spans="1:3" ht="17.100000000000001" customHeight="1" x14ac:dyDescent="0.25">
      <c r="A552" s="148">
        <v>2080102</v>
      </c>
      <c r="B552" s="148" t="s">
        <v>286</v>
      </c>
      <c r="C552" s="149">
        <v>166</v>
      </c>
    </row>
    <row r="553" spans="1:3" ht="17.100000000000001" customHeight="1" x14ac:dyDescent="0.25">
      <c r="A553" s="148">
        <v>2080103</v>
      </c>
      <c r="B553" s="148" t="s">
        <v>287</v>
      </c>
      <c r="C553" s="149">
        <v>0</v>
      </c>
    </row>
    <row r="554" spans="1:3" ht="17.100000000000001" customHeight="1" x14ac:dyDescent="0.25">
      <c r="A554" s="148">
        <v>2080104</v>
      </c>
      <c r="B554" s="148" t="s">
        <v>654</v>
      </c>
      <c r="C554" s="149">
        <v>0</v>
      </c>
    </row>
    <row r="555" spans="1:3" ht="17.100000000000001" customHeight="1" x14ac:dyDescent="0.25">
      <c r="A555" s="148">
        <v>2080105</v>
      </c>
      <c r="B555" s="148" t="s">
        <v>655</v>
      </c>
      <c r="C555" s="149">
        <v>10</v>
      </c>
    </row>
    <row r="556" spans="1:3" ht="17.100000000000001" customHeight="1" x14ac:dyDescent="0.25">
      <c r="A556" s="148">
        <v>2080106</v>
      </c>
      <c r="B556" s="148" t="s">
        <v>656</v>
      </c>
      <c r="C556" s="149">
        <v>0</v>
      </c>
    </row>
    <row r="557" spans="1:3" ht="17.100000000000001" customHeight="1" x14ac:dyDescent="0.25">
      <c r="A557" s="148">
        <v>2080107</v>
      </c>
      <c r="B557" s="148" t="s">
        <v>657</v>
      </c>
      <c r="C557" s="149">
        <v>0</v>
      </c>
    </row>
    <row r="558" spans="1:3" ht="17.100000000000001" customHeight="1" x14ac:dyDescent="0.25">
      <c r="A558" s="148">
        <v>2080108</v>
      </c>
      <c r="B558" s="148" t="s">
        <v>326</v>
      </c>
      <c r="C558" s="149">
        <v>0</v>
      </c>
    </row>
    <row r="559" spans="1:3" ht="17.100000000000001" customHeight="1" x14ac:dyDescent="0.25">
      <c r="A559" s="148">
        <v>2080109</v>
      </c>
      <c r="B559" s="148" t="s">
        <v>658</v>
      </c>
      <c r="C559" s="149">
        <v>0</v>
      </c>
    </row>
    <row r="560" spans="1:3" ht="17.100000000000001" customHeight="1" x14ac:dyDescent="0.25">
      <c r="A560" s="148">
        <v>2080110</v>
      </c>
      <c r="B560" s="148" t="s">
        <v>659</v>
      </c>
      <c r="C560" s="149">
        <v>0</v>
      </c>
    </row>
    <row r="561" spans="1:3" ht="17.100000000000001" customHeight="1" x14ac:dyDescent="0.25">
      <c r="A561" s="148">
        <v>2080111</v>
      </c>
      <c r="B561" s="148" t="s">
        <v>660</v>
      </c>
      <c r="C561" s="149">
        <v>0</v>
      </c>
    </row>
    <row r="562" spans="1:3" ht="17.100000000000001" customHeight="1" x14ac:dyDescent="0.25">
      <c r="A562" s="148">
        <v>2080112</v>
      </c>
      <c r="B562" s="148" t="s">
        <v>661</v>
      </c>
      <c r="C562" s="149">
        <v>0</v>
      </c>
    </row>
    <row r="563" spans="1:3" ht="17.100000000000001" customHeight="1" x14ac:dyDescent="0.25">
      <c r="A563" s="148">
        <v>2080113</v>
      </c>
      <c r="B563" s="148" t="s">
        <v>662</v>
      </c>
      <c r="C563" s="149">
        <v>0</v>
      </c>
    </row>
    <row r="564" spans="1:3" ht="17.100000000000001" customHeight="1" x14ac:dyDescent="0.25">
      <c r="A564" s="148">
        <v>2080114</v>
      </c>
      <c r="B564" s="148" t="s">
        <v>663</v>
      </c>
      <c r="C564" s="149">
        <v>0</v>
      </c>
    </row>
    <row r="565" spans="1:3" ht="17.100000000000001" customHeight="1" x14ac:dyDescent="0.25">
      <c r="A565" s="148">
        <v>2080115</v>
      </c>
      <c r="B565" s="148" t="s">
        <v>664</v>
      </c>
      <c r="C565" s="149">
        <v>0</v>
      </c>
    </row>
    <row r="566" spans="1:3" ht="17.100000000000001" customHeight="1" x14ac:dyDescent="0.25">
      <c r="A566" s="148">
        <v>2080116</v>
      </c>
      <c r="B566" s="148" t="s">
        <v>665</v>
      </c>
      <c r="C566" s="149">
        <v>0</v>
      </c>
    </row>
    <row r="567" spans="1:3" ht="17.100000000000001" customHeight="1" x14ac:dyDescent="0.25">
      <c r="A567" s="148">
        <v>2080150</v>
      </c>
      <c r="B567" s="148" t="s">
        <v>294</v>
      </c>
      <c r="C567" s="149">
        <v>0</v>
      </c>
    </row>
    <row r="568" spans="1:3" ht="17.100000000000001" customHeight="1" x14ac:dyDescent="0.25">
      <c r="A568" s="148">
        <v>2080199</v>
      </c>
      <c r="B568" s="148" t="s">
        <v>666</v>
      </c>
      <c r="C568" s="149">
        <v>144</v>
      </c>
    </row>
    <row r="569" spans="1:3" ht="17.100000000000001" customHeight="1" x14ac:dyDescent="0.25">
      <c r="A569" s="148">
        <v>20802</v>
      </c>
      <c r="B569" s="148" t="s">
        <v>667</v>
      </c>
      <c r="C569" s="149">
        <v>2033</v>
      </c>
    </row>
    <row r="570" spans="1:3" ht="17.100000000000001" customHeight="1" x14ac:dyDescent="0.25">
      <c r="A570" s="148">
        <v>2080201</v>
      </c>
      <c r="B570" s="148" t="s">
        <v>285</v>
      </c>
      <c r="C570" s="149">
        <v>1891</v>
      </c>
    </row>
    <row r="571" spans="1:3" ht="17.100000000000001" customHeight="1" x14ac:dyDescent="0.25">
      <c r="A571" s="148">
        <v>2080202</v>
      </c>
      <c r="B571" s="148" t="s">
        <v>286</v>
      </c>
      <c r="C571" s="149">
        <v>108</v>
      </c>
    </row>
    <row r="572" spans="1:3" ht="17.100000000000001" customHeight="1" x14ac:dyDescent="0.25">
      <c r="A572" s="148">
        <v>2080203</v>
      </c>
      <c r="B572" s="148" t="s">
        <v>287</v>
      </c>
      <c r="C572" s="149">
        <v>0</v>
      </c>
    </row>
    <row r="573" spans="1:3" ht="17.100000000000001" customHeight="1" x14ac:dyDescent="0.25">
      <c r="A573" s="148">
        <v>2080206</v>
      </c>
      <c r="B573" s="148" t="s">
        <v>668</v>
      </c>
      <c r="C573" s="149">
        <v>0</v>
      </c>
    </row>
    <row r="574" spans="1:3" ht="17.100000000000001" customHeight="1" x14ac:dyDescent="0.25">
      <c r="A574" s="148">
        <v>2080207</v>
      </c>
      <c r="B574" s="148" t="s">
        <v>669</v>
      </c>
      <c r="C574" s="149">
        <v>0</v>
      </c>
    </row>
    <row r="575" spans="1:3" ht="17.100000000000001" customHeight="1" x14ac:dyDescent="0.25">
      <c r="A575" s="148">
        <v>2080208</v>
      </c>
      <c r="B575" s="148" t="s">
        <v>670</v>
      </c>
      <c r="C575" s="149">
        <v>0</v>
      </c>
    </row>
    <row r="576" spans="1:3" ht="17.100000000000001" customHeight="1" x14ac:dyDescent="0.25">
      <c r="A576" s="148">
        <v>2080299</v>
      </c>
      <c r="B576" s="148" t="s">
        <v>671</v>
      </c>
      <c r="C576" s="149">
        <v>34</v>
      </c>
    </row>
    <row r="577" spans="1:3" ht="17.100000000000001" customHeight="1" x14ac:dyDescent="0.25">
      <c r="A577" s="148">
        <v>20804</v>
      </c>
      <c r="B577" s="148" t="s">
        <v>672</v>
      </c>
      <c r="C577" s="149">
        <v>0</v>
      </c>
    </row>
    <row r="578" spans="1:3" ht="17.100000000000001" customHeight="1" x14ac:dyDescent="0.25">
      <c r="A578" s="148">
        <v>2080402</v>
      </c>
      <c r="B578" s="148" t="s">
        <v>673</v>
      </c>
      <c r="C578" s="149">
        <v>0</v>
      </c>
    </row>
    <row r="579" spans="1:3" ht="17.100000000000001" customHeight="1" x14ac:dyDescent="0.25">
      <c r="A579" s="148">
        <v>20805</v>
      </c>
      <c r="B579" s="148" t="s">
        <v>674</v>
      </c>
      <c r="C579" s="149">
        <v>55000</v>
      </c>
    </row>
    <row r="580" spans="1:3" ht="17.100000000000001" customHeight="1" x14ac:dyDescent="0.25">
      <c r="A580" s="148">
        <v>2080501</v>
      </c>
      <c r="B580" s="148" t="s">
        <v>675</v>
      </c>
      <c r="C580" s="149">
        <v>0</v>
      </c>
    </row>
    <row r="581" spans="1:3" ht="17.100000000000001" customHeight="1" x14ac:dyDescent="0.25">
      <c r="A581" s="148">
        <v>2080502</v>
      </c>
      <c r="B581" s="148" t="s">
        <v>676</v>
      </c>
      <c r="C581" s="149">
        <v>3</v>
      </c>
    </row>
    <row r="582" spans="1:3" ht="17.100000000000001" customHeight="1" x14ac:dyDescent="0.25">
      <c r="A582" s="148">
        <v>2080503</v>
      </c>
      <c r="B582" s="148" t="s">
        <v>677</v>
      </c>
      <c r="C582" s="149">
        <v>0</v>
      </c>
    </row>
    <row r="583" spans="1:3" ht="17.100000000000001" customHeight="1" x14ac:dyDescent="0.25">
      <c r="A583" s="148">
        <v>2080505</v>
      </c>
      <c r="B583" s="148" t="s">
        <v>678</v>
      </c>
      <c r="C583" s="149">
        <v>21856</v>
      </c>
    </row>
    <row r="584" spans="1:3" ht="17.100000000000001" customHeight="1" x14ac:dyDescent="0.25">
      <c r="A584" s="148">
        <v>2080506</v>
      </c>
      <c r="B584" s="148" t="s">
        <v>679</v>
      </c>
      <c r="C584" s="149">
        <v>0</v>
      </c>
    </row>
    <row r="585" spans="1:3" ht="17.100000000000001" customHeight="1" x14ac:dyDescent="0.25">
      <c r="A585" s="148">
        <v>2080507</v>
      </c>
      <c r="B585" s="148" t="s">
        <v>680</v>
      </c>
      <c r="C585" s="149">
        <v>29232</v>
      </c>
    </row>
    <row r="586" spans="1:3" ht="17.100000000000001" customHeight="1" x14ac:dyDescent="0.25">
      <c r="A586" s="148">
        <v>2080508</v>
      </c>
      <c r="B586" s="148" t="s">
        <v>681</v>
      </c>
      <c r="C586" s="149">
        <v>3842</v>
      </c>
    </row>
    <row r="587" spans="1:3" ht="17.100000000000001" customHeight="1" x14ac:dyDescent="0.25">
      <c r="A587" s="148">
        <v>2080599</v>
      </c>
      <c r="B587" s="148" t="s">
        <v>682</v>
      </c>
      <c r="C587" s="149">
        <v>67</v>
      </c>
    </row>
    <row r="588" spans="1:3" ht="17.100000000000001" customHeight="1" x14ac:dyDescent="0.25">
      <c r="A588" s="148">
        <v>20806</v>
      </c>
      <c r="B588" s="148" t="s">
        <v>683</v>
      </c>
      <c r="C588" s="149">
        <v>0</v>
      </c>
    </row>
    <row r="589" spans="1:3" ht="17.100000000000001" customHeight="1" x14ac:dyDescent="0.25">
      <c r="A589" s="148">
        <v>2080601</v>
      </c>
      <c r="B589" s="148" t="s">
        <v>684</v>
      </c>
      <c r="C589" s="149">
        <v>0</v>
      </c>
    </row>
    <row r="590" spans="1:3" ht="17.100000000000001" customHeight="1" x14ac:dyDescent="0.25">
      <c r="A590" s="148">
        <v>2080602</v>
      </c>
      <c r="B590" s="148" t="s">
        <v>685</v>
      </c>
      <c r="C590" s="149">
        <v>0</v>
      </c>
    </row>
    <row r="591" spans="1:3" ht="17.100000000000001" customHeight="1" x14ac:dyDescent="0.25">
      <c r="A591" s="148">
        <v>2080699</v>
      </c>
      <c r="B591" s="148" t="s">
        <v>686</v>
      </c>
      <c r="C591" s="149">
        <v>0</v>
      </c>
    </row>
    <row r="592" spans="1:3" ht="17.100000000000001" customHeight="1" x14ac:dyDescent="0.25">
      <c r="A592" s="148">
        <v>20807</v>
      </c>
      <c r="B592" s="148" t="s">
        <v>687</v>
      </c>
      <c r="C592" s="149">
        <v>3329</v>
      </c>
    </row>
    <row r="593" spans="1:3" ht="17.100000000000001" customHeight="1" x14ac:dyDescent="0.25">
      <c r="A593" s="148">
        <v>2080701</v>
      </c>
      <c r="B593" s="148" t="s">
        <v>688</v>
      </c>
      <c r="C593" s="149">
        <v>0</v>
      </c>
    </row>
    <row r="594" spans="1:3" ht="17.100000000000001" customHeight="1" x14ac:dyDescent="0.25">
      <c r="A594" s="148">
        <v>2080702</v>
      </c>
      <c r="B594" s="148" t="s">
        <v>689</v>
      </c>
      <c r="C594" s="149">
        <v>0</v>
      </c>
    </row>
    <row r="595" spans="1:3" ht="17.100000000000001" customHeight="1" x14ac:dyDescent="0.25">
      <c r="A595" s="148">
        <v>2080704</v>
      </c>
      <c r="B595" s="148" t="s">
        <v>690</v>
      </c>
      <c r="C595" s="149">
        <v>0</v>
      </c>
    </row>
    <row r="596" spans="1:3" ht="17.100000000000001" customHeight="1" x14ac:dyDescent="0.25">
      <c r="A596" s="148">
        <v>2080705</v>
      </c>
      <c r="B596" s="148" t="s">
        <v>691</v>
      </c>
      <c r="C596" s="149">
        <v>0</v>
      </c>
    </row>
    <row r="597" spans="1:3" ht="17.100000000000001" customHeight="1" x14ac:dyDescent="0.25">
      <c r="A597" s="148">
        <v>2080709</v>
      </c>
      <c r="B597" s="148" t="s">
        <v>692</v>
      </c>
      <c r="C597" s="149">
        <v>0</v>
      </c>
    </row>
    <row r="598" spans="1:3" ht="17.100000000000001" customHeight="1" x14ac:dyDescent="0.25">
      <c r="A598" s="148">
        <v>2080711</v>
      </c>
      <c r="B598" s="148" t="s">
        <v>693</v>
      </c>
      <c r="C598" s="149">
        <v>0</v>
      </c>
    </row>
    <row r="599" spans="1:3" ht="17.100000000000001" customHeight="1" x14ac:dyDescent="0.25">
      <c r="A599" s="148">
        <v>2080712</v>
      </c>
      <c r="B599" s="148" t="s">
        <v>694</v>
      </c>
      <c r="C599" s="149">
        <v>0</v>
      </c>
    </row>
    <row r="600" spans="1:3" ht="17.100000000000001" customHeight="1" x14ac:dyDescent="0.25">
      <c r="A600" s="148">
        <v>2080713</v>
      </c>
      <c r="B600" s="148" t="s">
        <v>695</v>
      </c>
      <c r="C600" s="149">
        <v>0</v>
      </c>
    </row>
    <row r="601" spans="1:3" ht="17.100000000000001" customHeight="1" x14ac:dyDescent="0.25">
      <c r="A601" s="148">
        <v>2080799</v>
      </c>
      <c r="B601" s="148" t="s">
        <v>696</v>
      </c>
      <c r="C601" s="149">
        <v>3329</v>
      </c>
    </row>
    <row r="602" spans="1:3" ht="17.100000000000001" customHeight="1" x14ac:dyDescent="0.25">
      <c r="A602" s="148">
        <v>20808</v>
      </c>
      <c r="B602" s="148" t="s">
        <v>697</v>
      </c>
      <c r="C602" s="149">
        <v>11968</v>
      </c>
    </row>
    <row r="603" spans="1:3" ht="17.100000000000001" customHeight="1" x14ac:dyDescent="0.25">
      <c r="A603" s="148">
        <v>2080801</v>
      </c>
      <c r="B603" s="148" t="s">
        <v>698</v>
      </c>
      <c r="C603" s="149">
        <v>1759</v>
      </c>
    </row>
    <row r="604" spans="1:3" ht="17.100000000000001" customHeight="1" x14ac:dyDescent="0.25">
      <c r="A604" s="148">
        <v>2080802</v>
      </c>
      <c r="B604" s="148" t="s">
        <v>699</v>
      </c>
      <c r="C604" s="149">
        <v>0</v>
      </c>
    </row>
    <row r="605" spans="1:3" ht="17.100000000000001" customHeight="1" x14ac:dyDescent="0.25">
      <c r="A605" s="148">
        <v>2080803</v>
      </c>
      <c r="B605" s="148" t="s">
        <v>700</v>
      </c>
      <c r="C605" s="149">
        <v>0</v>
      </c>
    </row>
    <row r="606" spans="1:3" ht="17.100000000000001" customHeight="1" x14ac:dyDescent="0.25">
      <c r="A606" s="148">
        <v>2080805</v>
      </c>
      <c r="B606" s="148" t="s">
        <v>701</v>
      </c>
      <c r="C606" s="149">
        <v>805</v>
      </c>
    </row>
    <row r="607" spans="1:3" ht="17.100000000000001" customHeight="1" x14ac:dyDescent="0.25">
      <c r="A607" s="148">
        <v>2080806</v>
      </c>
      <c r="B607" s="148" t="s">
        <v>702</v>
      </c>
      <c r="C607" s="149">
        <v>0</v>
      </c>
    </row>
    <row r="608" spans="1:3" ht="17.100000000000001" customHeight="1" x14ac:dyDescent="0.25">
      <c r="A608" s="148">
        <v>2080807</v>
      </c>
      <c r="B608" s="148" t="s">
        <v>703</v>
      </c>
      <c r="C608" s="149">
        <v>0</v>
      </c>
    </row>
    <row r="609" spans="1:3" ht="17.100000000000001" customHeight="1" x14ac:dyDescent="0.25">
      <c r="A609" s="148">
        <v>2080808</v>
      </c>
      <c r="B609" s="148" t="s">
        <v>704</v>
      </c>
      <c r="C609" s="149">
        <v>0</v>
      </c>
    </row>
    <row r="610" spans="1:3" ht="17.100000000000001" customHeight="1" x14ac:dyDescent="0.25">
      <c r="A610" s="148">
        <v>2080899</v>
      </c>
      <c r="B610" s="148" t="s">
        <v>705</v>
      </c>
      <c r="C610" s="149">
        <v>9404</v>
      </c>
    </row>
    <row r="611" spans="1:3" ht="17.100000000000001" customHeight="1" x14ac:dyDescent="0.25">
      <c r="A611" s="148">
        <v>20809</v>
      </c>
      <c r="B611" s="148" t="s">
        <v>706</v>
      </c>
      <c r="C611" s="149">
        <v>969</v>
      </c>
    </row>
    <row r="612" spans="1:3" ht="17.100000000000001" customHeight="1" x14ac:dyDescent="0.25">
      <c r="A612" s="148">
        <v>2080901</v>
      </c>
      <c r="B612" s="148" t="s">
        <v>707</v>
      </c>
      <c r="C612" s="149">
        <v>378</v>
      </c>
    </row>
    <row r="613" spans="1:3" ht="17.100000000000001" customHeight="1" x14ac:dyDescent="0.25">
      <c r="A613" s="148">
        <v>2080902</v>
      </c>
      <c r="B613" s="148" t="s">
        <v>708</v>
      </c>
      <c r="C613" s="149">
        <v>177</v>
      </c>
    </row>
    <row r="614" spans="1:3" ht="17.100000000000001" customHeight="1" x14ac:dyDescent="0.25">
      <c r="A614" s="148">
        <v>2080903</v>
      </c>
      <c r="B614" s="148" t="s">
        <v>709</v>
      </c>
      <c r="C614" s="149">
        <v>0</v>
      </c>
    </row>
    <row r="615" spans="1:3" ht="17.100000000000001" customHeight="1" x14ac:dyDescent="0.25">
      <c r="A615" s="148">
        <v>2080904</v>
      </c>
      <c r="B615" s="148" t="s">
        <v>710</v>
      </c>
      <c r="C615" s="149">
        <v>44</v>
      </c>
    </row>
    <row r="616" spans="1:3" ht="17.100000000000001" customHeight="1" x14ac:dyDescent="0.25">
      <c r="A616" s="148">
        <v>2080905</v>
      </c>
      <c r="B616" s="148" t="s">
        <v>711</v>
      </c>
      <c r="C616" s="149">
        <v>241</v>
      </c>
    </row>
    <row r="617" spans="1:3" ht="17.100000000000001" customHeight="1" x14ac:dyDescent="0.25">
      <c r="A617" s="148">
        <v>2080999</v>
      </c>
      <c r="B617" s="148" t="s">
        <v>712</v>
      </c>
      <c r="C617" s="149">
        <v>129</v>
      </c>
    </row>
    <row r="618" spans="1:3" ht="17.100000000000001" customHeight="1" x14ac:dyDescent="0.25">
      <c r="A618" s="148">
        <v>20810</v>
      </c>
      <c r="B618" s="148" t="s">
        <v>713</v>
      </c>
      <c r="C618" s="149">
        <v>1445</v>
      </c>
    </row>
    <row r="619" spans="1:3" ht="17.100000000000001" customHeight="1" x14ac:dyDescent="0.25">
      <c r="A619" s="148">
        <v>2081001</v>
      </c>
      <c r="B619" s="148" t="s">
        <v>714</v>
      </c>
      <c r="C619" s="149">
        <v>874</v>
      </c>
    </row>
    <row r="620" spans="1:3" ht="17.100000000000001" customHeight="1" x14ac:dyDescent="0.25">
      <c r="A620" s="148">
        <v>2081002</v>
      </c>
      <c r="B620" s="148" t="s">
        <v>715</v>
      </c>
      <c r="C620" s="149">
        <v>443</v>
      </c>
    </row>
    <row r="621" spans="1:3" ht="17.100000000000001" customHeight="1" x14ac:dyDescent="0.25">
      <c r="A621" s="148">
        <v>2081003</v>
      </c>
      <c r="B621" s="148" t="s">
        <v>716</v>
      </c>
      <c r="C621" s="149">
        <v>0</v>
      </c>
    </row>
    <row r="622" spans="1:3" ht="17.100000000000001" customHeight="1" x14ac:dyDescent="0.25">
      <c r="A622" s="148">
        <v>2081004</v>
      </c>
      <c r="B622" s="148" t="s">
        <v>717</v>
      </c>
      <c r="C622" s="149">
        <v>128</v>
      </c>
    </row>
    <row r="623" spans="1:3" ht="17.100000000000001" customHeight="1" x14ac:dyDescent="0.25">
      <c r="A623" s="148">
        <v>2081005</v>
      </c>
      <c r="B623" s="148" t="s">
        <v>718</v>
      </c>
      <c r="C623" s="149">
        <v>0</v>
      </c>
    </row>
    <row r="624" spans="1:3" ht="17.100000000000001" customHeight="1" x14ac:dyDescent="0.25">
      <c r="A624" s="148">
        <v>2081006</v>
      </c>
      <c r="B624" s="148" t="s">
        <v>719</v>
      </c>
      <c r="C624" s="149">
        <v>0</v>
      </c>
    </row>
    <row r="625" spans="1:3" ht="17.100000000000001" customHeight="1" x14ac:dyDescent="0.25">
      <c r="A625" s="148">
        <v>2081099</v>
      </c>
      <c r="B625" s="148" t="s">
        <v>720</v>
      </c>
      <c r="C625" s="149">
        <v>0</v>
      </c>
    </row>
    <row r="626" spans="1:3" ht="17.100000000000001" customHeight="1" x14ac:dyDescent="0.25">
      <c r="A626" s="148">
        <v>20811</v>
      </c>
      <c r="B626" s="148" t="s">
        <v>721</v>
      </c>
      <c r="C626" s="149">
        <v>2995</v>
      </c>
    </row>
    <row r="627" spans="1:3" ht="17.100000000000001" customHeight="1" x14ac:dyDescent="0.25">
      <c r="A627" s="148">
        <v>2081101</v>
      </c>
      <c r="B627" s="148" t="s">
        <v>285</v>
      </c>
      <c r="C627" s="149">
        <v>272</v>
      </c>
    </row>
    <row r="628" spans="1:3" ht="17.100000000000001" customHeight="1" x14ac:dyDescent="0.25">
      <c r="A628" s="148">
        <v>2081102</v>
      </c>
      <c r="B628" s="148" t="s">
        <v>286</v>
      </c>
      <c r="C628" s="149">
        <v>20</v>
      </c>
    </row>
    <row r="629" spans="1:3" ht="17.100000000000001" customHeight="1" x14ac:dyDescent="0.25">
      <c r="A629" s="148">
        <v>2081103</v>
      </c>
      <c r="B629" s="148" t="s">
        <v>287</v>
      </c>
      <c r="C629" s="149">
        <v>0</v>
      </c>
    </row>
    <row r="630" spans="1:3" ht="17.100000000000001" customHeight="1" x14ac:dyDescent="0.25">
      <c r="A630" s="148">
        <v>2081104</v>
      </c>
      <c r="B630" s="148" t="s">
        <v>722</v>
      </c>
      <c r="C630" s="149">
        <v>203</v>
      </c>
    </row>
    <row r="631" spans="1:3" ht="17.100000000000001" customHeight="1" x14ac:dyDescent="0.25">
      <c r="A631" s="148">
        <v>2081105</v>
      </c>
      <c r="B631" s="148" t="s">
        <v>723</v>
      </c>
      <c r="C631" s="149">
        <v>361</v>
      </c>
    </row>
    <row r="632" spans="1:3" ht="17.100000000000001" customHeight="1" x14ac:dyDescent="0.25">
      <c r="A632" s="148">
        <v>2081106</v>
      </c>
      <c r="B632" s="148" t="s">
        <v>724</v>
      </c>
      <c r="C632" s="149">
        <v>1</v>
      </c>
    </row>
    <row r="633" spans="1:3" ht="17.100000000000001" customHeight="1" x14ac:dyDescent="0.25">
      <c r="A633" s="148">
        <v>2081107</v>
      </c>
      <c r="B633" s="148" t="s">
        <v>725</v>
      </c>
      <c r="C633" s="149">
        <v>1880</v>
      </c>
    </row>
    <row r="634" spans="1:3" ht="17.100000000000001" customHeight="1" x14ac:dyDescent="0.25">
      <c r="A634" s="148">
        <v>2081199</v>
      </c>
      <c r="B634" s="148" t="s">
        <v>726</v>
      </c>
      <c r="C634" s="149">
        <v>258</v>
      </c>
    </row>
    <row r="635" spans="1:3" ht="17.100000000000001" customHeight="1" x14ac:dyDescent="0.25">
      <c r="A635" s="148">
        <v>20816</v>
      </c>
      <c r="B635" s="148" t="s">
        <v>727</v>
      </c>
      <c r="C635" s="149">
        <v>64</v>
      </c>
    </row>
    <row r="636" spans="1:3" ht="17.100000000000001" customHeight="1" x14ac:dyDescent="0.25">
      <c r="A636" s="148">
        <v>2081601</v>
      </c>
      <c r="B636" s="148" t="s">
        <v>285</v>
      </c>
      <c r="C636" s="149">
        <v>64</v>
      </c>
    </row>
    <row r="637" spans="1:3" ht="17.100000000000001" customHeight="1" x14ac:dyDescent="0.25">
      <c r="A637" s="148">
        <v>2081602</v>
      </c>
      <c r="B637" s="148" t="s">
        <v>286</v>
      </c>
      <c r="C637" s="149">
        <v>0</v>
      </c>
    </row>
    <row r="638" spans="1:3" ht="17.100000000000001" customHeight="1" x14ac:dyDescent="0.25">
      <c r="A638" s="148">
        <v>2081603</v>
      </c>
      <c r="B638" s="148" t="s">
        <v>287</v>
      </c>
      <c r="C638" s="149">
        <v>0</v>
      </c>
    </row>
    <row r="639" spans="1:3" ht="17.100000000000001" customHeight="1" x14ac:dyDescent="0.25">
      <c r="A639" s="148">
        <v>2081650</v>
      </c>
      <c r="B639" s="148" t="s">
        <v>294</v>
      </c>
      <c r="C639" s="149">
        <v>0</v>
      </c>
    </row>
    <row r="640" spans="1:3" ht="17.100000000000001" customHeight="1" x14ac:dyDescent="0.25">
      <c r="A640" s="148">
        <v>2081699</v>
      </c>
      <c r="B640" s="148" t="s">
        <v>728</v>
      </c>
      <c r="C640" s="149">
        <v>0</v>
      </c>
    </row>
    <row r="641" spans="1:3" ht="17.100000000000001" customHeight="1" x14ac:dyDescent="0.25">
      <c r="A641" s="148">
        <v>20819</v>
      </c>
      <c r="B641" s="148" t="s">
        <v>729</v>
      </c>
      <c r="C641" s="149">
        <v>10116</v>
      </c>
    </row>
    <row r="642" spans="1:3" ht="17.100000000000001" customHeight="1" x14ac:dyDescent="0.25">
      <c r="A642" s="148">
        <v>2081901</v>
      </c>
      <c r="B642" s="148" t="s">
        <v>730</v>
      </c>
      <c r="C642" s="149">
        <v>3118</v>
      </c>
    </row>
    <row r="643" spans="1:3" ht="17.100000000000001" customHeight="1" x14ac:dyDescent="0.25">
      <c r="A643" s="148">
        <v>2081902</v>
      </c>
      <c r="B643" s="148" t="s">
        <v>731</v>
      </c>
      <c r="C643" s="149">
        <v>6998</v>
      </c>
    </row>
    <row r="644" spans="1:3" ht="17.100000000000001" customHeight="1" x14ac:dyDescent="0.25">
      <c r="A644" s="148">
        <v>20820</v>
      </c>
      <c r="B644" s="148" t="s">
        <v>732</v>
      </c>
      <c r="C644" s="149">
        <v>1699</v>
      </c>
    </row>
    <row r="645" spans="1:3" ht="17.100000000000001" customHeight="1" x14ac:dyDescent="0.25">
      <c r="A645" s="148">
        <v>2082001</v>
      </c>
      <c r="B645" s="148" t="s">
        <v>733</v>
      </c>
      <c r="C645" s="149">
        <v>1323</v>
      </c>
    </row>
    <row r="646" spans="1:3" ht="17.100000000000001" customHeight="1" x14ac:dyDescent="0.25">
      <c r="A646" s="148">
        <v>2082002</v>
      </c>
      <c r="B646" s="148" t="s">
        <v>734</v>
      </c>
      <c r="C646" s="149">
        <v>376</v>
      </c>
    </row>
    <row r="647" spans="1:3" ht="17.100000000000001" customHeight="1" x14ac:dyDescent="0.25">
      <c r="A647" s="148">
        <v>20821</v>
      </c>
      <c r="B647" s="148" t="s">
        <v>735</v>
      </c>
      <c r="C647" s="149">
        <v>8794</v>
      </c>
    </row>
    <row r="648" spans="1:3" ht="17.100000000000001" customHeight="1" x14ac:dyDescent="0.25">
      <c r="A648" s="148">
        <v>2082101</v>
      </c>
      <c r="B648" s="148" t="s">
        <v>736</v>
      </c>
      <c r="C648" s="149">
        <v>0</v>
      </c>
    </row>
    <row r="649" spans="1:3" ht="17.100000000000001" customHeight="1" x14ac:dyDescent="0.25">
      <c r="A649" s="148">
        <v>2082102</v>
      </c>
      <c r="B649" s="148" t="s">
        <v>737</v>
      </c>
      <c r="C649" s="149">
        <v>8794</v>
      </c>
    </row>
    <row r="650" spans="1:3" ht="17.100000000000001" customHeight="1" x14ac:dyDescent="0.25">
      <c r="A650" s="148">
        <v>20824</v>
      </c>
      <c r="B650" s="148" t="s">
        <v>738</v>
      </c>
      <c r="C650" s="149">
        <v>0</v>
      </c>
    </row>
    <row r="651" spans="1:3" ht="17.100000000000001" customHeight="1" x14ac:dyDescent="0.25">
      <c r="A651" s="148">
        <v>2082401</v>
      </c>
      <c r="B651" s="148" t="s">
        <v>739</v>
      </c>
      <c r="C651" s="149">
        <v>0</v>
      </c>
    </row>
    <row r="652" spans="1:3" ht="17.100000000000001" customHeight="1" x14ac:dyDescent="0.25">
      <c r="A652" s="148">
        <v>2082402</v>
      </c>
      <c r="B652" s="148" t="s">
        <v>740</v>
      </c>
      <c r="C652" s="149">
        <v>0</v>
      </c>
    </row>
    <row r="653" spans="1:3" ht="17.100000000000001" customHeight="1" x14ac:dyDescent="0.25">
      <c r="A653" s="148">
        <v>20825</v>
      </c>
      <c r="B653" s="148" t="s">
        <v>741</v>
      </c>
      <c r="C653" s="149">
        <v>43</v>
      </c>
    </row>
    <row r="654" spans="1:3" ht="17.100000000000001" customHeight="1" x14ac:dyDescent="0.25">
      <c r="A654" s="148">
        <v>2082501</v>
      </c>
      <c r="B654" s="148" t="s">
        <v>742</v>
      </c>
      <c r="C654" s="149">
        <v>0</v>
      </c>
    </row>
    <row r="655" spans="1:3" ht="17.100000000000001" customHeight="1" x14ac:dyDescent="0.25">
      <c r="A655" s="148">
        <v>2082502</v>
      </c>
      <c r="B655" s="148" t="s">
        <v>743</v>
      </c>
      <c r="C655" s="149">
        <v>43</v>
      </c>
    </row>
    <row r="656" spans="1:3" ht="17.100000000000001" customHeight="1" x14ac:dyDescent="0.25">
      <c r="A656" s="148">
        <v>20826</v>
      </c>
      <c r="B656" s="148" t="s">
        <v>744</v>
      </c>
      <c r="C656" s="149">
        <v>24654</v>
      </c>
    </row>
    <row r="657" spans="1:3" ht="17.100000000000001" customHeight="1" x14ac:dyDescent="0.25">
      <c r="A657" s="148">
        <v>2082601</v>
      </c>
      <c r="B657" s="148" t="s">
        <v>745</v>
      </c>
      <c r="C657" s="149">
        <v>0</v>
      </c>
    </row>
    <row r="658" spans="1:3" ht="17.100000000000001" customHeight="1" x14ac:dyDescent="0.25">
      <c r="A658" s="148">
        <v>2082602</v>
      </c>
      <c r="B658" s="148" t="s">
        <v>746</v>
      </c>
      <c r="C658" s="149">
        <v>24654</v>
      </c>
    </row>
    <row r="659" spans="1:3" ht="17.100000000000001" customHeight="1" x14ac:dyDescent="0.25">
      <c r="A659" s="148">
        <v>2082699</v>
      </c>
      <c r="B659" s="148" t="s">
        <v>747</v>
      </c>
      <c r="C659" s="149">
        <v>0</v>
      </c>
    </row>
    <row r="660" spans="1:3" ht="17.100000000000001" customHeight="1" x14ac:dyDescent="0.25">
      <c r="A660" s="148">
        <v>20827</v>
      </c>
      <c r="B660" s="148" t="s">
        <v>748</v>
      </c>
      <c r="C660" s="149">
        <v>0</v>
      </c>
    </row>
    <row r="661" spans="1:3" ht="17.100000000000001" customHeight="1" x14ac:dyDescent="0.25">
      <c r="A661" s="148">
        <v>2082701</v>
      </c>
      <c r="B661" s="148" t="s">
        <v>749</v>
      </c>
      <c r="C661" s="149">
        <v>0</v>
      </c>
    </row>
    <row r="662" spans="1:3" ht="17.100000000000001" customHeight="1" x14ac:dyDescent="0.25">
      <c r="A662" s="148">
        <v>2082702</v>
      </c>
      <c r="B662" s="148" t="s">
        <v>750</v>
      </c>
      <c r="C662" s="149">
        <v>0</v>
      </c>
    </row>
    <row r="663" spans="1:3" ht="17.100000000000001" customHeight="1" x14ac:dyDescent="0.25">
      <c r="A663" s="148">
        <v>2082799</v>
      </c>
      <c r="B663" s="148" t="s">
        <v>751</v>
      </c>
      <c r="C663" s="149">
        <v>0</v>
      </c>
    </row>
    <row r="664" spans="1:3" ht="17.100000000000001" customHeight="1" x14ac:dyDescent="0.25">
      <c r="A664" s="148">
        <v>20828</v>
      </c>
      <c r="B664" s="148" t="s">
        <v>752</v>
      </c>
      <c r="C664" s="149">
        <v>1477</v>
      </c>
    </row>
    <row r="665" spans="1:3" ht="17.100000000000001" customHeight="1" x14ac:dyDescent="0.25">
      <c r="A665" s="148">
        <v>2082801</v>
      </c>
      <c r="B665" s="148" t="s">
        <v>285</v>
      </c>
      <c r="C665" s="149">
        <v>512</v>
      </c>
    </row>
    <row r="666" spans="1:3" ht="17.100000000000001" customHeight="1" x14ac:dyDescent="0.25">
      <c r="A666" s="148">
        <v>2082802</v>
      </c>
      <c r="B666" s="148" t="s">
        <v>286</v>
      </c>
      <c r="C666" s="149">
        <v>28</v>
      </c>
    </row>
    <row r="667" spans="1:3" ht="17.100000000000001" customHeight="1" x14ac:dyDescent="0.25">
      <c r="A667" s="148">
        <v>2082803</v>
      </c>
      <c r="B667" s="148" t="s">
        <v>287</v>
      </c>
      <c r="C667" s="149">
        <v>0</v>
      </c>
    </row>
    <row r="668" spans="1:3" ht="17.100000000000001" customHeight="1" x14ac:dyDescent="0.25">
      <c r="A668" s="148">
        <v>2082804</v>
      </c>
      <c r="B668" s="148" t="s">
        <v>753</v>
      </c>
      <c r="C668" s="149">
        <v>0</v>
      </c>
    </row>
    <row r="669" spans="1:3" ht="17.100000000000001" customHeight="1" x14ac:dyDescent="0.25">
      <c r="A669" s="148">
        <v>2082805</v>
      </c>
      <c r="B669" s="148" t="s">
        <v>754</v>
      </c>
      <c r="C669" s="149">
        <v>0</v>
      </c>
    </row>
    <row r="670" spans="1:3" ht="17.100000000000001" customHeight="1" x14ac:dyDescent="0.25">
      <c r="A670" s="148">
        <v>2082850</v>
      </c>
      <c r="B670" s="148" t="s">
        <v>294</v>
      </c>
      <c r="C670" s="149">
        <v>0</v>
      </c>
    </row>
    <row r="671" spans="1:3" ht="17.100000000000001" customHeight="1" x14ac:dyDescent="0.25">
      <c r="A671" s="148">
        <v>2082899</v>
      </c>
      <c r="B671" s="148" t="s">
        <v>755</v>
      </c>
      <c r="C671" s="149">
        <v>937</v>
      </c>
    </row>
    <row r="672" spans="1:3" ht="17.100000000000001" customHeight="1" x14ac:dyDescent="0.25">
      <c r="A672" s="148">
        <v>20830</v>
      </c>
      <c r="B672" s="148" t="s">
        <v>756</v>
      </c>
      <c r="C672" s="149">
        <v>0</v>
      </c>
    </row>
    <row r="673" spans="1:3" ht="17.100000000000001" customHeight="1" x14ac:dyDescent="0.25">
      <c r="A673" s="148">
        <v>2083001</v>
      </c>
      <c r="B673" s="148" t="s">
        <v>757</v>
      </c>
      <c r="C673" s="149">
        <v>0</v>
      </c>
    </row>
    <row r="674" spans="1:3" ht="17.100000000000001" customHeight="1" x14ac:dyDescent="0.25">
      <c r="A674" s="148">
        <v>2083099</v>
      </c>
      <c r="B674" s="148" t="s">
        <v>758</v>
      </c>
      <c r="C674" s="149">
        <v>0</v>
      </c>
    </row>
    <row r="675" spans="1:3" ht="17.100000000000001" customHeight="1" x14ac:dyDescent="0.25">
      <c r="A675" s="148">
        <v>20899</v>
      </c>
      <c r="B675" s="148" t="s">
        <v>759</v>
      </c>
      <c r="C675" s="149">
        <v>1157</v>
      </c>
    </row>
    <row r="676" spans="1:3" ht="17.100000000000001" customHeight="1" x14ac:dyDescent="0.25">
      <c r="A676" s="148">
        <v>2089999</v>
      </c>
      <c r="B676" s="148" t="s">
        <v>760</v>
      </c>
      <c r="C676" s="149">
        <v>1157</v>
      </c>
    </row>
    <row r="677" spans="1:3" ht="17.100000000000001" customHeight="1" x14ac:dyDescent="0.25">
      <c r="A677" s="148">
        <v>210</v>
      </c>
      <c r="B677" s="148" t="s">
        <v>761</v>
      </c>
      <c r="C677" s="149">
        <v>63517</v>
      </c>
    </row>
    <row r="678" spans="1:3" ht="17.100000000000001" customHeight="1" x14ac:dyDescent="0.25">
      <c r="A678" s="148">
        <v>21001</v>
      </c>
      <c r="B678" s="148" t="s">
        <v>762</v>
      </c>
      <c r="C678" s="149">
        <v>2512</v>
      </c>
    </row>
    <row r="679" spans="1:3" ht="17.100000000000001" customHeight="1" x14ac:dyDescent="0.25">
      <c r="A679" s="148">
        <v>2100101</v>
      </c>
      <c r="B679" s="148" t="s">
        <v>285</v>
      </c>
      <c r="C679" s="149">
        <v>2406</v>
      </c>
    </row>
    <row r="680" spans="1:3" ht="17.100000000000001" customHeight="1" x14ac:dyDescent="0.25">
      <c r="A680" s="148">
        <v>2100102</v>
      </c>
      <c r="B680" s="148" t="s">
        <v>286</v>
      </c>
      <c r="C680" s="149">
        <v>103</v>
      </c>
    </row>
    <row r="681" spans="1:3" ht="17.100000000000001" customHeight="1" x14ac:dyDescent="0.25">
      <c r="A681" s="148">
        <v>2100103</v>
      </c>
      <c r="B681" s="148" t="s">
        <v>287</v>
      </c>
      <c r="C681" s="149">
        <v>0</v>
      </c>
    </row>
    <row r="682" spans="1:3" ht="17.100000000000001" customHeight="1" x14ac:dyDescent="0.25">
      <c r="A682" s="148">
        <v>2100199</v>
      </c>
      <c r="B682" s="148" t="s">
        <v>763</v>
      </c>
      <c r="C682" s="149">
        <v>3</v>
      </c>
    </row>
    <row r="683" spans="1:3" ht="17.100000000000001" customHeight="1" x14ac:dyDescent="0.25">
      <c r="A683" s="148">
        <v>21002</v>
      </c>
      <c r="B683" s="148" t="s">
        <v>764</v>
      </c>
      <c r="C683" s="149">
        <v>2372</v>
      </c>
    </row>
    <row r="684" spans="1:3" ht="17.100000000000001" customHeight="1" x14ac:dyDescent="0.25">
      <c r="A684" s="148">
        <v>2100201</v>
      </c>
      <c r="B684" s="148" t="s">
        <v>765</v>
      </c>
      <c r="C684" s="149">
        <v>35</v>
      </c>
    </row>
    <row r="685" spans="1:3" ht="17.100000000000001" customHeight="1" x14ac:dyDescent="0.25">
      <c r="A685" s="148">
        <v>2100202</v>
      </c>
      <c r="B685" s="148" t="s">
        <v>766</v>
      </c>
      <c r="C685" s="149">
        <v>101</v>
      </c>
    </row>
    <row r="686" spans="1:3" ht="17.100000000000001" customHeight="1" x14ac:dyDescent="0.25">
      <c r="A686" s="148">
        <v>2100203</v>
      </c>
      <c r="B686" s="148" t="s">
        <v>767</v>
      </c>
      <c r="C686" s="149">
        <v>0</v>
      </c>
    </row>
    <row r="687" spans="1:3" ht="17.100000000000001" customHeight="1" x14ac:dyDescent="0.25">
      <c r="A687" s="148">
        <v>2100204</v>
      </c>
      <c r="B687" s="148" t="s">
        <v>768</v>
      </c>
      <c r="C687" s="149">
        <v>0</v>
      </c>
    </row>
    <row r="688" spans="1:3" ht="17.100000000000001" customHeight="1" x14ac:dyDescent="0.25">
      <c r="A688" s="148">
        <v>2100205</v>
      </c>
      <c r="B688" s="148" t="s">
        <v>769</v>
      </c>
      <c r="C688" s="149">
        <v>0</v>
      </c>
    </row>
    <row r="689" spans="1:3" ht="17.100000000000001" customHeight="1" x14ac:dyDescent="0.25">
      <c r="A689" s="148">
        <v>2100206</v>
      </c>
      <c r="B689" s="148" t="s">
        <v>770</v>
      </c>
      <c r="C689" s="149">
        <v>1284</v>
      </c>
    </row>
    <row r="690" spans="1:3" ht="17.100000000000001" customHeight="1" x14ac:dyDescent="0.25">
      <c r="A690" s="148">
        <v>2100207</v>
      </c>
      <c r="B690" s="148" t="s">
        <v>771</v>
      </c>
      <c r="C690" s="149">
        <v>0</v>
      </c>
    </row>
    <row r="691" spans="1:3" ht="17.100000000000001" customHeight="1" x14ac:dyDescent="0.25">
      <c r="A691" s="148">
        <v>2100208</v>
      </c>
      <c r="B691" s="148" t="s">
        <v>772</v>
      </c>
      <c r="C691" s="149">
        <v>0</v>
      </c>
    </row>
    <row r="692" spans="1:3" ht="17.100000000000001" customHeight="1" x14ac:dyDescent="0.25">
      <c r="A692" s="148">
        <v>2100209</v>
      </c>
      <c r="B692" s="148" t="s">
        <v>773</v>
      </c>
      <c r="C692" s="149">
        <v>0</v>
      </c>
    </row>
    <row r="693" spans="1:3" ht="17.100000000000001" customHeight="1" x14ac:dyDescent="0.25">
      <c r="A693" s="148">
        <v>2100210</v>
      </c>
      <c r="B693" s="148" t="s">
        <v>774</v>
      </c>
      <c r="C693" s="149">
        <v>0</v>
      </c>
    </row>
    <row r="694" spans="1:3" ht="17.100000000000001" customHeight="1" x14ac:dyDescent="0.25">
      <c r="A694" s="148">
        <v>2100211</v>
      </c>
      <c r="B694" s="148" t="s">
        <v>775</v>
      </c>
      <c r="C694" s="149">
        <v>0</v>
      </c>
    </row>
    <row r="695" spans="1:3" ht="17.100000000000001" customHeight="1" x14ac:dyDescent="0.25">
      <c r="A695" s="148">
        <v>2100212</v>
      </c>
      <c r="B695" s="148" t="s">
        <v>776</v>
      </c>
      <c r="C695" s="149">
        <v>0</v>
      </c>
    </row>
    <row r="696" spans="1:3" ht="17.100000000000001" customHeight="1" x14ac:dyDescent="0.25">
      <c r="A696" s="148">
        <v>2100213</v>
      </c>
      <c r="B696" s="148" t="s">
        <v>777</v>
      </c>
      <c r="C696" s="149">
        <v>0</v>
      </c>
    </row>
    <row r="697" spans="1:3" ht="17.100000000000001" customHeight="1" x14ac:dyDescent="0.25">
      <c r="A697" s="148">
        <v>2100299</v>
      </c>
      <c r="B697" s="148" t="s">
        <v>778</v>
      </c>
      <c r="C697" s="149">
        <v>952</v>
      </c>
    </row>
    <row r="698" spans="1:3" ht="17.100000000000001" customHeight="1" x14ac:dyDescent="0.25">
      <c r="A698" s="148">
        <v>21003</v>
      </c>
      <c r="B698" s="148" t="s">
        <v>779</v>
      </c>
      <c r="C698" s="149">
        <v>13960</v>
      </c>
    </row>
    <row r="699" spans="1:3" ht="17.100000000000001" customHeight="1" x14ac:dyDescent="0.25">
      <c r="A699" s="148">
        <v>2100301</v>
      </c>
      <c r="B699" s="148" t="s">
        <v>780</v>
      </c>
      <c r="C699" s="149">
        <v>0</v>
      </c>
    </row>
    <row r="700" spans="1:3" ht="17.100000000000001" customHeight="1" x14ac:dyDescent="0.25">
      <c r="A700" s="148">
        <v>2100302</v>
      </c>
      <c r="B700" s="148" t="s">
        <v>781</v>
      </c>
      <c r="C700" s="149">
        <v>7188</v>
      </c>
    </row>
    <row r="701" spans="1:3" ht="17.100000000000001" customHeight="1" x14ac:dyDescent="0.25">
      <c r="A701" s="148">
        <v>2100399</v>
      </c>
      <c r="B701" s="148" t="s">
        <v>782</v>
      </c>
      <c r="C701" s="149">
        <v>6772</v>
      </c>
    </row>
    <row r="702" spans="1:3" ht="17.100000000000001" customHeight="1" x14ac:dyDescent="0.25">
      <c r="A702" s="148">
        <v>21004</v>
      </c>
      <c r="B702" s="148" t="s">
        <v>783</v>
      </c>
      <c r="C702" s="149">
        <v>11349</v>
      </c>
    </row>
    <row r="703" spans="1:3" ht="17.100000000000001" customHeight="1" x14ac:dyDescent="0.25">
      <c r="A703" s="148">
        <v>2100401</v>
      </c>
      <c r="B703" s="148" t="s">
        <v>784</v>
      </c>
      <c r="C703" s="149">
        <v>1494</v>
      </c>
    </row>
    <row r="704" spans="1:3" ht="17.100000000000001" customHeight="1" x14ac:dyDescent="0.25">
      <c r="A704" s="148">
        <v>2100402</v>
      </c>
      <c r="B704" s="148" t="s">
        <v>785</v>
      </c>
      <c r="C704" s="149">
        <v>0</v>
      </c>
    </row>
    <row r="705" spans="1:3" ht="17.100000000000001" customHeight="1" x14ac:dyDescent="0.25">
      <c r="A705" s="148">
        <v>2100403</v>
      </c>
      <c r="B705" s="148" t="s">
        <v>786</v>
      </c>
      <c r="C705" s="149">
        <v>0</v>
      </c>
    </row>
    <row r="706" spans="1:3" ht="17.100000000000001" customHeight="1" x14ac:dyDescent="0.25">
      <c r="A706" s="148">
        <v>2100404</v>
      </c>
      <c r="B706" s="148" t="s">
        <v>787</v>
      </c>
      <c r="C706" s="149">
        <v>0</v>
      </c>
    </row>
    <row r="707" spans="1:3" ht="17.100000000000001" customHeight="1" x14ac:dyDescent="0.25">
      <c r="A707" s="148">
        <v>2100405</v>
      </c>
      <c r="B707" s="148" t="s">
        <v>788</v>
      </c>
      <c r="C707" s="149">
        <v>0</v>
      </c>
    </row>
    <row r="708" spans="1:3" ht="17.100000000000001" customHeight="1" x14ac:dyDescent="0.25">
      <c r="A708" s="148">
        <v>2100406</v>
      </c>
      <c r="B708" s="148" t="s">
        <v>789</v>
      </c>
      <c r="C708" s="149">
        <v>0</v>
      </c>
    </row>
    <row r="709" spans="1:3" ht="17.100000000000001" customHeight="1" x14ac:dyDescent="0.25">
      <c r="A709" s="148">
        <v>2100407</v>
      </c>
      <c r="B709" s="148" t="s">
        <v>790</v>
      </c>
      <c r="C709" s="149">
        <v>0</v>
      </c>
    </row>
    <row r="710" spans="1:3" ht="17.100000000000001" customHeight="1" x14ac:dyDescent="0.25">
      <c r="A710" s="148">
        <v>2100408</v>
      </c>
      <c r="B710" s="148" t="s">
        <v>791</v>
      </c>
      <c r="C710" s="149">
        <v>2158</v>
      </c>
    </row>
    <row r="711" spans="1:3" ht="17.100000000000001" customHeight="1" x14ac:dyDescent="0.25">
      <c r="A711" s="148">
        <v>2100409</v>
      </c>
      <c r="B711" s="148" t="s">
        <v>792</v>
      </c>
      <c r="C711" s="149">
        <v>4606</v>
      </c>
    </row>
    <row r="712" spans="1:3" ht="17.100000000000001" customHeight="1" x14ac:dyDescent="0.25">
      <c r="A712" s="148">
        <v>2100410</v>
      </c>
      <c r="B712" s="148" t="s">
        <v>793</v>
      </c>
      <c r="C712" s="149">
        <v>1173</v>
      </c>
    </row>
    <row r="713" spans="1:3" ht="17.100000000000001" customHeight="1" x14ac:dyDescent="0.25">
      <c r="A713" s="148">
        <v>2100499</v>
      </c>
      <c r="B713" s="148" t="s">
        <v>794</v>
      </c>
      <c r="C713" s="149">
        <v>1918</v>
      </c>
    </row>
    <row r="714" spans="1:3" ht="17.100000000000001" customHeight="1" x14ac:dyDescent="0.25">
      <c r="A714" s="148">
        <v>21006</v>
      </c>
      <c r="B714" s="148" t="s">
        <v>795</v>
      </c>
      <c r="C714" s="149">
        <v>280</v>
      </c>
    </row>
    <row r="715" spans="1:3" ht="17.100000000000001" customHeight="1" x14ac:dyDescent="0.25">
      <c r="A715" s="148">
        <v>2100601</v>
      </c>
      <c r="B715" s="148" t="s">
        <v>796</v>
      </c>
      <c r="C715" s="149">
        <v>280</v>
      </c>
    </row>
    <row r="716" spans="1:3" ht="17.100000000000001" customHeight="1" x14ac:dyDescent="0.25">
      <c r="A716" s="148">
        <v>2100699</v>
      </c>
      <c r="B716" s="148" t="s">
        <v>797</v>
      </c>
      <c r="C716" s="149">
        <v>0</v>
      </c>
    </row>
    <row r="717" spans="1:3" ht="17.100000000000001" customHeight="1" x14ac:dyDescent="0.25">
      <c r="A717" s="148">
        <v>21007</v>
      </c>
      <c r="B717" s="148" t="s">
        <v>798</v>
      </c>
      <c r="C717" s="149">
        <v>3108</v>
      </c>
    </row>
    <row r="718" spans="1:3" ht="17.100000000000001" customHeight="1" x14ac:dyDescent="0.25">
      <c r="A718" s="148">
        <v>2100716</v>
      </c>
      <c r="B718" s="148" t="s">
        <v>799</v>
      </c>
      <c r="C718" s="149">
        <v>3</v>
      </c>
    </row>
    <row r="719" spans="1:3" ht="17.100000000000001" customHeight="1" x14ac:dyDescent="0.25">
      <c r="A719" s="148">
        <v>2100717</v>
      </c>
      <c r="B719" s="148" t="s">
        <v>800</v>
      </c>
      <c r="C719" s="149">
        <v>3105</v>
      </c>
    </row>
    <row r="720" spans="1:3" ht="17.100000000000001" customHeight="1" x14ac:dyDescent="0.25">
      <c r="A720" s="148">
        <v>2100799</v>
      </c>
      <c r="B720" s="148" t="s">
        <v>801</v>
      </c>
      <c r="C720" s="149">
        <v>0</v>
      </c>
    </row>
    <row r="721" spans="1:3" ht="17.100000000000001" customHeight="1" x14ac:dyDescent="0.25">
      <c r="A721" s="148">
        <v>21011</v>
      </c>
      <c r="B721" s="148" t="s">
        <v>802</v>
      </c>
      <c r="C721" s="149">
        <v>9126</v>
      </c>
    </row>
    <row r="722" spans="1:3" ht="17.100000000000001" customHeight="1" x14ac:dyDescent="0.25">
      <c r="A722" s="148">
        <v>2101101</v>
      </c>
      <c r="B722" s="148" t="s">
        <v>803</v>
      </c>
      <c r="C722" s="149">
        <v>2934</v>
      </c>
    </row>
    <row r="723" spans="1:3" ht="17.100000000000001" customHeight="1" x14ac:dyDescent="0.25">
      <c r="A723" s="148">
        <v>2101102</v>
      </c>
      <c r="B723" s="148" t="s">
        <v>804</v>
      </c>
      <c r="C723" s="149">
        <v>6192</v>
      </c>
    </row>
    <row r="724" spans="1:3" ht="17.100000000000001" customHeight="1" x14ac:dyDescent="0.25">
      <c r="A724" s="148">
        <v>2101103</v>
      </c>
      <c r="B724" s="148" t="s">
        <v>805</v>
      </c>
      <c r="C724" s="149">
        <v>0</v>
      </c>
    </row>
    <row r="725" spans="1:3" ht="17.100000000000001" customHeight="1" x14ac:dyDescent="0.25">
      <c r="A725" s="148">
        <v>2101199</v>
      </c>
      <c r="B725" s="148" t="s">
        <v>806</v>
      </c>
      <c r="C725" s="149">
        <v>0</v>
      </c>
    </row>
    <row r="726" spans="1:3" ht="17.100000000000001" customHeight="1" x14ac:dyDescent="0.25">
      <c r="A726" s="148">
        <v>21012</v>
      </c>
      <c r="B726" s="148" t="s">
        <v>807</v>
      </c>
      <c r="C726" s="149">
        <v>3053</v>
      </c>
    </row>
    <row r="727" spans="1:3" ht="17.100000000000001" customHeight="1" x14ac:dyDescent="0.25">
      <c r="A727" s="148">
        <v>2101201</v>
      </c>
      <c r="B727" s="148" t="s">
        <v>808</v>
      </c>
      <c r="C727" s="149">
        <v>0</v>
      </c>
    </row>
    <row r="728" spans="1:3" ht="17.100000000000001" customHeight="1" x14ac:dyDescent="0.25">
      <c r="A728" s="148">
        <v>2101202</v>
      </c>
      <c r="B728" s="148" t="s">
        <v>809</v>
      </c>
      <c r="C728" s="149">
        <v>2896</v>
      </c>
    </row>
    <row r="729" spans="1:3" ht="17.100000000000001" customHeight="1" x14ac:dyDescent="0.25">
      <c r="A729" s="148">
        <v>2101299</v>
      </c>
      <c r="B729" s="148" t="s">
        <v>810</v>
      </c>
      <c r="C729" s="149">
        <v>157</v>
      </c>
    </row>
    <row r="730" spans="1:3" ht="17.100000000000001" customHeight="1" x14ac:dyDescent="0.25">
      <c r="A730" s="148">
        <v>21013</v>
      </c>
      <c r="B730" s="148" t="s">
        <v>811</v>
      </c>
      <c r="C730" s="149">
        <v>6150</v>
      </c>
    </row>
    <row r="731" spans="1:3" ht="17.100000000000001" customHeight="1" x14ac:dyDescent="0.25">
      <c r="A731" s="148">
        <v>2101301</v>
      </c>
      <c r="B731" s="148" t="s">
        <v>812</v>
      </c>
      <c r="C731" s="149">
        <v>5960</v>
      </c>
    </row>
    <row r="732" spans="1:3" ht="17.100000000000001" customHeight="1" x14ac:dyDescent="0.25">
      <c r="A732" s="148">
        <v>2101302</v>
      </c>
      <c r="B732" s="148" t="s">
        <v>813</v>
      </c>
      <c r="C732" s="149">
        <v>0</v>
      </c>
    </row>
    <row r="733" spans="1:3" ht="17.100000000000001" customHeight="1" x14ac:dyDescent="0.25">
      <c r="A733" s="148">
        <v>2101399</v>
      </c>
      <c r="B733" s="148" t="s">
        <v>814</v>
      </c>
      <c r="C733" s="149">
        <v>190</v>
      </c>
    </row>
    <row r="734" spans="1:3" ht="17.100000000000001" customHeight="1" x14ac:dyDescent="0.25">
      <c r="A734" s="148">
        <v>21014</v>
      </c>
      <c r="B734" s="148" t="s">
        <v>815</v>
      </c>
      <c r="C734" s="149">
        <v>579</v>
      </c>
    </row>
    <row r="735" spans="1:3" ht="17.100000000000001" customHeight="1" x14ac:dyDescent="0.25">
      <c r="A735" s="148">
        <v>2101401</v>
      </c>
      <c r="B735" s="148" t="s">
        <v>816</v>
      </c>
      <c r="C735" s="149">
        <v>579</v>
      </c>
    </row>
    <row r="736" spans="1:3" ht="17.100000000000001" customHeight="1" x14ac:dyDescent="0.25">
      <c r="A736" s="148">
        <v>2101499</v>
      </c>
      <c r="B736" s="148" t="s">
        <v>817</v>
      </c>
      <c r="C736" s="149">
        <v>0</v>
      </c>
    </row>
    <row r="737" spans="1:3" ht="17.100000000000001" customHeight="1" x14ac:dyDescent="0.25">
      <c r="A737" s="148">
        <v>21015</v>
      </c>
      <c r="B737" s="148" t="s">
        <v>818</v>
      </c>
      <c r="C737" s="149">
        <v>1827</v>
      </c>
    </row>
    <row r="738" spans="1:3" ht="17.100000000000001" customHeight="1" x14ac:dyDescent="0.25">
      <c r="A738" s="148">
        <v>2101501</v>
      </c>
      <c r="B738" s="148" t="s">
        <v>285</v>
      </c>
      <c r="C738" s="149">
        <v>1011</v>
      </c>
    </row>
    <row r="739" spans="1:3" ht="17.100000000000001" customHeight="1" x14ac:dyDescent="0.25">
      <c r="A739" s="148">
        <v>2101502</v>
      </c>
      <c r="B739" s="148" t="s">
        <v>286</v>
      </c>
      <c r="C739" s="149">
        <v>652</v>
      </c>
    </row>
    <row r="740" spans="1:3" ht="17.100000000000001" customHeight="1" x14ac:dyDescent="0.25">
      <c r="A740" s="148">
        <v>2101503</v>
      </c>
      <c r="B740" s="148" t="s">
        <v>287</v>
      </c>
      <c r="C740" s="149">
        <v>0</v>
      </c>
    </row>
    <row r="741" spans="1:3" ht="17.100000000000001" customHeight="1" x14ac:dyDescent="0.25">
      <c r="A741" s="148">
        <v>2101504</v>
      </c>
      <c r="B741" s="148" t="s">
        <v>326</v>
      </c>
      <c r="C741" s="149">
        <v>0</v>
      </c>
    </row>
    <row r="742" spans="1:3" ht="17.100000000000001" customHeight="1" x14ac:dyDescent="0.25">
      <c r="A742" s="148">
        <v>2101505</v>
      </c>
      <c r="B742" s="148" t="s">
        <v>819</v>
      </c>
      <c r="C742" s="149">
        <v>40</v>
      </c>
    </row>
    <row r="743" spans="1:3" ht="17.100000000000001" customHeight="1" x14ac:dyDescent="0.25">
      <c r="A743" s="148">
        <v>2101506</v>
      </c>
      <c r="B743" s="148" t="s">
        <v>820</v>
      </c>
      <c r="C743" s="149">
        <v>0</v>
      </c>
    </row>
    <row r="744" spans="1:3" ht="17.100000000000001" customHeight="1" x14ac:dyDescent="0.25">
      <c r="A744" s="148">
        <v>2101550</v>
      </c>
      <c r="B744" s="148" t="s">
        <v>294</v>
      </c>
      <c r="C744" s="149">
        <v>0</v>
      </c>
    </row>
    <row r="745" spans="1:3" ht="17.100000000000001" customHeight="1" x14ac:dyDescent="0.25">
      <c r="A745" s="148">
        <v>2101599</v>
      </c>
      <c r="B745" s="148" t="s">
        <v>821</v>
      </c>
      <c r="C745" s="149">
        <v>124</v>
      </c>
    </row>
    <row r="746" spans="1:3" ht="17.100000000000001" customHeight="1" x14ac:dyDescent="0.25">
      <c r="A746" s="148">
        <v>21016</v>
      </c>
      <c r="B746" s="148" t="s">
        <v>822</v>
      </c>
      <c r="C746" s="149">
        <v>0</v>
      </c>
    </row>
    <row r="747" spans="1:3" ht="17.100000000000001" customHeight="1" x14ac:dyDescent="0.25">
      <c r="A747" s="148">
        <v>2101601</v>
      </c>
      <c r="B747" s="148" t="s">
        <v>823</v>
      </c>
      <c r="C747" s="149">
        <v>0</v>
      </c>
    </row>
    <row r="748" spans="1:3" ht="17.100000000000001" customHeight="1" x14ac:dyDescent="0.25">
      <c r="A748" s="148">
        <v>21099</v>
      </c>
      <c r="B748" s="148" t="s">
        <v>824</v>
      </c>
      <c r="C748" s="149">
        <v>9201</v>
      </c>
    </row>
    <row r="749" spans="1:3" ht="17.100000000000001" customHeight="1" x14ac:dyDescent="0.25">
      <c r="A749" s="148">
        <v>2109999</v>
      </c>
      <c r="B749" s="148" t="s">
        <v>825</v>
      </c>
      <c r="C749" s="149">
        <v>9201</v>
      </c>
    </row>
    <row r="750" spans="1:3" ht="17.100000000000001" customHeight="1" x14ac:dyDescent="0.25">
      <c r="A750" s="148">
        <v>211</v>
      </c>
      <c r="B750" s="148" t="s">
        <v>826</v>
      </c>
      <c r="C750" s="149">
        <v>10446</v>
      </c>
    </row>
    <row r="751" spans="1:3" ht="17.100000000000001" customHeight="1" x14ac:dyDescent="0.25">
      <c r="A751" s="148">
        <v>21101</v>
      </c>
      <c r="B751" s="148" t="s">
        <v>827</v>
      </c>
      <c r="C751" s="149">
        <v>346</v>
      </c>
    </row>
    <row r="752" spans="1:3" ht="17.100000000000001" customHeight="1" x14ac:dyDescent="0.25">
      <c r="A752" s="148">
        <v>2110101</v>
      </c>
      <c r="B752" s="148" t="s">
        <v>285</v>
      </c>
      <c r="C752" s="149">
        <v>252</v>
      </c>
    </row>
    <row r="753" spans="1:3" ht="17.100000000000001" customHeight="1" x14ac:dyDescent="0.25">
      <c r="A753" s="148">
        <v>2110102</v>
      </c>
      <c r="B753" s="148" t="s">
        <v>286</v>
      </c>
      <c r="C753" s="149">
        <v>84</v>
      </c>
    </row>
    <row r="754" spans="1:3" ht="17.100000000000001" customHeight="1" x14ac:dyDescent="0.25">
      <c r="A754" s="148">
        <v>2110103</v>
      </c>
      <c r="B754" s="148" t="s">
        <v>287</v>
      </c>
      <c r="C754" s="149">
        <v>0</v>
      </c>
    </row>
    <row r="755" spans="1:3" ht="17.100000000000001" customHeight="1" x14ac:dyDescent="0.25">
      <c r="A755" s="148">
        <v>2110104</v>
      </c>
      <c r="B755" s="148" t="s">
        <v>828</v>
      </c>
      <c r="C755" s="149">
        <v>0</v>
      </c>
    </row>
    <row r="756" spans="1:3" ht="17.100000000000001" customHeight="1" x14ac:dyDescent="0.25">
      <c r="A756" s="148">
        <v>2110105</v>
      </c>
      <c r="B756" s="148" t="s">
        <v>829</v>
      </c>
      <c r="C756" s="149">
        <v>0</v>
      </c>
    </row>
    <row r="757" spans="1:3" ht="17.100000000000001" customHeight="1" x14ac:dyDescent="0.25">
      <c r="A757" s="148">
        <v>2110106</v>
      </c>
      <c r="B757" s="148" t="s">
        <v>830</v>
      </c>
      <c r="C757" s="149">
        <v>0</v>
      </c>
    </row>
    <row r="758" spans="1:3" ht="17.100000000000001" customHeight="1" x14ac:dyDescent="0.25">
      <c r="A758" s="148">
        <v>2110107</v>
      </c>
      <c r="B758" s="148" t="s">
        <v>831</v>
      </c>
      <c r="C758" s="149">
        <v>0</v>
      </c>
    </row>
    <row r="759" spans="1:3" ht="17.100000000000001" customHeight="1" x14ac:dyDescent="0.25">
      <c r="A759" s="148">
        <v>2110108</v>
      </c>
      <c r="B759" s="148" t="s">
        <v>832</v>
      </c>
      <c r="C759" s="149">
        <v>0</v>
      </c>
    </row>
    <row r="760" spans="1:3" ht="17.100000000000001" customHeight="1" x14ac:dyDescent="0.25">
      <c r="A760" s="148">
        <v>2110199</v>
      </c>
      <c r="B760" s="148" t="s">
        <v>833</v>
      </c>
      <c r="C760" s="149">
        <v>10</v>
      </c>
    </row>
    <row r="761" spans="1:3" ht="17.100000000000001" customHeight="1" x14ac:dyDescent="0.25">
      <c r="A761" s="148">
        <v>21102</v>
      </c>
      <c r="B761" s="148" t="s">
        <v>834</v>
      </c>
      <c r="C761" s="149">
        <v>0</v>
      </c>
    </row>
    <row r="762" spans="1:3" ht="17.100000000000001" customHeight="1" x14ac:dyDescent="0.25">
      <c r="A762" s="148">
        <v>2110203</v>
      </c>
      <c r="B762" s="148" t="s">
        <v>835</v>
      </c>
      <c r="C762" s="149">
        <v>0</v>
      </c>
    </row>
    <row r="763" spans="1:3" ht="17.100000000000001" customHeight="1" x14ac:dyDescent="0.25">
      <c r="A763" s="148">
        <v>2110204</v>
      </c>
      <c r="B763" s="148" t="s">
        <v>836</v>
      </c>
      <c r="C763" s="149">
        <v>0</v>
      </c>
    </row>
    <row r="764" spans="1:3" ht="17.100000000000001" customHeight="1" x14ac:dyDescent="0.25">
      <c r="A764" s="148">
        <v>2110299</v>
      </c>
      <c r="B764" s="148" t="s">
        <v>837</v>
      </c>
      <c r="C764" s="149">
        <v>0</v>
      </c>
    </row>
    <row r="765" spans="1:3" ht="17.100000000000001" customHeight="1" x14ac:dyDescent="0.25">
      <c r="A765" s="148">
        <v>21103</v>
      </c>
      <c r="B765" s="148" t="s">
        <v>838</v>
      </c>
      <c r="C765" s="149">
        <v>7381</v>
      </c>
    </row>
    <row r="766" spans="1:3" ht="17.100000000000001" customHeight="1" x14ac:dyDescent="0.25">
      <c r="A766" s="148">
        <v>2110301</v>
      </c>
      <c r="B766" s="148" t="s">
        <v>839</v>
      </c>
      <c r="C766" s="149">
        <v>1132</v>
      </c>
    </row>
    <row r="767" spans="1:3" ht="17.100000000000001" customHeight="1" x14ac:dyDescent="0.25">
      <c r="A767" s="148">
        <v>2110302</v>
      </c>
      <c r="B767" s="148" t="s">
        <v>840</v>
      </c>
      <c r="C767" s="149">
        <v>5724</v>
      </c>
    </row>
    <row r="768" spans="1:3" ht="17.100000000000001" customHeight="1" x14ac:dyDescent="0.25">
      <c r="A768" s="148">
        <v>2110303</v>
      </c>
      <c r="B768" s="148" t="s">
        <v>841</v>
      </c>
      <c r="C768" s="149">
        <v>0</v>
      </c>
    </row>
    <row r="769" spans="1:3" ht="17.100000000000001" customHeight="1" x14ac:dyDescent="0.25">
      <c r="A769" s="148">
        <v>2110304</v>
      </c>
      <c r="B769" s="148" t="s">
        <v>842</v>
      </c>
      <c r="C769" s="149">
        <v>525</v>
      </c>
    </row>
    <row r="770" spans="1:3" ht="17.100000000000001" customHeight="1" x14ac:dyDescent="0.25">
      <c r="A770" s="148">
        <v>2110305</v>
      </c>
      <c r="B770" s="148" t="s">
        <v>843</v>
      </c>
      <c r="C770" s="149">
        <v>0</v>
      </c>
    </row>
    <row r="771" spans="1:3" ht="17.100000000000001" customHeight="1" x14ac:dyDescent="0.25">
      <c r="A771" s="148">
        <v>2110306</v>
      </c>
      <c r="B771" s="148" t="s">
        <v>844</v>
      </c>
      <c r="C771" s="149">
        <v>0</v>
      </c>
    </row>
    <row r="772" spans="1:3" ht="17.100000000000001" customHeight="1" x14ac:dyDescent="0.25">
      <c r="A772" s="148">
        <v>2110307</v>
      </c>
      <c r="B772" s="148" t="s">
        <v>845</v>
      </c>
      <c r="C772" s="149">
        <v>0</v>
      </c>
    </row>
    <row r="773" spans="1:3" ht="17.100000000000001" customHeight="1" x14ac:dyDescent="0.25">
      <c r="A773" s="148">
        <v>2110399</v>
      </c>
      <c r="B773" s="148" t="s">
        <v>846</v>
      </c>
      <c r="C773" s="149">
        <v>0</v>
      </c>
    </row>
    <row r="774" spans="1:3" ht="17.100000000000001" customHeight="1" x14ac:dyDescent="0.25">
      <c r="A774" s="148">
        <v>21104</v>
      </c>
      <c r="B774" s="148" t="s">
        <v>847</v>
      </c>
      <c r="C774" s="149">
        <v>2479</v>
      </c>
    </row>
    <row r="775" spans="1:3" ht="17.100000000000001" customHeight="1" x14ac:dyDescent="0.25">
      <c r="A775" s="148">
        <v>2110401</v>
      </c>
      <c r="B775" s="148" t="s">
        <v>848</v>
      </c>
      <c r="C775" s="149">
        <v>0</v>
      </c>
    </row>
    <row r="776" spans="1:3" ht="17.100000000000001" customHeight="1" x14ac:dyDescent="0.25">
      <c r="A776" s="148">
        <v>2110402</v>
      </c>
      <c r="B776" s="148" t="s">
        <v>849</v>
      </c>
      <c r="C776" s="149">
        <v>633</v>
      </c>
    </row>
    <row r="777" spans="1:3" ht="17.100000000000001" customHeight="1" x14ac:dyDescent="0.25">
      <c r="A777" s="148">
        <v>2110404</v>
      </c>
      <c r="B777" s="148" t="s">
        <v>850</v>
      </c>
      <c r="C777" s="149">
        <v>0</v>
      </c>
    </row>
    <row r="778" spans="1:3" ht="17.100000000000001" customHeight="1" x14ac:dyDescent="0.25">
      <c r="A778" s="148">
        <v>2110405</v>
      </c>
      <c r="B778" s="148" t="s">
        <v>851</v>
      </c>
      <c r="C778" s="149">
        <v>0</v>
      </c>
    </row>
    <row r="779" spans="1:3" ht="17.100000000000001" customHeight="1" x14ac:dyDescent="0.25">
      <c r="A779" s="148">
        <v>2110406</v>
      </c>
      <c r="B779" s="148" t="s">
        <v>852</v>
      </c>
      <c r="C779" s="149">
        <v>39</v>
      </c>
    </row>
    <row r="780" spans="1:3" ht="17.100000000000001" customHeight="1" x14ac:dyDescent="0.25">
      <c r="A780" s="148">
        <v>2110499</v>
      </c>
      <c r="B780" s="148" t="s">
        <v>853</v>
      </c>
      <c r="C780" s="149">
        <v>1807</v>
      </c>
    </row>
    <row r="781" spans="1:3" ht="17.100000000000001" customHeight="1" x14ac:dyDescent="0.25">
      <c r="A781" s="148">
        <v>21105</v>
      </c>
      <c r="B781" s="148" t="s">
        <v>854</v>
      </c>
      <c r="C781" s="149">
        <v>74</v>
      </c>
    </row>
    <row r="782" spans="1:3" ht="17.100000000000001" customHeight="1" x14ac:dyDescent="0.25">
      <c r="A782" s="148">
        <v>2110501</v>
      </c>
      <c r="B782" s="148" t="s">
        <v>855</v>
      </c>
      <c r="C782" s="149">
        <v>53</v>
      </c>
    </row>
    <row r="783" spans="1:3" ht="17.100000000000001" customHeight="1" x14ac:dyDescent="0.25">
      <c r="A783" s="148">
        <v>2110502</v>
      </c>
      <c r="B783" s="148" t="s">
        <v>856</v>
      </c>
      <c r="C783" s="149">
        <v>0</v>
      </c>
    </row>
    <row r="784" spans="1:3" ht="17.100000000000001" customHeight="1" x14ac:dyDescent="0.25">
      <c r="A784" s="148">
        <v>2110503</v>
      </c>
      <c r="B784" s="148" t="s">
        <v>857</v>
      </c>
      <c r="C784" s="149">
        <v>0</v>
      </c>
    </row>
    <row r="785" spans="1:3" ht="17.100000000000001" customHeight="1" x14ac:dyDescent="0.25">
      <c r="A785" s="148">
        <v>2110506</v>
      </c>
      <c r="B785" s="148" t="s">
        <v>858</v>
      </c>
      <c r="C785" s="149">
        <v>0</v>
      </c>
    </row>
    <row r="786" spans="1:3" ht="17.100000000000001" customHeight="1" x14ac:dyDescent="0.25">
      <c r="A786" s="148">
        <v>2110507</v>
      </c>
      <c r="B786" s="148" t="s">
        <v>859</v>
      </c>
      <c r="C786" s="149">
        <v>21</v>
      </c>
    </row>
    <row r="787" spans="1:3" ht="17.100000000000001" customHeight="1" x14ac:dyDescent="0.25">
      <c r="A787" s="148">
        <v>2110599</v>
      </c>
      <c r="B787" s="148" t="s">
        <v>860</v>
      </c>
      <c r="C787" s="149">
        <v>0</v>
      </c>
    </row>
    <row r="788" spans="1:3" ht="17.100000000000001" customHeight="1" x14ac:dyDescent="0.25">
      <c r="A788" s="148">
        <v>21106</v>
      </c>
      <c r="B788" s="148" t="s">
        <v>861</v>
      </c>
      <c r="C788" s="149">
        <v>0</v>
      </c>
    </row>
    <row r="789" spans="1:3" ht="17.100000000000001" customHeight="1" x14ac:dyDescent="0.25">
      <c r="A789" s="148">
        <v>2110602</v>
      </c>
      <c r="B789" s="148" t="s">
        <v>862</v>
      </c>
      <c r="C789" s="149">
        <v>0</v>
      </c>
    </row>
    <row r="790" spans="1:3" ht="17.100000000000001" customHeight="1" x14ac:dyDescent="0.25">
      <c r="A790" s="148">
        <v>2110603</v>
      </c>
      <c r="B790" s="148" t="s">
        <v>863</v>
      </c>
      <c r="C790" s="149">
        <v>0</v>
      </c>
    </row>
    <row r="791" spans="1:3" ht="17.100000000000001" customHeight="1" x14ac:dyDescent="0.25">
      <c r="A791" s="148">
        <v>2110604</v>
      </c>
      <c r="B791" s="148" t="s">
        <v>864</v>
      </c>
      <c r="C791" s="149">
        <v>0</v>
      </c>
    </row>
    <row r="792" spans="1:3" ht="17.100000000000001" customHeight="1" x14ac:dyDescent="0.25">
      <c r="A792" s="148">
        <v>2110605</v>
      </c>
      <c r="B792" s="148" t="s">
        <v>865</v>
      </c>
      <c r="C792" s="149">
        <v>0</v>
      </c>
    </row>
    <row r="793" spans="1:3" ht="17.100000000000001" customHeight="1" x14ac:dyDescent="0.25">
      <c r="A793" s="148">
        <v>2110699</v>
      </c>
      <c r="B793" s="148" t="s">
        <v>866</v>
      </c>
      <c r="C793" s="149">
        <v>0</v>
      </c>
    </row>
    <row r="794" spans="1:3" ht="17.100000000000001" customHeight="1" x14ac:dyDescent="0.25">
      <c r="A794" s="148">
        <v>21107</v>
      </c>
      <c r="B794" s="148" t="s">
        <v>867</v>
      </c>
      <c r="C794" s="149">
        <v>0</v>
      </c>
    </row>
    <row r="795" spans="1:3" ht="17.100000000000001" customHeight="1" x14ac:dyDescent="0.25">
      <c r="A795" s="148">
        <v>2110704</v>
      </c>
      <c r="B795" s="148" t="s">
        <v>868</v>
      </c>
      <c r="C795" s="149">
        <v>0</v>
      </c>
    </row>
    <row r="796" spans="1:3" ht="17.100000000000001" customHeight="1" x14ac:dyDescent="0.25">
      <c r="A796" s="148">
        <v>2110799</v>
      </c>
      <c r="B796" s="148" t="s">
        <v>869</v>
      </c>
      <c r="C796" s="149">
        <v>0</v>
      </c>
    </row>
    <row r="797" spans="1:3" ht="17.100000000000001" customHeight="1" x14ac:dyDescent="0.25">
      <c r="A797" s="148">
        <v>21108</v>
      </c>
      <c r="B797" s="148" t="s">
        <v>870</v>
      </c>
      <c r="C797" s="149">
        <v>0</v>
      </c>
    </row>
    <row r="798" spans="1:3" ht="17.100000000000001" customHeight="1" x14ac:dyDescent="0.25">
      <c r="A798" s="148">
        <v>2110804</v>
      </c>
      <c r="B798" s="148" t="s">
        <v>871</v>
      </c>
      <c r="C798" s="149">
        <v>0</v>
      </c>
    </row>
    <row r="799" spans="1:3" ht="17.100000000000001" customHeight="1" x14ac:dyDescent="0.25">
      <c r="A799" s="148">
        <v>2110899</v>
      </c>
      <c r="B799" s="148" t="s">
        <v>872</v>
      </c>
      <c r="C799" s="149">
        <v>0</v>
      </c>
    </row>
    <row r="800" spans="1:3" ht="17.100000000000001" customHeight="1" x14ac:dyDescent="0.25">
      <c r="A800" s="148">
        <v>21109</v>
      </c>
      <c r="B800" s="148" t="s">
        <v>873</v>
      </c>
      <c r="C800" s="149">
        <v>0</v>
      </c>
    </row>
    <row r="801" spans="1:3" ht="17.100000000000001" customHeight="1" x14ac:dyDescent="0.25">
      <c r="A801" s="148">
        <v>2110901</v>
      </c>
      <c r="B801" s="148" t="s">
        <v>874</v>
      </c>
      <c r="C801" s="149">
        <v>0</v>
      </c>
    </row>
    <row r="802" spans="1:3" ht="17.100000000000001" customHeight="1" x14ac:dyDescent="0.25">
      <c r="A802" s="148">
        <v>21110</v>
      </c>
      <c r="B802" s="148" t="s">
        <v>875</v>
      </c>
      <c r="C802" s="149">
        <v>0</v>
      </c>
    </row>
    <row r="803" spans="1:3" ht="17.100000000000001" customHeight="1" x14ac:dyDescent="0.25">
      <c r="A803" s="148">
        <v>2111001</v>
      </c>
      <c r="B803" s="148" t="s">
        <v>876</v>
      </c>
      <c r="C803" s="149">
        <v>0</v>
      </c>
    </row>
    <row r="804" spans="1:3" ht="17.100000000000001" customHeight="1" x14ac:dyDescent="0.25">
      <c r="A804" s="148">
        <v>21111</v>
      </c>
      <c r="B804" s="148" t="s">
        <v>877</v>
      </c>
      <c r="C804" s="149">
        <v>0</v>
      </c>
    </row>
    <row r="805" spans="1:3" ht="17.100000000000001" customHeight="1" x14ac:dyDescent="0.25">
      <c r="A805" s="148">
        <v>2111101</v>
      </c>
      <c r="B805" s="148" t="s">
        <v>878</v>
      </c>
      <c r="C805" s="149">
        <v>0</v>
      </c>
    </row>
    <row r="806" spans="1:3" ht="17.100000000000001" customHeight="1" x14ac:dyDescent="0.25">
      <c r="A806" s="148">
        <v>2111102</v>
      </c>
      <c r="B806" s="148" t="s">
        <v>879</v>
      </c>
      <c r="C806" s="149">
        <v>0</v>
      </c>
    </row>
    <row r="807" spans="1:3" ht="17.100000000000001" customHeight="1" x14ac:dyDescent="0.25">
      <c r="A807" s="148">
        <v>2111103</v>
      </c>
      <c r="B807" s="148" t="s">
        <v>880</v>
      </c>
      <c r="C807" s="149">
        <v>0</v>
      </c>
    </row>
    <row r="808" spans="1:3" ht="17.100000000000001" customHeight="1" x14ac:dyDescent="0.25">
      <c r="A808" s="148">
        <v>2111104</v>
      </c>
      <c r="B808" s="148" t="s">
        <v>881</v>
      </c>
      <c r="C808" s="149">
        <v>0</v>
      </c>
    </row>
    <row r="809" spans="1:3" ht="17.100000000000001" customHeight="1" x14ac:dyDescent="0.25">
      <c r="A809" s="148">
        <v>2111199</v>
      </c>
      <c r="B809" s="148" t="s">
        <v>882</v>
      </c>
      <c r="C809" s="149">
        <v>0</v>
      </c>
    </row>
    <row r="810" spans="1:3" ht="17.100000000000001" customHeight="1" x14ac:dyDescent="0.25">
      <c r="A810" s="148">
        <v>21112</v>
      </c>
      <c r="B810" s="148" t="s">
        <v>883</v>
      </c>
      <c r="C810" s="149">
        <v>0</v>
      </c>
    </row>
    <row r="811" spans="1:3" ht="17.100000000000001" customHeight="1" x14ac:dyDescent="0.25">
      <c r="A811" s="148">
        <v>2111201</v>
      </c>
      <c r="B811" s="148" t="s">
        <v>884</v>
      </c>
      <c r="C811" s="149">
        <v>0</v>
      </c>
    </row>
    <row r="812" spans="1:3" ht="17.100000000000001" customHeight="1" x14ac:dyDescent="0.25">
      <c r="A812" s="148">
        <v>21113</v>
      </c>
      <c r="B812" s="148" t="s">
        <v>885</v>
      </c>
      <c r="C812" s="149">
        <v>0</v>
      </c>
    </row>
    <row r="813" spans="1:3" ht="17.100000000000001" customHeight="1" x14ac:dyDescent="0.25">
      <c r="A813" s="148">
        <v>2111301</v>
      </c>
      <c r="B813" s="148" t="s">
        <v>886</v>
      </c>
      <c r="C813" s="149">
        <v>0</v>
      </c>
    </row>
    <row r="814" spans="1:3" ht="17.100000000000001" customHeight="1" x14ac:dyDescent="0.25">
      <c r="A814" s="148">
        <v>21114</v>
      </c>
      <c r="B814" s="148" t="s">
        <v>887</v>
      </c>
      <c r="C814" s="149">
        <v>100</v>
      </c>
    </row>
    <row r="815" spans="1:3" ht="17.100000000000001" customHeight="1" x14ac:dyDescent="0.25">
      <c r="A815" s="148">
        <v>2111401</v>
      </c>
      <c r="B815" s="148" t="s">
        <v>285</v>
      </c>
      <c r="C815" s="149">
        <v>0</v>
      </c>
    </row>
    <row r="816" spans="1:3" ht="17.100000000000001" customHeight="1" x14ac:dyDescent="0.25">
      <c r="A816" s="148">
        <v>2111402</v>
      </c>
      <c r="B816" s="148" t="s">
        <v>286</v>
      </c>
      <c r="C816" s="149">
        <v>0</v>
      </c>
    </row>
    <row r="817" spans="1:3" ht="17.100000000000001" customHeight="1" x14ac:dyDescent="0.25">
      <c r="A817" s="148">
        <v>2111403</v>
      </c>
      <c r="B817" s="148" t="s">
        <v>287</v>
      </c>
      <c r="C817" s="149">
        <v>0</v>
      </c>
    </row>
    <row r="818" spans="1:3" ht="17.100000000000001" customHeight="1" x14ac:dyDescent="0.25">
      <c r="A818" s="148">
        <v>2111406</v>
      </c>
      <c r="B818" s="148" t="s">
        <v>888</v>
      </c>
      <c r="C818" s="149">
        <v>0</v>
      </c>
    </row>
    <row r="819" spans="1:3" ht="17.100000000000001" customHeight="1" x14ac:dyDescent="0.25">
      <c r="A819" s="148">
        <v>2111407</v>
      </c>
      <c r="B819" s="148" t="s">
        <v>889</v>
      </c>
      <c r="C819" s="149">
        <v>0</v>
      </c>
    </row>
    <row r="820" spans="1:3" ht="17.100000000000001" customHeight="1" x14ac:dyDescent="0.25">
      <c r="A820" s="148">
        <v>2111408</v>
      </c>
      <c r="B820" s="148" t="s">
        <v>890</v>
      </c>
      <c r="C820" s="149">
        <v>0</v>
      </c>
    </row>
    <row r="821" spans="1:3" ht="17.100000000000001" customHeight="1" x14ac:dyDescent="0.25">
      <c r="A821" s="148">
        <v>2111411</v>
      </c>
      <c r="B821" s="148" t="s">
        <v>326</v>
      </c>
      <c r="C821" s="149">
        <v>0</v>
      </c>
    </row>
    <row r="822" spans="1:3" ht="17.100000000000001" customHeight="1" x14ac:dyDescent="0.25">
      <c r="A822" s="148">
        <v>2111413</v>
      </c>
      <c r="B822" s="148" t="s">
        <v>891</v>
      </c>
      <c r="C822" s="149">
        <v>0</v>
      </c>
    </row>
    <row r="823" spans="1:3" ht="17.100000000000001" customHeight="1" x14ac:dyDescent="0.25">
      <c r="A823" s="148">
        <v>2111450</v>
      </c>
      <c r="B823" s="148" t="s">
        <v>294</v>
      </c>
      <c r="C823" s="149">
        <v>0</v>
      </c>
    </row>
    <row r="824" spans="1:3" ht="17.100000000000001" customHeight="1" x14ac:dyDescent="0.25">
      <c r="A824" s="148">
        <v>2111499</v>
      </c>
      <c r="B824" s="148" t="s">
        <v>892</v>
      </c>
      <c r="C824" s="149">
        <v>100</v>
      </c>
    </row>
    <row r="825" spans="1:3" ht="17.100000000000001" customHeight="1" x14ac:dyDescent="0.25">
      <c r="A825" s="148">
        <v>21199</v>
      </c>
      <c r="B825" s="148" t="s">
        <v>893</v>
      </c>
      <c r="C825" s="149">
        <v>66</v>
      </c>
    </row>
    <row r="826" spans="1:3" ht="17.100000000000001" customHeight="1" x14ac:dyDescent="0.25">
      <c r="A826" s="148">
        <v>2119999</v>
      </c>
      <c r="B826" s="148" t="s">
        <v>894</v>
      </c>
      <c r="C826" s="149">
        <v>66</v>
      </c>
    </row>
    <row r="827" spans="1:3" ht="17.100000000000001" customHeight="1" x14ac:dyDescent="0.25">
      <c r="A827" s="148">
        <v>212</v>
      </c>
      <c r="B827" s="148" t="s">
        <v>895</v>
      </c>
      <c r="C827" s="149">
        <v>11673</v>
      </c>
    </row>
    <row r="828" spans="1:3" ht="17.100000000000001" customHeight="1" x14ac:dyDescent="0.25">
      <c r="A828" s="148">
        <v>21201</v>
      </c>
      <c r="B828" s="148" t="s">
        <v>896</v>
      </c>
      <c r="C828" s="149">
        <v>1858</v>
      </c>
    </row>
    <row r="829" spans="1:3" ht="17.100000000000001" customHeight="1" x14ac:dyDescent="0.25">
      <c r="A829" s="148">
        <v>2120101</v>
      </c>
      <c r="B829" s="148" t="s">
        <v>285</v>
      </c>
      <c r="C829" s="149">
        <v>1580</v>
      </c>
    </row>
    <row r="830" spans="1:3" ht="17.100000000000001" customHeight="1" x14ac:dyDescent="0.25">
      <c r="A830" s="148">
        <v>2120102</v>
      </c>
      <c r="B830" s="148" t="s">
        <v>286</v>
      </c>
      <c r="C830" s="149">
        <v>276</v>
      </c>
    </row>
    <row r="831" spans="1:3" ht="17.100000000000001" customHeight="1" x14ac:dyDescent="0.25">
      <c r="A831" s="148">
        <v>2120103</v>
      </c>
      <c r="B831" s="148" t="s">
        <v>287</v>
      </c>
      <c r="C831" s="149">
        <v>0</v>
      </c>
    </row>
    <row r="832" spans="1:3" ht="17.100000000000001" customHeight="1" x14ac:dyDescent="0.25">
      <c r="A832" s="148">
        <v>2120104</v>
      </c>
      <c r="B832" s="148" t="s">
        <v>897</v>
      </c>
      <c r="C832" s="149">
        <v>0</v>
      </c>
    </row>
    <row r="833" spans="1:3" ht="17.100000000000001" customHeight="1" x14ac:dyDescent="0.25">
      <c r="A833" s="148">
        <v>2120105</v>
      </c>
      <c r="B833" s="148" t="s">
        <v>898</v>
      </c>
      <c r="C833" s="149">
        <v>0</v>
      </c>
    </row>
    <row r="834" spans="1:3" ht="17.100000000000001" customHeight="1" x14ac:dyDescent="0.25">
      <c r="A834" s="148">
        <v>2120106</v>
      </c>
      <c r="B834" s="148" t="s">
        <v>899</v>
      </c>
      <c r="C834" s="149">
        <v>0</v>
      </c>
    </row>
    <row r="835" spans="1:3" ht="17.100000000000001" customHeight="1" x14ac:dyDescent="0.25">
      <c r="A835" s="148">
        <v>2120107</v>
      </c>
      <c r="B835" s="148" t="s">
        <v>900</v>
      </c>
      <c r="C835" s="149">
        <v>0</v>
      </c>
    </row>
    <row r="836" spans="1:3" ht="17.100000000000001" customHeight="1" x14ac:dyDescent="0.25">
      <c r="A836" s="148">
        <v>2120109</v>
      </c>
      <c r="B836" s="148" t="s">
        <v>901</v>
      </c>
      <c r="C836" s="149">
        <v>0</v>
      </c>
    </row>
    <row r="837" spans="1:3" ht="17.100000000000001" customHeight="1" x14ac:dyDescent="0.25">
      <c r="A837" s="148">
        <v>2120110</v>
      </c>
      <c r="B837" s="148" t="s">
        <v>902</v>
      </c>
      <c r="C837" s="149">
        <v>0</v>
      </c>
    </row>
    <row r="838" spans="1:3" ht="17.100000000000001" customHeight="1" x14ac:dyDescent="0.25">
      <c r="A838" s="148">
        <v>2120199</v>
      </c>
      <c r="B838" s="148" t="s">
        <v>903</v>
      </c>
      <c r="C838" s="149">
        <v>2</v>
      </c>
    </row>
    <row r="839" spans="1:3" ht="17.100000000000001" customHeight="1" x14ac:dyDescent="0.25">
      <c r="A839" s="148">
        <v>21202</v>
      </c>
      <c r="B839" s="148" t="s">
        <v>904</v>
      </c>
      <c r="C839" s="149">
        <v>1816</v>
      </c>
    </row>
    <row r="840" spans="1:3" ht="17.100000000000001" customHeight="1" x14ac:dyDescent="0.25">
      <c r="A840" s="148">
        <v>2120201</v>
      </c>
      <c r="B840" s="148" t="s">
        <v>905</v>
      </c>
      <c r="C840" s="149">
        <v>1816</v>
      </c>
    </row>
    <row r="841" spans="1:3" ht="17.100000000000001" customHeight="1" x14ac:dyDescent="0.25">
      <c r="A841" s="148">
        <v>21203</v>
      </c>
      <c r="B841" s="148" t="s">
        <v>906</v>
      </c>
      <c r="C841" s="149">
        <v>20</v>
      </c>
    </row>
    <row r="842" spans="1:3" ht="17.100000000000001" customHeight="1" x14ac:dyDescent="0.25">
      <c r="A842" s="148">
        <v>2120303</v>
      </c>
      <c r="B842" s="148" t="s">
        <v>907</v>
      </c>
      <c r="C842" s="149">
        <v>20</v>
      </c>
    </row>
    <row r="843" spans="1:3" ht="17.100000000000001" customHeight="1" x14ac:dyDescent="0.25">
      <c r="A843" s="148">
        <v>2120399</v>
      </c>
      <c r="B843" s="148" t="s">
        <v>908</v>
      </c>
      <c r="C843" s="149">
        <v>0</v>
      </c>
    </row>
    <row r="844" spans="1:3" ht="17.100000000000001" customHeight="1" x14ac:dyDescent="0.25">
      <c r="A844" s="148">
        <v>21205</v>
      </c>
      <c r="B844" s="148" t="s">
        <v>909</v>
      </c>
      <c r="C844" s="149">
        <v>6611</v>
      </c>
    </row>
    <row r="845" spans="1:3" ht="17.100000000000001" customHeight="1" x14ac:dyDescent="0.25">
      <c r="A845" s="148">
        <v>2120501</v>
      </c>
      <c r="B845" s="148" t="s">
        <v>910</v>
      </c>
      <c r="C845" s="149">
        <v>6611</v>
      </c>
    </row>
    <row r="846" spans="1:3" ht="17.100000000000001" customHeight="1" x14ac:dyDescent="0.25">
      <c r="A846" s="148">
        <v>21206</v>
      </c>
      <c r="B846" s="148" t="s">
        <v>911</v>
      </c>
      <c r="C846" s="149">
        <v>108</v>
      </c>
    </row>
    <row r="847" spans="1:3" ht="17.100000000000001" customHeight="1" x14ac:dyDescent="0.25">
      <c r="A847" s="148">
        <v>2120601</v>
      </c>
      <c r="B847" s="148" t="s">
        <v>912</v>
      </c>
      <c r="C847" s="149">
        <v>108</v>
      </c>
    </row>
    <row r="848" spans="1:3" ht="17.100000000000001" customHeight="1" x14ac:dyDescent="0.25">
      <c r="A848" s="148">
        <v>21299</v>
      </c>
      <c r="B848" s="148" t="s">
        <v>913</v>
      </c>
      <c r="C848" s="149">
        <v>1260</v>
      </c>
    </row>
    <row r="849" spans="1:3" ht="17.100000000000001" customHeight="1" x14ac:dyDescent="0.25">
      <c r="A849" s="148">
        <v>2129999</v>
      </c>
      <c r="B849" s="148" t="s">
        <v>914</v>
      </c>
      <c r="C849" s="149">
        <v>1260</v>
      </c>
    </row>
    <row r="850" spans="1:3" ht="17.100000000000001" customHeight="1" x14ac:dyDescent="0.25">
      <c r="A850" s="148">
        <v>213</v>
      </c>
      <c r="B850" s="148" t="s">
        <v>915</v>
      </c>
      <c r="C850" s="149">
        <v>114281</v>
      </c>
    </row>
    <row r="851" spans="1:3" ht="17.100000000000001" customHeight="1" x14ac:dyDescent="0.25">
      <c r="A851" s="148">
        <v>21301</v>
      </c>
      <c r="B851" s="148" t="s">
        <v>916</v>
      </c>
      <c r="C851" s="149">
        <v>52035</v>
      </c>
    </row>
    <row r="852" spans="1:3" ht="17.100000000000001" customHeight="1" x14ac:dyDescent="0.25">
      <c r="A852" s="148">
        <v>2130101</v>
      </c>
      <c r="B852" s="148" t="s">
        <v>285</v>
      </c>
      <c r="C852" s="149">
        <v>4387</v>
      </c>
    </row>
    <row r="853" spans="1:3" ht="17.100000000000001" customHeight="1" x14ac:dyDescent="0.25">
      <c r="A853" s="148">
        <v>2130102</v>
      </c>
      <c r="B853" s="148" t="s">
        <v>286</v>
      </c>
      <c r="C853" s="149">
        <v>376</v>
      </c>
    </row>
    <row r="854" spans="1:3" ht="17.100000000000001" customHeight="1" x14ac:dyDescent="0.25">
      <c r="A854" s="148">
        <v>2130103</v>
      </c>
      <c r="B854" s="148" t="s">
        <v>287</v>
      </c>
      <c r="C854" s="149">
        <v>0</v>
      </c>
    </row>
    <row r="855" spans="1:3" ht="17.100000000000001" customHeight="1" x14ac:dyDescent="0.25">
      <c r="A855" s="148">
        <v>2130104</v>
      </c>
      <c r="B855" s="148" t="s">
        <v>294</v>
      </c>
      <c r="C855" s="149">
        <v>38</v>
      </c>
    </row>
    <row r="856" spans="1:3" ht="17.100000000000001" customHeight="1" x14ac:dyDescent="0.25">
      <c r="A856" s="148">
        <v>2130105</v>
      </c>
      <c r="B856" s="148" t="s">
        <v>917</v>
      </c>
      <c r="C856" s="149">
        <v>371</v>
      </c>
    </row>
    <row r="857" spans="1:3" ht="17.100000000000001" customHeight="1" x14ac:dyDescent="0.25">
      <c r="A857" s="148">
        <v>2130106</v>
      </c>
      <c r="B857" s="148" t="s">
        <v>918</v>
      </c>
      <c r="C857" s="149">
        <v>180</v>
      </c>
    </row>
    <row r="858" spans="1:3" ht="17.100000000000001" customHeight="1" x14ac:dyDescent="0.25">
      <c r="A858" s="148">
        <v>2130108</v>
      </c>
      <c r="B858" s="148" t="s">
        <v>919</v>
      </c>
      <c r="C858" s="149">
        <v>572</v>
      </c>
    </row>
    <row r="859" spans="1:3" ht="17.100000000000001" customHeight="1" x14ac:dyDescent="0.25">
      <c r="A859" s="148">
        <v>2130109</v>
      </c>
      <c r="B859" s="148" t="s">
        <v>920</v>
      </c>
      <c r="C859" s="149">
        <v>38</v>
      </c>
    </row>
    <row r="860" spans="1:3" ht="17.100000000000001" customHeight="1" x14ac:dyDescent="0.25">
      <c r="A860" s="148">
        <v>2130110</v>
      </c>
      <c r="B860" s="148" t="s">
        <v>921</v>
      </c>
      <c r="C860" s="149">
        <v>0</v>
      </c>
    </row>
    <row r="861" spans="1:3" ht="17.100000000000001" customHeight="1" x14ac:dyDescent="0.25">
      <c r="A861" s="148">
        <v>2130111</v>
      </c>
      <c r="B861" s="148" t="s">
        <v>922</v>
      </c>
      <c r="C861" s="149">
        <v>17</v>
      </c>
    </row>
    <row r="862" spans="1:3" ht="17.100000000000001" customHeight="1" x14ac:dyDescent="0.25">
      <c r="A862" s="148">
        <v>2130112</v>
      </c>
      <c r="B862" s="148" t="s">
        <v>923</v>
      </c>
      <c r="C862" s="149">
        <v>0</v>
      </c>
    </row>
    <row r="863" spans="1:3" ht="17.100000000000001" customHeight="1" x14ac:dyDescent="0.25">
      <c r="A863" s="148">
        <v>2130114</v>
      </c>
      <c r="B863" s="148" t="s">
        <v>924</v>
      </c>
      <c r="C863" s="149">
        <v>0</v>
      </c>
    </row>
    <row r="864" spans="1:3" ht="17.100000000000001" customHeight="1" x14ac:dyDescent="0.25">
      <c r="A864" s="148">
        <v>2130119</v>
      </c>
      <c r="B864" s="148" t="s">
        <v>925</v>
      </c>
      <c r="C864" s="149">
        <v>11</v>
      </c>
    </row>
    <row r="865" spans="1:3" ht="17.100000000000001" customHeight="1" x14ac:dyDescent="0.25">
      <c r="A865" s="148">
        <v>2130120</v>
      </c>
      <c r="B865" s="148" t="s">
        <v>926</v>
      </c>
      <c r="C865" s="149">
        <v>0</v>
      </c>
    </row>
    <row r="866" spans="1:3" ht="17.100000000000001" customHeight="1" x14ac:dyDescent="0.25">
      <c r="A866" s="148">
        <v>2130121</v>
      </c>
      <c r="B866" s="148" t="s">
        <v>927</v>
      </c>
      <c r="C866" s="149">
        <v>1342</v>
      </c>
    </row>
    <row r="867" spans="1:3" ht="17.100000000000001" customHeight="1" x14ac:dyDescent="0.25">
      <c r="A867" s="148">
        <v>2130122</v>
      </c>
      <c r="B867" s="148" t="s">
        <v>928</v>
      </c>
      <c r="C867" s="149">
        <v>9137</v>
      </c>
    </row>
    <row r="868" spans="1:3" ht="17.100000000000001" customHeight="1" x14ac:dyDescent="0.25">
      <c r="A868" s="148">
        <v>2130124</v>
      </c>
      <c r="B868" s="148" t="s">
        <v>929</v>
      </c>
      <c r="C868" s="149">
        <v>50</v>
      </c>
    </row>
    <row r="869" spans="1:3" ht="17.100000000000001" customHeight="1" x14ac:dyDescent="0.25">
      <c r="A869" s="148">
        <v>2130125</v>
      </c>
      <c r="B869" s="148" t="s">
        <v>930</v>
      </c>
      <c r="C869" s="149">
        <v>3245</v>
      </c>
    </row>
    <row r="870" spans="1:3" ht="17.100000000000001" customHeight="1" x14ac:dyDescent="0.25">
      <c r="A870" s="148">
        <v>2130126</v>
      </c>
      <c r="B870" s="148" t="s">
        <v>931</v>
      </c>
      <c r="C870" s="149">
        <v>772</v>
      </c>
    </row>
    <row r="871" spans="1:3" ht="17.100000000000001" customHeight="1" x14ac:dyDescent="0.25">
      <c r="A871" s="148">
        <v>2130135</v>
      </c>
      <c r="B871" s="148" t="s">
        <v>932</v>
      </c>
      <c r="C871" s="149">
        <v>1971</v>
      </c>
    </row>
    <row r="872" spans="1:3" ht="17.100000000000001" customHeight="1" x14ac:dyDescent="0.25">
      <c r="A872" s="148">
        <v>2130142</v>
      </c>
      <c r="B872" s="148" t="s">
        <v>933</v>
      </c>
      <c r="C872" s="149">
        <v>5988</v>
      </c>
    </row>
    <row r="873" spans="1:3" ht="17.100000000000001" customHeight="1" x14ac:dyDescent="0.25">
      <c r="A873" s="148">
        <v>2130148</v>
      </c>
      <c r="B873" s="148" t="s">
        <v>934</v>
      </c>
      <c r="C873" s="149">
        <v>401</v>
      </c>
    </row>
    <row r="874" spans="1:3" ht="17.100000000000001" customHeight="1" x14ac:dyDescent="0.25">
      <c r="A874" s="148">
        <v>2130152</v>
      </c>
      <c r="B874" s="148" t="s">
        <v>935</v>
      </c>
      <c r="C874" s="149">
        <v>0</v>
      </c>
    </row>
    <row r="875" spans="1:3" ht="17.100000000000001" customHeight="1" x14ac:dyDescent="0.25">
      <c r="A875" s="148">
        <v>2130153</v>
      </c>
      <c r="B875" s="148" t="s">
        <v>936</v>
      </c>
      <c r="C875" s="149">
        <v>8164</v>
      </c>
    </row>
    <row r="876" spans="1:3" ht="17.100000000000001" customHeight="1" x14ac:dyDescent="0.25">
      <c r="A876" s="148">
        <v>2130199</v>
      </c>
      <c r="B876" s="148" t="s">
        <v>937</v>
      </c>
      <c r="C876" s="149">
        <v>14975</v>
      </c>
    </row>
    <row r="877" spans="1:3" ht="17.100000000000001" customHeight="1" x14ac:dyDescent="0.25">
      <c r="A877" s="148">
        <v>21302</v>
      </c>
      <c r="B877" s="148" t="s">
        <v>938</v>
      </c>
      <c r="C877" s="149">
        <v>8015</v>
      </c>
    </row>
    <row r="878" spans="1:3" ht="17.100000000000001" customHeight="1" x14ac:dyDescent="0.25">
      <c r="A878" s="148">
        <v>2130201</v>
      </c>
      <c r="B878" s="148" t="s">
        <v>285</v>
      </c>
      <c r="C878" s="149">
        <v>2889</v>
      </c>
    </row>
    <row r="879" spans="1:3" ht="17.100000000000001" customHeight="1" x14ac:dyDescent="0.25">
      <c r="A879" s="148">
        <v>2130202</v>
      </c>
      <c r="B879" s="148" t="s">
        <v>286</v>
      </c>
      <c r="C879" s="149">
        <v>605</v>
      </c>
    </row>
    <row r="880" spans="1:3" ht="17.100000000000001" customHeight="1" x14ac:dyDescent="0.25">
      <c r="A880" s="148">
        <v>2130203</v>
      </c>
      <c r="B880" s="148" t="s">
        <v>287</v>
      </c>
      <c r="C880" s="149">
        <v>0</v>
      </c>
    </row>
    <row r="881" spans="1:3" ht="17.100000000000001" customHeight="1" x14ac:dyDescent="0.25">
      <c r="A881" s="148">
        <v>2130204</v>
      </c>
      <c r="B881" s="148" t="s">
        <v>939</v>
      </c>
      <c r="C881" s="149">
        <v>0</v>
      </c>
    </row>
    <row r="882" spans="1:3" ht="17.100000000000001" customHeight="1" x14ac:dyDescent="0.25">
      <c r="A882" s="148">
        <v>2130205</v>
      </c>
      <c r="B882" s="148" t="s">
        <v>940</v>
      </c>
      <c r="C882" s="149">
        <v>1792</v>
      </c>
    </row>
    <row r="883" spans="1:3" ht="17.100000000000001" customHeight="1" x14ac:dyDescent="0.25">
      <c r="A883" s="148">
        <v>2130206</v>
      </c>
      <c r="B883" s="148" t="s">
        <v>941</v>
      </c>
      <c r="C883" s="149">
        <v>75</v>
      </c>
    </row>
    <row r="884" spans="1:3" ht="17.100000000000001" customHeight="1" x14ac:dyDescent="0.25">
      <c r="A884" s="148">
        <v>2130207</v>
      </c>
      <c r="B884" s="148" t="s">
        <v>942</v>
      </c>
      <c r="C884" s="149">
        <v>492</v>
      </c>
    </row>
    <row r="885" spans="1:3" ht="17.100000000000001" customHeight="1" x14ac:dyDescent="0.25">
      <c r="A885" s="148">
        <v>2130209</v>
      </c>
      <c r="B885" s="148" t="s">
        <v>943</v>
      </c>
      <c r="C885" s="149">
        <v>1035</v>
      </c>
    </row>
    <row r="886" spans="1:3" ht="17.100000000000001" customHeight="1" x14ac:dyDescent="0.25">
      <c r="A886" s="148">
        <v>2130211</v>
      </c>
      <c r="B886" s="148" t="s">
        <v>944</v>
      </c>
      <c r="C886" s="149">
        <v>30</v>
      </c>
    </row>
    <row r="887" spans="1:3" ht="17.100000000000001" customHeight="1" x14ac:dyDescent="0.25">
      <c r="A887" s="148">
        <v>2130212</v>
      </c>
      <c r="B887" s="148" t="s">
        <v>945</v>
      </c>
      <c r="C887" s="149">
        <v>26</v>
      </c>
    </row>
    <row r="888" spans="1:3" ht="17.100000000000001" customHeight="1" x14ac:dyDescent="0.25">
      <c r="A888" s="148">
        <v>2130213</v>
      </c>
      <c r="B888" s="148" t="s">
        <v>946</v>
      </c>
      <c r="C888" s="149">
        <v>0</v>
      </c>
    </row>
    <row r="889" spans="1:3" ht="17.100000000000001" customHeight="1" x14ac:dyDescent="0.25">
      <c r="A889" s="148">
        <v>2130217</v>
      </c>
      <c r="B889" s="148" t="s">
        <v>947</v>
      </c>
      <c r="C889" s="149">
        <v>0</v>
      </c>
    </row>
    <row r="890" spans="1:3" ht="17.100000000000001" customHeight="1" x14ac:dyDescent="0.25">
      <c r="A890" s="148">
        <v>2130220</v>
      </c>
      <c r="B890" s="148" t="s">
        <v>948</v>
      </c>
      <c r="C890" s="149">
        <v>0</v>
      </c>
    </row>
    <row r="891" spans="1:3" ht="17.100000000000001" customHeight="1" x14ac:dyDescent="0.25">
      <c r="A891" s="148">
        <v>2130221</v>
      </c>
      <c r="B891" s="148" t="s">
        <v>949</v>
      </c>
      <c r="C891" s="149">
        <v>447</v>
      </c>
    </row>
    <row r="892" spans="1:3" ht="17.100000000000001" customHeight="1" x14ac:dyDescent="0.25">
      <c r="A892" s="148">
        <v>2130223</v>
      </c>
      <c r="B892" s="148" t="s">
        <v>950</v>
      </c>
      <c r="C892" s="149">
        <v>0</v>
      </c>
    </row>
    <row r="893" spans="1:3" ht="17.100000000000001" customHeight="1" x14ac:dyDescent="0.25">
      <c r="A893" s="148">
        <v>2130226</v>
      </c>
      <c r="B893" s="148" t="s">
        <v>951</v>
      </c>
      <c r="C893" s="149">
        <v>0</v>
      </c>
    </row>
    <row r="894" spans="1:3" ht="17.100000000000001" customHeight="1" x14ac:dyDescent="0.25">
      <c r="A894" s="148">
        <v>2130227</v>
      </c>
      <c r="B894" s="148" t="s">
        <v>952</v>
      </c>
      <c r="C894" s="149">
        <v>0</v>
      </c>
    </row>
    <row r="895" spans="1:3" ht="17.100000000000001" customHeight="1" x14ac:dyDescent="0.25">
      <c r="A895" s="148">
        <v>2130234</v>
      </c>
      <c r="B895" s="148" t="s">
        <v>953</v>
      </c>
      <c r="C895" s="149">
        <v>20</v>
      </c>
    </row>
    <row r="896" spans="1:3" ht="17.100000000000001" customHeight="1" x14ac:dyDescent="0.25">
      <c r="A896" s="148">
        <v>2130236</v>
      </c>
      <c r="B896" s="148" t="s">
        <v>954</v>
      </c>
      <c r="C896" s="149">
        <v>0</v>
      </c>
    </row>
    <row r="897" spans="1:3" ht="17.100000000000001" customHeight="1" x14ac:dyDescent="0.25">
      <c r="A897" s="148">
        <v>2130237</v>
      </c>
      <c r="B897" s="148" t="s">
        <v>923</v>
      </c>
      <c r="C897" s="149">
        <v>0</v>
      </c>
    </row>
    <row r="898" spans="1:3" ht="17.100000000000001" customHeight="1" x14ac:dyDescent="0.25">
      <c r="A898" s="148">
        <v>2130299</v>
      </c>
      <c r="B898" s="148" t="s">
        <v>955</v>
      </c>
      <c r="C898" s="149">
        <v>604</v>
      </c>
    </row>
    <row r="899" spans="1:3" ht="17.100000000000001" customHeight="1" x14ac:dyDescent="0.25">
      <c r="A899" s="148">
        <v>21303</v>
      </c>
      <c r="B899" s="148" t="s">
        <v>956</v>
      </c>
      <c r="C899" s="149">
        <v>14408</v>
      </c>
    </row>
    <row r="900" spans="1:3" ht="17.100000000000001" customHeight="1" x14ac:dyDescent="0.25">
      <c r="A900" s="148">
        <v>2130301</v>
      </c>
      <c r="B900" s="148" t="s">
        <v>285</v>
      </c>
      <c r="C900" s="149">
        <v>4417</v>
      </c>
    </row>
    <row r="901" spans="1:3" ht="17.100000000000001" customHeight="1" x14ac:dyDescent="0.25">
      <c r="A901" s="148">
        <v>2130302</v>
      </c>
      <c r="B901" s="148" t="s">
        <v>286</v>
      </c>
      <c r="C901" s="149">
        <v>270</v>
      </c>
    </row>
    <row r="902" spans="1:3" ht="17.100000000000001" customHeight="1" x14ac:dyDescent="0.25">
      <c r="A902" s="148">
        <v>2130303</v>
      </c>
      <c r="B902" s="148" t="s">
        <v>287</v>
      </c>
      <c r="C902" s="149">
        <v>0</v>
      </c>
    </row>
    <row r="903" spans="1:3" ht="17.100000000000001" customHeight="1" x14ac:dyDescent="0.25">
      <c r="A903" s="148">
        <v>2130304</v>
      </c>
      <c r="B903" s="148" t="s">
        <v>957</v>
      </c>
      <c r="C903" s="149">
        <v>6</v>
      </c>
    </row>
    <row r="904" spans="1:3" ht="17.100000000000001" customHeight="1" x14ac:dyDescent="0.25">
      <c r="A904" s="148">
        <v>2130305</v>
      </c>
      <c r="B904" s="148" t="s">
        <v>958</v>
      </c>
      <c r="C904" s="149">
        <v>3490</v>
      </c>
    </row>
    <row r="905" spans="1:3" ht="17.100000000000001" customHeight="1" x14ac:dyDescent="0.25">
      <c r="A905" s="148">
        <v>2130306</v>
      </c>
      <c r="B905" s="148" t="s">
        <v>959</v>
      </c>
      <c r="C905" s="149">
        <v>403</v>
      </c>
    </row>
    <row r="906" spans="1:3" ht="17.100000000000001" customHeight="1" x14ac:dyDescent="0.25">
      <c r="A906" s="148">
        <v>2130307</v>
      </c>
      <c r="B906" s="148" t="s">
        <v>960</v>
      </c>
      <c r="C906" s="149">
        <v>0</v>
      </c>
    </row>
    <row r="907" spans="1:3" ht="17.100000000000001" customHeight="1" x14ac:dyDescent="0.25">
      <c r="A907" s="148">
        <v>2130308</v>
      </c>
      <c r="B907" s="148" t="s">
        <v>961</v>
      </c>
      <c r="C907" s="149">
        <v>0</v>
      </c>
    </row>
    <row r="908" spans="1:3" ht="17.100000000000001" customHeight="1" x14ac:dyDescent="0.25">
      <c r="A908" s="148">
        <v>2130309</v>
      </c>
      <c r="B908" s="148" t="s">
        <v>962</v>
      </c>
      <c r="C908" s="149">
        <v>0</v>
      </c>
    </row>
    <row r="909" spans="1:3" ht="17.100000000000001" customHeight="1" x14ac:dyDescent="0.25">
      <c r="A909" s="148">
        <v>2130310</v>
      </c>
      <c r="B909" s="148" t="s">
        <v>963</v>
      </c>
      <c r="C909" s="149">
        <v>508</v>
      </c>
    </row>
    <row r="910" spans="1:3" ht="17.100000000000001" customHeight="1" x14ac:dyDescent="0.25">
      <c r="A910" s="148">
        <v>2130311</v>
      </c>
      <c r="B910" s="148" t="s">
        <v>964</v>
      </c>
      <c r="C910" s="149">
        <v>39</v>
      </c>
    </row>
    <row r="911" spans="1:3" ht="17.100000000000001" customHeight="1" x14ac:dyDescent="0.25">
      <c r="A911" s="148">
        <v>2130312</v>
      </c>
      <c r="B911" s="148" t="s">
        <v>965</v>
      </c>
      <c r="C911" s="149">
        <v>0</v>
      </c>
    </row>
    <row r="912" spans="1:3" ht="17.100000000000001" customHeight="1" x14ac:dyDescent="0.25">
      <c r="A912" s="148">
        <v>2130313</v>
      </c>
      <c r="B912" s="148" t="s">
        <v>966</v>
      </c>
      <c r="C912" s="149">
        <v>0</v>
      </c>
    </row>
    <row r="913" spans="1:3" ht="17.100000000000001" customHeight="1" x14ac:dyDescent="0.25">
      <c r="A913" s="148">
        <v>2130314</v>
      </c>
      <c r="B913" s="148" t="s">
        <v>967</v>
      </c>
      <c r="C913" s="149">
        <v>120</v>
      </c>
    </row>
    <row r="914" spans="1:3" ht="17.100000000000001" customHeight="1" x14ac:dyDescent="0.25">
      <c r="A914" s="148">
        <v>2130315</v>
      </c>
      <c r="B914" s="148" t="s">
        <v>968</v>
      </c>
      <c r="C914" s="149">
        <v>373</v>
      </c>
    </row>
    <row r="915" spans="1:3" ht="17.100000000000001" customHeight="1" x14ac:dyDescent="0.25">
      <c r="A915" s="148">
        <v>2130316</v>
      </c>
      <c r="B915" s="148" t="s">
        <v>969</v>
      </c>
      <c r="C915" s="149">
        <v>1339</v>
      </c>
    </row>
    <row r="916" spans="1:3" ht="17.100000000000001" customHeight="1" x14ac:dyDescent="0.25">
      <c r="A916" s="148">
        <v>2130317</v>
      </c>
      <c r="B916" s="148" t="s">
        <v>970</v>
      </c>
      <c r="C916" s="149">
        <v>0</v>
      </c>
    </row>
    <row r="917" spans="1:3" ht="17.100000000000001" customHeight="1" x14ac:dyDescent="0.25">
      <c r="A917" s="148">
        <v>2130318</v>
      </c>
      <c r="B917" s="148" t="s">
        <v>971</v>
      </c>
      <c r="C917" s="149">
        <v>0</v>
      </c>
    </row>
    <row r="918" spans="1:3" ht="17.100000000000001" customHeight="1" x14ac:dyDescent="0.25">
      <c r="A918" s="148">
        <v>2130319</v>
      </c>
      <c r="B918" s="148" t="s">
        <v>972</v>
      </c>
      <c r="C918" s="149">
        <v>0</v>
      </c>
    </row>
    <row r="919" spans="1:3" ht="17.100000000000001" customHeight="1" x14ac:dyDescent="0.25">
      <c r="A919" s="148">
        <v>2130321</v>
      </c>
      <c r="B919" s="148" t="s">
        <v>973</v>
      </c>
      <c r="C919" s="149">
        <v>529</v>
      </c>
    </row>
    <row r="920" spans="1:3" ht="17.100000000000001" customHeight="1" x14ac:dyDescent="0.25">
      <c r="A920" s="148">
        <v>2130322</v>
      </c>
      <c r="B920" s="148" t="s">
        <v>974</v>
      </c>
      <c r="C920" s="149">
        <v>0</v>
      </c>
    </row>
    <row r="921" spans="1:3" ht="17.100000000000001" customHeight="1" x14ac:dyDescent="0.25">
      <c r="A921" s="148">
        <v>2130333</v>
      </c>
      <c r="B921" s="148" t="s">
        <v>950</v>
      </c>
      <c r="C921" s="149">
        <v>0</v>
      </c>
    </row>
    <row r="922" spans="1:3" ht="17.100000000000001" customHeight="1" x14ac:dyDescent="0.25">
      <c r="A922" s="148">
        <v>2130334</v>
      </c>
      <c r="B922" s="148" t="s">
        <v>975</v>
      </c>
      <c r="C922" s="149">
        <v>0</v>
      </c>
    </row>
    <row r="923" spans="1:3" ht="17.100000000000001" customHeight="1" x14ac:dyDescent="0.25">
      <c r="A923" s="148">
        <v>2130335</v>
      </c>
      <c r="B923" s="148" t="s">
        <v>976</v>
      </c>
      <c r="C923" s="149">
        <v>638</v>
      </c>
    </row>
    <row r="924" spans="1:3" ht="17.100000000000001" customHeight="1" x14ac:dyDescent="0.25">
      <c r="A924" s="148">
        <v>2130336</v>
      </c>
      <c r="B924" s="148" t="s">
        <v>977</v>
      </c>
      <c r="C924" s="149">
        <v>0</v>
      </c>
    </row>
    <row r="925" spans="1:3" ht="17.100000000000001" customHeight="1" x14ac:dyDescent="0.25">
      <c r="A925" s="148">
        <v>2130337</v>
      </c>
      <c r="B925" s="148" t="s">
        <v>978</v>
      </c>
      <c r="C925" s="149">
        <v>0</v>
      </c>
    </row>
    <row r="926" spans="1:3" ht="17.100000000000001" customHeight="1" x14ac:dyDescent="0.25">
      <c r="A926" s="148">
        <v>2130399</v>
      </c>
      <c r="B926" s="148" t="s">
        <v>979</v>
      </c>
      <c r="C926" s="149">
        <v>2276</v>
      </c>
    </row>
    <row r="927" spans="1:3" ht="17.100000000000001" customHeight="1" x14ac:dyDescent="0.25">
      <c r="A927" s="148">
        <v>21305</v>
      </c>
      <c r="B927" s="148" t="s">
        <v>980</v>
      </c>
      <c r="C927" s="149">
        <v>11111</v>
      </c>
    </row>
    <row r="928" spans="1:3" ht="17.100000000000001" customHeight="1" x14ac:dyDescent="0.25">
      <c r="A928" s="148">
        <v>2130501</v>
      </c>
      <c r="B928" s="148" t="s">
        <v>285</v>
      </c>
      <c r="C928" s="149">
        <v>268</v>
      </c>
    </row>
    <row r="929" spans="1:3" ht="17.100000000000001" customHeight="1" x14ac:dyDescent="0.25">
      <c r="A929" s="148">
        <v>2130502</v>
      </c>
      <c r="B929" s="148" t="s">
        <v>286</v>
      </c>
      <c r="C929" s="149">
        <v>986</v>
      </c>
    </row>
    <row r="930" spans="1:3" ht="17.100000000000001" customHeight="1" x14ac:dyDescent="0.25">
      <c r="A930" s="148">
        <v>2130503</v>
      </c>
      <c r="B930" s="148" t="s">
        <v>287</v>
      </c>
      <c r="C930" s="149">
        <v>0</v>
      </c>
    </row>
    <row r="931" spans="1:3" ht="17.100000000000001" customHeight="1" x14ac:dyDescent="0.25">
      <c r="A931" s="148">
        <v>2130504</v>
      </c>
      <c r="B931" s="148" t="s">
        <v>981</v>
      </c>
      <c r="C931" s="149">
        <v>13</v>
      </c>
    </row>
    <row r="932" spans="1:3" ht="17.100000000000001" customHeight="1" x14ac:dyDescent="0.25">
      <c r="A932" s="148">
        <v>2130505</v>
      </c>
      <c r="B932" s="148" t="s">
        <v>982</v>
      </c>
      <c r="C932" s="149">
        <v>0</v>
      </c>
    </row>
    <row r="933" spans="1:3" ht="17.100000000000001" customHeight="1" x14ac:dyDescent="0.25">
      <c r="A933" s="148">
        <v>2130506</v>
      </c>
      <c r="B933" s="148" t="s">
        <v>983</v>
      </c>
      <c r="C933" s="149">
        <v>0</v>
      </c>
    </row>
    <row r="934" spans="1:3" ht="17.100000000000001" customHeight="1" x14ac:dyDescent="0.25">
      <c r="A934" s="148">
        <v>2130507</v>
      </c>
      <c r="B934" s="148" t="s">
        <v>984</v>
      </c>
      <c r="C934" s="149">
        <v>0</v>
      </c>
    </row>
    <row r="935" spans="1:3" ht="17.100000000000001" customHeight="1" x14ac:dyDescent="0.25">
      <c r="A935" s="148">
        <v>2130508</v>
      </c>
      <c r="B935" s="148" t="s">
        <v>985</v>
      </c>
      <c r="C935" s="149">
        <v>0</v>
      </c>
    </row>
    <row r="936" spans="1:3" ht="17.100000000000001" customHeight="1" x14ac:dyDescent="0.25">
      <c r="A936" s="148">
        <v>2130550</v>
      </c>
      <c r="B936" s="148" t="s">
        <v>294</v>
      </c>
      <c r="C936" s="149">
        <v>0</v>
      </c>
    </row>
    <row r="937" spans="1:3" ht="17.100000000000001" customHeight="1" x14ac:dyDescent="0.25">
      <c r="A937" s="148">
        <v>2130599</v>
      </c>
      <c r="B937" s="148" t="s">
        <v>986</v>
      </c>
      <c r="C937" s="149">
        <v>9844</v>
      </c>
    </row>
    <row r="938" spans="1:3" ht="17.100000000000001" customHeight="1" x14ac:dyDescent="0.25">
      <c r="A938" s="148">
        <v>21307</v>
      </c>
      <c r="B938" s="148" t="s">
        <v>987</v>
      </c>
      <c r="C938" s="149">
        <v>13306</v>
      </c>
    </row>
    <row r="939" spans="1:3" ht="17.100000000000001" customHeight="1" x14ac:dyDescent="0.25">
      <c r="A939" s="148">
        <v>2130701</v>
      </c>
      <c r="B939" s="148" t="s">
        <v>988</v>
      </c>
      <c r="C939" s="149">
        <v>184</v>
      </c>
    </row>
    <row r="940" spans="1:3" ht="17.100000000000001" customHeight="1" x14ac:dyDescent="0.25">
      <c r="A940" s="148">
        <v>2130704</v>
      </c>
      <c r="B940" s="148" t="s">
        <v>989</v>
      </c>
      <c r="C940" s="149">
        <v>0</v>
      </c>
    </row>
    <row r="941" spans="1:3" ht="17.100000000000001" customHeight="1" x14ac:dyDescent="0.25">
      <c r="A941" s="148">
        <v>2130705</v>
      </c>
      <c r="B941" s="148" t="s">
        <v>990</v>
      </c>
      <c r="C941" s="149">
        <v>12156</v>
      </c>
    </row>
    <row r="942" spans="1:3" ht="17.100000000000001" customHeight="1" x14ac:dyDescent="0.25">
      <c r="A942" s="148">
        <v>2130706</v>
      </c>
      <c r="B942" s="148" t="s">
        <v>991</v>
      </c>
      <c r="C942" s="149">
        <v>470</v>
      </c>
    </row>
    <row r="943" spans="1:3" ht="17.100000000000001" customHeight="1" x14ac:dyDescent="0.25">
      <c r="A943" s="148">
        <v>2130707</v>
      </c>
      <c r="B943" s="148" t="s">
        <v>992</v>
      </c>
      <c r="C943" s="149">
        <v>96</v>
      </c>
    </row>
    <row r="944" spans="1:3" ht="17.100000000000001" customHeight="1" x14ac:dyDescent="0.25">
      <c r="A944" s="148">
        <v>2130799</v>
      </c>
      <c r="B944" s="148" t="s">
        <v>993</v>
      </c>
      <c r="C944" s="149">
        <v>400</v>
      </c>
    </row>
    <row r="945" spans="1:3" ht="17.100000000000001" customHeight="1" x14ac:dyDescent="0.25">
      <c r="A945" s="148">
        <v>21308</v>
      </c>
      <c r="B945" s="148" t="s">
        <v>994</v>
      </c>
      <c r="C945" s="149">
        <v>8777</v>
      </c>
    </row>
    <row r="946" spans="1:3" ht="17.100000000000001" customHeight="1" x14ac:dyDescent="0.25">
      <c r="A946" s="148">
        <v>2130801</v>
      </c>
      <c r="B946" s="148" t="s">
        <v>995</v>
      </c>
      <c r="C946" s="149">
        <v>223</v>
      </c>
    </row>
    <row r="947" spans="1:3" ht="17.100000000000001" customHeight="1" x14ac:dyDescent="0.25">
      <c r="A947" s="148">
        <v>2130803</v>
      </c>
      <c r="B947" s="148" t="s">
        <v>996</v>
      </c>
      <c r="C947" s="149">
        <v>7804</v>
      </c>
    </row>
    <row r="948" spans="1:3" ht="17.100000000000001" customHeight="1" x14ac:dyDescent="0.25">
      <c r="A948" s="148">
        <v>2130804</v>
      </c>
      <c r="B948" s="148" t="s">
        <v>997</v>
      </c>
      <c r="C948" s="149">
        <v>750</v>
      </c>
    </row>
    <row r="949" spans="1:3" ht="17.100000000000001" customHeight="1" x14ac:dyDescent="0.25">
      <c r="A949" s="148">
        <v>2130805</v>
      </c>
      <c r="B949" s="148" t="s">
        <v>998</v>
      </c>
      <c r="C949" s="149">
        <v>0</v>
      </c>
    </row>
    <row r="950" spans="1:3" ht="17.100000000000001" customHeight="1" x14ac:dyDescent="0.25">
      <c r="A950" s="148">
        <v>2130899</v>
      </c>
      <c r="B950" s="148" t="s">
        <v>999</v>
      </c>
      <c r="C950" s="149">
        <v>0</v>
      </c>
    </row>
    <row r="951" spans="1:3" ht="17.100000000000001" customHeight="1" x14ac:dyDescent="0.25">
      <c r="A951" s="148">
        <v>21309</v>
      </c>
      <c r="B951" s="148" t="s">
        <v>1000</v>
      </c>
      <c r="C951" s="149">
        <v>395</v>
      </c>
    </row>
    <row r="952" spans="1:3" ht="17.100000000000001" customHeight="1" x14ac:dyDescent="0.25">
      <c r="A952" s="148">
        <v>2130901</v>
      </c>
      <c r="B952" s="148" t="s">
        <v>1001</v>
      </c>
      <c r="C952" s="149">
        <v>0</v>
      </c>
    </row>
    <row r="953" spans="1:3" ht="17.100000000000001" customHeight="1" x14ac:dyDescent="0.25">
      <c r="A953" s="148">
        <v>2130999</v>
      </c>
      <c r="B953" s="148" t="s">
        <v>1002</v>
      </c>
      <c r="C953" s="149">
        <v>395</v>
      </c>
    </row>
    <row r="954" spans="1:3" ht="17.100000000000001" customHeight="1" x14ac:dyDescent="0.25">
      <c r="A954" s="148">
        <v>21399</v>
      </c>
      <c r="B954" s="148" t="s">
        <v>1003</v>
      </c>
      <c r="C954" s="149">
        <v>6234</v>
      </c>
    </row>
    <row r="955" spans="1:3" ht="17.100000000000001" customHeight="1" x14ac:dyDescent="0.25">
      <c r="A955" s="148">
        <v>2139901</v>
      </c>
      <c r="B955" s="148" t="s">
        <v>1004</v>
      </c>
      <c r="C955" s="149">
        <v>0</v>
      </c>
    </row>
    <row r="956" spans="1:3" ht="17.100000000000001" customHeight="1" x14ac:dyDescent="0.25">
      <c r="A956" s="148">
        <v>2139999</v>
      </c>
      <c r="B956" s="148" t="s">
        <v>1005</v>
      </c>
      <c r="C956" s="149">
        <v>6234</v>
      </c>
    </row>
    <row r="957" spans="1:3" ht="17.100000000000001" customHeight="1" x14ac:dyDescent="0.25">
      <c r="A957" s="148">
        <v>214</v>
      </c>
      <c r="B957" s="148" t="s">
        <v>1006</v>
      </c>
      <c r="C957" s="149">
        <v>14548</v>
      </c>
    </row>
    <row r="958" spans="1:3" ht="17.100000000000001" customHeight="1" x14ac:dyDescent="0.25">
      <c r="A958" s="148">
        <v>21401</v>
      </c>
      <c r="B958" s="148" t="s">
        <v>1007</v>
      </c>
      <c r="C958" s="149">
        <v>12003</v>
      </c>
    </row>
    <row r="959" spans="1:3" ht="17.100000000000001" customHeight="1" x14ac:dyDescent="0.25">
      <c r="A959" s="148">
        <v>2140101</v>
      </c>
      <c r="B959" s="148" t="s">
        <v>285</v>
      </c>
      <c r="C959" s="149">
        <v>4893</v>
      </c>
    </row>
    <row r="960" spans="1:3" ht="17.100000000000001" customHeight="1" x14ac:dyDescent="0.25">
      <c r="A960" s="148">
        <v>2140102</v>
      </c>
      <c r="B960" s="148" t="s">
        <v>286</v>
      </c>
      <c r="C960" s="149">
        <v>491</v>
      </c>
    </row>
    <row r="961" spans="1:3" ht="17.100000000000001" customHeight="1" x14ac:dyDescent="0.25">
      <c r="A961" s="148">
        <v>2140103</v>
      </c>
      <c r="B961" s="148" t="s">
        <v>287</v>
      </c>
      <c r="C961" s="149">
        <v>0</v>
      </c>
    </row>
    <row r="962" spans="1:3" ht="17.100000000000001" customHeight="1" x14ac:dyDescent="0.25">
      <c r="A962" s="148">
        <v>2140104</v>
      </c>
      <c r="B962" s="148" t="s">
        <v>1008</v>
      </c>
      <c r="C962" s="149">
        <v>1101</v>
      </c>
    </row>
    <row r="963" spans="1:3" ht="17.100000000000001" customHeight="1" x14ac:dyDescent="0.25">
      <c r="A963" s="148">
        <v>2140106</v>
      </c>
      <c r="B963" s="148" t="s">
        <v>1009</v>
      </c>
      <c r="C963" s="149">
        <v>3866</v>
      </c>
    </row>
    <row r="964" spans="1:3" ht="17.100000000000001" customHeight="1" x14ac:dyDescent="0.25">
      <c r="A964" s="148">
        <v>2140109</v>
      </c>
      <c r="B964" s="148" t="s">
        <v>1010</v>
      </c>
      <c r="C964" s="149">
        <v>0</v>
      </c>
    </row>
    <row r="965" spans="1:3" ht="17.100000000000001" customHeight="1" x14ac:dyDescent="0.25">
      <c r="A965" s="148">
        <v>2140110</v>
      </c>
      <c r="B965" s="148" t="s">
        <v>1011</v>
      </c>
      <c r="C965" s="149">
        <v>256</v>
      </c>
    </row>
    <row r="966" spans="1:3" ht="17.100000000000001" customHeight="1" x14ac:dyDescent="0.25">
      <c r="A966" s="148">
        <v>2140111</v>
      </c>
      <c r="B966" s="148" t="s">
        <v>1012</v>
      </c>
      <c r="C966" s="149">
        <v>0</v>
      </c>
    </row>
    <row r="967" spans="1:3" ht="17.100000000000001" customHeight="1" x14ac:dyDescent="0.25">
      <c r="A967" s="148">
        <v>2140112</v>
      </c>
      <c r="B967" s="148" t="s">
        <v>1013</v>
      </c>
      <c r="C967" s="149">
        <v>0</v>
      </c>
    </row>
    <row r="968" spans="1:3" ht="17.100000000000001" customHeight="1" x14ac:dyDescent="0.25">
      <c r="A968" s="148">
        <v>2140114</v>
      </c>
      <c r="B968" s="148" t="s">
        <v>1014</v>
      </c>
      <c r="C968" s="149">
        <v>0</v>
      </c>
    </row>
    <row r="969" spans="1:3" ht="17.100000000000001" customHeight="1" x14ac:dyDescent="0.25">
      <c r="A969" s="148">
        <v>2140122</v>
      </c>
      <c r="B969" s="148" t="s">
        <v>1015</v>
      </c>
      <c r="C969" s="149">
        <v>0</v>
      </c>
    </row>
    <row r="970" spans="1:3" ht="17.100000000000001" customHeight="1" x14ac:dyDescent="0.25">
      <c r="A970" s="148">
        <v>2140123</v>
      </c>
      <c r="B970" s="148" t="s">
        <v>1016</v>
      </c>
      <c r="C970" s="149">
        <v>0</v>
      </c>
    </row>
    <row r="971" spans="1:3" ht="17.100000000000001" customHeight="1" x14ac:dyDescent="0.25">
      <c r="A971" s="148">
        <v>2140127</v>
      </c>
      <c r="B971" s="148" t="s">
        <v>1017</v>
      </c>
      <c r="C971" s="149">
        <v>0</v>
      </c>
    </row>
    <row r="972" spans="1:3" ht="17.100000000000001" customHeight="1" x14ac:dyDescent="0.25">
      <c r="A972" s="148">
        <v>2140128</v>
      </c>
      <c r="B972" s="148" t="s">
        <v>1018</v>
      </c>
      <c r="C972" s="149">
        <v>0</v>
      </c>
    </row>
    <row r="973" spans="1:3" ht="17.100000000000001" customHeight="1" x14ac:dyDescent="0.25">
      <c r="A973" s="148">
        <v>2140129</v>
      </c>
      <c r="B973" s="148" t="s">
        <v>1019</v>
      </c>
      <c r="C973" s="149">
        <v>0</v>
      </c>
    </row>
    <row r="974" spans="1:3" ht="17.100000000000001" customHeight="1" x14ac:dyDescent="0.25">
      <c r="A974" s="148">
        <v>2140130</v>
      </c>
      <c r="B974" s="148" t="s">
        <v>1020</v>
      </c>
      <c r="C974" s="149">
        <v>0</v>
      </c>
    </row>
    <row r="975" spans="1:3" ht="17.100000000000001" customHeight="1" x14ac:dyDescent="0.25">
      <c r="A975" s="148">
        <v>2140131</v>
      </c>
      <c r="B975" s="148" t="s">
        <v>1021</v>
      </c>
      <c r="C975" s="149">
        <v>0</v>
      </c>
    </row>
    <row r="976" spans="1:3" ht="17.100000000000001" customHeight="1" x14ac:dyDescent="0.25">
      <c r="A976" s="148">
        <v>2140133</v>
      </c>
      <c r="B976" s="148" t="s">
        <v>1022</v>
      </c>
      <c r="C976" s="149">
        <v>0</v>
      </c>
    </row>
    <row r="977" spans="1:3" ht="17.100000000000001" customHeight="1" x14ac:dyDescent="0.25">
      <c r="A977" s="148">
        <v>2140136</v>
      </c>
      <c r="B977" s="148" t="s">
        <v>1023</v>
      </c>
      <c r="C977" s="149">
        <v>0</v>
      </c>
    </row>
    <row r="978" spans="1:3" ht="17.100000000000001" customHeight="1" x14ac:dyDescent="0.25">
      <c r="A978" s="148">
        <v>2140138</v>
      </c>
      <c r="B978" s="148" t="s">
        <v>1024</v>
      </c>
      <c r="C978" s="149">
        <v>0</v>
      </c>
    </row>
    <row r="979" spans="1:3" ht="17.100000000000001" customHeight="1" x14ac:dyDescent="0.25">
      <c r="A979" s="148">
        <v>2140199</v>
      </c>
      <c r="B979" s="148" t="s">
        <v>1025</v>
      </c>
      <c r="C979" s="149">
        <v>1396</v>
      </c>
    </row>
    <row r="980" spans="1:3" ht="17.100000000000001" customHeight="1" x14ac:dyDescent="0.25">
      <c r="A980" s="148">
        <v>21402</v>
      </c>
      <c r="B980" s="148" t="s">
        <v>1026</v>
      </c>
      <c r="C980" s="149">
        <v>0</v>
      </c>
    </row>
    <row r="981" spans="1:3" ht="17.100000000000001" customHeight="1" x14ac:dyDescent="0.25">
      <c r="A981" s="148">
        <v>2140201</v>
      </c>
      <c r="B981" s="148" t="s">
        <v>285</v>
      </c>
      <c r="C981" s="149">
        <v>0</v>
      </c>
    </row>
    <row r="982" spans="1:3" ht="17.100000000000001" customHeight="1" x14ac:dyDescent="0.25">
      <c r="A982" s="148">
        <v>2140202</v>
      </c>
      <c r="B982" s="148" t="s">
        <v>286</v>
      </c>
      <c r="C982" s="149">
        <v>0</v>
      </c>
    </row>
    <row r="983" spans="1:3" ht="17.100000000000001" customHeight="1" x14ac:dyDescent="0.25">
      <c r="A983" s="148">
        <v>2140203</v>
      </c>
      <c r="B983" s="148" t="s">
        <v>287</v>
      </c>
      <c r="C983" s="149">
        <v>0</v>
      </c>
    </row>
    <row r="984" spans="1:3" ht="17.100000000000001" customHeight="1" x14ac:dyDescent="0.25">
      <c r="A984" s="148">
        <v>2140204</v>
      </c>
      <c r="B984" s="148" t="s">
        <v>1027</v>
      </c>
      <c r="C984" s="149">
        <v>0</v>
      </c>
    </row>
    <row r="985" spans="1:3" ht="17.100000000000001" customHeight="1" x14ac:dyDescent="0.25">
      <c r="A985" s="148">
        <v>2140205</v>
      </c>
      <c r="B985" s="148" t="s">
        <v>1028</v>
      </c>
      <c r="C985" s="149">
        <v>0</v>
      </c>
    </row>
    <row r="986" spans="1:3" ht="17.100000000000001" customHeight="1" x14ac:dyDescent="0.25">
      <c r="A986" s="148">
        <v>2140206</v>
      </c>
      <c r="B986" s="148" t="s">
        <v>1029</v>
      </c>
      <c r="C986" s="149">
        <v>0</v>
      </c>
    </row>
    <row r="987" spans="1:3" ht="17.100000000000001" customHeight="1" x14ac:dyDescent="0.25">
      <c r="A987" s="148">
        <v>2140207</v>
      </c>
      <c r="B987" s="148" t="s">
        <v>1030</v>
      </c>
      <c r="C987" s="149">
        <v>0</v>
      </c>
    </row>
    <row r="988" spans="1:3" ht="17.100000000000001" customHeight="1" x14ac:dyDescent="0.25">
      <c r="A988" s="148">
        <v>2140208</v>
      </c>
      <c r="B988" s="148" t="s">
        <v>1031</v>
      </c>
      <c r="C988" s="149">
        <v>0</v>
      </c>
    </row>
    <row r="989" spans="1:3" ht="17.100000000000001" customHeight="1" x14ac:dyDescent="0.25">
      <c r="A989" s="148">
        <v>2140299</v>
      </c>
      <c r="B989" s="148" t="s">
        <v>1032</v>
      </c>
      <c r="C989" s="149">
        <v>0</v>
      </c>
    </row>
    <row r="990" spans="1:3" ht="17.100000000000001" customHeight="1" x14ac:dyDescent="0.25">
      <c r="A990" s="148">
        <v>21403</v>
      </c>
      <c r="B990" s="148" t="s">
        <v>1033</v>
      </c>
      <c r="C990" s="149">
        <v>0</v>
      </c>
    </row>
    <row r="991" spans="1:3" ht="17.100000000000001" customHeight="1" x14ac:dyDescent="0.25">
      <c r="A991" s="148">
        <v>2140301</v>
      </c>
      <c r="B991" s="148" t="s">
        <v>285</v>
      </c>
      <c r="C991" s="149">
        <v>0</v>
      </c>
    </row>
    <row r="992" spans="1:3" ht="17.100000000000001" customHeight="1" x14ac:dyDescent="0.25">
      <c r="A992" s="148">
        <v>2140302</v>
      </c>
      <c r="B992" s="148" t="s">
        <v>286</v>
      </c>
      <c r="C992" s="149">
        <v>0</v>
      </c>
    </row>
    <row r="993" spans="1:3" ht="17.100000000000001" customHeight="1" x14ac:dyDescent="0.25">
      <c r="A993" s="148">
        <v>2140303</v>
      </c>
      <c r="B993" s="148" t="s">
        <v>287</v>
      </c>
      <c r="C993" s="149">
        <v>0</v>
      </c>
    </row>
    <row r="994" spans="1:3" ht="17.100000000000001" customHeight="1" x14ac:dyDescent="0.25">
      <c r="A994" s="148">
        <v>2140304</v>
      </c>
      <c r="B994" s="148" t="s">
        <v>1034</v>
      </c>
      <c r="C994" s="149">
        <v>0</v>
      </c>
    </row>
    <row r="995" spans="1:3" ht="17.100000000000001" customHeight="1" x14ac:dyDescent="0.25">
      <c r="A995" s="148">
        <v>2140305</v>
      </c>
      <c r="B995" s="148" t="s">
        <v>1035</v>
      </c>
      <c r="C995" s="149">
        <v>0</v>
      </c>
    </row>
    <row r="996" spans="1:3" ht="17.100000000000001" customHeight="1" x14ac:dyDescent="0.25">
      <c r="A996" s="148">
        <v>2140306</v>
      </c>
      <c r="B996" s="148" t="s">
        <v>1036</v>
      </c>
      <c r="C996" s="149">
        <v>0</v>
      </c>
    </row>
    <row r="997" spans="1:3" ht="17.100000000000001" customHeight="1" x14ac:dyDescent="0.25">
      <c r="A997" s="148">
        <v>2140307</v>
      </c>
      <c r="B997" s="148" t="s">
        <v>1037</v>
      </c>
      <c r="C997" s="149">
        <v>0</v>
      </c>
    </row>
    <row r="998" spans="1:3" ht="17.100000000000001" customHeight="1" x14ac:dyDescent="0.25">
      <c r="A998" s="148">
        <v>2140308</v>
      </c>
      <c r="B998" s="148" t="s">
        <v>1038</v>
      </c>
      <c r="C998" s="149">
        <v>0</v>
      </c>
    </row>
    <row r="999" spans="1:3" ht="17.100000000000001" customHeight="1" x14ac:dyDescent="0.25">
      <c r="A999" s="148">
        <v>2140399</v>
      </c>
      <c r="B999" s="148" t="s">
        <v>1039</v>
      </c>
      <c r="C999" s="149">
        <v>0</v>
      </c>
    </row>
    <row r="1000" spans="1:3" ht="17.100000000000001" customHeight="1" x14ac:dyDescent="0.25">
      <c r="A1000" s="148">
        <v>21405</v>
      </c>
      <c r="B1000" s="148" t="s">
        <v>1040</v>
      </c>
      <c r="C1000" s="149">
        <v>0</v>
      </c>
    </row>
    <row r="1001" spans="1:3" ht="17.100000000000001" customHeight="1" x14ac:dyDescent="0.25">
      <c r="A1001" s="148">
        <v>2140501</v>
      </c>
      <c r="B1001" s="148" t="s">
        <v>285</v>
      </c>
      <c r="C1001" s="149">
        <v>0</v>
      </c>
    </row>
    <row r="1002" spans="1:3" ht="17.100000000000001" customHeight="1" x14ac:dyDescent="0.25">
      <c r="A1002" s="148">
        <v>2140502</v>
      </c>
      <c r="B1002" s="148" t="s">
        <v>286</v>
      </c>
      <c r="C1002" s="149">
        <v>0</v>
      </c>
    </row>
    <row r="1003" spans="1:3" ht="17.100000000000001" customHeight="1" x14ac:dyDescent="0.25">
      <c r="A1003" s="148">
        <v>2140503</v>
      </c>
      <c r="B1003" s="148" t="s">
        <v>287</v>
      </c>
      <c r="C1003" s="149">
        <v>0</v>
      </c>
    </row>
    <row r="1004" spans="1:3" ht="17.100000000000001" customHeight="1" x14ac:dyDescent="0.25">
      <c r="A1004" s="148">
        <v>2140504</v>
      </c>
      <c r="B1004" s="148" t="s">
        <v>1031</v>
      </c>
      <c r="C1004" s="149">
        <v>0</v>
      </c>
    </row>
    <row r="1005" spans="1:3" ht="17.100000000000001" customHeight="1" x14ac:dyDescent="0.25">
      <c r="A1005" s="148">
        <v>2140505</v>
      </c>
      <c r="B1005" s="148" t="s">
        <v>1041</v>
      </c>
      <c r="C1005" s="149">
        <v>0</v>
      </c>
    </row>
    <row r="1006" spans="1:3" ht="17.100000000000001" customHeight="1" x14ac:dyDescent="0.25">
      <c r="A1006" s="148">
        <v>2140599</v>
      </c>
      <c r="B1006" s="148" t="s">
        <v>1042</v>
      </c>
      <c r="C1006" s="149">
        <v>0</v>
      </c>
    </row>
    <row r="1007" spans="1:3" ht="17.100000000000001" customHeight="1" x14ac:dyDescent="0.25">
      <c r="A1007" s="148">
        <v>21406</v>
      </c>
      <c r="B1007" s="148" t="s">
        <v>1043</v>
      </c>
      <c r="C1007" s="149">
        <v>314</v>
      </c>
    </row>
    <row r="1008" spans="1:3" ht="17.100000000000001" customHeight="1" x14ac:dyDescent="0.25">
      <c r="A1008" s="148">
        <v>2140601</v>
      </c>
      <c r="B1008" s="148" t="s">
        <v>1044</v>
      </c>
      <c r="C1008" s="149">
        <v>141</v>
      </c>
    </row>
    <row r="1009" spans="1:3" ht="17.100000000000001" customHeight="1" x14ac:dyDescent="0.25">
      <c r="A1009" s="148">
        <v>2140602</v>
      </c>
      <c r="B1009" s="148" t="s">
        <v>1045</v>
      </c>
      <c r="C1009" s="149">
        <v>84</v>
      </c>
    </row>
    <row r="1010" spans="1:3" ht="17.100000000000001" customHeight="1" x14ac:dyDescent="0.25">
      <c r="A1010" s="148">
        <v>2140603</v>
      </c>
      <c r="B1010" s="148" t="s">
        <v>1046</v>
      </c>
      <c r="C1010" s="149">
        <v>0</v>
      </c>
    </row>
    <row r="1011" spans="1:3" ht="17.100000000000001" customHeight="1" x14ac:dyDescent="0.25">
      <c r="A1011" s="148">
        <v>2140699</v>
      </c>
      <c r="B1011" s="148" t="s">
        <v>1047</v>
      </c>
      <c r="C1011" s="149">
        <v>89</v>
      </c>
    </row>
    <row r="1012" spans="1:3" ht="17.100000000000001" customHeight="1" x14ac:dyDescent="0.25">
      <c r="A1012" s="148">
        <v>21499</v>
      </c>
      <c r="B1012" s="148" t="s">
        <v>1048</v>
      </c>
      <c r="C1012" s="149">
        <v>2231</v>
      </c>
    </row>
    <row r="1013" spans="1:3" ht="17.100000000000001" customHeight="1" x14ac:dyDescent="0.25">
      <c r="A1013" s="148">
        <v>2149901</v>
      </c>
      <c r="B1013" s="148" t="s">
        <v>1049</v>
      </c>
      <c r="C1013" s="149">
        <v>1011</v>
      </c>
    </row>
    <row r="1014" spans="1:3" ht="17.100000000000001" customHeight="1" x14ac:dyDescent="0.25">
      <c r="A1014" s="148">
        <v>2149999</v>
      </c>
      <c r="B1014" s="148" t="s">
        <v>1050</v>
      </c>
      <c r="C1014" s="149">
        <v>1220</v>
      </c>
    </row>
    <row r="1015" spans="1:3" ht="17.100000000000001" customHeight="1" x14ac:dyDescent="0.25">
      <c r="A1015" s="148">
        <v>215</v>
      </c>
      <c r="B1015" s="148" t="s">
        <v>1051</v>
      </c>
      <c r="C1015" s="149">
        <v>2187</v>
      </c>
    </row>
    <row r="1016" spans="1:3" ht="17.100000000000001" customHeight="1" x14ac:dyDescent="0.25">
      <c r="A1016" s="148">
        <v>21501</v>
      </c>
      <c r="B1016" s="148" t="s">
        <v>1052</v>
      </c>
      <c r="C1016" s="149">
        <v>30</v>
      </c>
    </row>
    <row r="1017" spans="1:3" ht="17.100000000000001" customHeight="1" x14ac:dyDescent="0.25">
      <c r="A1017" s="148">
        <v>2150101</v>
      </c>
      <c r="B1017" s="148" t="s">
        <v>285</v>
      </c>
      <c r="C1017" s="149">
        <v>6</v>
      </c>
    </row>
    <row r="1018" spans="1:3" ht="17.100000000000001" customHeight="1" x14ac:dyDescent="0.25">
      <c r="A1018" s="148">
        <v>2150102</v>
      </c>
      <c r="B1018" s="148" t="s">
        <v>286</v>
      </c>
      <c r="C1018" s="149">
        <v>24</v>
      </c>
    </row>
    <row r="1019" spans="1:3" ht="17.100000000000001" customHeight="1" x14ac:dyDescent="0.25">
      <c r="A1019" s="148">
        <v>2150103</v>
      </c>
      <c r="B1019" s="148" t="s">
        <v>287</v>
      </c>
      <c r="C1019" s="149">
        <v>0</v>
      </c>
    </row>
    <row r="1020" spans="1:3" ht="17.100000000000001" customHeight="1" x14ac:dyDescent="0.25">
      <c r="A1020" s="148">
        <v>2150104</v>
      </c>
      <c r="B1020" s="148" t="s">
        <v>1053</v>
      </c>
      <c r="C1020" s="149">
        <v>0</v>
      </c>
    </row>
    <row r="1021" spans="1:3" ht="17.100000000000001" customHeight="1" x14ac:dyDescent="0.25">
      <c r="A1021" s="148">
        <v>2150105</v>
      </c>
      <c r="B1021" s="148" t="s">
        <v>1054</v>
      </c>
      <c r="C1021" s="149">
        <v>0</v>
      </c>
    </row>
    <row r="1022" spans="1:3" ht="17.100000000000001" customHeight="1" x14ac:dyDescent="0.25">
      <c r="A1022" s="148">
        <v>2150106</v>
      </c>
      <c r="B1022" s="148" t="s">
        <v>1055</v>
      </c>
      <c r="C1022" s="149">
        <v>0</v>
      </c>
    </row>
    <row r="1023" spans="1:3" ht="17.100000000000001" customHeight="1" x14ac:dyDescent="0.25">
      <c r="A1023" s="148">
        <v>2150107</v>
      </c>
      <c r="B1023" s="148" t="s">
        <v>1056</v>
      </c>
      <c r="C1023" s="149">
        <v>0</v>
      </c>
    </row>
    <row r="1024" spans="1:3" ht="17.100000000000001" customHeight="1" x14ac:dyDescent="0.25">
      <c r="A1024" s="148">
        <v>2150108</v>
      </c>
      <c r="B1024" s="148" t="s">
        <v>1057</v>
      </c>
      <c r="C1024" s="149">
        <v>0</v>
      </c>
    </row>
    <row r="1025" spans="1:3" ht="17.100000000000001" customHeight="1" x14ac:dyDescent="0.25">
      <c r="A1025" s="148">
        <v>2150199</v>
      </c>
      <c r="B1025" s="148" t="s">
        <v>1058</v>
      </c>
      <c r="C1025" s="149">
        <v>0</v>
      </c>
    </row>
    <row r="1026" spans="1:3" ht="17.100000000000001" customHeight="1" x14ac:dyDescent="0.25">
      <c r="A1026" s="148">
        <v>21502</v>
      </c>
      <c r="B1026" s="148" t="s">
        <v>1059</v>
      </c>
      <c r="C1026" s="149">
        <v>37</v>
      </c>
    </row>
    <row r="1027" spans="1:3" ht="17.100000000000001" customHeight="1" x14ac:dyDescent="0.25">
      <c r="A1027" s="148">
        <v>2150201</v>
      </c>
      <c r="B1027" s="148" t="s">
        <v>285</v>
      </c>
      <c r="C1027" s="149">
        <v>0</v>
      </c>
    </row>
    <row r="1028" spans="1:3" ht="17.100000000000001" customHeight="1" x14ac:dyDescent="0.25">
      <c r="A1028" s="148">
        <v>2150202</v>
      </c>
      <c r="B1028" s="148" t="s">
        <v>286</v>
      </c>
      <c r="C1028" s="149">
        <v>0</v>
      </c>
    </row>
    <row r="1029" spans="1:3" ht="17.100000000000001" customHeight="1" x14ac:dyDescent="0.25">
      <c r="A1029" s="148">
        <v>2150203</v>
      </c>
      <c r="B1029" s="148" t="s">
        <v>287</v>
      </c>
      <c r="C1029" s="149">
        <v>0</v>
      </c>
    </row>
    <row r="1030" spans="1:3" ht="17.100000000000001" customHeight="1" x14ac:dyDescent="0.25">
      <c r="A1030" s="148">
        <v>2150204</v>
      </c>
      <c r="B1030" s="148" t="s">
        <v>1060</v>
      </c>
      <c r="C1030" s="149">
        <v>0</v>
      </c>
    </row>
    <row r="1031" spans="1:3" ht="17.100000000000001" customHeight="1" x14ac:dyDescent="0.25">
      <c r="A1031" s="148">
        <v>2150205</v>
      </c>
      <c r="B1031" s="148" t="s">
        <v>1061</v>
      </c>
      <c r="C1031" s="149">
        <v>37</v>
      </c>
    </row>
    <row r="1032" spans="1:3" ht="17.100000000000001" customHeight="1" x14ac:dyDescent="0.25">
      <c r="A1032" s="148">
        <v>2150206</v>
      </c>
      <c r="B1032" s="148" t="s">
        <v>1062</v>
      </c>
      <c r="C1032" s="149">
        <v>0</v>
      </c>
    </row>
    <row r="1033" spans="1:3" ht="17.100000000000001" customHeight="1" x14ac:dyDescent="0.25">
      <c r="A1033" s="148">
        <v>2150207</v>
      </c>
      <c r="B1033" s="148" t="s">
        <v>1063</v>
      </c>
      <c r="C1033" s="149">
        <v>0</v>
      </c>
    </row>
    <row r="1034" spans="1:3" ht="17.100000000000001" customHeight="1" x14ac:dyDescent="0.25">
      <c r="A1034" s="148">
        <v>2150208</v>
      </c>
      <c r="B1034" s="148" t="s">
        <v>1064</v>
      </c>
      <c r="C1034" s="149">
        <v>0</v>
      </c>
    </row>
    <row r="1035" spans="1:3" ht="17.100000000000001" customHeight="1" x14ac:dyDescent="0.25">
      <c r="A1035" s="148">
        <v>2150209</v>
      </c>
      <c r="B1035" s="148" t="s">
        <v>1065</v>
      </c>
      <c r="C1035" s="149">
        <v>0</v>
      </c>
    </row>
    <row r="1036" spans="1:3" ht="17.100000000000001" customHeight="1" x14ac:dyDescent="0.25">
      <c r="A1036" s="148">
        <v>2150210</v>
      </c>
      <c r="B1036" s="148" t="s">
        <v>1066</v>
      </c>
      <c r="C1036" s="149">
        <v>0</v>
      </c>
    </row>
    <row r="1037" spans="1:3" ht="17.100000000000001" customHeight="1" x14ac:dyDescent="0.25">
      <c r="A1037" s="148">
        <v>2150212</v>
      </c>
      <c r="B1037" s="148" t="s">
        <v>1067</v>
      </c>
      <c r="C1037" s="149">
        <v>0</v>
      </c>
    </row>
    <row r="1038" spans="1:3" ht="17.100000000000001" customHeight="1" x14ac:dyDescent="0.25">
      <c r="A1038" s="148">
        <v>2150213</v>
      </c>
      <c r="B1038" s="148" t="s">
        <v>1068</v>
      </c>
      <c r="C1038" s="149">
        <v>0</v>
      </c>
    </row>
    <row r="1039" spans="1:3" ht="17.100000000000001" customHeight="1" x14ac:dyDescent="0.25">
      <c r="A1039" s="148">
        <v>2150214</v>
      </c>
      <c r="B1039" s="148" t="s">
        <v>1069</v>
      </c>
      <c r="C1039" s="149">
        <v>0</v>
      </c>
    </row>
    <row r="1040" spans="1:3" ht="17.100000000000001" customHeight="1" x14ac:dyDescent="0.25">
      <c r="A1040" s="148">
        <v>2150215</v>
      </c>
      <c r="B1040" s="148" t="s">
        <v>1070</v>
      </c>
      <c r="C1040" s="149">
        <v>0</v>
      </c>
    </row>
    <row r="1041" spans="1:3" ht="17.100000000000001" customHeight="1" x14ac:dyDescent="0.25">
      <c r="A1041" s="148">
        <v>2150299</v>
      </c>
      <c r="B1041" s="148" t="s">
        <v>1071</v>
      </c>
      <c r="C1041" s="149">
        <v>0</v>
      </c>
    </row>
    <row r="1042" spans="1:3" ht="17.100000000000001" customHeight="1" x14ac:dyDescent="0.25">
      <c r="A1042" s="148">
        <v>21503</v>
      </c>
      <c r="B1042" s="148" t="s">
        <v>1072</v>
      </c>
      <c r="C1042" s="149">
        <v>0</v>
      </c>
    </row>
    <row r="1043" spans="1:3" ht="17.100000000000001" customHeight="1" x14ac:dyDescent="0.25">
      <c r="A1043" s="148">
        <v>2150301</v>
      </c>
      <c r="B1043" s="148" t="s">
        <v>285</v>
      </c>
      <c r="C1043" s="149">
        <v>0</v>
      </c>
    </row>
    <row r="1044" spans="1:3" ht="17.100000000000001" customHeight="1" x14ac:dyDescent="0.25">
      <c r="A1044" s="148">
        <v>2150302</v>
      </c>
      <c r="B1044" s="148" t="s">
        <v>286</v>
      </c>
      <c r="C1044" s="149">
        <v>0</v>
      </c>
    </row>
    <row r="1045" spans="1:3" ht="17.100000000000001" customHeight="1" x14ac:dyDescent="0.25">
      <c r="A1045" s="148">
        <v>2150303</v>
      </c>
      <c r="B1045" s="148" t="s">
        <v>287</v>
      </c>
      <c r="C1045" s="149">
        <v>0</v>
      </c>
    </row>
    <row r="1046" spans="1:3" ht="17.100000000000001" customHeight="1" x14ac:dyDescent="0.25">
      <c r="A1046" s="148">
        <v>2150399</v>
      </c>
      <c r="B1046" s="148" t="s">
        <v>1073</v>
      </c>
      <c r="C1046" s="149">
        <v>0</v>
      </c>
    </row>
    <row r="1047" spans="1:3" ht="17.100000000000001" customHeight="1" x14ac:dyDescent="0.25">
      <c r="A1047" s="148">
        <v>21505</v>
      </c>
      <c r="B1047" s="148" t="s">
        <v>1074</v>
      </c>
      <c r="C1047" s="149">
        <v>174</v>
      </c>
    </row>
    <row r="1048" spans="1:3" ht="17.100000000000001" customHeight="1" x14ac:dyDescent="0.25">
      <c r="A1048" s="148">
        <v>2150501</v>
      </c>
      <c r="B1048" s="148" t="s">
        <v>285</v>
      </c>
      <c r="C1048" s="149">
        <v>25</v>
      </c>
    </row>
    <row r="1049" spans="1:3" ht="17.100000000000001" customHeight="1" x14ac:dyDescent="0.25">
      <c r="A1049" s="148">
        <v>2150502</v>
      </c>
      <c r="B1049" s="148" t="s">
        <v>286</v>
      </c>
      <c r="C1049" s="149">
        <v>0</v>
      </c>
    </row>
    <row r="1050" spans="1:3" ht="17.100000000000001" customHeight="1" x14ac:dyDescent="0.25">
      <c r="A1050" s="148">
        <v>2150503</v>
      </c>
      <c r="B1050" s="148" t="s">
        <v>287</v>
      </c>
      <c r="C1050" s="149">
        <v>0</v>
      </c>
    </row>
    <row r="1051" spans="1:3" ht="17.100000000000001" customHeight="1" x14ac:dyDescent="0.25">
      <c r="A1051" s="148">
        <v>2150505</v>
      </c>
      <c r="B1051" s="148" t="s">
        <v>1075</v>
      </c>
      <c r="C1051" s="149">
        <v>0</v>
      </c>
    </row>
    <row r="1052" spans="1:3" ht="17.100000000000001" customHeight="1" x14ac:dyDescent="0.25">
      <c r="A1052" s="148">
        <v>2150507</v>
      </c>
      <c r="B1052" s="148" t="s">
        <v>1076</v>
      </c>
      <c r="C1052" s="149">
        <v>0</v>
      </c>
    </row>
    <row r="1053" spans="1:3" ht="17.100000000000001" customHeight="1" x14ac:dyDescent="0.25">
      <c r="A1053" s="148">
        <v>2150508</v>
      </c>
      <c r="B1053" s="148" t="s">
        <v>1077</v>
      </c>
      <c r="C1053" s="149">
        <v>0</v>
      </c>
    </row>
    <row r="1054" spans="1:3" ht="17.100000000000001" customHeight="1" x14ac:dyDescent="0.25">
      <c r="A1054" s="148">
        <v>2150516</v>
      </c>
      <c r="B1054" s="148" t="s">
        <v>1078</v>
      </c>
      <c r="C1054" s="149">
        <v>0</v>
      </c>
    </row>
    <row r="1055" spans="1:3" ht="17.100000000000001" customHeight="1" x14ac:dyDescent="0.25">
      <c r="A1055" s="148">
        <v>2150517</v>
      </c>
      <c r="B1055" s="148" t="s">
        <v>1079</v>
      </c>
      <c r="C1055" s="149">
        <v>0</v>
      </c>
    </row>
    <row r="1056" spans="1:3" ht="17.100000000000001" customHeight="1" x14ac:dyDescent="0.25">
      <c r="A1056" s="148">
        <v>2150550</v>
      </c>
      <c r="B1056" s="148" t="s">
        <v>294</v>
      </c>
      <c r="C1056" s="149">
        <v>0</v>
      </c>
    </row>
    <row r="1057" spans="1:3" ht="17.100000000000001" customHeight="1" x14ac:dyDescent="0.25">
      <c r="A1057" s="148">
        <v>2150599</v>
      </c>
      <c r="B1057" s="148" t="s">
        <v>1080</v>
      </c>
      <c r="C1057" s="149">
        <v>149</v>
      </c>
    </row>
    <row r="1058" spans="1:3" ht="17.100000000000001" customHeight="1" x14ac:dyDescent="0.25">
      <c r="A1058" s="148">
        <v>21507</v>
      </c>
      <c r="B1058" s="148" t="s">
        <v>1081</v>
      </c>
      <c r="C1058" s="149">
        <v>0</v>
      </c>
    </row>
    <row r="1059" spans="1:3" ht="17.100000000000001" customHeight="1" x14ac:dyDescent="0.25">
      <c r="A1059" s="148">
        <v>2150701</v>
      </c>
      <c r="B1059" s="148" t="s">
        <v>285</v>
      </c>
      <c r="C1059" s="149">
        <v>0</v>
      </c>
    </row>
    <row r="1060" spans="1:3" ht="17.100000000000001" customHeight="1" x14ac:dyDescent="0.25">
      <c r="A1060" s="148">
        <v>2150702</v>
      </c>
      <c r="B1060" s="148" t="s">
        <v>286</v>
      </c>
      <c r="C1060" s="149">
        <v>0</v>
      </c>
    </row>
    <row r="1061" spans="1:3" ht="17.100000000000001" customHeight="1" x14ac:dyDescent="0.25">
      <c r="A1061" s="148">
        <v>2150703</v>
      </c>
      <c r="B1061" s="148" t="s">
        <v>287</v>
      </c>
      <c r="C1061" s="149">
        <v>0</v>
      </c>
    </row>
    <row r="1062" spans="1:3" ht="17.100000000000001" customHeight="1" x14ac:dyDescent="0.25">
      <c r="A1062" s="148">
        <v>2150704</v>
      </c>
      <c r="B1062" s="148" t="s">
        <v>1082</v>
      </c>
      <c r="C1062" s="149">
        <v>0</v>
      </c>
    </row>
    <row r="1063" spans="1:3" ht="17.100000000000001" customHeight="1" x14ac:dyDescent="0.25">
      <c r="A1063" s="148">
        <v>2150705</v>
      </c>
      <c r="B1063" s="148" t="s">
        <v>1083</v>
      </c>
      <c r="C1063" s="149">
        <v>0</v>
      </c>
    </row>
    <row r="1064" spans="1:3" ht="17.100000000000001" customHeight="1" x14ac:dyDescent="0.25">
      <c r="A1064" s="148">
        <v>2150799</v>
      </c>
      <c r="B1064" s="148" t="s">
        <v>1084</v>
      </c>
      <c r="C1064" s="149">
        <v>0</v>
      </c>
    </row>
    <row r="1065" spans="1:3" ht="17.100000000000001" customHeight="1" x14ac:dyDescent="0.25">
      <c r="A1065" s="148">
        <v>21508</v>
      </c>
      <c r="B1065" s="148" t="s">
        <v>1085</v>
      </c>
      <c r="C1065" s="149">
        <v>1931</v>
      </c>
    </row>
    <row r="1066" spans="1:3" ht="17.100000000000001" customHeight="1" x14ac:dyDescent="0.25">
      <c r="A1066" s="148">
        <v>2150801</v>
      </c>
      <c r="B1066" s="148" t="s">
        <v>285</v>
      </c>
      <c r="C1066" s="149">
        <v>0</v>
      </c>
    </row>
    <row r="1067" spans="1:3" ht="17.100000000000001" customHeight="1" x14ac:dyDescent="0.25">
      <c r="A1067" s="148">
        <v>2150802</v>
      </c>
      <c r="B1067" s="148" t="s">
        <v>286</v>
      </c>
      <c r="C1067" s="149">
        <v>0</v>
      </c>
    </row>
    <row r="1068" spans="1:3" ht="17.100000000000001" customHeight="1" x14ac:dyDescent="0.25">
      <c r="A1068" s="148">
        <v>2150803</v>
      </c>
      <c r="B1068" s="148" t="s">
        <v>287</v>
      </c>
      <c r="C1068" s="149">
        <v>0</v>
      </c>
    </row>
    <row r="1069" spans="1:3" ht="17.100000000000001" customHeight="1" x14ac:dyDescent="0.25">
      <c r="A1069" s="148">
        <v>2150804</v>
      </c>
      <c r="B1069" s="148" t="s">
        <v>1086</v>
      </c>
      <c r="C1069" s="149">
        <v>0</v>
      </c>
    </row>
    <row r="1070" spans="1:3" ht="17.100000000000001" customHeight="1" x14ac:dyDescent="0.25">
      <c r="A1070" s="148">
        <v>2150805</v>
      </c>
      <c r="B1070" s="148" t="s">
        <v>1087</v>
      </c>
      <c r="C1070" s="149">
        <v>112</v>
      </c>
    </row>
    <row r="1071" spans="1:3" ht="17.100000000000001" customHeight="1" x14ac:dyDescent="0.25">
      <c r="A1071" s="148">
        <v>2150806</v>
      </c>
      <c r="B1071" s="148" t="s">
        <v>1088</v>
      </c>
      <c r="C1071" s="149">
        <v>0</v>
      </c>
    </row>
    <row r="1072" spans="1:3" ht="17.100000000000001" customHeight="1" x14ac:dyDescent="0.25">
      <c r="A1072" s="148">
        <v>2150899</v>
      </c>
      <c r="B1072" s="148" t="s">
        <v>1089</v>
      </c>
      <c r="C1072" s="149">
        <v>1819</v>
      </c>
    </row>
    <row r="1073" spans="1:3" ht="17.100000000000001" customHeight="1" x14ac:dyDescent="0.25">
      <c r="A1073" s="148">
        <v>21599</v>
      </c>
      <c r="B1073" s="148" t="s">
        <v>1090</v>
      </c>
      <c r="C1073" s="149">
        <v>15</v>
      </c>
    </row>
    <row r="1074" spans="1:3" ht="17.100000000000001" customHeight="1" x14ac:dyDescent="0.25">
      <c r="A1074" s="148">
        <v>2159901</v>
      </c>
      <c r="B1074" s="148" t="s">
        <v>1091</v>
      </c>
      <c r="C1074" s="149">
        <v>0</v>
      </c>
    </row>
    <row r="1075" spans="1:3" ht="17.100000000000001" customHeight="1" x14ac:dyDescent="0.25">
      <c r="A1075" s="148">
        <v>2159904</v>
      </c>
      <c r="B1075" s="148" t="s">
        <v>1092</v>
      </c>
      <c r="C1075" s="149">
        <v>0</v>
      </c>
    </row>
    <row r="1076" spans="1:3" ht="17.100000000000001" customHeight="1" x14ac:dyDescent="0.25">
      <c r="A1076" s="148">
        <v>2159905</v>
      </c>
      <c r="B1076" s="148" t="s">
        <v>1093</v>
      </c>
      <c r="C1076" s="149">
        <v>0</v>
      </c>
    </row>
    <row r="1077" spans="1:3" ht="17.100000000000001" customHeight="1" x14ac:dyDescent="0.25">
      <c r="A1077" s="148">
        <v>2159906</v>
      </c>
      <c r="B1077" s="148" t="s">
        <v>1094</v>
      </c>
      <c r="C1077" s="149">
        <v>0</v>
      </c>
    </row>
    <row r="1078" spans="1:3" ht="17.100000000000001" customHeight="1" x14ac:dyDescent="0.25">
      <c r="A1078" s="148">
        <v>2159999</v>
      </c>
      <c r="B1078" s="148" t="s">
        <v>1095</v>
      </c>
      <c r="C1078" s="149">
        <v>15</v>
      </c>
    </row>
    <row r="1079" spans="1:3" ht="17.100000000000001" customHeight="1" x14ac:dyDescent="0.25">
      <c r="A1079" s="148">
        <v>216</v>
      </c>
      <c r="B1079" s="148" t="s">
        <v>1096</v>
      </c>
      <c r="C1079" s="149">
        <v>1360</v>
      </c>
    </row>
    <row r="1080" spans="1:3" ht="17.100000000000001" customHeight="1" x14ac:dyDescent="0.25">
      <c r="A1080" s="148">
        <v>21602</v>
      </c>
      <c r="B1080" s="148" t="s">
        <v>1097</v>
      </c>
      <c r="C1080" s="149">
        <v>761</v>
      </c>
    </row>
    <row r="1081" spans="1:3" ht="17.100000000000001" customHeight="1" x14ac:dyDescent="0.25">
      <c r="A1081" s="148">
        <v>2160201</v>
      </c>
      <c r="B1081" s="148" t="s">
        <v>285</v>
      </c>
      <c r="C1081" s="149">
        <v>298</v>
      </c>
    </row>
    <row r="1082" spans="1:3" ht="17.100000000000001" customHeight="1" x14ac:dyDescent="0.25">
      <c r="A1082" s="148">
        <v>2160202</v>
      </c>
      <c r="B1082" s="148" t="s">
        <v>286</v>
      </c>
      <c r="C1082" s="149">
        <v>91</v>
      </c>
    </row>
    <row r="1083" spans="1:3" ht="17.100000000000001" customHeight="1" x14ac:dyDescent="0.25">
      <c r="A1083" s="148">
        <v>2160203</v>
      </c>
      <c r="B1083" s="148" t="s">
        <v>287</v>
      </c>
      <c r="C1083" s="149">
        <v>0</v>
      </c>
    </row>
    <row r="1084" spans="1:3" ht="17.100000000000001" customHeight="1" x14ac:dyDescent="0.25">
      <c r="A1084" s="148">
        <v>2160216</v>
      </c>
      <c r="B1084" s="148" t="s">
        <v>1098</v>
      </c>
      <c r="C1084" s="149">
        <v>0</v>
      </c>
    </row>
    <row r="1085" spans="1:3" ht="17.100000000000001" customHeight="1" x14ac:dyDescent="0.25">
      <c r="A1085" s="148">
        <v>2160217</v>
      </c>
      <c r="B1085" s="148" t="s">
        <v>1099</v>
      </c>
      <c r="C1085" s="149">
        <v>0</v>
      </c>
    </row>
    <row r="1086" spans="1:3" ht="17.100000000000001" customHeight="1" x14ac:dyDescent="0.25">
      <c r="A1086" s="148">
        <v>2160218</v>
      </c>
      <c r="B1086" s="148" t="s">
        <v>1100</v>
      </c>
      <c r="C1086" s="149">
        <v>0</v>
      </c>
    </row>
    <row r="1087" spans="1:3" ht="17.100000000000001" customHeight="1" x14ac:dyDescent="0.25">
      <c r="A1087" s="148">
        <v>2160219</v>
      </c>
      <c r="B1087" s="148" t="s">
        <v>1101</v>
      </c>
      <c r="C1087" s="149">
        <v>0</v>
      </c>
    </row>
    <row r="1088" spans="1:3" ht="17.100000000000001" customHeight="1" x14ac:dyDescent="0.25">
      <c r="A1088" s="148">
        <v>2160250</v>
      </c>
      <c r="B1088" s="148" t="s">
        <v>294</v>
      </c>
      <c r="C1088" s="149">
        <v>95</v>
      </c>
    </row>
    <row r="1089" spans="1:3" ht="17.100000000000001" customHeight="1" x14ac:dyDescent="0.25">
      <c r="A1089" s="148">
        <v>2160299</v>
      </c>
      <c r="B1089" s="148" t="s">
        <v>1102</v>
      </c>
      <c r="C1089" s="149">
        <v>277</v>
      </c>
    </row>
    <row r="1090" spans="1:3" ht="17.100000000000001" customHeight="1" x14ac:dyDescent="0.25">
      <c r="A1090" s="148">
        <v>21606</v>
      </c>
      <c r="B1090" s="148" t="s">
        <v>1103</v>
      </c>
      <c r="C1090" s="149">
        <v>0</v>
      </c>
    </row>
    <row r="1091" spans="1:3" ht="17.100000000000001" customHeight="1" x14ac:dyDescent="0.25">
      <c r="A1091" s="148">
        <v>2160601</v>
      </c>
      <c r="B1091" s="148" t="s">
        <v>285</v>
      </c>
      <c r="C1091" s="149">
        <v>0</v>
      </c>
    </row>
    <row r="1092" spans="1:3" ht="17.100000000000001" customHeight="1" x14ac:dyDescent="0.25">
      <c r="A1092" s="148">
        <v>2160602</v>
      </c>
      <c r="B1092" s="148" t="s">
        <v>286</v>
      </c>
      <c r="C1092" s="149">
        <v>0</v>
      </c>
    </row>
    <row r="1093" spans="1:3" ht="17.100000000000001" customHeight="1" x14ac:dyDescent="0.25">
      <c r="A1093" s="148">
        <v>2160603</v>
      </c>
      <c r="B1093" s="148" t="s">
        <v>287</v>
      </c>
      <c r="C1093" s="149">
        <v>0</v>
      </c>
    </row>
    <row r="1094" spans="1:3" ht="17.100000000000001" customHeight="1" x14ac:dyDescent="0.25">
      <c r="A1094" s="148">
        <v>2160607</v>
      </c>
      <c r="B1094" s="148" t="s">
        <v>1104</v>
      </c>
      <c r="C1094" s="149">
        <v>0</v>
      </c>
    </row>
    <row r="1095" spans="1:3" ht="17.100000000000001" customHeight="1" x14ac:dyDescent="0.25">
      <c r="A1095" s="148">
        <v>2160699</v>
      </c>
      <c r="B1095" s="148" t="s">
        <v>1105</v>
      </c>
      <c r="C1095" s="149">
        <v>0</v>
      </c>
    </row>
    <row r="1096" spans="1:3" ht="17.100000000000001" customHeight="1" x14ac:dyDescent="0.25">
      <c r="A1096" s="148">
        <v>21699</v>
      </c>
      <c r="B1096" s="148" t="s">
        <v>1106</v>
      </c>
      <c r="C1096" s="149">
        <v>599</v>
      </c>
    </row>
    <row r="1097" spans="1:3" ht="17.100000000000001" customHeight="1" x14ac:dyDescent="0.25">
      <c r="A1097" s="148">
        <v>2169901</v>
      </c>
      <c r="B1097" s="148" t="s">
        <v>1107</v>
      </c>
      <c r="C1097" s="149">
        <v>0</v>
      </c>
    </row>
    <row r="1098" spans="1:3" ht="17.100000000000001" customHeight="1" x14ac:dyDescent="0.25">
      <c r="A1098" s="148">
        <v>2169999</v>
      </c>
      <c r="B1098" s="148" t="s">
        <v>1108</v>
      </c>
      <c r="C1098" s="149">
        <v>599</v>
      </c>
    </row>
    <row r="1099" spans="1:3" ht="17.100000000000001" customHeight="1" x14ac:dyDescent="0.25">
      <c r="A1099" s="148">
        <v>217</v>
      </c>
      <c r="B1099" s="148" t="s">
        <v>1109</v>
      </c>
      <c r="C1099" s="149">
        <v>134</v>
      </c>
    </row>
    <row r="1100" spans="1:3" ht="17.100000000000001" customHeight="1" x14ac:dyDescent="0.25">
      <c r="A1100" s="148">
        <v>21701</v>
      </c>
      <c r="B1100" s="148" t="s">
        <v>1110</v>
      </c>
      <c r="C1100" s="149">
        <v>50</v>
      </c>
    </row>
    <row r="1101" spans="1:3" ht="17.100000000000001" customHeight="1" x14ac:dyDescent="0.25">
      <c r="A1101" s="148">
        <v>2170101</v>
      </c>
      <c r="B1101" s="148" t="s">
        <v>285</v>
      </c>
      <c r="C1101" s="149">
        <v>0</v>
      </c>
    </row>
    <row r="1102" spans="1:3" ht="17.100000000000001" customHeight="1" x14ac:dyDescent="0.25">
      <c r="A1102" s="148">
        <v>2170102</v>
      </c>
      <c r="B1102" s="148" t="s">
        <v>286</v>
      </c>
      <c r="C1102" s="149">
        <v>50</v>
      </c>
    </row>
    <row r="1103" spans="1:3" ht="17.100000000000001" customHeight="1" x14ac:dyDescent="0.25">
      <c r="A1103" s="148">
        <v>2170103</v>
      </c>
      <c r="B1103" s="148" t="s">
        <v>287</v>
      </c>
      <c r="C1103" s="149">
        <v>0</v>
      </c>
    </row>
    <row r="1104" spans="1:3" ht="17.100000000000001" customHeight="1" x14ac:dyDescent="0.25">
      <c r="A1104" s="148">
        <v>2170104</v>
      </c>
      <c r="B1104" s="148" t="s">
        <v>1111</v>
      </c>
      <c r="C1104" s="149">
        <v>0</v>
      </c>
    </row>
    <row r="1105" spans="1:3" ht="17.100000000000001" customHeight="1" x14ac:dyDescent="0.25">
      <c r="A1105" s="148">
        <v>2170150</v>
      </c>
      <c r="B1105" s="148" t="s">
        <v>294</v>
      </c>
      <c r="C1105" s="149">
        <v>0</v>
      </c>
    </row>
    <row r="1106" spans="1:3" ht="17.100000000000001" customHeight="1" x14ac:dyDescent="0.25">
      <c r="A1106" s="148">
        <v>2170199</v>
      </c>
      <c r="B1106" s="148" t="s">
        <v>1112</v>
      </c>
      <c r="C1106" s="149">
        <v>0</v>
      </c>
    </row>
    <row r="1107" spans="1:3" ht="17.100000000000001" customHeight="1" x14ac:dyDescent="0.25">
      <c r="A1107" s="148">
        <v>21702</v>
      </c>
      <c r="B1107" s="148" t="s">
        <v>1113</v>
      </c>
      <c r="C1107" s="149">
        <v>0</v>
      </c>
    </row>
    <row r="1108" spans="1:3" ht="17.100000000000001" customHeight="1" x14ac:dyDescent="0.25">
      <c r="A1108" s="148">
        <v>2170201</v>
      </c>
      <c r="B1108" s="148" t="s">
        <v>1114</v>
      </c>
      <c r="C1108" s="149">
        <v>0</v>
      </c>
    </row>
    <row r="1109" spans="1:3" ht="17.100000000000001" customHeight="1" x14ac:dyDescent="0.25">
      <c r="A1109" s="148">
        <v>2170202</v>
      </c>
      <c r="B1109" s="148" t="s">
        <v>1115</v>
      </c>
      <c r="C1109" s="149">
        <v>0</v>
      </c>
    </row>
    <row r="1110" spans="1:3" ht="17.100000000000001" customHeight="1" x14ac:dyDescent="0.25">
      <c r="A1110" s="148">
        <v>2170203</v>
      </c>
      <c r="B1110" s="148" t="s">
        <v>1116</v>
      </c>
      <c r="C1110" s="149">
        <v>0</v>
      </c>
    </row>
    <row r="1111" spans="1:3" ht="17.100000000000001" customHeight="1" x14ac:dyDescent="0.25">
      <c r="A1111" s="148">
        <v>2170204</v>
      </c>
      <c r="B1111" s="148" t="s">
        <v>1117</v>
      </c>
      <c r="C1111" s="149">
        <v>0</v>
      </c>
    </row>
    <row r="1112" spans="1:3" ht="17.100000000000001" customHeight="1" x14ac:dyDescent="0.25">
      <c r="A1112" s="148">
        <v>2170205</v>
      </c>
      <c r="B1112" s="148" t="s">
        <v>1118</v>
      </c>
      <c r="C1112" s="149">
        <v>0</v>
      </c>
    </row>
    <row r="1113" spans="1:3" ht="17.100000000000001" customHeight="1" x14ac:dyDescent="0.25">
      <c r="A1113" s="148">
        <v>2170206</v>
      </c>
      <c r="B1113" s="148" t="s">
        <v>1119</v>
      </c>
      <c r="C1113" s="149">
        <v>0</v>
      </c>
    </row>
    <row r="1114" spans="1:3" ht="17.100000000000001" customHeight="1" x14ac:dyDescent="0.25">
      <c r="A1114" s="148">
        <v>2170207</v>
      </c>
      <c r="B1114" s="148" t="s">
        <v>1120</v>
      </c>
      <c r="C1114" s="149">
        <v>0</v>
      </c>
    </row>
    <row r="1115" spans="1:3" ht="17.100000000000001" customHeight="1" x14ac:dyDescent="0.25">
      <c r="A1115" s="148">
        <v>2170208</v>
      </c>
      <c r="B1115" s="148" t="s">
        <v>1121</v>
      </c>
      <c r="C1115" s="149">
        <v>0</v>
      </c>
    </row>
    <row r="1116" spans="1:3" ht="17.100000000000001" customHeight="1" x14ac:dyDescent="0.25">
      <c r="A1116" s="148">
        <v>2170299</v>
      </c>
      <c r="B1116" s="148" t="s">
        <v>1122</v>
      </c>
      <c r="C1116" s="149">
        <v>0</v>
      </c>
    </row>
    <row r="1117" spans="1:3" ht="17.100000000000001" customHeight="1" x14ac:dyDescent="0.25">
      <c r="A1117" s="148">
        <v>21703</v>
      </c>
      <c r="B1117" s="148" t="s">
        <v>1123</v>
      </c>
      <c r="C1117" s="149">
        <v>84</v>
      </c>
    </row>
    <row r="1118" spans="1:3" ht="17.100000000000001" customHeight="1" x14ac:dyDescent="0.25">
      <c r="A1118" s="148">
        <v>2170301</v>
      </c>
      <c r="B1118" s="148" t="s">
        <v>1124</v>
      </c>
      <c r="C1118" s="149">
        <v>0</v>
      </c>
    </row>
    <row r="1119" spans="1:3" ht="17.100000000000001" customHeight="1" x14ac:dyDescent="0.25">
      <c r="A1119" s="148">
        <v>2170302</v>
      </c>
      <c r="B1119" s="148" t="s">
        <v>1125</v>
      </c>
      <c r="C1119" s="149">
        <v>39</v>
      </c>
    </row>
    <row r="1120" spans="1:3" ht="17.100000000000001" customHeight="1" x14ac:dyDescent="0.25">
      <c r="A1120" s="148">
        <v>2170303</v>
      </c>
      <c r="B1120" s="148" t="s">
        <v>1126</v>
      </c>
      <c r="C1120" s="149">
        <v>0</v>
      </c>
    </row>
    <row r="1121" spans="1:3" ht="17.100000000000001" customHeight="1" x14ac:dyDescent="0.25">
      <c r="A1121" s="148">
        <v>2170304</v>
      </c>
      <c r="B1121" s="148" t="s">
        <v>1127</v>
      </c>
      <c r="C1121" s="149">
        <v>0</v>
      </c>
    </row>
    <row r="1122" spans="1:3" ht="17.100000000000001" customHeight="1" x14ac:dyDescent="0.25">
      <c r="A1122" s="148">
        <v>2170399</v>
      </c>
      <c r="B1122" s="148" t="s">
        <v>1128</v>
      </c>
      <c r="C1122" s="149">
        <v>45</v>
      </c>
    </row>
    <row r="1123" spans="1:3" ht="17.100000000000001" customHeight="1" x14ac:dyDescent="0.25">
      <c r="A1123" s="148">
        <v>21704</v>
      </c>
      <c r="B1123" s="148" t="s">
        <v>1129</v>
      </c>
      <c r="C1123" s="149">
        <v>0</v>
      </c>
    </row>
    <row r="1124" spans="1:3" ht="17.100000000000001" customHeight="1" x14ac:dyDescent="0.25">
      <c r="A1124" s="148">
        <v>2170401</v>
      </c>
      <c r="B1124" s="148" t="s">
        <v>1130</v>
      </c>
      <c r="C1124" s="149">
        <v>0</v>
      </c>
    </row>
    <row r="1125" spans="1:3" ht="17.100000000000001" customHeight="1" x14ac:dyDescent="0.25">
      <c r="A1125" s="148">
        <v>2170499</v>
      </c>
      <c r="B1125" s="148" t="s">
        <v>1131</v>
      </c>
      <c r="C1125" s="149">
        <v>0</v>
      </c>
    </row>
    <row r="1126" spans="1:3" ht="17.100000000000001" customHeight="1" x14ac:dyDescent="0.25">
      <c r="A1126" s="148">
        <v>21799</v>
      </c>
      <c r="B1126" s="148" t="s">
        <v>1132</v>
      </c>
      <c r="C1126" s="149">
        <v>0</v>
      </c>
    </row>
    <row r="1127" spans="1:3" ht="17.100000000000001" customHeight="1" x14ac:dyDescent="0.25">
      <c r="A1127" s="148">
        <v>2179902</v>
      </c>
      <c r="B1127" s="148" t="s">
        <v>1133</v>
      </c>
      <c r="C1127" s="149">
        <v>0</v>
      </c>
    </row>
    <row r="1128" spans="1:3" ht="17.100000000000001" customHeight="1" x14ac:dyDescent="0.25">
      <c r="A1128" s="148">
        <v>2179999</v>
      </c>
      <c r="B1128" s="148" t="s">
        <v>1134</v>
      </c>
      <c r="C1128" s="149">
        <v>0</v>
      </c>
    </row>
    <row r="1129" spans="1:3" ht="17.100000000000001" customHeight="1" x14ac:dyDescent="0.25">
      <c r="A1129" s="148">
        <v>219</v>
      </c>
      <c r="B1129" s="148" t="s">
        <v>1135</v>
      </c>
      <c r="C1129" s="149">
        <v>0</v>
      </c>
    </row>
    <row r="1130" spans="1:3" ht="17.100000000000001" customHeight="1" x14ac:dyDescent="0.25">
      <c r="A1130" s="148">
        <v>21901</v>
      </c>
      <c r="B1130" s="148" t="s">
        <v>1136</v>
      </c>
      <c r="C1130" s="149">
        <v>0</v>
      </c>
    </row>
    <row r="1131" spans="1:3" ht="17.100000000000001" customHeight="1" x14ac:dyDescent="0.25">
      <c r="A1131" s="148">
        <v>21902</v>
      </c>
      <c r="B1131" s="148" t="s">
        <v>1137</v>
      </c>
      <c r="C1131" s="149">
        <v>0</v>
      </c>
    </row>
    <row r="1132" spans="1:3" ht="17.100000000000001" customHeight="1" x14ac:dyDescent="0.25">
      <c r="A1132" s="148">
        <v>21903</v>
      </c>
      <c r="B1132" s="148" t="s">
        <v>1138</v>
      </c>
      <c r="C1132" s="149">
        <v>0</v>
      </c>
    </row>
    <row r="1133" spans="1:3" ht="17.100000000000001" customHeight="1" x14ac:dyDescent="0.25">
      <c r="A1133" s="148">
        <v>21904</v>
      </c>
      <c r="B1133" s="148" t="s">
        <v>1139</v>
      </c>
      <c r="C1133" s="149">
        <v>0</v>
      </c>
    </row>
    <row r="1134" spans="1:3" ht="17.100000000000001" customHeight="1" x14ac:dyDescent="0.25">
      <c r="A1134" s="148">
        <v>21905</v>
      </c>
      <c r="B1134" s="148" t="s">
        <v>1140</v>
      </c>
      <c r="C1134" s="149">
        <v>0</v>
      </c>
    </row>
    <row r="1135" spans="1:3" ht="17.100000000000001" customHeight="1" x14ac:dyDescent="0.25">
      <c r="A1135" s="148">
        <v>21906</v>
      </c>
      <c r="B1135" s="148" t="s">
        <v>916</v>
      </c>
      <c r="C1135" s="149">
        <v>0</v>
      </c>
    </row>
    <row r="1136" spans="1:3" ht="17.100000000000001" customHeight="1" x14ac:dyDescent="0.25">
      <c r="A1136" s="148">
        <v>21907</v>
      </c>
      <c r="B1136" s="148" t="s">
        <v>1141</v>
      </c>
      <c r="C1136" s="149">
        <v>0</v>
      </c>
    </row>
    <row r="1137" spans="1:3" ht="17.100000000000001" customHeight="1" x14ac:dyDescent="0.25">
      <c r="A1137" s="148">
        <v>21908</v>
      </c>
      <c r="B1137" s="148" t="s">
        <v>1142</v>
      </c>
      <c r="C1137" s="149">
        <v>0</v>
      </c>
    </row>
    <row r="1138" spans="1:3" ht="17.100000000000001" customHeight="1" x14ac:dyDescent="0.25">
      <c r="A1138" s="148">
        <v>21999</v>
      </c>
      <c r="B1138" s="148" t="s">
        <v>1143</v>
      </c>
      <c r="C1138" s="149">
        <v>0</v>
      </c>
    </row>
    <row r="1139" spans="1:3" ht="17.100000000000001" customHeight="1" x14ac:dyDescent="0.25">
      <c r="A1139" s="148">
        <v>220</v>
      </c>
      <c r="B1139" s="148" t="s">
        <v>1144</v>
      </c>
      <c r="C1139" s="149">
        <v>7251</v>
      </c>
    </row>
    <row r="1140" spans="1:3" ht="17.100000000000001" customHeight="1" x14ac:dyDescent="0.25">
      <c r="A1140" s="148">
        <v>22001</v>
      </c>
      <c r="B1140" s="148" t="s">
        <v>1145</v>
      </c>
      <c r="C1140" s="149">
        <v>6985</v>
      </c>
    </row>
    <row r="1141" spans="1:3" ht="17.100000000000001" customHeight="1" x14ac:dyDescent="0.25">
      <c r="A1141" s="148">
        <v>2200101</v>
      </c>
      <c r="B1141" s="148" t="s">
        <v>285</v>
      </c>
      <c r="C1141" s="149">
        <v>4730</v>
      </c>
    </row>
    <row r="1142" spans="1:3" ht="17.100000000000001" customHeight="1" x14ac:dyDescent="0.25">
      <c r="A1142" s="148">
        <v>2200102</v>
      </c>
      <c r="B1142" s="148" t="s">
        <v>286</v>
      </c>
      <c r="C1142" s="149">
        <v>1394</v>
      </c>
    </row>
    <row r="1143" spans="1:3" ht="17.100000000000001" customHeight="1" x14ac:dyDescent="0.25">
      <c r="A1143" s="148">
        <v>2200103</v>
      </c>
      <c r="B1143" s="148" t="s">
        <v>287</v>
      </c>
      <c r="C1143" s="149">
        <v>0</v>
      </c>
    </row>
    <row r="1144" spans="1:3" ht="17.100000000000001" customHeight="1" x14ac:dyDescent="0.25">
      <c r="A1144" s="148">
        <v>2200104</v>
      </c>
      <c r="B1144" s="148" t="s">
        <v>1146</v>
      </c>
      <c r="C1144" s="149">
        <v>0</v>
      </c>
    </row>
    <row r="1145" spans="1:3" ht="17.100000000000001" customHeight="1" x14ac:dyDescent="0.25">
      <c r="A1145" s="148">
        <v>2200106</v>
      </c>
      <c r="B1145" s="148" t="s">
        <v>1147</v>
      </c>
      <c r="C1145" s="149">
        <v>440</v>
      </c>
    </row>
    <row r="1146" spans="1:3" ht="17.100000000000001" customHeight="1" x14ac:dyDescent="0.25">
      <c r="A1146" s="148">
        <v>2200107</v>
      </c>
      <c r="B1146" s="148" t="s">
        <v>1148</v>
      </c>
      <c r="C1146" s="149">
        <v>0</v>
      </c>
    </row>
    <row r="1147" spans="1:3" ht="17.100000000000001" customHeight="1" x14ac:dyDescent="0.25">
      <c r="A1147" s="148">
        <v>2200108</v>
      </c>
      <c r="B1147" s="148" t="s">
        <v>1149</v>
      </c>
      <c r="C1147" s="149">
        <v>0</v>
      </c>
    </row>
    <row r="1148" spans="1:3" ht="17.100000000000001" customHeight="1" x14ac:dyDescent="0.25">
      <c r="A1148" s="148">
        <v>2200109</v>
      </c>
      <c r="B1148" s="148" t="s">
        <v>1150</v>
      </c>
      <c r="C1148" s="149">
        <v>0</v>
      </c>
    </row>
    <row r="1149" spans="1:3" ht="17.100000000000001" customHeight="1" x14ac:dyDescent="0.25">
      <c r="A1149" s="148">
        <v>2200112</v>
      </c>
      <c r="B1149" s="148" t="s">
        <v>1151</v>
      </c>
      <c r="C1149" s="149">
        <v>0</v>
      </c>
    </row>
    <row r="1150" spans="1:3" ht="17.100000000000001" customHeight="1" x14ac:dyDescent="0.25">
      <c r="A1150" s="148">
        <v>2200113</v>
      </c>
      <c r="B1150" s="148" t="s">
        <v>1152</v>
      </c>
      <c r="C1150" s="149">
        <v>0</v>
      </c>
    </row>
    <row r="1151" spans="1:3" ht="17.100000000000001" customHeight="1" x14ac:dyDescent="0.25">
      <c r="A1151" s="148">
        <v>2200114</v>
      </c>
      <c r="B1151" s="148" t="s">
        <v>1153</v>
      </c>
      <c r="C1151" s="149">
        <v>0</v>
      </c>
    </row>
    <row r="1152" spans="1:3" ht="17.100000000000001" customHeight="1" x14ac:dyDescent="0.25">
      <c r="A1152" s="148">
        <v>2200115</v>
      </c>
      <c r="B1152" s="148" t="s">
        <v>1154</v>
      </c>
      <c r="C1152" s="149">
        <v>0</v>
      </c>
    </row>
    <row r="1153" spans="1:3" ht="17.100000000000001" customHeight="1" x14ac:dyDescent="0.25">
      <c r="A1153" s="148">
        <v>2200116</v>
      </c>
      <c r="B1153" s="148" t="s">
        <v>1155</v>
      </c>
      <c r="C1153" s="149">
        <v>0</v>
      </c>
    </row>
    <row r="1154" spans="1:3" ht="17.100000000000001" customHeight="1" x14ac:dyDescent="0.25">
      <c r="A1154" s="148">
        <v>2200119</v>
      </c>
      <c r="B1154" s="148" t="s">
        <v>1156</v>
      </c>
      <c r="C1154" s="149">
        <v>0</v>
      </c>
    </row>
    <row r="1155" spans="1:3" ht="17.100000000000001" customHeight="1" x14ac:dyDescent="0.25">
      <c r="A1155" s="148">
        <v>2200120</v>
      </c>
      <c r="B1155" s="148" t="s">
        <v>1157</v>
      </c>
      <c r="C1155" s="149">
        <v>0</v>
      </c>
    </row>
    <row r="1156" spans="1:3" ht="17.100000000000001" customHeight="1" x14ac:dyDescent="0.25">
      <c r="A1156" s="148">
        <v>2200121</v>
      </c>
      <c r="B1156" s="148" t="s">
        <v>1158</v>
      </c>
      <c r="C1156" s="149">
        <v>0</v>
      </c>
    </row>
    <row r="1157" spans="1:3" ht="17.100000000000001" customHeight="1" x14ac:dyDescent="0.25">
      <c r="A1157" s="148">
        <v>2200122</v>
      </c>
      <c r="B1157" s="148" t="s">
        <v>1159</v>
      </c>
      <c r="C1157" s="149">
        <v>0</v>
      </c>
    </row>
    <row r="1158" spans="1:3" ht="17.100000000000001" customHeight="1" x14ac:dyDescent="0.25">
      <c r="A1158" s="148">
        <v>2200123</v>
      </c>
      <c r="B1158" s="148" t="s">
        <v>1160</v>
      </c>
      <c r="C1158" s="149">
        <v>0</v>
      </c>
    </row>
    <row r="1159" spans="1:3" ht="17.100000000000001" customHeight="1" x14ac:dyDescent="0.25">
      <c r="A1159" s="148">
        <v>2200124</v>
      </c>
      <c r="B1159" s="148" t="s">
        <v>1161</v>
      </c>
      <c r="C1159" s="149">
        <v>0</v>
      </c>
    </row>
    <row r="1160" spans="1:3" ht="17.100000000000001" customHeight="1" x14ac:dyDescent="0.25">
      <c r="A1160" s="148">
        <v>2200125</v>
      </c>
      <c r="B1160" s="148" t="s">
        <v>1162</v>
      </c>
      <c r="C1160" s="149">
        <v>0</v>
      </c>
    </row>
    <row r="1161" spans="1:3" ht="17.100000000000001" customHeight="1" x14ac:dyDescent="0.25">
      <c r="A1161" s="148">
        <v>2200126</v>
      </c>
      <c r="B1161" s="148" t="s">
        <v>1163</v>
      </c>
      <c r="C1161" s="149">
        <v>0</v>
      </c>
    </row>
    <row r="1162" spans="1:3" ht="17.100000000000001" customHeight="1" x14ac:dyDescent="0.25">
      <c r="A1162" s="148">
        <v>2200127</v>
      </c>
      <c r="B1162" s="148" t="s">
        <v>1164</v>
      </c>
      <c r="C1162" s="149">
        <v>0</v>
      </c>
    </row>
    <row r="1163" spans="1:3" ht="17.100000000000001" customHeight="1" x14ac:dyDescent="0.25">
      <c r="A1163" s="148">
        <v>2200128</v>
      </c>
      <c r="B1163" s="148" t="s">
        <v>1165</v>
      </c>
      <c r="C1163" s="149">
        <v>0</v>
      </c>
    </row>
    <row r="1164" spans="1:3" ht="17.100000000000001" customHeight="1" x14ac:dyDescent="0.25">
      <c r="A1164" s="148">
        <v>2200129</v>
      </c>
      <c r="B1164" s="148" t="s">
        <v>1166</v>
      </c>
      <c r="C1164" s="149">
        <v>0</v>
      </c>
    </row>
    <row r="1165" spans="1:3" ht="17.100000000000001" customHeight="1" x14ac:dyDescent="0.25">
      <c r="A1165" s="148">
        <v>2200150</v>
      </c>
      <c r="B1165" s="148" t="s">
        <v>294</v>
      </c>
      <c r="C1165" s="149">
        <v>0</v>
      </c>
    </row>
    <row r="1166" spans="1:3" ht="17.100000000000001" customHeight="1" x14ac:dyDescent="0.25">
      <c r="A1166" s="148">
        <v>2200199</v>
      </c>
      <c r="B1166" s="148" t="s">
        <v>1167</v>
      </c>
      <c r="C1166" s="149">
        <v>421</v>
      </c>
    </row>
    <row r="1167" spans="1:3" ht="17.100000000000001" customHeight="1" x14ac:dyDescent="0.25">
      <c r="A1167" s="148">
        <v>22005</v>
      </c>
      <c r="B1167" s="148" t="s">
        <v>1168</v>
      </c>
      <c r="C1167" s="149">
        <v>266</v>
      </c>
    </row>
    <row r="1168" spans="1:3" ht="17.100000000000001" customHeight="1" x14ac:dyDescent="0.25">
      <c r="A1168" s="148">
        <v>2200501</v>
      </c>
      <c r="B1168" s="148" t="s">
        <v>285</v>
      </c>
      <c r="C1168" s="149">
        <v>51</v>
      </c>
    </row>
    <row r="1169" spans="1:3" ht="17.100000000000001" customHeight="1" x14ac:dyDescent="0.25">
      <c r="A1169" s="148">
        <v>2200502</v>
      </c>
      <c r="B1169" s="148" t="s">
        <v>286</v>
      </c>
      <c r="C1169" s="149">
        <v>0</v>
      </c>
    </row>
    <row r="1170" spans="1:3" ht="17.100000000000001" customHeight="1" x14ac:dyDescent="0.25">
      <c r="A1170" s="148">
        <v>2200503</v>
      </c>
      <c r="B1170" s="148" t="s">
        <v>287</v>
      </c>
      <c r="C1170" s="149">
        <v>0</v>
      </c>
    </row>
    <row r="1171" spans="1:3" ht="17.100000000000001" customHeight="1" x14ac:dyDescent="0.25">
      <c r="A1171" s="148">
        <v>2200504</v>
      </c>
      <c r="B1171" s="148" t="s">
        <v>1169</v>
      </c>
      <c r="C1171" s="149">
        <v>0</v>
      </c>
    </row>
    <row r="1172" spans="1:3" ht="17.100000000000001" customHeight="1" x14ac:dyDescent="0.25">
      <c r="A1172" s="148">
        <v>2200506</v>
      </c>
      <c r="B1172" s="148" t="s">
        <v>1170</v>
      </c>
      <c r="C1172" s="149">
        <v>0</v>
      </c>
    </row>
    <row r="1173" spans="1:3" ht="17.100000000000001" customHeight="1" x14ac:dyDescent="0.25">
      <c r="A1173" s="148">
        <v>2200507</v>
      </c>
      <c r="B1173" s="148" t="s">
        <v>1171</v>
      </c>
      <c r="C1173" s="149">
        <v>0</v>
      </c>
    </row>
    <row r="1174" spans="1:3" ht="17.100000000000001" customHeight="1" x14ac:dyDescent="0.25">
      <c r="A1174" s="148">
        <v>2200508</v>
      </c>
      <c r="B1174" s="148" t="s">
        <v>1172</v>
      </c>
      <c r="C1174" s="149">
        <v>0</v>
      </c>
    </row>
    <row r="1175" spans="1:3" ht="17.100000000000001" customHeight="1" x14ac:dyDescent="0.25">
      <c r="A1175" s="148">
        <v>2200509</v>
      </c>
      <c r="B1175" s="148" t="s">
        <v>1173</v>
      </c>
      <c r="C1175" s="149">
        <v>16</v>
      </c>
    </row>
    <row r="1176" spans="1:3" ht="17.100000000000001" customHeight="1" x14ac:dyDescent="0.25">
      <c r="A1176" s="148">
        <v>2200510</v>
      </c>
      <c r="B1176" s="148" t="s">
        <v>1174</v>
      </c>
      <c r="C1176" s="149">
        <v>0</v>
      </c>
    </row>
    <row r="1177" spans="1:3" ht="17.100000000000001" customHeight="1" x14ac:dyDescent="0.25">
      <c r="A1177" s="148">
        <v>2200511</v>
      </c>
      <c r="B1177" s="148" t="s">
        <v>1175</v>
      </c>
      <c r="C1177" s="149">
        <v>74</v>
      </c>
    </row>
    <row r="1178" spans="1:3" ht="17.100000000000001" customHeight="1" x14ac:dyDescent="0.25">
      <c r="A1178" s="148">
        <v>2200512</v>
      </c>
      <c r="B1178" s="148" t="s">
        <v>1176</v>
      </c>
      <c r="C1178" s="149">
        <v>0</v>
      </c>
    </row>
    <row r="1179" spans="1:3" ht="17.100000000000001" customHeight="1" x14ac:dyDescent="0.25">
      <c r="A1179" s="148">
        <v>2200513</v>
      </c>
      <c r="B1179" s="148" t="s">
        <v>1177</v>
      </c>
      <c r="C1179" s="149">
        <v>0</v>
      </c>
    </row>
    <row r="1180" spans="1:3" ht="17.100000000000001" customHeight="1" x14ac:dyDescent="0.25">
      <c r="A1180" s="148">
        <v>2200514</v>
      </c>
      <c r="B1180" s="148" t="s">
        <v>1178</v>
      </c>
      <c r="C1180" s="149">
        <v>0</v>
      </c>
    </row>
    <row r="1181" spans="1:3" ht="17.100000000000001" customHeight="1" x14ac:dyDescent="0.25">
      <c r="A1181" s="148">
        <v>2200599</v>
      </c>
      <c r="B1181" s="148" t="s">
        <v>1179</v>
      </c>
      <c r="C1181" s="149">
        <v>125</v>
      </c>
    </row>
    <row r="1182" spans="1:3" ht="17.100000000000001" customHeight="1" x14ac:dyDescent="0.25">
      <c r="A1182" s="148">
        <v>22099</v>
      </c>
      <c r="B1182" s="148" t="s">
        <v>1180</v>
      </c>
      <c r="C1182" s="149">
        <v>0</v>
      </c>
    </row>
    <row r="1183" spans="1:3" ht="17.100000000000001" customHeight="1" x14ac:dyDescent="0.25">
      <c r="A1183" s="148">
        <v>2209999</v>
      </c>
      <c r="B1183" s="148" t="s">
        <v>1181</v>
      </c>
      <c r="C1183" s="149">
        <v>0</v>
      </c>
    </row>
    <row r="1184" spans="1:3" ht="17.100000000000001" customHeight="1" x14ac:dyDescent="0.25">
      <c r="A1184" s="148">
        <v>221</v>
      </c>
      <c r="B1184" s="148" t="s">
        <v>1182</v>
      </c>
      <c r="C1184" s="149">
        <v>20954</v>
      </c>
    </row>
    <row r="1185" spans="1:3" ht="17.100000000000001" customHeight="1" x14ac:dyDescent="0.25">
      <c r="A1185" s="148">
        <v>22101</v>
      </c>
      <c r="B1185" s="148" t="s">
        <v>1183</v>
      </c>
      <c r="C1185" s="149">
        <v>3458</v>
      </c>
    </row>
    <row r="1186" spans="1:3" ht="17.100000000000001" customHeight="1" x14ac:dyDescent="0.25">
      <c r="A1186" s="148">
        <v>2210101</v>
      </c>
      <c r="B1186" s="148" t="s">
        <v>1184</v>
      </c>
      <c r="C1186" s="149">
        <v>0</v>
      </c>
    </row>
    <row r="1187" spans="1:3" ht="17.100000000000001" customHeight="1" x14ac:dyDescent="0.25">
      <c r="A1187" s="148">
        <v>2210102</v>
      </c>
      <c r="B1187" s="148" t="s">
        <v>1185</v>
      </c>
      <c r="C1187" s="149">
        <v>0</v>
      </c>
    </row>
    <row r="1188" spans="1:3" ht="17.100000000000001" customHeight="1" x14ac:dyDescent="0.25">
      <c r="A1188" s="148">
        <v>2210103</v>
      </c>
      <c r="B1188" s="148" t="s">
        <v>1186</v>
      </c>
      <c r="C1188" s="149">
        <v>75</v>
      </c>
    </row>
    <row r="1189" spans="1:3" ht="17.100000000000001" customHeight="1" x14ac:dyDescent="0.25">
      <c r="A1189" s="148">
        <v>2210104</v>
      </c>
      <c r="B1189" s="148" t="s">
        <v>1187</v>
      </c>
      <c r="C1189" s="149">
        <v>0</v>
      </c>
    </row>
    <row r="1190" spans="1:3" ht="17.100000000000001" customHeight="1" x14ac:dyDescent="0.25">
      <c r="A1190" s="148">
        <v>2210105</v>
      </c>
      <c r="B1190" s="148" t="s">
        <v>1188</v>
      </c>
      <c r="C1190" s="149">
        <v>586</v>
      </c>
    </row>
    <row r="1191" spans="1:3" ht="17.100000000000001" customHeight="1" x14ac:dyDescent="0.25">
      <c r="A1191" s="148">
        <v>2210106</v>
      </c>
      <c r="B1191" s="148" t="s">
        <v>1189</v>
      </c>
      <c r="C1191" s="149">
        <v>64</v>
      </c>
    </row>
    <row r="1192" spans="1:3" ht="17.100000000000001" customHeight="1" x14ac:dyDescent="0.25">
      <c r="A1192" s="148">
        <v>2210107</v>
      </c>
      <c r="B1192" s="148" t="s">
        <v>1190</v>
      </c>
      <c r="C1192" s="149">
        <v>251</v>
      </c>
    </row>
    <row r="1193" spans="1:3" ht="17.100000000000001" customHeight="1" x14ac:dyDescent="0.25">
      <c r="A1193" s="148">
        <v>2210108</v>
      </c>
      <c r="B1193" s="148" t="s">
        <v>1191</v>
      </c>
      <c r="C1193" s="149">
        <v>2388</v>
      </c>
    </row>
    <row r="1194" spans="1:3" ht="17.100000000000001" customHeight="1" x14ac:dyDescent="0.25">
      <c r="A1194" s="148">
        <v>2210109</v>
      </c>
      <c r="B1194" s="148" t="s">
        <v>1192</v>
      </c>
      <c r="C1194" s="149">
        <v>0</v>
      </c>
    </row>
    <row r="1195" spans="1:3" ht="17.100000000000001" customHeight="1" x14ac:dyDescent="0.25">
      <c r="A1195" s="148">
        <v>2210110</v>
      </c>
      <c r="B1195" s="148" t="s">
        <v>1193</v>
      </c>
      <c r="C1195" s="149">
        <v>0</v>
      </c>
    </row>
    <row r="1196" spans="1:3" ht="17.100000000000001" customHeight="1" x14ac:dyDescent="0.25">
      <c r="A1196" s="148">
        <v>2210199</v>
      </c>
      <c r="B1196" s="148" t="s">
        <v>1194</v>
      </c>
      <c r="C1196" s="149">
        <v>94</v>
      </c>
    </row>
    <row r="1197" spans="1:3" ht="17.100000000000001" customHeight="1" x14ac:dyDescent="0.25">
      <c r="A1197" s="148">
        <v>22102</v>
      </c>
      <c r="B1197" s="148" t="s">
        <v>1195</v>
      </c>
      <c r="C1197" s="149">
        <v>16280</v>
      </c>
    </row>
    <row r="1198" spans="1:3" ht="17.100000000000001" customHeight="1" x14ac:dyDescent="0.25">
      <c r="A1198" s="148">
        <v>2210201</v>
      </c>
      <c r="B1198" s="148" t="s">
        <v>1196</v>
      </c>
      <c r="C1198" s="149">
        <v>16280</v>
      </c>
    </row>
    <row r="1199" spans="1:3" ht="17.100000000000001" customHeight="1" x14ac:dyDescent="0.25">
      <c r="A1199" s="148">
        <v>2210202</v>
      </c>
      <c r="B1199" s="148" t="s">
        <v>1197</v>
      </c>
      <c r="C1199" s="149">
        <v>0</v>
      </c>
    </row>
    <row r="1200" spans="1:3" ht="17.100000000000001" customHeight="1" x14ac:dyDescent="0.25">
      <c r="A1200" s="148">
        <v>2210203</v>
      </c>
      <c r="B1200" s="148" t="s">
        <v>1198</v>
      </c>
      <c r="C1200" s="149">
        <v>0</v>
      </c>
    </row>
    <row r="1201" spans="1:3" ht="17.100000000000001" customHeight="1" x14ac:dyDescent="0.25">
      <c r="A1201" s="148">
        <v>22103</v>
      </c>
      <c r="B1201" s="148" t="s">
        <v>1199</v>
      </c>
      <c r="C1201" s="149">
        <v>1216</v>
      </c>
    </row>
    <row r="1202" spans="1:3" ht="17.100000000000001" customHeight="1" x14ac:dyDescent="0.25">
      <c r="A1202" s="148">
        <v>2210301</v>
      </c>
      <c r="B1202" s="148" t="s">
        <v>1200</v>
      </c>
      <c r="C1202" s="149">
        <v>0</v>
      </c>
    </row>
    <row r="1203" spans="1:3" ht="17.100000000000001" customHeight="1" x14ac:dyDescent="0.25">
      <c r="A1203" s="148">
        <v>2210302</v>
      </c>
      <c r="B1203" s="148" t="s">
        <v>1201</v>
      </c>
      <c r="C1203" s="149">
        <v>0</v>
      </c>
    </row>
    <row r="1204" spans="1:3" ht="17.100000000000001" customHeight="1" x14ac:dyDescent="0.25">
      <c r="A1204" s="148">
        <v>2210399</v>
      </c>
      <c r="B1204" s="148" t="s">
        <v>1202</v>
      </c>
      <c r="C1204" s="149">
        <v>1216</v>
      </c>
    </row>
    <row r="1205" spans="1:3" ht="17.100000000000001" customHeight="1" x14ac:dyDescent="0.25">
      <c r="A1205" s="148">
        <v>222</v>
      </c>
      <c r="B1205" s="148" t="s">
        <v>1203</v>
      </c>
      <c r="C1205" s="149">
        <v>849</v>
      </c>
    </row>
    <row r="1206" spans="1:3" ht="17.100000000000001" customHeight="1" x14ac:dyDescent="0.25">
      <c r="A1206" s="148">
        <v>22201</v>
      </c>
      <c r="B1206" s="148" t="s">
        <v>1204</v>
      </c>
      <c r="C1206" s="149">
        <v>534</v>
      </c>
    </row>
    <row r="1207" spans="1:3" ht="17.100000000000001" customHeight="1" x14ac:dyDescent="0.25">
      <c r="A1207" s="148">
        <v>2220101</v>
      </c>
      <c r="B1207" s="148" t="s">
        <v>285</v>
      </c>
      <c r="C1207" s="149">
        <v>0</v>
      </c>
    </row>
    <row r="1208" spans="1:3" ht="17.100000000000001" customHeight="1" x14ac:dyDescent="0.25">
      <c r="A1208" s="148">
        <v>2220102</v>
      </c>
      <c r="B1208" s="148" t="s">
        <v>286</v>
      </c>
      <c r="C1208" s="149">
        <v>0</v>
      </c>
    </row>
    <row r="1209" spans="1:3" ht="17.100000000000001" customHeight="1" x14ac:dyDescent="0.25">
      <c r="A1209" s="148">
        <v>2220103</v>
      </c>
      <c r="B1209" s="148" t="s">
        <v>287</v>
      </c>
      <c r="C1209" s="149">
        <v>0</v>
      </c>
    </row>
    <row r="1210" spans="1:3" ht="17.100000000000001" customHeight="1" x14ac:dyDescent="0.25">
      <c r="A1210" s="148">
        <v>2220104</v>
      </c>
      <c r="B1210" s="148" t="s">
        <v>1205</v>
      </c>
      <c r="C1210" s="149">
        <v>0</v>
      </c>
    </row>
    <row r="1211" spans="1:3" ht="17.100000000000001" customHeight="1" x14ac:dyDescent="0.25">
      <c r="A1211" s="148">
        <v>2220105</v>
      </c>
      <c r="B1211" s="148" t="s">
        <v>1206</v>
      </c>
      <c r="C1211" s="149">
        <v>0</v>
      </c>
    </row>
    <row r="1212" spans="1:3" ht="17.100000000000001" customHeight="1" x14ac:dyDescent="0.25">
      <c r="A1212" s="148">
        <v>2220106</v>
      </c>
      <c r="B1212" s="148" t="s">
        <v>1207</v>
      </c>
      <c r="C1212" s="149">
        <v>0</v>
      </c>
    </row>
    <row r="1213" spans="1:3" ht="17.100000000000001" customHeight="1" x14ac:dyDescent="0.25">
      <c r="A1213" s="148">
        <v>2220107</v>
      </c>
      <c r="B1213" s="148" t="s">
        <v>1208</v>
      </c>
      <c r="C1213" s="149">
        <v>0</v>
      </c>
    </row>
    <row r="1214" spans="1:3" ht="17.100000000000001" customHeight="1" x14ac:dyDescent="0.25">
      <c r="A1214" s="148">
        <v>2220112</v>
      </c>
      <c r="B1214" s="148" t="s">
        <v>1209</v>
      </c>
      <c r="C1214" s="149">
        <v>0</v>
      </c>
    </row>
    <row r="1215" spans="1:3" ht="17.100000000000001" customHeight="1" x14ac:dyDescent="0.25">
      <c r="A1215" s="148">
        <v>2220113</v>
      </c>
      <c r="B1215" s="148" t="s">
        <v>1210</v>
      </c>
      <c r="C1215" s="149">
        <v>0</v>
      </c>
    </row>
    <row r="1216" spans="1:3" ht="17.100000000000001" customHeight="1" x14ac:dyDescent="0.25">
      <c r="A1216" s="148">
        <v>2220114</v>
      </c>
      <c r="B1216" s="148" t="s">
        <v>1211</v>
      </c>
      <c r="C1216" s="149">
        <v>0</v>
      </c>
    </row>
    <row r="1217" spans="1:3" ht="17.100000000000001" customHeight="1" x14ac:dyDescent="0.25">
      <c r="A1217" s="148">
        <v>2220115</v>
      </c>
      <c r="B1217" s="148" t="s">
        <v>1212</v>
      </c>
      <c r="C1217" s="149">
        <v>344</v>
      </c>
    </row>
    <row r="1218" spans="1:3" ht="17.100000000000001" customHeight="1" x14ac:dyDescent="0.25">
      <c r="A1218" s="148">
        <v>2220118</v>
      </c>
      <c r="B1218" s="148" t="s">
        <v>1213</v>
      </c>
      <c r="C1218" s="149">
        <v>0</v>
      </c>
    </row>
    <row r="1219" spans="1:3" ht="17.100000000000001" customHeight="1" x14ac:dyDescent="0.25">
      <c r="A1219" s="148">
        <v>2220119</v>
      </c>
      <c r="B1219" s="148" t="s">
        <v>1214</v>
      </c>
      <c r="C1219" s="149">
        <v>0</v>
      </c>
    </row>
    <row r="1220" spans="1:3" ht="17.100000000000001" customHeight="1" x14ac:dyDescent="0.25">
      <c r="A1220" s="148">
        <v>2220120</v>
      </c>
      <c r="B1220" s="148" t="s">
        <v>1215</v>
      </c>
      <c r="C1220" s="149">
        <v>0</v>
      </c>
    </row>
    <row r="1221" spans="1:3" ht="17.100000000000001" customHeight="1" x14ac:dyDescent="0.25">
      <c r="A1221" s="148">
        <v>2220121</v>
      </c>
      <c r="B1221" s="148" t="s">
        <v>1216</v>
      </c>
      <c r="C1221" s="149">
        <v>0</v>
      </c>
    </row>
    <row r="1222" spans="1:3" ht="17.100000000000001" customHeight="1" x14ac:dyDescent="0.25">
      <c r="A1222" s="148">
        <v>2220150</v>
      </c>
      <c r="B1222" s="148" t="s">
        <v>294</v>
      </c>
      <c r="C1222" s="149">
        <v>0</v>
      </c>
    </row>
    <row r="1223" spans="1:3" ht="17.100000000000001" customHeight="1" x14ac:dyDescent="0.25">
      <c r="A1223" s="148">
        <v>2220199</v>
      </c>
      <c r="B1223" s="148" t="s">
        <v>1217</v>
      </c>
      <c r="C1223" s="149">
        <v>190</v>
      </c>
    </row>
    <row r="1224" spans="1:3" ht="17.100000000000001" customHeight="1" x14ac:dyDescent="0.25">
      <c r="A1224" s="148">
        <v>22203</v>
      </c>
      <c r="B1224" s="148" t="s">
        <v>1218</v>
      </c>
      <c r="C1224" s="149">
        <v>0</v>
      </c>
    </row>
    <row r="1225" spans="1:3" ht="17.100000000000001" customHeight="1" x14ac:dyDescent="0.25">
      <c r="A1225" s="148">
        <v>2220301</v>
      </c>
      <c r="B1225" s="148" t="s">
        <v>1219</v>
      </c>
      <c r="C1225" s="149">
        <v>0</v>
      </c>
    </row>
    <row r="1226" spans="1:3" ht="17.100000000000001" customHeight="1" x14ac:dyDescent="0.25">
      <c r="A1226" s="148">
        <v>2220303</v>
      </c>
      <c r="B1226" s="148" t="s">
        <v>1220</v>
      </c>
      <c r="C1226" s="149">
        <v>0</v>
      </c>
    </row>
    <row r="1227" spans="1:3" ht="17.100000000000001" customHeight="1" x14ac:dyDescent="0.25">
      <c r="A1227" s="148">
        <v>2220304</v>
      </c>
      <c r="B1227" s="148" t="s">
        <v>1221</v>
      </c>
      <c r="C1227" s="149">
        <v>0</v>
      </c>
    </row>
    <row r="1228" spans="1:3" ht="17.100000000000001" customHeight="1" x14ac:dyDescent="0.25">
      <c r="A1228" s="148">
        <v>2220305</v>
      </c>
      <c r="B1228" s="148" t="s">
        <v>1222</v>
      </c>
      <c r="C1228" s="149">
        <v>0</v>
      </c>
    </row>
    <row r="1229" spans="1:3" ht="17.100000000000001" customHeight="1" x14ac:dyDescent="0.25">
      <c r="A1229" s="148">
        <v>2220399</v>
      </c>
      <c r="B1229" s="148" t="s">
        <v>1223</v>
      </c>
      <c r="C1229" s="149">
        <v>0</v>
      </c>
    </row>
    <row r="1230" spans="1:3" ht="17.100000000000001" customHeight="1" x14ac:dyDescent="0.25">
      <c r="A1230" s="148">
        <v>22204</v>
      </c>
      <c r="B1230" s="148" t="s">
        <v>1224</v>
      </c>
      <c r="C1230" s="149">
        <v>315</v>
      </c>
    </row>
    <row r="1231" spans="1:3" ht="17.100000000000001" customHeight="1" x14ac:dyDescent="0.25">
      <c r="A1231" s="148">
        <v>2220401</v>
      </c>
      <c r="B1231" s="148" t="s">
        <v>1225</v>
      </c>
      <c r="C1231" s="149">
        <v>129</v>
      </c>
    </row>
    <row r="1232" spans="1:3" ht="17.100000000000001" customHeight="1" x14ac:dyDescent="0.25">
      <c r="A1232" s="148">
        <v>2220402</v>
      </c>
      <c r="B1232" s="148" t="s">
        <v>1226</v>
      </c>
      <c r="C1232" s="149">
        <v>0</v>
      </c>
    </row>
    <row r="1233" spans="1:3" ht="17.100000000000001" customHeight="1" x14ac:dyDescent="0.25">
      <c r="A1233" s="148">
        <v>2220403</v>
      </c>
      <c r="B1233" s="148" t="s">
        <v>1227</v>
      </c>
      <c r="C1233" s="149">
        <v>0</v>
      </c>
    </row>
    <row r="1234" spans="1:3" ht="17.100000000000001" customHeight="1" x14ac:dyDescent="0.25">
      <c r="A1234" s="148">
        <v>2220404</v>
      </c>
      <c r="B1234" s="148" t="s">
        <v>1228</v>
      </c>
      <c r="C1234" s="149">
        <v>0</v>
      </c>
    </row>
    <row r="1235" spans="1:3" ht="17.100000000000001" customHeight="1" x14ac:dyDescent="0.25">
      <c r="A1235" s="148">
        <v>2220499</v>
      </c>
      <c r="B1235" s="148" t="s">
        <v>1229</v>
      </c>
      <c r="C1235" s="149">
        <v>186</v>
      </c>
    </row>
    <row r="1236" spans="1:3" ht="17.100000000000001" customHeight="1" x14ac:dyDescent="0.25">
      <c r="A1236" s="148">
        <v>22205</v>
      </c>
      <c r="B1236" s="148" t="s">
        <v>1230</v>
      </c>
      <c r="C1236" s="149">
        <v>0</v>
      </c>
    </row>
    <row r="1237" spans="1:3" ht="17.100000000000001" customHeight="1" x14ac:dyDescent="0.25">
      <c r="A1237" s="148">
        <v>2220501</v>
      </c>
      <c r="B1237" s="148" t="s">
        <v>1231</v>
      </c>
      <c r="C1237" s="149">
        <v>0</v>
      </c>
    </row>
    <row r="1238" spans="1:3" ht="17.100000000000001" customHeight="1" x14ac:dyDescent="0.25">
      <c r="A1238" s="148">
        <v>2220502</v>
      </c>
      <c r="B1238" s="148" t="s">
        <v>1232</v>
      </c>
      <c r="C1238" s="149">
        <v>0</v>
      </c>
    </row>
    <row r="1239" spans="1:3" ht="17.100000000000001" customHeight="1" x14ac:dyDescent="0.25">
      <c r="A1239" s="148">
        <v>2220503</v>
      </c>
      <c r="B1239" s="148" t="s">
        <v>1233</v>
      </c>
      <c r="C1239" s="149">
        <v>0</v>
      </c>
    </row>
    <row r="1240" spans="1:3" ht="17.100000000000001" customHeight="1" x14ac:dyDescent="0.25">
      <c r="A1240" s="148">
        <v>2220504</v>
      </c>
      <c r="B1240" s="148" t="s">
        <v>1234</v>
      </c>
      <c r="C1240" s="149">
        <v>0</v>
      </c>
    </row>
    <row r="1241" spans="1:3" ht="17.100000000000001" customHeight="1" x14ac:dyDescent="0.25">
      <c r="A1241" s="148">
        <v>2220505</v>
      </c>
      <c r="B1241" s="148" t="s">
        <v>1235</v>
      </c>
      <c r="C1241" s="149">
        <v>0</v>
      </c>
    </row>
    <row r="1242" spans="1:3" ht="17.100000000000001" customHeight="1" x14ac:dyDescent="0.25">
      <c r="A1242" s="148">
        <v>2220506</v>
      </c>
      <c r="B1242" s="148" t="s">
        <v>1236</v>
      </c>
      <c r="C1242" s="149">
        <v>0</v>
      </c>
    </row>
    <row r="1243" spans="1:3" ht="17.100000000000001" customHeight="1" x14ac:dyDescent="0.25">
      <c r="A1243" s="148">
        <v>2220507</v>
      </c>
      <c r="B1243" s="148" t="s">
        <v>1237</v>
      </c>
      <c r="C1243" s="149">
        <v>0</v>
      </c>
    </row>
    <row r="1244" spans="1:3" ht="17.100000000000001" customHeight="1" x14ac:dyDescent="0.25">
      <c r="A1244" s="148">
        <v>2220508</v>
      </c>
      <c r="B1244" s="148" t="s">
        <v>1238</v>
      </c>
      <c r="C1244" s="149">
        <v>0</v>
      </c>
    </row>
    <row r="1245" spans="1:3" ht="17.100000000000001" customHeight="1" x14ac:dyDescent="0.25">
      <c r="A1245" s="148">
        <v>2220509</v>
      </c>
      <c r="B1245" s="148" t="s">
        <v>1239</v>
      </c>
      <c r="C1245" s="149">
        <v>0</v>
      </c>
    </row>
    <row r="1246" spans="1:3" ht="17.100000000000001" customHeight="1" x14ac:dyDescent="0.25">
      <c r="A1246" s="148">
        <v>2220510</v>
      </c>
      <c r="B1246" s="148" t="s">
        <v>1240</v>
      </c>
      <c r="C1246" s="149">
        <v>0</v>
      </c>
    </row>
    <row r="1247" spans="1:3" ht="17.100000000000001" customHeight="1" x14ac:dyDescent="0.25">
      <c r="A1247" s="148">
        <v>2220511</v>
      </c>
      <c r="B1247" s="148" t="s">
        <v>1241</v>
      </c>
      <c r="C1247" s="149">
        <v>0</v>
      </c>
    </row>
    <row r="1248" spans="1:3" ht="17.100000000000001" customHeight="1" x14ac:dyDescent="0.25">
      <c r="A1248" s="148">
        <v>2220599</v>
      </c>
      <c r="B1248" s="148" t="s">
        <v>1242</v>
      </c>
      <c r="C1248" s="149">
        <v>0</v>
      </c>
    </row>
    <row r="1249" spans="1:3" ht="17.100000000000001" customHeight="1" x14ac:dyDescent="0.25">
      <c r="A1249" s="148">
        <v>224</v>
      </c>
      <c r="B1249" s="148" t="s">
        <v>1243</v>
      </c>
      <c r="C1249" s="149">
        <v>3543</v>
      </c>
    </row>
    <row r="1250" spans="1:3" ht="17.100000000000001" customHeight="1" x14ac:dyDescent="0.25">
      <c r="A1250" s="148">
        <v>22401</v>
      </c>
      <c r="B1250" s="148" t="s">
        <v>1244</v>
      </c>
      <c r="C1250" s="149">
        <v>1642</v>
      </c>
    </row>
    <row r="1251" spans="1:3" ht="17.100000000000001" customHeight="1" x14ac:dyDescent="0.25">
      <c r="A1251" s="148">
        <v>2240101</v>
      </c>
      <c r="B1251" s="148" t="s">
        <v>285</v>
      </c>
      <c r="C1251" s="149">
        <v>1091</v>
      </c>
    </row>
    <row r="1252" spans="1:3" ht="17.100000000000001" customHeight="1" x14ac:dyDescent="0.25">
      <c r="A1252" s="148">
        <v>2240102</v>
      </c>
      <c r="B1252" s="148" t="s">
        <v>286</v>
      </c>
      <c r="C1252" s="149">
        <v>306</v>
      </c>
    </row>
    <row r="1253" spans="1:3" ht="17.100000000000001" customHeight="1" x14ac:dyDescent="0.25">
      <c r="A1253" s="148">
        <v>2240103</v>
      </c>
      <c r="B1253" s="148" t="s">
        <v>287</v>
      </c>
      <c r="C1253" s="149">
        <v>0</v>
      </c>
    </row>
    <row r="1254" spans="1:3" ht="17.100000000000001" customHeight="1" x14ac:dyDescent="0.25">
      <c r="A1254" s="148">
        <v>2240104</v>
      </c>
      <c r="B1254" s="148" t="s">
        <v>1245</v>
      </c>
      <c r="C1254" s="149">
        <v>0</v>
      </c>
    </row>
    <row r="1255" spans="1:3" ht="17.100000000000001" customHeight="1" x14ac:dyDescent="0.25">
      <c r="A1255" s="148">
        <v>2240105</v>
      </c>
      <c r="B1255" s="148" t="s">
        <v>1246</v>
      </c>
      <c r="C1255" s="149">
        <v>0</v>
      </c>
    </row>
    <row r="1256" spans="1:3" ht="17.100000000000001" customHeight="1" x14ac:dyDescent="0.25">
      <c r="A1256" s="148">
        <v>2240106</v>
      </c>
      <c r="B1256" s="148" t="s">
        <v>1247</v>
      </c>
      <c r="C1256" s="149">
        <v>0</v>
      </c>
    </row>
    <row r="1257" spans="1:3" ht="17.100000000000001" customHeight="1" x14ac:dyDescent="0.25">
      <c r="A1257" s="148">
        <v>2240108</v>
      </c>
      <c r="B1257" s="148" t="s">
        <v>1248</v>
      </c>
      <c r="C1257" s="149">
        <v>38</v>
      </c>
    </row>
    <row r="1258" spans="1:3" ht="17.100000000000001" customHeight="1" x14ac:dyDescent="0.25">
      <c r="A1258" s="148">
        <v>2240109</v>
      </c>
      <c r="B1258" s="148" t="s">
        <v>1249</v>
      </c>
      <c r="C1258" s="149">
        <v>0</v>
      </c>
    </row>
    <row r="1259" spans="1:3" ht="17.100000000000001" customHeight="1" x14ac:dyDescent="0.25">
      <c r="A1259" s="148">
        <v>2240150</v>
      </c>
      <c r="B1259" s="148" t="s">
        <v>294</v>
      </c>
      <c r="C1259" s="149">
        <v>0</v>
      </c>
    </row>
    <row r="1260" spans="1:3" ht="17.100000000000001" customHeight="1" x14ac:dyDescent="0.25">
      <c r="A1260" s="148">
        <v>2240199</v>
      </c>
      <c r="B1260" s="148" t="s">
        <v>1250</v>
      </c>
      <c r="C1260" s="149">
        <v>207</v>
      </c>
    </row>
    <row r="1261" spans="1:3" ht="17.100000000000001" customHeight="1" x14ac:dyDescent="0.25">
      <c r="A1261" s="148">
        <v>22402</v>
      </c>
      <c r="B1261" s="148" t="s">
        <v>1251</v>
      </c>
      <c r="C1261" s="149">
        <v>758</v>
      </c>
    </row>
    <row r="1262" spans="1:3" ht="17.100000000000001" customHeight="1" x14ac:dyDescent="0.25">
      <c r="A1262" s="148">
        <v>2240201</v>
      </c>
      <c r="B1262" s="148" t="s">
        <v>285</v>
      </c>
      <c r="C1262" s="149">
        <v>67</v>
      </c>
    </row>
    <row r="1263" spans="1:3" ht="17.100000000000001" customHeight="1" x14ac:dyDescent="0.25">
      <c r="A1263" s="148">
        <v>2240202</v>
      </c>
      <c r="B1263" s="148" t="s">
        <v>286</v>
      </c>
      <c r="C1263" s="149">
        <v>627</v>
      </c>
    </row>
    <row r="1264" spans="1:3" ht="17.100000000000001" customHeight="1" x14ac:dyDescent="0.25">
      <c r="A1264" s="148">
        <v>2240203</v>
      </c>
      <c r="B1264" s="148" t="s">
        <v>287</v>
      </c>
      <c r="C1264" s="149">
        <v>0</v>
      </c>
    </row>
    <row r="1265" spans="1:3" ht="17.100000000000001" customHeight="1" x14ac:dyDescent="0.25">
      <c r="A1265" s="148">
        <v>2240204</v>
      </c>
      <c r="B1265" s="148" t="s">
        <v>1252</v>
      </c>
      <c r="C1265" s="149">
        <v>61</v>
      </c>
    </row>
    <row r="1266" spans="1:3" ht="17.100000000000001" customHeight="1" x14ac:dyDescent="0.25">
      <c r="A1266" s="148">
        <v>2240250</v>
      </c>
      <c r="B1266" s="148" t="s">
        <v>294</v>
      </c>
      <c r="C1266" s="149">
        <v>0</v>
      </c>
    </row>
    <row r="1267" spans="1:3" ht="17.100000000000001" customHeight="1" x14ac:dyDescent="0.25">
      <c r="A1267" s="148">
        <v>2240299</v>
      </c>
      <c r="B1267" s="148" t="s">
        <v>1253</v>
      </c>
      <c r="C1267" s="149">
        <v>3</v>
      </c>
    </row>
    <row r="1268" spans="1:3" ht="17.100000000000001" customHeight="1" x14ac:dyDescent="0.25">
      <c r="A1268" s="148">
        <v>22404</v>
      </c>
      <c r="B1268" s="148" t="s">
        <v>1254</v>
      </c>
      <c r="C1268" s="149">
        <v>0</v>
      </c>
    </row>
    <row r="1269" spans="1:3" ht="17.100000000000001" customHeight="1" x14ac:dyDescent="0.25">
      <c r="A1269" s="148">
        <v>2240401</v>
      </c>
      <c r="B1269" s="148" t="s">
        <v>285</v>
      </c>
      <c r="C1269" s="149">
        <v>0</v>
      </c>
    </row>
    <row r="1270" spans="1:3" ht="17.100000000000001" customHeight="1" x14ac:dyDescent="0.25">
      <c r="A1270" s="148">
        <v>2240402</v>
      </c>
      <c r="B1270" s="148" t="s">
        <v>286</v>
      </c>
      <c r="C1270" s="149">
        <v>0</v>
      </c>
    </row>
    <row r="1271" spans="1:3" ht="17.100000000000001" customHeight="1" x14ac:dyDescent="0.25">
      <c r="A1271" s="148">
        <v>2240403</v>
      </c>
      <c r="B1271" s="148" t="s">
        <v>287</v>
      </c>
      <c r="C1271" s="149">
        <v>0</v>
      </c>
    </row>
    <row r="1272" spans="1:3" ht="17.100000000000001" customHeight="1" x14ac:dyDescent="0.25">
      <c r="A1272" s="148">
        <v>2240404</v>
      </c>
      <c r="B1272" s="148" t="s">
        <v>1255</v>
      </c>
      <c r="C1272" s="149">
        <v>0</v>
      </c>
    </row>
    <row r="1273" spans="1:3" ht="17.100000000000001" customHeight="1" x14ac:dyDescent="0.25">
      <c r="A1273" s="148">
        <v>2240405</v>
      </c>
      <c r="B1273" s="148" t="s">
        <v>1256</v>
      </c>
      <c r="C1273" s="149">
        <v>0</v>
      </c>
    </row>
    <row r="1274" spans="1:3" ht="17.100000000000001" customHeight="1" x14ac:dyDescent="0.25">
      <c r="A1274" s="148">
        <v>2240450</v>
      </c>
      <c r="B1274" s="148" t="s">
        <v>294</v>
      </c>
      <c r="C1274" s="149">
        <v>0</v>
      </c>
    </row>
    <row r="1275" spans="1:3" ht="17.100000000000001" customHeight="1" x14ac:dyDescent="0.25">
      <c r="A1275" s="148">
        <v>2240499</v>
      </c>
      <c r="B1275" s="148" t="s">
        <v>1257</v>
      </c>
      <c r="C1275" s="149">
        <v>0</v>
      </c>
    </row>
    <row r="1276" spans="1:3" ht="17.100000000000001" customHeight="1" x14ac:dyDescent="0.25">
      <c r="A1276" s="148">
        <v>22405</v>
      </c>
      <c r="B1276" s="148" t="s">
        <v>1258</v>
      </c>
      <c r="C1276" s="149">
        <v>0</v>
      </c>
    </row>
    <row r="1277" spans="1:3" ht="17.100000000000001" customHeight="1" x14ac:dyDescent="0.25">
      <c r="A1277" s="148">
        <v>2240501</v>
      </c>
      <c r="B1277" s="148" t="s">
        <v>285</v>
      </c>
      <c r="C1277" s="149">
        <v>0</v>
      </c>
    </row>
    <row r="1278" spans="1:3" ht="17.100000000000001" customHeight="1" x14ac:dyDescent="0.25">
      <c r="A1278" s="148">
        <v>2240502</v>
      </c>
      <c r="B1278" s="148" t="s">
        <v>286</v>
      </c>
      <c r="C1278" s="149">
        <v>0</v>
      </c>
    </row>
    <row r="1279" spans="1:3" ht="17.100000000000001" customHeight="1" x14ac:dyDescent="0.25">
      <c r="A1279" s="148">
        <v>2240503</v>
      </c>
      <c r="B1279" s="148" t="s">
        <v>287</v>
      </c>
      <c r="C1279" s="149">
        <v>0</v>
      </c>
    </row>
    <row r="1280" spans="1:3" ht="17.100000000000001" customHeight="1" x14ac:dyDescent="0.25">
      <c r="A1280" s="148">
        <v>2240504</v>
      </c>
      <c r="B1280" s="148" t="s">
        <v>1259</v>
      </c>
      <c r="C1280" s="149">
        <v>0</v>
      </c>
    </row>
    <row r="1281" spans="1:3" ht="17.100000000000001" customHeight="1" x14ac:dyDescent="0.25">
      <c r="A1281" s="148">
        <v>2240505</v>
      </c>
      <c r="B1281" s="148" t="s">
        <v>1260</v>
      </c>
      <c r="C1281" s="149">
        <v>0</v>
      </c>
    </row>
    <row r="1282" spans="1:3" ht="17.100000000000001" customHeight="1" x14ac:dyDescent="0.25">
      <c r="A1282" s="148">
        <v>2240506</v>
      </c>
      <c r="B1282" s="148" t="s">
        <v>1261</v>
      </c>
      <c r="C1282" s="149">
        <v>0</v>
      </c>
    </row>
    <row r="1283" spans="1:3" ht="17.100000000000001" customHeight="1" x14ac:dyDescent="0.25">
      <c r="A1283" s="148">
        <v>2240507</v>
      </c>
      <c r="B1283" s="148" t="s">
        <v>1262</v>
      </c>
      <c r="C1283" s="149">
        <v>0</v>
      </c>
    </row>
    <row r="1284" spans="1:3" ht="17.100000000000001" customHeight="1" x14ac:dyDescent="0.25">
      <c r="A1284" s="148">
        <v>2240508</v>
      </c>
      <c r="B1284" s="148" t="s">
        <v>1263</v>
      </c>
      <c r="C1284" s="149">
        <v>0</v>
      </c>
    </row>
    <row r="1285" spans="1:3" ht="17.100000000000001" customHeight="1" x14ac:dyDescent="0.25">
      <c r="A1285" s="148">
        <v>2240509</v>
      </c>
      <c r="B1285" s="148" t="s">
        <v>1264</v>
      </c>
      <c r="C1285" s="149">
        <v>0</v>
      </c>
    </row>
    <row r="1286" spans="1:3" ht="17.100000000000001" customHeight="1" x14ac:dyDescent="0.25">
      <c r="A1286" s="148">
        <v>2240510</v>
      </c>
      <c r="B1286" s="148" t="s">
        <v>1265</v>
      </c>
      <c r="C1286" s="149">
        <v>0</v>
      </c>
    </row>
    <row r="1287" spans="1:3" ht="17.100000000000001" customHeight="1" x14ac:dyDescent="0.25">
      <c r="A1287" s="148">
        <v>2240550</v>
      </c>
      <c r="B1287" s="148" t="s">
        <v>1266</v>
      </c>
      <c r="C1287" s="149">
        <v>0</v>
      </c>
    </row>
    <row r="1288" spans="1:3" ht="17.100000000000001" customHeight="1" x14ac:dyDescent="0.25">
      <c r="A1288" s="148">
        <v>2240599</v>
      </c>
      <c r="B1288" s="148" t="s">
        <v>1267</v>
      </c>
      <c r="C1288" s="149">
        <v>0</v>
      </c>
    </row>
    <row r="1289" spans="1:3" ht="17.100000000000001" customHeight="1" x14ac:dyDescent="0.25">
      <c r="A1289" s="148">
        <v>22406</v>
      </c>
      <c r="B1289" s="148" t="s">
        <v>1268</v>
      </c>
      <c r="C1289" s="149">
        <v>442</v>
      </c>
    </row>
    <row r="1290" spans="1:3" ht="17.100000000000001" customHeight="1" x14ac:dyDescent="0.25">
      <c r="A1290" s="148">
        <v>2240601</v>
      </c>
      <c r="B1290" s="148" t="s">
        <v>1269</v>
      </c>
      <c r="C1290" s="149">
        <v>383</v>
      </c>
    </row>
    <row r="1291" spans="1:3" ht="17.100000000000001" customHeight="1" x14ac:dyDescent="0.25">
      <c r="A1291" s="148">
        <v>2240602</v>
      </c>
      <c r="B1291" s="148" t="s">
        <v>1270</v>
      </c>
      <c r="C1291" s="149">
        <v>40</v>
      </c>
    </row>
    <row r="1292" spans="1:3" ht="17.100000000000001" customHeight="1" x14ac:dyDescent="0.25">
      <c r="A1292" s="148">
        <v>2240699</v>
      </c>
      <c r="B1292" s="148" t="s">
        <v>1271</v>
      </c>
      <c r="C1292" s="149">
        <v>19</v>
      </c>
    </row>
    <row r="1293" spans="1:3" ht="17.100000000000001" customHeight="1" x14ac:dyDescent="0.25">
      <c r="A1293" s="148">
        <v>22407</v>
      </c>
      <c r="B1293" s="148" t="s">
        <v>1272</v>
      </c>
      <c r="C1293" s="149">
        <v>700</v>
      </c>
    </row>
    <row r="1294" spans="1:3" ht="17.100000000000001" customHeight="1" x14ac:dyDescent="0.25">
      <c r="A1294" s="148">
        <v>2240703</v>
      </c>
      <c r="B1294" s="148" t="s">
        <v>1273</v>
      </c>
      <c r="C1294" s="149">
        <v>698</v>
      </c>
    </row>
    <row r="1295" spans="1:3" ht="17.100000000000001" customHeight="1" x14ac:dyDescent="0.25">
      <c r="A1295" s="148">
        <v>2240704</v>
      </c>
      <c r="B1295" s="148" t="s">
        <v>1274</v>
      </c>
      <c r="C1295" s="149">
        <v>2</v>
      </c>
    </row>
    <row r="1296" spans="1:3" ht="17.100000000000001" customHeight="1" x14ac:dyDescent="0.25">
      <c r="A1296" s="148">
        <v>2240799</v>
      </c>
      <c r="B1296" s="148" t="s">
        <v>1275</v>
      </c>
      <c r="C1296" s="149">
        <v>0</v>
      </c>
    </row>
    <row r="1297" spans="1:3" ht="17.100000000000001" customHeight="1" x14ac:dyDescent="0.25">
      <c r="A1297" s="148">
        <v>22499</v>
      </c>
      <c r="B1297" s="148" t="s">
        <v>1276</v>
      </c>
      <c r="C1297" s="149">
        <v>1</v>
      </c>
    </row>
    <row r="1298" spans="1:3" ht="17.100000000000001" customHeight="1" x14ac:dyDescent="0.25">
      <c r="A1298" s="148">
        <v>2249999</v>
      </c>
      <c r="B1298" s="148" t="s">
        <v>1277</v>
      </c>
      <c r="C1298" s="149">
        <v>1</v>
      </c>
    </row>
    <row r="1299" spans="1:3" ht="17.100000000000001" customHeight="1" x14ac:dyDescent="0.25">
      <c r="A1299" s="148">
        <v>229</v>
      </c>
      <c r="B1299" s="148" t="s">
        <v>1278</v>
      </c>
      <c r="C1299" s="149">
        <v>223</v>
      </c>
    </row>
    <row r="1300" spans="1:3" ht="17.100000000000001" customHeight="1" x14ac:dyDescent="0.25">
      <c r="A1300" s="148">
        <v>22999</v>
      </c>
      <c r="B1300" s="148" t="s">
        <v>1279</v>
      </c>
      <c r="C1300" s="149">
        <v>223</v>
      </c>
    </row>
    <row r="1301" spans="1:3" ht="17.100000000000001" customHeight="1" x14ac:dyDescent="0.25">
      <c r="A1301" s="148">
        <v>2299999</v>
      </c>
      <c r="B1301" s="148" t="s">
        <v>1280</v>
      </c>
      <c r="C1301" s="149">
        <v>223</v>
      </c>
    </row>
    <row r="1302" spans="1:3" ht="17.100000000000001" customHeight="1" x14ac:dyDescent="0.25">
      <c r="A1302" s="148">
        <v>232</v>
      </c>
      <c r="B1302" s="148" t="s">
        <v>1281</v>
      </c>
      <c r="C1302" s="149">
        <v>18807</v>
      </c>
    </row>
    <row r="1303" spans="1:3" ht="17.100000000000001" customHeight="1" x14ac:dyDescent="0.25">
      <c r="A1303" s="148">
        <v>23201</v>
      </c>
      <c r="B1303" s="148" t="s">
        <v>1282</v>
      </c>
      <c r="C1303" s="149">
        <v>0</v>
      </c>
    </row>
    <row r="1304" spans="1:3" ht="17.100000000000001" customHeight="1" x14ac:dyDescent="0.25">
      <c r="A1304" s="148">
        <v>23202</v>
      </c>
      <c r="B1304" s="148" t="s">
        <v>1283</v>
      </c>
      <c r="C1304" s="149">
        <v>0</v>
      </c>
    </row>
    <row r="1305" spans="1:3" ht="17.100000000000001" customHeight="1" x14ac:dyDescent="0.25">
      <c r="A1305" s="148">
        <v>2320201</v>
      </c>
      <c r="B1305" s="148" t="s">
        <v>1284</v>
      </c>
      <c r="C1305" s="149">
        <v>0</v>
      </c>
    </row>
    <row r="1306" spans="1:3" ht="17.100000000000001" customHeight="1" x14ac:dyDescent="0.25">
      <c r="A1306" s="148">
        <v>2320202</v>
      </c>
      <c r="B1306" s="148" t="s">
        <v>1285</v>
      </c>
      <c r="C1306" s="149">
        <v>0</v>
      </c>
    </row>
    <row r="1307" spans="1:3" ht="17.100000000000001" customHeight="1" x14ac:dyDescent="0.25">
      <c r="A1307" s="148">
        <v>2320203</v>
      </c>
      <c r="B1307" s="148" t="s">
        <v>1286</v>
      </c>
      <c r="C1307" s="149">
        <v>0</v>
      </c>
    </row>
    <row r="1308" spans="1:3" ht="17.100000000000001" customHeight="1" x14ac:dyDescent="0.25">
      <c r="A1308" s="148">
        <v>2320299</v>
      </c>
      <c r="B1308" s="148" t="s">
        <v>1287</v>
      </c>
      <c r="C1308" s="149">
        <v>0</v>
      </c>
    </row>
    <row r="1309" spans="1:3" ht="17.100000000000001" customHeight="1" x14ac:dyDescent="0.25">
      <c r="A1309" s="148">
        <v>23203</v>
      </c>
      <c r="B1309" s="148" t="s">
        <v>1288</v>
      </c>
      <c r="C1309" s="149">
        <v>18807</v>
      </c>
    </row>
    <row r="1310" spans="1:3" ht="17.100000000000001" customHeight="1" x14ac:dyDescent="0.25">
      <c r="A1310" s="148">
        <v>2320301</v>
      </c>
      <c r="B1310" s="148" t="s">
        <v>1289</v>
      </c>
      <c r="C1310" s="149">
        <v>18482</v>
      </c>
    </row>
    <row r="1311" spans="1:3" ht="17.100000000000001" customHeight="1" x14ac:dyDescent="0.25">
      <c r="A1311" s="148">
        <v>2320302</v>
      </c>
      <c r="B1311" s="148" t="s">
        <v>1290</v>
      </c>
      <c r="C1311" s="149">
        <v>0</v>
      </c>
    </row>
    <row r="1312" spans="1:3" ht="17.100000000000001" customHeight="1" x14ac:dyDescent="0.25">
      <c r="A1312" s="148">
        <v>2320303</v>
      </c>
      <c r="B1312" s="148" t="s">
        <v>1291</v>
      </c>
      <c r="C1312" s="149">
        <v>325</v>
      </c>
    </row>
    <row r="1313" spans="1:3" ht="17.100000000000001" customHeight="1" x14ac:dyDescent="0.25">
      <c r="A1313" s="148">
        <v>2320399</v>
      </c>
      <c r="B1313" s="148" t="s">
        <v>1292</v>
      </c>
      <c r="C1313" s="149">
        <v>0</v>
      </c>
    </row>
    <row r="1314" spans="1:3" ht="17.100000000000001" customHeight="1" x14ac:dyDescent="0.25">
      <c r="A1314" s="148">
        <v>233</v>
      </c>
      <c r="B1314" s="148" t="s">
        <v>1293</v>
      </c>
      <c r="C1314" s="149">
        <v>0</v>
      </c>
    </row>
    <row r="1315" spans="1:3" ht="17.100000000000001" customHeight="1" x14ac:dyDescent="0.25">
      <c r="A1315" s="148">
        <v>23301</v>
      </c>
      <c r="B1315" s="148" t="s">
        <v>1294</v>
      </c>
      <c r="C1315" s="149">
        <v>0</v>
      </c>
    </row>
    <row r="1316" spans="1:3" ht="17.100000000000001" customHeight="1" x14ac:dyDescent="0.25">
      <c r="A1316" s="148">
        <v>23302</v>
      </c>
      <c r="B1316" s="148" t="s">
        <v>1295</v>
      </c>
      <c r="C1316" s="149">
        <v>0</v>
      </c>
    </row>
    <row r="1317" spans="1:3" ht="17.100000000000001" customHeight="1" x14ac:dyDescent="0.25">
      <c r="A1317" s="148">
        <v>23303</v>
      </c>
      <c r="B1317" s="148" t="s">
        <v>1296</v>
      </c>
      <c r="C1317" s="149">
        <v>0</v>
      </c>
    </row>
  </sheetData>
  <autoFilter ref="A4:C504" xr:uid="{00000000-0009-0000-0000-000004000000}"/>
  <mergeCells count="2">
    <mergeCell ref="A2:C2"/>
    <mergeCell ref="A3:C3"/>
  </mergeCells>
  <phoneticPr fontId="64" type="noConversion"/>
  <printOptions horizontalCentered="1"/>
  <pageMargins left="0.35763888888888901" right="0.35763888888888901" top="0.80277777777777803" bottom="0.60624999999999996" header="0.156944444444444" footer="0"/>
  <pageSetup paperSize="9" scale="94" orientation="portrait"/>
  <headerFooter scaleWithDoc="0"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C74"/>
  <sheetViews>
    <sheetView showGridLines="0" showZeros="0" topLeftCell="A42" workbookViewId="0">
      <selection activeCell="A4" sqref="A4:C74"/>
    </sheetView>
  </sheetViews>
  <sheetFormatPr defaultColWidth="12.125" defaultRowHeight="15.6" customHeight="1" x14ac:dyDescent="0.15"/>
  <cols>
    <col min="1" max="1" width="15.25" style="141" customWidth="1"/>
    <col min="2" max="2" width="50.5" style="141" customWidth="1"/>
    <col min="3" max="3" width="17.875" style="143" customWidth="1"/>
    <col min="4" max="16378" width="12.125" style="141" customWidth="1"/>
    <col min="16379" max="16384" width="12.125" style="141"/>
  </cols>
  <sheetData>
    <row r="1" spans="1:3" ht="21" customHeight="1" x14ac:dyDescent="0.15">
      <c r="A1" s="2" t="s">
        <v>1299</v>
      </c>
    </row>
    <row r="2" spans="1:3" ht="42.75" customHeight="1" x14ac:dyDescent="0.15">
      <c r="A2" s="185" t="s">
        <v>1300</v>
      </c>
      <c r="B2" s="185"/>
      <c r="C2" s="186"/>
    </row>
    <row r="3" spans="1:3" ht="16.899999999999999" customHeight="1" x14ac:dyDescent="0.15">
      <c r="C3" s="144" t="s">
        <v>1301</v>
      </c>
    </row>
    <row r="4" spans="1:3" s="142" customFormat="1" ht="17.25" customHeight="1" x14ac:dyDescent="0.15">
      <c r="A4" s="191" t="s">
        <v>280</v>
      </c>
      <c r="B4" s="193" t="s">
        <v>281</v>
      </c>
      <c r="C4" s="195" t="s">
        <v>282</v>
      </c>
    </row>
    <row r="5" spans="1:3" s="142" customFormat="1" ht="35.25" customHeight="1" x14ac:dyDescent="0.15">
      <c r="A5" s="192"/>
      <c r="B5" s="194"/>
      <c r="C5" s="196"/>
    </row>
    <row r="6" spans="1:3" ht="17.100000000000001" customHeight="1" x14ac:dyDescent="0.15">
      <c r="A6" s="69"/>
      <c r="B6" s="145" t="s">
        <v>36</v>
      </c>
      <c r="C6" s="84">
        <v>642600</v>
      </c>
    </row>
    <row r="7" spans="1:3" ht="17.100000000000001" customHeight="1" x14ac:dyDescent="0.15">
      <c r="A7" s="69">
        <v>501</v>
      </c>
      <c r="B7" s="146" t="s">
        <v>1302</v>
      </c>
      <c r="C7" s="84">
        <v>134977</v>
      </c>
    </row>
    <row r="8" spans="1:3" ht="17.100000000000001" customHeight="1" x14ac:dyDescent="0.15">
      <c r="A8" s="69">
        <v>50101</v>
      </c>
      <c r="B8" s="72" t="s">
        <v>1303</v>
      </c>
      <c r="C8" s="84">
        <v>83984</v>
      </c>
    </row>
    <row r="9" spans="1:3" ht="17.100000000000001" customHeight="1" x14ac:dyDescent="0.15">
      <c r="A9" s="69">
        <v>50102</v>
      </c>
      <c r="B9" s="72" t="s">
        <v>1304</v>
      </c>
      <c r="C9" s="84">
        <v>33779</v>
      </c>
    </row>
    <row r="10" spans="1:3" ht="17.100000000000001" customHeight="1" x14ac:dyDescent="0.15">
      <c r="A10" s="69">
        <v>50103</v>
      </c>
      <c r="B10" s="72" t="s">
        <v>1305</v>
      </c>
      <c r="C10" s="84">
        <v>16280</v>
      </c>
    </row>
    <row r="11" spans="1:3" ht="17.100000000000001" customHeight="1" x14ac:dyDescent="0.15">
      <c r="A11" s="69">
        <v>50199</v>
      </c>
      <c r="B11" s="72" t="s">
        <v>1306</v>
      </c>
      <c r="C11" s="84">
        <v>934</v>
      </c>
    </row>
    <row r="12" spans="1:3" ht="17.100000000000001" customHeight="1" x14ac:dyDescent="0.15">
      <c r="A12" s="69">
        <v>502</v>
      </c>
      <c r="B12" s="146" t="s">
        <v>1307</v>
      </c>
      <c r="C12" s="84">
        <v>126670</v>
      </c>
    </row>
    <row r="13" spans="1:3" ht="17.100000000000001" customHeight="1" x14ac:dyDescent="0.15">
      <c r="A13" s="69">
        <v>50201</v>
      </c>
      <c r="B13" s="72" t="s">
        <v>1308</v>
      </c>
      <c r="C13" s="84">
        <v>20027</v>
      </c>
    </row>
    <row r="14" spans="1:3" ht="17.100000000000001" customHeight="1" x14ac:dyDescent="0.15">
      <c r="A14" s="69">
        <v>50202</v>
      </c>
      <c r="B14" s="72" t="s">
        <v>1309</v>
      </c>
      <c r="C14" s="84">
        <v>2564</v>
      </c>
    </row>
    <row r="15" spans="1:3" ht="17.100000000000001" customHeight="1" x14ac:dyDescent="0.15">
      <c r="A15" s="69">
        <v>50203</v>
      </c>
      <c r="B15" s="72" t="s">
        <v>1310</v>
      </c>
      <c r="C15" s="84">
        <v>8896</v>
      </c>
    </row>
    <row r="16" spans="1:3" ht="17.100000000000001" customHeight="1" x14ac:dyDescent="0.15">
      <c r="A16" s="69">
        <v>50204</v>
      </c>
      <c r="B16" s="72" t="s">
        <v>1311</v>
      </c>
      <c r="C16" s="84">
        <v>0</v>
      </c>
    </row>
    <row r="17" spans="1:3" ht="17.100000000000001" customHeight="1" x14ac:dyDescent="0.15">
      <c r="A17" s="69">
        <v>50205</v>
      </c>
      <c r="B17" s="72" t="s">
        <v>1312</v>
      </c>
      <c r="C17" s="84">
        <v>0</v>
      </c>
    </row>
    <row r="18" spans="1:3" ht="17.100000000000001" customHeight="1" x14ac:dyDescent="0.15">
      <c r="A18" s="69">
        <v>50206</v>
      </c>
      <c r="B18" s="72" t="s">
        <v>1313</v>
      </c>
      <c r="C18" s="84">
        <v>377</v>
      </c>
    </row>
    <row r="19" spans="1:3" ht="17.100000000000001" customHeight="1" x14ac:dyDescent="0.15">
      <c r="A19" s="69">
        <v>50207</v>
      </c>
      <c r="B19" s="72" t="s">
        <v>1314</v>
      </c>
      <c r="C19" s="84">
        <v>0</v>
      </c>
    </row>
    <row r="20" spans="1:3" ht="17.100000000000001" customHeight="1" x14ac:dyDescent="0.15">
      <c r="A20" s="69">
        <v>50208</v>
      </c>
      <c r="B20" s="72" t="s">
        <v>1315</v>
      </c>
      <c r="C20" s="84">
        <v>578</v>
      </c>
    </row>
    <row r="21" spans="1:3" ht="17.100000000000001" customHeight="1" x14ac:dyDescent="0.15">
      <c r="A21" s="69">
        <v>50209</v>
      </c>
      <c r="B21" s="72" t="s">
        <v>1316</v>
      </c>
      <c r="C21" s="84">
        <v>5982</v>
      </c>
    </row>
    <row r="22" spans="1:3" ht="17.100000000000001" customHeight="1" x14ac:dyDescent="0.15">
      <c r="A22" s="69">
        <v>50299</v>
      </c>
      <c r="B22" s="72" t="s">
        <v>1317</v>
      </c>
      <c r="C22" s="84">
        <v>88246</v>
      </c>
    </row>
    <row r="23" spans="1:3" ht="17.100000000000001" customHeight="1" x14ac:dyDescent="0.15">
      <c r="A23" s="69">
        <v>503</v>
      </c>
      <c r="B23" s="146" t="s">
        <v>1318</v>
      </c>
      <c r="C23" s="84">
        <v>61657</v>
      </c>
    </row>
    <row r="24" spans="1:3" ht="17.100000000000001" customHeight="1" x14ac:dyDescent="0.15">
      <c r="A24" s="69">
        <v>50301</v>
      </c>
      <c r="B24" s="72" t="s">
        <v>1319</v>
      </c>
      <c r="C24" s="84">
        <v>160</v>
      </c>
    </row>
    <row r="25" spans="1:3" ht="17.100000000000001" customHeight="1" x14ac:dyDescent="0.15">
      <c r="A25" s="69">
        <v>50302</v>
      </c>
      <c r="B25" s="72" t="s">
        <v>1320</v>
      </c>
      <c r="C25" s="84">
        <v>7960</v>
      </c>
    </row>
    <row r="26" spans="1:3" ht="17.100000000000001" customHeight="1" x14ac:dyDescent="0.15">
      <c r="A26" s="69">
        <v>50303</v>
      </c>
      <c r="B26" s="72" t="s">
        <v>1321</v>
      </c>
      <c r="C26" s="84">
        <v>98</v>
      </c>
    </row>
    <row r="27" spans="1:3" ht="17.100000000000001" customHeight="1" x14ac:dyDescent="0.15">
      <c r="A27" s="69">
        <v>50305</v>
      </c>
      <c r="B27" s="72" t="s">
        <v>1322</v>
      </c>
      <c r="C27" s="84">
        <v>224</v>
      </c>
    </row>
    <row r="28" spans="1:3" ht="17.100000000000001" customHeight="1" x14ac:dyDescent="0.15">
      <c r="A28" s="69">
        <v>50306</v>
      </c>
      <c r="B28" s="72" t="s">
        <v>1323</v>
      </c>
      <c r="C28" s="84">
        <v>0</v>
      </c>
    </row>
    <row r="29" spans="1:3" ht="17.100000000000001" customHeight="1" x14ac:dyDescent="0.15">
      <c r="A29" s="69">
        <v>50307</v>
      </c>
      <c r="B29" s="72" t="s">
        <v>1324</v>
      </c>
      <c r="C29" s="84">
        <v>0</v>
      </c>
    </row>
    <row r="30" spans="1:3" ht="17.100000000000001" customHeight="1" x14ac:dyDescent="0.15">
      <c r="A30" s="69">
        <v>50399</v>
      </c>
      <c r="B30" s="72" t="s">
        <v>1325</v>
      </c>
      <c r="C30" s="84">
        <v>53215</v>
      </c>
    </row>
    <row r="31" spans="1:3" ht="17.100000000000001" customHeight="1" x14ac:dyDescent="0.15">
      <c r="A31" s="69">
        <v>504</v>
      </c>
      <c r="B31" s="146" t="s">
        <v>1326</v>
      </c>
      <c r="C31" s="84">
        <v>3029</v>
      </c>
    </row>
    <row r="32" spans="1:3" ht="17.100000000000001" customHeight="1" x14ac:dyDescent="0.15">
      <c r="A32" s="69">
        <v>50401</v>
      </c>
      <c r="B32" s="72" t="s">
        <v>1319</v>
      </c>
      <c r="C32" s="84">
        <v>0</v>
      </c>
    </row>
    <row r="33" spans="1:3" ht="17.100000000000001" customHeight="1" x14ac:dyDescent="0.15">
      <c r="A33" s="69">
        <v>50402</v>
      </c>
      <c r="B33" s="72" t="s">
        <v>1320</v>
      </c>
      <c r="C33" s="84">
        <v>0</v>
      </c>
    </row>
    <row r="34" spans="1:3" ht="17.100000000000001" customHeight="1" x14ac:dyDescent="0.15">
      <c r="A34" s="69">
        <v>50403</v>
      </c>
      <c r="B34" s="72" t="s">
        <v>1321</v>
      </c>
      <c r="C34" s="84">
        <v>0</v>
      </c>
    </row>
    <row r="35" spans="1:3" ht="17.100000000000001" customHeight="1" x14ac:dyDescent="0.15">
      <c r="A35" s="69">
        <v>50404</v>
      </c>
      <c r="B35" s="72" t="s">
        <v>1323</v>
      </c>
      <c r="C35" s="84">
        <v>0</v>
      </c>
    </row>
    <row r="36" spans="1:3" ht="17.100000000000001" customHeight="1" x14ac:dyDescent="0.15">
      <c r="A36" s="69">
        <v>50405</v>
      </c>
      <c r="B36" s="72" t="s">
        <v>1324</v>
      </c>
      <c r="C36" s="84">
        <v>0</v>
      </c>
    </row>
    <row r="37" spans="1:3" ht="17.100000000000001" customHeight="1" x14ac:dyDescent="0.15">
      <c r="A37" s="69">
        <v>50499</v>
      </c>
      <c r="B37" s="72" t="s">
        <v>1325</v>
      </c>
      <c r="C37" s="84">
        <v>3029</v>
      </c>
    </row>
    <row r="38" spans="1:3" ht="17.100000000000001" customHeight="1" x14ac:dyDescent="0.15">
      <c r="A38" s="69">
        <v>505</v>
      </c>
      <c r="B38" s="146" t="s">
        <v>1327</v>
      </c>
      <c r="C38" s="84">
        <v>112156</v>
      </c>
    </row>
    <row r="39" spans="1:3" ht="17.100000000000001" customHeight="1" x14ac:dyDescent="0.15">
      <c r="A39" s="69">
        <v>50501</v>
      </c>
      <c r="B39" s="72" t="s">
        <v>1328</v>
      </c>
      <c r="C39" s="84">
        <v>81516</v>
      </c>
    </row>
    <row r="40" spans="1:3" ht="17.100000000000001" customHeight="1" x14ac:dyDescent="0.15">
      <c r="A40" s="69">
        <v>50502</v>
      </c>
      <c r="B40" s="72" t="s">
        <v>1329</v>
      </c>
      <c r="C40" s="84">
        <v>12455</v>
      </c>
    </row>
    <row r="41" spans="1:3" ht="17.100000000000001" customHeight="1" x14ac:dyDescent="0.15">
      <c r="A41" s="69">
        <v>50599</v>
      </c>
      <c r="B41" s="72" t="s">
        <v>1330</v>
      </c>
      <c r="C41" s="84">
        <v>18185</v>
      </c>
    </row>
    <row r="42" spans="1:3" ht="17.100000000000001" customHeight="1" x14ac:dyDescent="0.15">
      <c r="A42" s="69">
        <v>506</v>
      </c>
      <c r="B42" s="146" t="s">
        <v>1331</v>
      </c>
      <c r="C42" s="84">
        <v>1019</v>
      </c>
    </row>
    <row r="43" spans="1:3" ht="17.100000000000001" customHeight="1" x14ac:dyDescent="0.15">
      <c r="A43" s="69">
        <v>50601</v>
      </c>
      <c r="B43" s="72" t="s">
        <v>1332</v>
      </c>
      <c r="C43" s="84">
        <v>1019</v>
      </c>
    </row>
    <row r="44" spans="1:3" ht="17.100000000000001" customHeight="1" x14ac:dyDescent="0.15">
      <c r="A44" s="69">
        <v>50602</v>
      </c>
      <c r="B44" s="72" t="s">
        <v>1333</v>
      </c>
      <c r="C44" s="84">
        <v>0</v>
      </c>
    </row>
    <row r="45" spans="1:3" ht="17.100000000000001" customHeight="1" x14ac:dyDescent="0.15">
      <c r="A45" s="69">
        <v>507</v>
      </c>
      <c r="B45" s="146" t="s">
        <v>1334</v>
      </c>
      <c r="C45" s="84">
        <v>8419</v>
      </c>
    </row>
    <row r="46" spans="1:3" ht="17.100000000000001" customHeight="1" x14ac:dyDescent="0.15">
      <c r="A46" s="69">
        <v>50701</v>
      </c>
      <c r="B46" s="72" t="s">
        <v>1335</v>
      </c>
      <c r="C46" s="84">
        <v>0</v>
      </c>
    </row>
    <row r="47" spans="1:3" ht="17.100000000000001" customHeight="1" x14ac:dyDescent="0.15">
      <c r="A47" s="69">
        <v>50702</v>
      </c>
      <c r="B47" s="72" t="s">
        <v>1336</v>
      </c>
      <c r="C47" s="84">
        <v>171</v>
      </c>
    </row>
    <row r="48" spans="1:3" ht="17.100000000000001" customHeight="1" x14ac:dyDescent="0.15">
      <c r="A48" s="69">
        <v>50799</v>
      </c>
      <c r="B48" s="72" t="s">
        <v>1337</v>
      </c>
      <c r="C48" s="84">
        <v>8248</v>
      </c>
    </row>
    <row r="49" spans="1:3" ht="17.100000000000001" customHeight="1" x14ac:dyDescent="0.15">
      <c r="A49" s="69">
        <v>508</v>
      </c>
      <c r="B49" s="146" t="s">
        <v>1338</v>
      </c>
      <c r="C49" s="84">
        <v>0</v>
      </c>
    </row>
    <row r="50" spans="1:3" ht="17.100000000000001" customHeight="1" x14ac:dyDescent="0.15">
      <c r="A50" s="69">
        <v>50803</v>
      </c>
      <c r="B50" s="72" t="s">
        <v>1339</v>
      </c>
      <c r="C50" s="84">
        <v>0</v>
      </c>
    </row>
    <row r="51" spans="1:3" ht="17.100000000000001" customHeight="1" x14ac:dyDescent="0.15">
      <c r="A51" s="69">
        <v>50804</v>
      </c>
      <c r="B51" s="72" t="s">
        <v>1340</v>
      </c>
      <c r="C51" s="84">
        <v>0</v>
      </c>
    </row>
    <row r="52" spans="1:3" ht="17.100000000000001" customHeight="1" x14ac:dyDescent="0.15">
      <c r="A52" s="69">
        <v>50805</v>
      </c>
      <c r="B52" s="72" t="s">
        <v>1341</v>
      </c>
      <c r="C52" s="84">
        <v>0</v>
      </c>
    </row>
    <row r="53" spans="1:3" ht="17.100000000000001" customHeight="1" x14ac:dyDescent="0.15">
      <c r="A53" s="69">
        <v>50899</v>
      </c>
      <c r="B53" s="72" t="s">
        <v>1342</v>
      </c>
      <c r="C53" s="84">
        <v>0</v>
      </c>
    </row>
    <row r="54" spans="1:3" ht="17.100000000000001" customHeight="1" x14ac:dyDescent="0.15">
      <c r="A54" s="69">
        <v>509</v>
      </c>
      <c r="B54" s="146" t="s">
        <v>1343</v>
      </c>
      <c r="C54" s="84">
        <v>115085</v>
      </c>
    </row>
    <row r="55" spans="1:3" ht="17.100000000000001" customHeight="1" x14ac:dyDescent="0.15">
      <c r="A55" s="69">
        <v>50901</v>
      </c>
      <c r="B55" s="72" t="s">
        <v>1344</v>
      </c>
      <c r="C55" s="84">
        <v>7850</v>
      </c>
    </row>
    <row r="56" spans="1:3" ht="17.100000000000001" customHeight="1" x14ac:dyDescent="0.15">
      <c r="A56" s="69">
        <v>50902</v>
      </c>
      <c r="B56" s="72" t="s">
        <v>1345</v>
      </c>
      <c r="C56" s="84">
        <v>650</v>
      </c>
    </row>
    <row r="57" spans="1:3" ht="17.100000000000001" customHeight="1" x14ac:dyDescent="0.15">
      <c r="A57" s="69">
        <v>50903</v>
      </c>
      <c r="B57" s="72" t="s">
        <v>1346</v>
      </c>
      <c r="C57" s="84">
        <v>3162</v>
      </c>
    </row>
    <row r="58" spans="1:3" ht="17.100000000000001" customHeight="1" x14ac:dyDescent="0.15">
      <c r="A58" s="69">
        <v>50905</v>
      </c>
      <c r="B58" s="72" t="s">
        <v>1347</v>
      </c>
      <c r="C58" s="84">
        <v>3</v>
      </c>
    </row>
    <row r="59" spans="1:3" ht="17.100000000000001" customHeight="1" x14ac:dyDescent="0.15">
      <c r="A59" s="69">
        <v>50999</v>
      </c>
      <c r="B59" s="72" t="s">
        <v>1348</v>
      </c>
      <c r="C59" s="84">
        <v>103420</v>
      </c>
    </row>
    <row r="60" spans="1:3" ht="17.100000000000001" customHeight="1" x14ac:dyDescent="0.15">
      <c r="A60" s="69">
        <v>510</v>
      </c>
      <c r="B60" s="146" t="s">
        <v>1349</v>
      </c>
      <c r="C60" s="84">
        <v>60781</v>
      </c>
    </row>
    <row r="61" spans="1:3" ht="17.100000000000001" customHeight="1" x14ac:dyDescent="0.15">
      <c r="A61" s="69">
        <v>51002</v>
      </c>
      <c r="B61" s="72" t="s">
        <v>1350</v>
      </c>
      <c r="C61" s="84">
        <v>56939</v>
      </c>
    </row>
    <row r="62" spans="1:3" ht="17.100000000000001" customHeight="1" x14ac:dyDescent="0.15">
      <c r="A62" s="69">
        <v>51003</v>
      </c>
      <c r="B62" s="72" t="s">
        <v>672</v>
      </c>
      <c r="C62" s="84">
        <v>0</v>
      </c>
    </row>
    <row r="63" spans="1:3" ht="17.100000000000001" customHeight="1" x14ac:dyDescent="0.15">
      <c r="A63" s="69">
        <v>51004</v>
      </c>
      <c r="B63" s="72" t="s">
        <v>1351</v>
      </c>
      <c r="C63" s="84">
        <v>3842</v>
      </c>
    </row>
    <row r="64" spans="1:3" ht="17.100000000000001" customHeight="1" x14ac:dyDescent="0.15">
      <c r="A64" s="69">
        <v>511</v>
      </c>
      <c r="B64" s="146" t="s">
        <v>1352</v>
      </c>
      <c r="C64" s="84">
        <v>18807</v>
      </c>
    </row>
    <row r="65" spans="1:3" ht="17.100000000000001" customHeight="1" x14ac:dyDescent="0.15">
      <c r="A65" s="69">
        <v>51101</v>
      </c>
      <c r="B65" s="72" t="s">
        <v>1353</v>
      </c>
      <c r="C65" s="84">
        <v>18482</v>
      </c>
    </row>
    <row r="66" spans="1:3" ht="17.100000000000001" customHeight="1" x14ac:dyDescent="0.15">
      <c r="A66" s="69">
        <v>51102</v>
      </c>
      <c r="B66" s="72" t="s">
        <v>1354</v>
      </c>
      <c r="C66" s="84">
        <v>325</v>
      </c>
    </row>
    <row r="67" spans="1:3" ht="17.100000000000001" customHeight="1" x14ac:dyDescent="0.15">
      <c r="A67" s="69">
        <v>51103</v>
      </c>
      <c r="B67" s="72" t="s">
        <v>1355</v>
      </c>
      <c r="C67" s="84">
        <v>0</v>
      </c>
    </row>
    <row r="68" spans="1:3" ht="17.100000000000001" customHeight="1" x14ac:dyDescent="0.15">
      <c r="A68" s="69">
        <v>51104</v>
      </c>
      <c r="B68" s="72" t="s">
        <v>1356</v>
      </c>
      <c r="C68" s="84">
        <v>0</v>
      </c>
    </row>
    <row r="69" spans="1:3" ht="17.100000000000001" customHeight="1" x14ac:dyDescent="0.15">
      <c r="A69" s="69">
        <v>599</v>
      </c>
      <c r="B69" s="146" t="s">
        <v>1357</v>
      </c>
      <c r="C69" s="84">
        <v>0</v>
      </c>
    </row>
    <row r="70" spans="1:3" ht="17.100000000000001" customHeight="1" x14ac:dyDescent="0.15">
      <c r="A70" s="69">
        <v>59907</v>
      </c>
      <c r="B70" s="72" t="s">
        <v>1358</v>
      </c>
      <c r="C70" s="84">
        <v>0</v>
      </c>
    </row>
    <row r="71" spans="1:3" ht="17.100000000000001" customHeight="1" x14ac:dyDescent="0.15">
      <c r="A71" s="69">
        <v>59908</v>
      </c>
      <c r="B71" s="72" t="s">
        <v>1359</v>
      </c>
      <c r="C71" s="84">
        <v>0</v>
      </c>
    </row>
    <row r="72" spans="1:3" ht="17.100000000000001" customHeight="1" x14ac:dyDescent="0.15">
      <c r="A72" s="69">
        <v>59909</v>
      </c>
      <c r="B72" s="72" t="s">
        <v>1360</v>
      </c>
      <c r="C72" s="84">
        <v>0</v>
      </c>
    </row>
    <row r="73" spans="1:3" ht="17.100000000000001" customHeight="1" x14ac:dyDescent="0.15">
      <c r="A73" s="69">
        <v>59910</v>
      </c>
      <c r="B73" s="72" t="s">
        <v>1361</v>
      </c>
      <c r="C73" s="84">
        <v>0</v>
      </c>
    </row>
    <row r="74" spans="1:3" ht="17.100000000000001" customHeight="1" x14ac:dyDescent="0.15">
      <c r="A74" s="69">
        <v>59999</v>
      </c>
      <c r="B74" s="72" t="s">
        <v>1143</v>
      </c>
      <c r="C74" s="84">
        <v>0</v>
      </c>
    </row>
  </sheetData>
  <autoFilter ref="A5:C74" xr:uid="{00000000-0009-0000-0000-000005000000}"/>
  <mergeCells count="4">
    <mergeCell ref="A2:C2"/>
    <mergeCell ref="A4:A5"/>
    <mergeCell ref="B4:B5"/>
    <mergeCell ref="C4:C5"/>
  </mergeCells>
  <phoneticPr fontId="64" type="noConversion"/>
  <pageMargins left="0.31458333333333299" right="0.31458333333333299" top="0.66874999999999996" bottom="0.62986111111111098" header="0" footer="0"/>
  <pageSetup paperSize="9" fitToHeight="0" orientation="portrait"/>
  <headerFooter scaleWithDoc="0"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autoPageBreaks="0"/>
  </sheetPr>
  <dimension ref="A1:C74"/>
  <sheetViews>
    <sheetView showGridLines="0" showZeros="0" workbookViewId="0">
      <selection activeCell="H14" sqref="H14"/>
    </sheetView>
  </sheetViews>
  <sheetFormatPr defaultColWidth="12.125" defaultRowHeight="15.6" customHeight="1" x14ac:dyDescent="0.25"/>
  <cols>
    <col min="1" max="1" width="15.25" style="28" customWidth="1"/>
    <col min="2" max="2" width="47.875" style="28" customWidth="1"/>
    <col min="3" max="3" width="19.25" style="28" customWidth="1"/>
    <col min="4" max="16378" width="12.125" style="28" customWidth="1"/>
    <col min="16379" max="16384" width="12.125" style="28"/>
  </cols>
  <sheetData>
    <row r="1" spans="1:3" ht="24.95" customHeight="1" x14ac:dyDescent="0.25">
      <c r="A1" s="138" t="s">
        <v>1362</v>
      </c>
    </row>
    <row r="2" spans="1:3" ht="57" customHeight="1" x14ac:dyDescent="0.25">
      <c r="A2" s="197" t="s">
        <v>1363</v>
      </c>
      <c r="B2" s="185"/>
      <c r="C2" s="185"/>
    </row>
    <row r="3" spans="1:3" ht="16.899999999999999" customHeight="1" x14ac:dyDescent="0.25">
      <c r="A3" s="4"/>
      <c r="B3" s="4"/>
      <c r="C3" s="61" t="s">
        <v>1364</v>
      </c>
    </row>
    <row r="4" spans="1:3" s="137" customFormat="1" ht="17.25" customHeight="1" x14ac:dyDescent="0.25">
      <c r="A4" s="192" t="s">
        <v>280</v>
      </c>
      <c r="B4" s="194" t="s">
        <v>281</v>
      </c>
      <c r="C4" s="192" t="s">
        <v>282</v>
      </c>
    </row>
    <row r="5" spans="1:3" s="137" customFormat="1" ht="35.25" customHeight="1" x14ac:dyDescent="0.25">
      <c r="A5" s="192"/>
      <c r="B5" s="194"/>
      <c r="C5" s="192"/>
    </row>
    <row r="6" spans="1:3" ht="17.100000000000001" customHeight="1" x14ac:dyDescent="0.25">
      <c r="A6" s="69"/>
      <c r="B6" s="139" t="s">
        <v>36</v>
      </c>
      <c r="C6" s="92">
        <v>642600</v>
      </c>
    </row>
    <row r="7" spans="1:3" ht="17.100000000000001" customHeight="1" x14ac:dyDescent="0.25">
      <c r="A7" s="69">
        <v>501</v>
      </c>
      <c r="B7" s="140" t="s">
        <v>1302</v>
      </c>
      <c r="C7" s="92">
        <v>134977</v>
      </c>
    </row>
    <row r="8" spans="1:3" ht="17.100000000000001" customHeight="1" x14ac:dyDescent="0.25">
      <c r="A8" s="69">
        <v>50101</v>
      </c>
      <c r="B8" s="72" t="s">
        <v>1303</v>
      </c>
      <c r="C8" s="92">
        <v>83984</v>
      </c>
    </row>
    <row r="9" spans="1:3" ht="17.100000000000001" customHeight="1" x14ac:dyDescent="0.25">
      <c r="A9" s="69">
        <v>50102</v>
      </c>
      <c r="B9" s="72" t="s">
        <v>1304</v>
      </c>
      <c r="C9" s="92">
        <v>33779</v>
      </c>
    </row>
    <row r="10" spans="1:3" ht="17.100000000000001" customHeight="1" x14ac:dyDescent="0.25">
      <c r="A10" s="69">
        <v>50103</v>
      </c>
      <c r="B10" s="72" t="s">
        <v>1305</v>
      </c>
      <c r="C10" s="92">
        <v>16280</v>
      </c>
    </row>
    <row r="11" spans="1:3" ht="17.100000000000001" customHeight="1" x14ac:dyDescent="0.25">
      <c r="A11" s="69">
        <v>50199</v>
      </c>
      <c r="B11" s="72" t="s">
        <v>1306</v>
      </c>
      <c r="C11" s="92">
        <v>934</v>
      </c>
    </row>
    <row r="12" spans="1:3" ht="17.100000000000001" customHeight="1" x14ac:dyDescent="0.25">
      <c r="A12" s="69">
        <v>502</v>
      </c>
      <c r="B12" s="140" t="s">
        <v>1307</v>
      </c>
      <c r="C12" s="92">
        <v>126670</v>
      </c>
    </row>
    <row r="13" spans="1:3" ht="17.100000000000001" customHeight="1" x14ac:dyDescent="0.25">
      <c r="A13" s="69">
        <v>50201</v>
      </c>
      <c r="B13" s="72" t="s">
        <v>1308</v>
      </c>
      <c r="C13" s="92">
        <v>20027</v>
      </c>
    </row>
    <row r="14" spans="1:3" ht="17.100000000000001" customHeight="1" x14ac:dyDescent="0.25">
      <c r="A14" s="69">
        <v>50202</v>
      </c>
      <c r="B14" s="72" t="s">
        <v>1309</v>
      </c>
      <c r="C14" s="92">
        <v>2564</v>
      </c>
    </row>
    <row r="15" spans="1:3" ht="17.100000000000001" customHeight="1" x14ac:dyDescent="0.25">
      <c r="A15" s="69">
        <v>50203</v>
      </c>
      <c r="B15" s="72" t="s">
        <v>1310</v>
      </c>
      <c r="C15" s="92">
        <v>8896</v>
      </c>
    </row>
    <row r="16" spans="1:3" ht="17.100000000000001" customHeight="1" x14ac:dyDescent="0.25">
      <c r="A16" s="69">
        <v>50204</v>
      </c>
      <c r="B16" s="72" t="s">
        <v>1311</v>
      </c>
      <c r="C16" s="92">
        <v>0</v>
      </c>
    </row>
    <row r="17" spans="1:3" ht="17.100000000000001" customHeight="1" x14ac:dyDescent="0.25">
      <c r="A17" s="69">
        <v>50205</v>
      </c>
      <c r="B17" s="72" t="s">
        <v>1312</v>
      </c>
      <c r="C17" s="92">
        <v>0</v>
      </c>
    </row>
    <row r="18" spans="1:3" ht="17.100000000000001" customHeight="1" x14ac:dyDescent="0.25">
      <c r="A18" s="69">
        <v>50206</v>
      </c>
      <c r="B18" s="72" t="s">
        <v>1313</v>
      </c>
      <c r="C18" s="92">
        <v>377</v>
      </c>
    </row>
    <row r="19" spans="1:3" ht="17.100000000000001" customHeight="1" x14ac:dyDescent="0.25">
      <c r="A19" s="69">
        <v>50207</v>
      </c>
      <c r="B19" s="72" t="s">
        <v>1314</v>
      </c>
      <c r="C19" s="92">
        <v>0</v>
      </c>
    </row>
    <row r="20" spans="1:3" ht="17.100000000000001" customHeight="1" x14ac:dyDescent="0.25">
      <c r="A20" s="69">
        <v>50208</v>
      </c>
      <c r="B20" s="72" t="s">
        <v>1315</v>
      </c>
      <c r="C20" s="92">
        <v>578</v>
      </c>
    </row>
    <row r="21" spans="1:3" ht="17.100000000000001" customHeight="1" x14ac:dyDescent="0.25">
      <c r="A21" s="69">
        <v>50209</v>
      </c>
      <c r="B21" s="72" t="s">
        <v>1316</v>
      </c>
      <c r="C21" s="92">
        <v>5982</v>
      </c>
    </row>
    <row r="22" spans="1:3" ht="17.100000000000001" customHeight="1" x14ac:dyDescent="0.25">
      <c r="A22" s="69">
        <v>50299</v>
      </c>
      <c r="B22" s="72" t="s">
        <v>1317</v>
      </c>
      <c r="C22" s="92">
        <v>88246</v>
      </c>
    </row>
    <row r="23" spans="1:3" ht="17.100000000000001" customHeight="1" x14ac:dyDescent="0.25">
      <c r="A23" s="69">
        <v>503</v>
      </c>
      <c r="B23" s="140" t="s">
        <v>1318</v>
      </c>
      <c r="C23" s="92">
        <v>61657</v>
      </c>
    </row>
    <row r="24" spans="1:3" ht="17.100000000000001" customHeight="1" x14ac:dyDescent="0.25">
      <c r="A24" s="69">
        <v>50301</v>
      </c>
      <c r="B24" s="72" t="s">
        <v>1319</v>
      </c>
      <c r="C24" s="92">
        <v>160</v>
      </c>
    </row>
    <row r="25" spans="1:3" ht="17.100000000000001" customHeight="1" x14ac:dyDescent="0.25">
      <c r="A25" s="69">
        <v>50302</v>
      </c>
      <c r="B25" s="72" t="s">
        <v>1320</v>
      </c>
      <c r="C25" s="92">
        <v>7960</v>
      </c>
    </row>
    <row r="26" spans="1:3" ht="17.100000000000001" customHeight="1" x14ac:dyDescent="0.25">
      <c r="A26" s="69">
        <v>50303</v>
      </c>
      <c r="B26" s="72" t="s">
        <v>1321</v>
      </c>
      <c r="C26" s="92">
        <v>98</v>
      </c>
    </row>
    <row r="27" spans="1:3" ht="17.100000000000001" customHeight="1" x14ac:dyDescent="0.25">
      <c r="A27" s="69">
        <v>50305</v>
      </c>
      <c r="B27" s="72" t="s">
        <v>1322</v>
      </c>
      <c r="C27" s="92">
        <v>224</v>
      </c>
    </row>
    <row r="28" spans="1:3" ht="17.100000000000001" customHeight="1" x14ac:dyDescent="0.25">
      <c r="A28" s="69">
        <v>50306</v>
      </c>
      <c r="B28" s="72" t="s">
        <v>1323</v>
      </c>
      <c r="C28" s="92">
        <v>0</v>
      </c>
    </row>
    <row r="29" spans="1:3" ht="17.100000000000001" customHeight="1" x14ac:dyDescent="0.25">
      <c r="A29" s="69">
        <v>50307</v>
      </c>
      <c r="B29" s="72" t="s">
        <v>1324</v>
      </c>
      <c r="C29" s="92">
        <v>0</v>
      </c>
    </row>
    <row r="30" spans="1:3" ht="17.100000000000001" customHeight="1" x14ac:dyDescent="0.25">
      <c r="A30" s="69">
        <v>50399</v>
      </c>
      <c r="B30" s="72" t="s">
        <v>1325</v>
      </c>
      <c r="C30" s="92">
        <v>53215</v>
      </c>
    </row>
    <row r="31" spans="1:3" ht="17.100000000000001" customHeight="1" x14ac:dyDescent="0.25">
      <c r="A31" s="69">
        <v>504</v>
      </c>
      <c r="B31" s="140" t="s">
        <v>1326</v>
      </c>
      <c r="C31" s="92">
        <v>3029</v>
      </c>
    </row>
    <row r="32" spans="1:3" ht="17.100000000000001" customHeight="1" x14ac:dyDescent="0.25">
      <c r="A32" s="69">
        <v>50401</v>
      </c>
      <c r="B32" s="72" t="s">
        <v>1319</v>
      </c>
      <c r="C32" s="92">
        <v>0</v>
      </c>
    </row>
    <row r="33" spans="1:3" ht="17.100000000000001" customHeight="1" x14ac:dyDescent="0.25">
      <c r="A33" s="69">
        <v>50402</v>
      </c>
      <c r="B33" s="72" t="s">
        <v>1320</v>
      </c>
      <c r="C33" s="92">
        <v>0</v>
      </c>
    </row>
    <row r="34" spans="1:3" ht="17.100000000000001" customHeight="1" x14ac:dyDescent="0.25">
      <c r="A34" s="69">
        <v>50403</v>
      </c>
      <c r="B34" s="72" t="s">
        <v>1321</v>
      </c>
      <c r="C34" s="92">
        <v>0</v>
      </c>
    </row>
    <row r="35" spans="1:3" ht="17.100000000000001" customHeight="1" x14ac:dyDescent="0.25">
      <c r="A35" s="69">
        <v>50404</v>
      </c>
      <c r="B35" s="72" t="s">
        <v>1323</v>
      </c>
      <c r="C35" s="92">
        <v>0</v>
      </c>
    </row>
    <row r="36" spans="1:3" ht="17.100000000000001" customHeight="1" x14ac:dyDescent="0.25">
      <c r="A36" s="69">
        <v>50405</v>
      </c>
      <c r="B36" s="72" t="s">
        <v>1324</v>
      </c>
      <c r="C36" s="92">
        <v>0</v>
      </c>
    </row>
    <row r="37" spans="1:3" ht="17.100000000000001" customHeight="1" x14ac:dyDescent="0.25">
      <c r="A37" s="69">
        <v>50499</v>
      </c>
      <c r="B37" s="72" t="s">
        <v>1325</v>
      </c>
      <c r="C37" s="92">
        <v>3029</v>
      </c>
    </row>
    <row r="38" spans="1:3" ht="17.100000000000001" customHeight="1" x14ac:dyDescent="0.25">
      <c r="A38" s="69">
        <v>505</v>
      </c>
      <c r="B38" s="140" t="s">
        <v>1327</v>
      </c>
      <c r="C38" s="92">
        <v>112156</v>
      </c>
    </row>
    <row r="39" spans="1:3" ht="17.100000000000001" customHeight="1" x14ac:dyDescent="0.25">
      <c r="A39" s="69">
        <v>50501</v>
      </c>
      <c r="B39" s="72" t="s">
        <v>1328</v>
      </c>
      <c r="C39" s="92">
        <v>81516</v>
      </c>
    </row>
    <row r="40" spans="1:3" ht="17.100000000000001" customHeight="1" x14ac:dyDescent="0.25">
      <c r="A40" s="69">
        <v>50502</v>
      </c>
      <c r="B40" s="72" t="s">
        <v>1329</v>
      </c>
      <c r="C40" s="92">
        <v>12455</v>
      </c>
    </row>
    <row r="41" spans="1:3" ht="17.100000000000001" customHeight="1" x14ac:dyDescent="0.25">
      <c r="A41" s="69">
        <v>50599</v>
      </c>
      <c r="B41" s="72" t="s">
        <v>1330</v>
      </c>
      <c r="C41" s="92">
        <v>18185</v>
      </c>
    </row>
    <row r="42" spans="1:3" ht="17.100000000000001" customHeight="1" x14ac:dyDescent="0.25">
      <c r="A42" s="69">
        <v>506</v>
      </c>
      <c r="B42" s="140" t="s">
        <v>1331</v>
      </c>
      <c r="C42" s="92">
        <v>1019</v>
      </c>
    </row>
    <row r="43" spans="1:3" ht="17.100000000000001" customHeight="1" x14ac:dyDescent="0.25">
      <c r="A43" s="69">
        <v>50601</v>
      </c>
      <c r="B43" s="72" t="s">
        <v>1332</v>
      </c>
      <c r="C43" s="92">
        <v>1019</v>
      </c>
    </row>
    <row r="44" spans="1:3" ht="17.100000000000001" customHeight="1" x14ac:dyDescent="0.25">
      <c r="A44" s="69">
        <v>50602</v>
      </c>
      <c r="B44" s="72" t="s">
        <v>1333</v>
      </c>
      <c r="C44" s="92">
        <v>0</v>
      </c>
    </row>
    <row r="45" spans="1:3" ht="17.100000000000001" customHeight="1" x14ac:dyDescent="0.25">
      <c r="A45" s="69">
        <v>507</v>
      </c>
      <c r="B45" s="140" t="s">
        <v>1334</v>
      </c>
      <c r="C45" s="92">
        <v>8419</v>
      </c>
    </row>
    <row r="46" spans="1:3" ht="17.100000000000001" customHeight="1" x14ac:dyDescent="0.25">
      <c r="A46" s="69">
        <v>50701</v>
      </c>
      <c r="B46" s="72" t="s">
        <v>1335</v>
      </c>
      <c r="C46" s="92">
        <v>0</v>
      </c>
    </row>
    <row r="47" spans="1:3" ht="17.100000000000001" customHeight="1" x14ac:dyDescent="0.25">
      <c r="A47" s="69">
        <v>50702</v>
      </c>
      <c r="B47" s="72" t="s">
        <v>1336</v>
      </c>
      <c r="C47" s="92">
        <v>171</v>
      </c>
    </row>
    <row r="48" spans="1:3" ht="17.100000000000001" customHeight="1" x14ac:dyDescent="0.25">
      <c r="A48" s="69">
        <v>50799</v>
      </c>
      <c r="B48" s="72" t="s">
        <v>1337</v>
      </c>
      <c r="C48" s="92">
        <v>8248</v>
      </c>
    </row>
    <row r="49" spans="1:3" ht="17.100000000000001" customHeight="1" x14ac:dyDescent="0.25">
      <c r="A49" s="69">
        <v>508</v>
      </c>
      <c r="B49" s="140" t="s">
        <v>1338</v>
      </c>
      <c r="C49" s="92">
        <v>0</v>
      </c>
    </row>
    <row r="50" spans="1:3" ht="17.100000000000001" customHeight="1" x14ac:dyDescent="0.25">
      <c r="A50" s="69">
        <v>50803</v>
      </c>
      <c r="B50" s="72" t="s">
        <v>1339</v>
      </c>
      <c r="C50" s="92">
        <v>0</v>
      </c>
    </row>
    <row r="51" spans="1:3" ht="17.100000000000001" customHeight="1" x14ac:dyDescent="0.25">
      <c r="A51" s="69">
        <v>50804</v>
      </c>
      <c r="B51" s="72" t="s">
        <v>1340</v>
      </c>
      <c r="C51" s="92">
        <v>0</v>
      </c>
    </row>
    <row r="52" spans="1:3" ht="17.100000000000001" customHeight="1" x14ac:dyDescent="0.25">
      <c r="A52" s="69">
        <v>50805</v>
      </c>
      <c r="B52" s="72" t="s">
        <v>1341</v>
      </c>
      <c r="C52" s="92">
        <v>0</v>
      </c>
    </row>
    <row r="53" spans="1:3" ht="17.100000000000001" customHeight="1" x14ac:dyDescent="0.25">
      <c r="A53" s="69">
        <v>50899</v>
      </c>
      <c r="B53" s="72" t="s">
        <v>1342</v>
      </c>
      <c r="C53" s="92">
        <v>0</v>
      </c>
    </row>
    <row r="54" spans="1:3" ht="17.100000000000001" customHeight="1" x14ac:dyDescent="0.25">
      <c r="A54" s="69">
        <v>509</v>
      </c>
      <c r="B54" s="140" t="s">
        <v>1343</v>
      </c>
      <c r="C54" s="92">
        <v>115085</v>
      </c>
    </row>
    <row r="55" spans="1:3" ht="17.100000000000001" customHeight="1" x14ac:dyDescent="0.25">
      <c r="A55" s="69">
        <v>50901</v>
      </c>
      <c r="B55" s="72" t="s">
        <v>1344</v>
      </c>
      <c r="C55" s="92">
        <v>7850</v>
      </c>
    </row>
    <row r="56" spans="1:3" ht="17.100000000000001" customHeight="1" x14ac:dyDescent="0.25">
      <c r="A56" s="69">
        <v>50902</v>
      </c>
      <c r="B56" s="72" t="s">
        <v>1345</v>
      </c>
      <c r="C56" s="92">
        <v>650</v>
      </c>
    </row>
    <row r="57" spans="1:3" ht="17.100000000000001" customHeight="1" x14ac:dyDescent="0.25">
      <c r="A57" s="69">
        <v>50903</v>
      </c>
      <c r="B57" s="72" t="s">
        <v>1346</v>
      </c>
      <c r="C57" s="92">
        <v>3162</v>
      </c>
    </row>
    <row r="58" spans="1:3" ht="17.100000000000001" customHeight="1" x14ac:dyDescent="0.25">
      <c r="A58" s="69">
        <v>50905</v>
      </c>
      <c r="B58" s="72" t="s">
        <v>1347</v>
      </c>
      <c r="C58" s="92">
        <v>3</v>
      </c>
    </row>
    <row r="59" spans="1:3" ht="17.100000000000001" customHeight="1" x14ac:dyDescent="0.25">
      <c r="A59" s="69">
        <v>50999</v>
      </c>
      <c r="B59" s="72" t="s">
        <v>1348</v>
      </c>
      <c r="C59" s="92">
        <v>103420</v>
      </c>
    </row>
    <row r="60" spans="1:3" ht="17.100000000000001" customHeight="1" x14ac:dyDescent="0.25">
      <c r="A60" s="69">
        <v>510</v>
      </c>
      <c r="B60" s="140" t="s">
        <v>1349</v>
      </c>
      <c r="C60" s="92">
        <v>60781</v>
      </c>
    </row>
    <row r="61" spans="1:3" ht="17.100000000000001" customHeight="1" x14ac:dyDescent="0.25">
      <c r="A61" s="69">
        <v>51002</v>
      </c>
      <c r="B61" s="72" t="s">
        <v>1350</v>
      </c>
      <c r="C61" s="92">
        <v>56939</v>
      </c>
    </row>
    <row r="62" spans="1:3" ht="17.100000000000001" customHeight="1" x14ac:dyDescent="0.25">
      <c r="A62" s="69">
        <v>51003</v>
      </c>
      <c r="B62" s="72" t="s">
        <v>672</v>
      </c>
      <c r="C62" s="92">
        <v>0</v>
      </c>
    </row>
    <row r="63" spans="1:3" ht="17.100000000000001" customHeight="1" x14ac:dyDescent="0.25">
      <c r="A63" s="69">
        <v>51004</v>
      </c>
      <c r="B63" s="72" t="s">
        <v>1351</v>
      </c>
      <c r="C63" s="92">
        <v>3842</v>
      </c>
    </row>
    <row r="64" spans="1:3" ht="17.100000000000001" customHeight="1" x14ac:dyDescent="0.25">
      <c r="A64" s="69">
        <v>511</v>
      </c>
      <c r="B64" s="140" t="s">
        <v>1352</v>
      </c>
      <c r="C64" s="92">
        <v>18807</v>
      </c>
    </row>
    <row r="65" spans="1:3" ht="17.100000000000001" customHeight="1" x14ac:dyDescent="0.25">
      <c r="A65" s="69">
        <v>51101</v>
      </c>
      <c r="B65" s="72" t="s">
        <v>1353</v>
      </c>
      <c r="C65" s="92">
        <v>18482</v>
      </c>
    </row>
    <row r="66" spans="1:3" ht="17.100000000000001" customHeight="1" x14ac:dyDescent="0.25">
      <c r="A66" s="69">
        <v>51102</v>
      </c>
      <c r="B66" s="72" t="s">
        <v>1354</v>
      </c>
      <c r="C66" s="92">
        <v>325</v>
      </c>
    </row>
    <row r="67" spans="1:3" ht="17.100000000000001" customHeight="1" x14ac:dyDescent="0.25">
      <c r="A67" s="69">
        <v>51103</v>
      </c>
      <c r="B67" s="72" t="s">
        <v>1355</v>
      </c>
      <c r="C67" s="92">
        <v>0</v>
      </c>
    </row>
    <row r="68" spans="1:3" ht="17.100000000000001" customHeight="1" x14ac:dyDescent="0.25">
      <c r="A68" s="69">
        <v>51104</v>
      </c>
      <c r="B68" s="72" t="s">
        <v>1356</v>
      </c>
      <c r="C68" s="92">
        <v>0</v>
      </c>
    </row>
    <row r="69" spans="1:3" ht="17.100000000000001" customHeight="1" x14ac:dyDescent="0.25">
      <c r="A69" s="69">
        <v>599</v>
      </c>
      <c r="B69" s="140" t="s">
        <v>1357</v>
      </c>
      <c r="C69" s="92">
        <v>0</v>
      </c>
    </row>
    <row r="70" spans="1:3" ht="17.100000000000001" customHeight="1" x14ac:dyDescent="0.25">
      <c r="A70" s="69">
        <v>59907</v>
      </c>
      <c r="B70" s="72" t="s">
        <v>1358</v>
      </c>
      <c r="C70" s="92">
        <v>0</v>
      </c>
    </row>
    <row r="71" spans="1:3" ht="17.100000000000001" customHeight="1" x14ac:dyDescent="0.25">
      <c r="A71" s="69">
        <v>59908</v>
      </c>
      <c r="B71" s="72" t="s">
        <v>1359</v>
      </c>
      <c r="C71" s="92">
        <v>0</v>
      </c>
    </row>
    <row r="72" spans="1:3" ht="17.100000000000001" customHeight="1" x14ac:dyDescent="0.25">
      <c r="A72" s="69">
        <v>59909</v>
      </c>
      <c r="B72" s="72" t="s">
        <v>1360</v>
      </c>
      <c r="C72" s="92">
        <v>0</v>
      </c>
    </row>
    <row r="73" spans="1:3" ht="17.100000000000001" customHeight="1" x14ac:dyDescent="0.25">
      <c r="A73" s="69">
        <v>59910</v>
      </c>
      <c r="B73" s="72" t="s">
        <v>1361</v>
      </c>
      <c r="C73" s="92">
        <v>0</v>
      </c>
    </row>
    <row r="74" spans="1:3" ht="17.100000000000001" customHeight="1" x14ac:dyDescent="0.25">
      <c r="A74" s="69">
        <v>59999</v>
      </c>
      <c r="B74" s="72" t="s">
        <v>1143</v>
      </c>
      <c r="C74" s="92">
        <v>0</v>
      </c>
    </row>
  </sheetData>
  <autoFilter ref="A5:C74" xr:uid="{00000000-0009-0000-0000-000006000000}"/>
  <mergeCells count="4">
    <mergeCell ref="A2:C2"/>
    <mergeCell ref="A4:A5"/>
    <mergeCell ref="B4:B5"/>
    <mergeCell ref="C4:C5"/>
  </mergeCells>
  <phoneticPr fontId="64" type="noConversion"/>
  <printOptions horizontalCentered="1"/>
  <pageMargins left="0.35763888888888901" right="0.35763888888888901" top="0.62986111111111098" bottom="0.60624999999999996" header="0.196527777777778" footer="0"/>
  <pageSetup paperSize="9" orientation="portrait"/>
  <headerFooter scaleWithDoc="0"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autoPageBreaks="0"/>
  </sheetPr>
  <dimension ref="A1:B73"/>
  <sheetViews>
    <sheetView showZeros="0" topLeftCell="A53" zoomScale="85" zoomScaleNormal="85" workbookViewId="0">
      <selection activeCell="E5" sqref="E5"/>
    </sheetView>
  </sheetViews>
  <sheetFormatPr defaultColWidth="8" defaultRowHeight="15.75" x14ac:dyDescent="0.15"/>
  <cols>
    <col min="1" max="1" width="67.5" style="93" customWidth="1"/>
    <col min="2" max="2" width="26.5" style="135" customWidth="1"/>
    <col min="3" max="3" width="10.5" style="93" customWidth="1"/>
    <col min="4" max="16384" width="8" style="93"/>
  </cols>
  <sheetData>
    <row r="1" spans="1:2" ht="20.100000000000001" customHeight="1" x14ac:dyDescent="0.15">
      <c r="A1" s="94" t="s">
        <v>1365</v>
      </c>
    </row>
    <row r="2" spans="1:2" ht="30" customHeight="1" x14ac:dyDescent="0.15">
      <c r="A2" s="185" t="s">
        <v>1366</v>
      </c>
      <c r="B2" s="198"/>
    </row>
    <row r="3" spans="1:2" ht="19.5" customHeight="1" x14ac:dyDescent="0.15">
      <c r="A3" s="4"/>
      <c r="B3" s="111" t="s">
        <v>279</v>
      </c>
    </row>
    <row r="4" spans="1:2" ht="24.95" customHeight="1" x14ac:dyDescent="0.15">
      <c r="A4" s="8" t="s">
        <v>1367</v>
      </c>
      <c r="B4" s="80" t="s">
        <v>1368</v>
      </c>
    </row>
    <row r="5" spans="1:2" s="4" customFormat="1" ht="24.95" customHeight="1" x14ac:dyDescent="0.15">
      <c r="A5" s="117" t="s">
        <v>37</v>
      </c>
      <c r="B5" s="84">
        <v>426353</v>
      </c>
    </row>
    <row r="6" spans="1:2" s="4" customFormat="1" ht="24.95" customHeight="1" x14ac:dyDescent="0.15">
      <c r="A6" s="7" t="s">
        <v>39</v>
      </c>
      <c r="B6" s="136">
        <v>8330</v>
      </c>
    </row>
    <row r="7" spans="1:2" s="4" customFormat="1" ht="24.95" customHeight="1" x14ac:dyDescent="0.15">
      <c r="A7" s="133" t="s">
        <v>41</v>
      </c>
      <c r="B7" s="84">
        <v>980</v>
      </c>
    </row>
    <row r="8" spans="1:2" s="4" customFormat="1" ht="24.95" customHeight="1" x14ac:dyDescent="0.15">
      <c r="A8" s="7" t="s">
        <v>43</v>
      </c>
      <c r="B8" s="118">
        <v>1988</v>
      </c>
    </row>
    <row r="9" spans="1:2" ht="24.95" customHeight="1" x14ac:dyDescent="0.15">
      <c r="A9" s="7" t="s">
        <v>45</v>
      </c>
      <c r="B9" s="84">
        <v>2909</v>
      </c>
    </row>
    <row r="10" spans="1:2" ht="24.95" customHeight="1" x14ac:dyDescent="0.15">
      <c r="A10" s="7" t="s">
        <v>47</v>
      </c>
      <c r="B10" s="84">
        <v>3</v>
      </c>
    </row>
    <row r="11" spans="1:2" ht="24.95" customHeight="1" x14ac:dyDescent="0.15">
      <c r="A11" s="7" t="s">
        <v>49</v>
      </c>
      <c r="B11" s="84">
        <v>1756</v>
      </c>
    </row>
    <row r="12" spans="1:2" ht="24.95" customHeight="1" x14ac:dyDescent="0.15">
      <c r="A12" s="115" t="s">
        <v>51</v>
      </c>
      <c r="B12" s="84">
        <v>694</v>
      </c>
    </row>
    <row r="13" spans="1:2" ht="24.95" customHeight="1" x14ac:dyDescent="0.15">
      <c r="A13" s="7" t="s">
        <v>53</v>
      </c>
      <c r="B13" s="84">
        <v>381558</v>
      </c>
    </row>
    <row r="14" spans="1:2" ht="24.95" customHeight="1" x14ac:dyDescent="0.15">
      <c r="A14" s="7" t="s">
        <v>55</v>
      </c>
      <c r="B14" s="84">
        <v>952</v>
      </c>
    </row>
    <row r="15" spans="1:2" ht="24.95" customHeight="1" x14ac:dyDescent="0.15">
      <c r="A15" s="7" t="s">
        <v>57</v>
      </c>
      <c r="B15" s="84">
        <v>98185</v>
      </c>
    </row>
    <row r="16" spans="1:2" ht="24.95" customHeight="1" x14ac:dyDescent="0.15">
      <c r="A16" s="7" t="s">
        <v>59</v>
      </c>
      <c r="B16" s="84">
        <v>32767</v>
      </c>
    </row>
    <row r="17" spans="1:2" ht="24.95" customHeight="1" x14ac:dyDescent="0.15">
      <c r="A17" s="7" t="s">
        <v>61</v>
      </c>
      <c r="B17" s="84">
        <v>9208</v>
      </c>
    </row>
    <row r="18" spans="1:2" ht="24.95" customHeight="1" x14ac:dyDescent="0.15">
      <c r="A18" s="7" t="s">
        <v>63</v>
      </c>
      <c r="B18" s="84">
        <v>503</v>
      </c>
    </row>
    <row r="19" spans="1:2" ht="24.95" customHeight="1" x14ac:dyDescent="0.15">
      <c r="A19" s="7" t="s">
        <v>65</v>
      </c>
      <c r="B19" s="84">
        <v>163</v>
      </c>
    </row>
    <row r="20" spans="1:2" ht="24.95" customHeight="1" x14ac:dyDescent="0.15">
      <c r="A20" s="7" t="s">
        <v>67</v>
      </c>
      <c r="B20" s="84">
        <v>8691</v>
      </c>
    </row>
    <row r="21" spans="1:2" ht="24.95" customHeight="1" x14ac:dyDescent="0.15">
      <c r="A21" s="7" t="s">
        <v>69</v>
      </c>
      <c r="B21" s="84">
        <v>5133</v>
      </c>
    </row>
    <row r="22" spans="1:2" ht="24.95" customHeight="1" x14ac:dyDescent="0.15">
      <c r="A22" s="7" t="s">
        <v>71</v>
      </c>
      <c r="B22" s="84">
        <v>23500</v>
      </c>
    </row>
    <row r="23" spans="1:2" ht="24.95" customHeight="1" x14ac:dyDescent="0.15">
      <c r="A23" s="7" t="s">
        <v>73</v>
      </c>
      <c r="B23" s="84">
        <v>3143</v>
      </c>
    </row>
    <row r="24" spans="1:2" ht="24.95" customHeight="1" x14ac:dyDescent="0.15">
      <c r="A24" s="7" t="s">
        <v>75</v>
      </c>
      <c r="B24" s="84">
        <v>0</v>
      </c>
    </row>
    <row r="25" spans="1:2" ht="24.95" customHeight="1" x14ac:dyDescent="0.15">
      <c r="A25" s="7" t="s">
        <v>77</v>
      </c>
      <c r="B25" s="84">
        <v>0</v>
      </c>
    </row>
    <row r="26" spans="1:2" ht="24.95" customHeight="1" x14ac:dyDescent="0.15">
      <c r="A26" s="7" t="s">
        <v>79</v>
      </c>
      <c r="B26" s="84">
        <v>10347</v>
      </c>
    </row>
    <row r="27" spans="1:2" ht="24.95" customHeight="1" x14ac:dyDescent="0.15">
      <c r="A27" s="7" t="s">
        <v>81</v>
      </c>
      <c r="B27" s="84">
        <v>0</v>
      </c>
    </row>
    <row r="28" spans="1:2" ht="24.95" customHeight="1" x14ac:dyDescent="0.15">
      <c r="A28" s="7" t="s">
        <v>83</v>
      </c>
      <c r="B28" s="84">
        <v>0</v>
      </c>
    </row>
    <row r="29" spans="1:2" ht="24.95" customHeight="1" x14ac:dyDescent="0.15">
      <c r="A29" s="7" t="s">
        <v>85</v>
      </c>
      <c r="B29" s="84">
        <v>0</v>
      </c>
    </row>
    <row r="30" spans="1:2" ht="24.95" customHeight="1" x14ac:dyDescent="0.15">
      <c r="A30" s="7" t="s">
        <v>87</v>
      </c>
      <c r="B30" s="84">
        <v>1824</v>
      </c>
    </row>
    <row r="31" spans="1:2" ht="24.95" customHeight="1" x14ac:dyDescent="0.15">
      <c r="A31" s="7" t="s">
        <v>89</v>
      </c>
      <c r="B31" s="84">
        <v>28308</v>
      </c>
    </row>
    <row r="32" spans="1:2" ht="24.95" customHeight="1" x14ac:dyDescent="0.15">
      <c r="A32" s="7" t="s">
        <v>91</v>
      </c>
      <c r="B32" s="84">
        <v>100</v>
      </c>
    </row>
    <row r="33" spans="1:2" ht="24.95" customHeight="1" x14ac:dyDescent="0.15">
      <c r="A33" s="7" t="s">
        <v>93</v>
      </c>
      <c r="B33" s="84">
        <v>839</v>
      </c>
    </row>
    <row r="34" spans="1:2" ht="24.95" customHeight="1" x14ac:dyDescent="0.15">
      <c r="A34" s="7" t="s">
        <v>95</v>
      </c>
      <c r="B34" s="84">
        <v>53592</v>
      </c>
    </row>
    <row r="35" spans="1:2" ht="24.95" customHeight="1" x14ac:dyDescent="0.15">
      <c r="A35" s="7" t="s">
        <v>97</v>
      </c>
      <c r="B35" s="84">
        <v>13980</v>
      </c>
    </row>
    <row r="36" spans="1:2" ht="24.95" customHeight="1" x14ac:dyDescent="0.15">
      <c r="A36" s="7" t="s">
        <v>99</v>
      </c>
      <c r="B36" s="84">
        <v>134</v>
      </c>
    </row>
    <row r="37" spans="1:2" ht="24.95" customHeight="1" x14ac:dyDescent="0.15">
      <c r="A37" s="7" t="s">
        <v>101</v>
      </c>
      <c r="B37" s="84">
        <v>0</v>
      </c>
    </row>
    <row r="38" spans="1:2" ht="24.95" customHeight="1" x14ac:dyDescent="0.15">
      <c r="A38" s="7" t="s">
        <v>103</v>
      </c>
      <c r="B38" s="84">
        <v>72261</v>
      </c>
    </row>
    <row r="39" spans="1:2" ht="24.95" customHeight="1" x14ac:dyDescent="0.15">
      <c r="A39" s="7" t="s">
        <v>105</v>
      </c>
      <c r="B39" s="84">
        <v>6651</v>
      </c>
    </row>
    <row r="40" spans="1:2" ht="24.95" customHeight="1" x14ac:dyDescent="0.15">
      <c r="A40" s="115" t="s">
        <v>107</v>
      </c>
      <c r="B40" s="84">
        <v>0</v>
      </c>
    </row>
    <row r="41" spans="1:2" ht="24.95" customHeight="1" x14ac:dyDescent="0.15">
      <c r="A41" s="7" t="s">
        <v>109</v>
      </c>
      <c r="B41" s="84">
        <v>0</v>
      </c>
    </row>
    <row r="42" spans="1:2" ht="24.95" customHeight="1" x14ac:dyDescent="0.15">
      <c r="A42" s="7" t="s">
        <v>111</v>
      </c>
      <c r="B42" s="84">
        <v>0</v>
      </c>
    </row>
    <row r="43" spans="1:2" ht="24.95" customHeight="1" x14ac:dyDescent="0.15">
      <c r="A43" s="7" t="s">
        <v>113</v>
      </c>
      <c r="B43" s="84">
        <v>0</v>
      </c>
    </row>
    <row r="44" spans="1:2" ht="24.95" customHeight="1" x14ac:dyDescent="0.15">
      <c r="A44" s="7" t="s">
        <v>115</v>
      </c>
      <c r="B44" s="84">
        <v>2446</v>
      </c>
    </row>
    <row r="45" spans="1:2" ht="24.95" customHeight="1" x14ac:dyDescent="0.15">
      <c r="A45" s="7" t="s">
        <v>117</v>
      </c>
      <c r="B45" s="84">
        <v>344</v>
      </c>
    </row>
    <row r="46" spans="1:2" ht="24.95" customHeight="1" x14ac:dyDescent="0.15">
      <c r="A46" s="7" t="s">
        <v>119</v>
      </c>
      <c r="B46" s="84">
        <v>1055</v>
      </c>
    </row>
    <row r="47" spans="1:2" ht="24.95" customHeight="1" x14ac:dyDescent="0.15">
      <c r="A47" s="7" t="s">
        <v>121</v>
      </c>
      <c r="B47" s="84">
        <v>0</v>
      </c>
    </row>
    <row r="48" spans="1:2" ht="24.95" customHeight="1" x14ac:dyDescent="0.15">
      <c r="A48" s="7" t="s">
        <v>123</v>
      </c>
      <c r="B48" s="84">
        <v>2054</v>
      </c>
    </row>
    <row r="49" spans="1:2" ht="24.95" customHeight="1" x14ac:dyDescent="0.15">
      <c r="A49" s="7" t="s">
        <v>125</v>
      </c>
      <c r="B49" s="84">
        <v>679</v>
      </c>
    </row>
    <row r="50" spans="1:2" ht="24.95" customHeight="1" x14ac:dyDescent="0.15">
      <c r="A50" s="7" t="s">
        <v>127</v>
      </c>
      <c r="B50" s="84">
        <v>0</v>
      </c>
    </row>
    <row r="51" spans="1:2" ht="24.95" customHeight="1" x14ac:dyDescent="0.15">
      <c r="A51" s="7" t="s">
        <v>129</v>
      </c>
      <c r="B51" s="84">
        <v>4699</v>
      </c>
    </row>
    <row r="52" spans="1:2" ht="24.95" customHeight="1" x14ac:dyDescent="0.15">
      <c r="A52" s="7" t="s">
        <v>131</v>
      </c>
      <c r="B52" s="84">
        <v>36465</v>
      </c>
    </row>
    <row r="53" spans="1:2" ht="24.95" customHeight="1" x14ac:dyDescent="0.15">
      <c r="A53" s="7" t="s">
        <v>133</v>
      </c>
      <c r="B53" s="84">
        <v>792</v>
      </c>
    </row>
    <row r="54" spans="1:2" ht="24.95" customHeight="1" x14ac:dyDescent="0.15">
      <c r="A54" s="7" t="s">
        <v>134</v>
      </c>
      <c r="B54" s="84">
        <v>0</v>
      </c>
    </row>
    <row r="55" spans="1:2" ht="24.95" customHeight="1" x14ac:dyDescent="0.15">
      <c r="A55" s="7" t="s">
        <v>135</v>
      </c>
      <c r="B55" s="84">
        <v>0</v>
      </c>
    </row>
    <row r="56" spans="1:2" ht="24.95" customHeight="1" x14ac:dyDescent="0.15">
      <c r="A56" s="7" t="s">
        <v>136</v>
      </c>
      <c r="B56" s="84">
        <v>134</v>
      </c>
    </row>
    <row r="57" spans="1:2" ht="24.95" customHeight="1" x14ac:dyDescent="0.15">
      <c r="A57" s="7" t="s">
        <v>137</v>
      </c>
      <c r="B57" s="84">
        <v>587</v>
      </c>
    </row>
    <row r="58" spans="1:2" ht="24.95" customHeight="1" x14ac:dyDescent="0.15">
      <c r="A58" s="7" t="s">
        <v>138</v>
      </c>
      <c r="B58" s="84">
        <v>532</v>
      </c>
    </row>
    <row r="59" spans="1:2" ht="24.95" customHeight="1" x14ac:dyDescent="0.15">
      <c r="A59" s="7" t="s">
        <v>139</v>
      </c>
      <c r="B59" s="84">
        <v>1647</v>
      </c>
    </row>
    <row r="60" spans="1:2" ht="24.95" customHeight="1" x14ac:dyDescent="0.15">
      <c r="A60" s="7" t="s">
        <v>140</v>
      </c>
      <c r="B60" s="84">
        <v>608</v>
      </c>
    </row>
    <row r="61" spans="1:2" ht="24.95" customHeight="1" x14ac:dyDescent="0.15">
      <c r="A61" s="7" t="s">
        <v>141</v>
      </c>
      <c r="B61" s="84">
        <v>1262</v>
      </c>
    </row>
    <row r="62" spans="1:2" ht="24.95" customHeight="1" x14ac:dyDescent="0.15">
      <c r="A62" s="7" t="s">
        <v>142</v>
      </c>
      <c r="B62" s="84">
        <v>9513</v>
      </c>
    </row>
    <row r="63" spans="1:2" ht="24.95" customHeight="1" x14ac:dyDescent="0.15">
      <c r="A63" s="7" t="s">
        <v>143</v>
      </c>
      <c r="B63" s="84">
        <v>1262</v>
      </c>
    </row>
    <row r="64" spans="1:2" ht="24.95" customHeight="1" x14ac:dyDescent="0.15">
      <c r="A64" s="7" t="s">
        <v>144</v>
      </c>
      <c r="B64" s="84">
        <v>15826</v>
      </c>
    </row>
    <row r="65" spans="1:2" ht="24.95" customHeight="1" x14ac:dyDescent="0.15">
      <c r="A65" s="7" t="s">
        <v>145</v>
      </c>
      <c r="B65" s="84">
        <v>367</v>
      </c>
    </row>
    <row r="66" spans="1:2" ht="24.95" customHeight="1" x14ac:dyDescent="0.15">
      <c r="A66" s="7" t="s">
        <v>146</v>
      </c>
      <c r="B66" s="84">
        <v>1485</v>
      </c>
    </row>
    <row r="67" spans="1:2" ht="24.95" customHeight="1" x14ac:dyDescent="0.15">
      <c r="A67" s="7" t="s">
        <v>147</v>
      </c>
      <c r="B67" s="84">
        <v>165</v>
      </c>
    </row>
    <row r="68" spans="1:2" ht="24.95" customHeight="1" x14ac:dyDescent="0.15">
      <c r="A68" s="7" t="s">
        <v>148</v>
      </c>
      <c r="B68" s="84">
        <v>60</v>
      </c>
    </row>
    <row r="69" spans="1:2" ht="24.95" customHeight="1" x14ac:dyDescent="0.15">
      <c r="A69" s="7" t="s">
        <v>149</v>
      </c>
      <c r="B69" s="84">
        <v>283</v>
      </c>
    </row>
    <row r="70" spans="1:2" ht="24.95" customHeight="1" x14ac:dyDescent="0.15">
      <c r="A70" s="7" t="s">
        <v>150</v>
      </c>
      <c r="B70" s="84">
        <v>1650</v>
      </c>
    </row>
    <row r="71" spans="1:2" ht="24.95" customHeight="1" x14ac:dyDescent="0.15">
      <c r="A71" s="7" t="s">
        <v>151</v>
      </c>
      <c r="B71" s="84">
        <v>133</v>
      </c>
    </row>
    <row r="72" spans="1:2" ht="24.95" customHeight="1" x14ac:dyDescent="0.15">
      <c r="A72" s="7" t="s">
        <v>152</v>
      </c>
      <c r="B72" s="84">
        <v>159</v>
      </c>
    </row>
    <row r="73" spans="1:2" ht="24.95" customHeight="1" x14ac:dyDescent="0.15">
      <c r="A73" s="7" t="s">
        <v>153</v>
      </c>
      <c r="B73" s="84">
        <v>0</v>
      </c>
    </row>
  </sheetData>
  <mergeCells count="1">
    <mergeCell ref="A2:B2"/>
  </mergeCells>
  <phoneticPr fontId="64" type="noConversion"/>
  <printOptions horizontalCentered="1"/>
  <pageMargins left="0.389583333333333" right="0.20069444444444401" top="0.43263888888888902" bottom="0.118055555555556" header="0.31458333333333299" footer="0.196527777777778"/>
  <pageSetup paperSize="9" scale="96" fitToHeight="100" orientation="portrait"/>
  <headerFooter scaleWithDoc="0"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autoPageBreaks="0"/>
  </sheetPr>
  <dimension ref="A1:B61"/>
  <sheetViews>
    <sheetView showZeros="0" topLeftCell="A50" zoomScale="85" zoomScaleNormal="85" workbookViewId="0">
      <selection activeCell="F66" sqref="F66"/>
    </sheetView>
  </sheetViews>
  <sheetFormatPr defaultColWidth="8" defaultRowHeight="15.75" x14ac:dyDescent="0.15"/>
  <cols>
    <col min="1" max="1" width="67.5" style="93" customWidth="1"/>
    <col min="2" max="2" width="20.25" style="93" customWidth="1"/>
    <col min="3" max="16384" width="8" style="93"/>
  </cols>
  <sheetData>
    <row r="1" spans="1:2" ht="20.100000000000001" customHeight="1" x14ac:dyDescent="0.15">
      <c r="A1" s="94" t="s">
        <v>1369</v>
      </c>
    </row>
    <row r="2" spans="1:2" ht="54.95" customHeight="1" x14ac:dyDescent="0.15">
      <c r="A2" s="197" t="s">
        <v>1370</v>
      </c>
      <c r="B2" s="199"/>
    </row>
    <row r="3" spans="1:2" ht="19.5" customHeight="1" x14ac:dyDescent="0.15">
      <c r="A3" s="4"/>
      <c r="B3" s="6" t="s">
        <v>279</v>
      </c>
    </row>
    <row r="4" spans="1:2" ht="24.95" customHeight="1" x14ac:dyDescent="0.15">
      <c r="A4" s="8" t="s">
        <v>1367</v>
      </c>
      <c r="B4" s="8" t="s">
        <v>1368</v>
      </c>
    </row>
    <row r="5" spans="1:2" s="4" customFormat="1" ht="24.95" customHeight="1" x14ac:dyDescent="0.15">
      <c r="A5" s="113" t="s">
        <v>37</v>
      </c>
      <c r="B5" s="131" t="s">
        <v>1371</v>
      </c>
    </row>
    <row r="6" spans="1:2" s="4" customFormat="1" ht="24.95" customHeight="1" x14ac:dyDescent="0.15">
      <c r="A6" s="117" t="s">
        <v>1372</v>
      </c>
      <c r="B6" s="92"/>
    </row>
    <row r="7" spans="1:2" s="4" customFormat="1" ht="24.95" customHeight="1" x14ac:dyDescent="0.15">
      <c r="A7" s="7" t="s">
        <v>1373</v>
      </c>
      <c r="B7" s="132"/>
    </row>
    <row r="8" spans="1:2" s="4" customFormat="1" ht="24.95" customHeight="1" x14ac:dyDescent="0.15">
      <c r="A8" s="133" t="s">
        <v>1374</v>
      </c>
      <c r="B8" s="92"/>
    </row>
    <row r="9" spans="1:2" s="4" customFormat="1" ht="24.95" customHeight="1" x14ac:dyDescent="0.15">
      <c r="A9" s="7" t="s">
        <v>1375</v>
      </c>
      <c r="B9" s="134"/>
    </row>
    <row r="10" spans="1:2" ht="24.95" customHeight="1" x14ac:dyDescent="0.15">
      <c r="A10" s="7" t="s">
        <v>1376</v>
      </c>
      <c r="B10" s="92"/>
    </row>
    <row r="11" spans="1:2" ht="24.95" customHeight="1" x14ac:dyDescent="0.15">
      <c r="A11" s="7" t="s">
        <v>1377</v>
      </c>
      <c r="B11" s="92"/>
    </row>
    <row r="12" spans="1:2" ht="24.95" customHeight="1" x14ac:dyDescent="0.15">
      <c r="A12" s="7" t="s">
        <v>1378</v>
      </c>
      <c r="B12" s="92"/>
    </row>
    <row r="13" spans="1:2" ht="24.95" customHeight="1" x14ac:dyDescent="0.15">
      <c r="A13" s="115" t="s">
        <v>1379</v>
      </c>
      <c r="B13" s="92"/>
    </row>
    <row r="14" spans="1:2" ht="24.95" customHeight="1" x14ac:dyDescent="0.15">
      <c r="A14" s="7" t="s">
        <v>1380</v>
      </c>
      <c r="B14" s="92"/>
    </row>
    <row r="15" spans="1:2" ht="24.95" customHeight="1" x14ac:dyDescent="0.15">
      <c r="A15" s="7" t="s">
        <v>1381</v>
      </c>
      <c r="B15" s="92"/>
    </row>
    <row r="16" spans="1:2" ht="24.95" customHeight="1" x14ac:dyDescent="0.15">
      <c r="A16" s="7" t="s">
        <v>1382</v>
      </c>
      <c r="B16" s="92"/>
    </row>
    <row r="17" spans="1:2" ht="24.95" customHeight="1" x14ac:dyDescent="0.15">
      <c r="A17" s="7" t="s">
        <v>1383</v>
      </c>
      <c r="B17" s="92"/>
    </row>
    <row r="18" spans="1:2" ht="24.95" customHeight="1" x14ac:dyDescent="0.15">
      <c r="A18" s="7" t="s">
        <v>1384</v>
      </c>
      <c r="B18" s="92"/>
    </row>
    <row r="19" spans="1:2" ht="24.95" customHeight="1" x14ac:dyDescent="0.15">
      <c r="A19" s="7" t="s">
        <v>1385</v>
      </c>
      <c r="B19" s="92"/>
    </row>
    <row r="20" spans="1:2" ht="24.95" customHeight="1" x14ac:dyDescent="0.15">
      <c r="A20" s="7" t="s">
        <v>1386</v>
      </c>
      <c r="B20" s="92"/>
    </row>
    <row r="21" spans="1:2" ht="24.95" customHeight="1" x14ac:dyDescent="0.15">
      <c r="A21" s="7" t="s">
        <v>1387</v>
      </c>
      <c r="B21" s="92"/>
    </row>
    <row r="22" spans="1:2" ht="24.95" customHeight="1" x14ac:dyDescent="0.15">
      <c r="A22" s="7" t="s">
        <v>1388</v>
      </c>
      <c r="B22" s="92"/>
    </row>
    <row r="23" spans="1:2" ht="24.95" customHeight="1" x14ac:dyDescent="0.15">
      <c r="A23" s="7" t="s">
        <v>1389</v>
      </c>
      <c r="B23" s="92"/>
    </row>
    <row r="24" spans="1:2" ht="24.95" customHeight="1" x14ac:dyDescent="0.15">
      <c r="A24" s="7" t="s">
        <v>1390</v>
      </c>
      <c r="B24" s="92"/>
    </row>
    <row r="25" spans="1:2" ht="24.95" customHeight="1" x14ac:dyDescent="0.15">
      <c r="A25" s="7" t="s">
        <v>1391</v>
      </c>
      <c r="B25" s="92"/>
    </row>
    <row r="26" spans="1:2" ht="24.95" customHeight="1" x14ac:dyDescent="0.15">
      <c r="A26" s="7" t="s">
        <v>1392</v>
      </c>
      <c r="B26" s="92"/>
    </row>
    <row r="27" spans="1:2" ht="24.95" customHeight="1" x14ac:dyDescent="0.15">
      <c r="A27" s="7" t="s">
        <v>1393</v>
      </c>
      <c r="B27" s="92"/>
    </row>
    <row r="28" spans="1:2" ht="24.95" customHeight="1" x14ac:dyDescent="0.15">
      <c r="A28" s="7" t="s">
        <v>1394</v>
      </c>
      <c r="B28" s="92"/>
    </row>
    <row r="29" spans="1:2" ht="24.95" customHeight="1" x14ac:dyDescent="0.15">
      <c r="A29" s="7" t="s">
        <v>1395</v>
      </c>
      <c r="B29" s="92"/>
    </row>
    <row r="30" spans="1:2" ht="24.95" customHeight="1" x14ac:dyDescent="0.15">
      <c r="A30" s="7" t="s">
        <v>1396</v>
      </c>
      <c r="B30" s="92"/>
    </row>
    <row r="31" spans="1:2" ht="24.95" customHeight="1" x14ac:dyDescent="0.15">
      <c r="A31" s="7" t="s">
        <v>1397</v>
      </c>
      <c r="B31" s="92"/>
    </row>
    <row r="32" spans="1:2" ht="24.95" customHeight="1" x14ac:dyDescent="0.15">
      <c r="A32" s="7" t="s">
        <v>1398</v>
      </c>
      <c r="B32" s="92"/>
    </row>
    <row r="33" spans="1:2" ht="24.95" customHeight="1" x14ac:dyDescent="0.15">
      <c r="A33" s="7" t="s">
        <v>1399</v>
      </c>
      <c r="B33" s="92"/>
    </row>
    <row r="34" spans="1:2" ht="24.95" customHeight="1" x14ac:dyDescent="0.15">
      <c r="A34" s="7" t="s">
        <v>1400</v>
      </c>
      <c r="B34" s="92"/>
    </row>
    <row r="35" spans="1:2" ht="24.95" customHeight="1" x14ac:dyDescent="0.15">
      <c r="A35" s="7" t="s">
        <v>1401</v>
      </c>
      <c r="B35" s="92"/>
    </row>
    <row r="36" spans="1:2" ht="24.95" customHeight="1" x14ac:dyDescent="0.15">
      <c r="A36" s="7" t="s">
        <v>1402</v>
      </c>
      <c r="B36" s="92"/>
    </row>
    <row r="37" spans="1:2" ht="24.95" customHeight="1" x14ac:dyDescent="0.15">
      <c r="A37" s="7" t="s">
        <v>1403</v>
      </c>
      <c r="B37" s="92"/>
    </row>
    <row r="38" spans="1:2" ht="24.95" customHeight="1" x14ac:dyDescent="0.15">
      <c r="A38" s="7" t="s">
        <v>1404</v>
      </c>
      <c r="B38" s="92"/>
    </row>
    <row r="39" spans="1:2" ht="24.95" customHeight="1" x14ac:dyDescent="0.15">
      <c r="A39" s="7" t="s">
        <v>1405</v>
      </c>
      <c r="B39" s="92"/>
    </row>
    <row r="40" spans="1:2" ht="24.95" customHeight="1" x14ac:dyDescent="0.15">
      <c r="A40" s="7" t="s">
        <v>1406</v>
      </c>
      <c r="B40" s="92"/>
    </row>
    <row r="41" spans="1:2" ht="24.95" customHeight="1" x14ac:dyDescent="0.15">
      <c r="A41" s="115" t="s">
        <v>1407</v>
      </c>
      <c r="B41" s="92"/>
    </row>
    <row r="42" spans="1:2" ht="24.95" customHeight="1" x14ac:dyDescent="0.15">
      <c r="A42" s="7" t="s">
        <v>1408</v>
      </c>
      <c r="B42" s="92"/>
    </row>
    <row r="43" spans="1:2" ht="24.95" customHeight="1" x14ac:dyDescent="0.15">
      <c r="A43" s="7" t="s">
        <v>1409</v>
      </c>
      <c r="B43" s="92"/>
    </row>
    <row r="44" spans="1:2" ht="24.95" customHeight="1" x14ac:dyDescent="0.15">
      <c r="A44" s="7" t="s">
        <v>1410</v>
      </c>
      <c r="B44" s="92"/>
    </row>
    <row r="45" spans="1:2" ht="24.95" customHeight="1" x14ac:dyDescent="0.15">
      <c r="A45" s="7" t="s">
        <v>1411</v>
      </c>
      <c r="B45" s="92"/>
    </row>
    <row r="46" spans="1:2" ht="24.95" customHeight="1" x14ac:dyDescent="0.15">
      <c r="A46" s="7" t="s">
        <v>1412</v>
      </c>
      <c r="B46" s="92"/>
    </row>
    <row r="47" spans="1:2" ht="24.95" customHeight="1" x14ac:dyDescent="0.15">
      <c r="A47" s="7" t="s">
        <v>1413</v>
      </c>
      <c r="B47" s="92"/>
    </row>
    <row r="48" spans="1:2" ht="24.95" customHeight="1" x14ac:dyDescent="0.15">
      <c r="A48" s="7" t="s">
        <v>1414</v>
      </c>
      <c r="B48" s="92"/>
    </row>
    <row r="49" spans="1:2" ht="24.95" customHeight="1" x14ac:dyDescent="0.15">
      <c r="A49" s="7" t="s">
        <v>1415</v>
      </c>
      <c r="B49" s="92"/>
    </row>
    <row r="50" spans="1:2" ht="24.95" customHeight="1" x14ac:dyDescent="0.15">
      <c r="A50" s="7" t="s">
        <v>1416</v>
      </c>
      <c r="B50" s="92"/>
    </row>
    <row r="51" spans="1:2" ht="24.95" customHeight="1" x14ac:dyDescent="0.15">
      <c r="A51" s="7" t="s">
        <v>1417</v>
      </c>
      <c r="B51" s="92"/>
    </row>
    <row r="52" spans="1:2" ht="24.95" customHeight="1" x14ac:dyDescent="0.15">
      <c r="A52" s="7" t="s">
        <v>1418</v>
      </c>
      <c r="B52" s="92"/>
    </row>
    <row r="53" spans="1:2" ht="24.95" customHeight="1" x14ac:dyDescent="0.15">
      <c r="A53" s="7" t="s">
        <v>1419</v>
      </c>
      <c r="B53" s="92"/>
    </row>
    <row r="54" spans="1:2" ht="24.95" customHeight="1" x14ac:dyDescent="0.15">
      <c r="A54" s="7" t="s">
        <v>1420</v>
      </c>
      <c r="B54" s="92"/>
    </row>
    <row r="55" spans="1:2" ht="24.95" customHeight="1" x14ac:dyDescent="0.15">
      <c r="A55" s="7" t="s">
        <v>1421</v>
      </c>
      <c r="B55" s="92"/>
    </row>
    <row r="56" spans="1:2" ht="24.95" customHeight="1" x14ac:dyDescent="0.15">
      <c r="A56" s="7" t="s">
        <v>1422</v>
      </c>
      <c r="B56" s="92"/>
    </row>
    <row r="57" spans="1:2" ht="24.95" customHeight="1" x14ac:dyDescent="0.15">
      <c r="A57" s="7" t="s">
        <v>1423</v>
      </c>
      <c r="B57" s="92"/>
    </row>
    <row r="58" spans="1:2" ht="24.95" customHeight="1" x14ac:dyDescent="0.15">
      <c r="A58" s="7" t="s">
        <v>1424</v>
      </c>
      <c r="B58" s="92"/>
    </row>
    <row r="59" spans="1:2" ht="24.95" customHeight="1" x14ac:dyDescent="0.15">
      <c r="A59" s="7" t="s">
        <v>1425</v>
      </c>
      <c r="B59" s="92"/>
    </row>
    <row r="60" spans="1:2" ht="24.95" customHeight="1" x14ac:dyDescent="0.15">
      <c r="A60" s="7" t="s">
        <v>1426</v>
      </c>
      <c r="B60" s="92"/>
    </row>
    <row r="61" spans="1:2" ht="39.950000000000003" customHeight="1" x14ac:dyDescent="0.15">
      <c r="A61" s="200" t="s">
        <v>1427</v>
      </c>
      <c r="B61" s="201"/>
    </row>
  </sheetData>
  <mergeCells count="2">
    <mergeCell ref="A2:B2"/>
    <mergeCell ref="A61:B61"/>
  </mergeCells>
  <phoneticPr fontId="64" type="noConversion"/>
  <printOptions horizontalCentered="1"/>
  <pageMargins left="0.389583333333333" right="0.35416666666666702" top="0.79097222222222197" bottom="0.79097222222222197" header="0.51180555555555596" footer="0.51180555555555596"/>
  <pageSetup paperSize="9" scale="96" fitToHeight="100" orientation="portrait"/>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30</vt:i4>
      </vt:variant>
      <vt:variant>
        <vt:lpstr>命名范围</vt:lpstr>
      </vt:variant>
      <vt:variant>
        <vt:i4>27</vt:i4>
      </vt:variant>
    </vt:vector>
  </HeadingPairs>
  <TitlesOfParts>
    <vt:vector size="57" baseType="lpstr">
      <vt:lpstr>目录</vt:lpstr>
      <vt:lpstr>1、一般公共预算收支决算总表</vt:lpstr>
      <vt:lpstr>2、一般公共预算收入决算表</vt:lpstr>
      <vt:lpstr>3、一般公共预算支出决算表 </vt:lpstr>
      <vt:lpstr>4、一般公共预算本级支出决算表</vt:lpstr>
      <vt:lpstr>5、一般公共预算支出决算经济分类明细表</vt:lpstr>
      <vt:lpstr>6、一般公共预算本级支出决算经济分类明细表 </vt:lpstr>
      <vt:lpstr>7、一般公共预算税收返还及转移支付决算分项目表</vt:lpstr>
      <vt:lpstr>8、一般公共预算对下税收返还及转移支付情况表 -分项目</vt:lpstr>
      <vt:lpstr>9、一般公共预算对下税收返还和转移支付情况表-分地区</vt:lpstr>
      <vt:lpstr>10、政府性基金预算收入决算表</vt:lpstr>
      <vt:lpstr>11、政府性基金预算支出决算表</vt:lpstr>
      <vt:lpstr>12、政府性基金预算本级支出决算表</vt:lpstr>
      <vt:lpstr>13、政府性基金预算转移支付分项目决算表</vt:lpstr>
      <vt:lpstr>14、政府性基金对下转移支付收入决算表-分项目</vt:lpstr>
      <vt:lpstr>15、政府性基金对下转移支付决算表-分地区</vt:lpstr>
      <vt:lpstr>16、社会保险基金收入决算表</vt:lpstr>
      <vt:lpstr>17、社会保险基金支出决算表</vt:lpstr>
      <vt:lpstr>18、国有资本经营预算收入决算表</vt:lpstr>
      <vt:lpstr>19、国有资本经营预算支出决算表</vt:lpstr>
      <vt:lpstr>20、国有资本经营预算本级支出决算表</vt:lpstr>
      <vt:lpstr>21、国有资本经营预算对下转移支付情况表-分项目</vt:lpstr>
      <vt:lpstr>22、国有资本经营预算对下转移支付情况表-分地区</vt:lpstr>
      <vt:lpstr>23、地方政府一般债务限额和余额情况表</vt:lpstr>
      <vt:lpstr>24、地方政府债务发行及还本付息决算情况表</vt:lpstr>
      <vt:lpstr>25、地方政府新增债券资金安排方案</vt:lpstr>
      <vt:lpstr>26、一般公共预算“三公”经费支出决算表</vt:lpstr>
      <vt:lpstr>27.2022年度一般公共预算税收返还和转移支付决算分地区表</vt:lpstr>
      <vt:lpstr>28、政府性基金转移支付决算表-分地区</vt:lpstr>
      <vt:lpstr>29、地方政府专项债务限额和余额情况表</vt:lpstr>
      <vt:lpstr>'1、一般公共预算收支决算总表'!Print_Area</vt:lpstr>
      <vt:lpstr>'13、政府性基金预算转移支付分项目决算表'!Print_Area</vt:lpstr>
      <vt:lpstr>'16、社会保险基金收入决算表'!Print_Area</vt:lpstr>
      <vt:lpstr>'17、社会保险基金支出决算表'!Print_Area</vt:lpstr>
      <vt:lpstr>'23、地方政府一般债务限额和余额情况表'!Print_Area</vt:lpstr>
      <vt:lpstr>'25、地方政府新增债券资金安排方案'!Print_Area</vt:lpstr>
      <vt:lpstr>'29、地方政府专项债务限额和余额情况表'!Print_Area</vt:lpstr>
      <vt:lpstr>'3、一般公共预算支出决算表 '!Print_Area</vt:lpstr>
      <vt:lpstr>'4、一般公共预算本级支出决算表'!Print_Area</vt:lpstr>
      <vt:lpstr>'7、一般公共预算税收返还及转移支付决算分项目表'!Print_Area</vt:lpstr>
      <vt:lpstr>'8、一般公共预算对下税收返还及转移支付情况表 -分项目'!Print_Area</vt:lpstr>
      <vt:lpstr>目录!Print_Area</vt:lpstr>
      <vt:lpstr>'1、一般公共预算收支决算总表'!Print_Titles</vt:lpstr>
      <vt:lpstr>'10、政府性基金预算收入决算表'!Print_Titles</vt:lpstr>
      <vt:lpstr>'11、政府性基金预算支出决算表'!Print_Titles</vt:lpstr>
      <vt:lpstr>'12、政府性基金预算本级支出决算表'!Print_Titles</vt:lpstr>
      <vt:lpstr>'13、政府性基金预算转移支付分项目决算表'!Print_Titles</vt:lpstr>
      <vt:lpstr>'14、政府性基金对下转移支付收入决算表-分项目'!Print_Titles</vt:lpstr>
      <vt:lpstr>'16、社会保险基金收入决算表'!Print_Titles</vt:lpstr>
      <vt:lpstr>'17、社会保险基金支出决算表'!Print_Titles</vt:lpstr>
      <vt:lpstr>'21、国有资本经营预算对下转移支付情况表-分项目'!Print_Titles</vt:lpstr>
      <vt:lpstr>'3、一般公共预算支出决算表 '!Print_Titles</vt:lpstr>
      <vt:lpstr>'4、一般公共预算本级支出决算表'!Print_Titles</vt:lpstr>
      <vt:lpstr>'5、一般公共预算支出决算经济分类明细表'!Print_Titles</vt:lpstr>
      <vt:lpstr>'6、一般公共预算本级支出决算经济分类明细表 '!Print_Titles</vt:lpstr>
      <vt:lpstr>'7、一般公共预算税收返还及转移支付决算分项目表'!Print_Titles</vt:lpstr>
      <vt:lpstr>'8、一般公共预算对下税收返还及转移支付情况表 -分项目'!Print_Titles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2018-07-28T04:34:00Z</cp:lastPrinted>
  <dcterms:created xsi:type="dcterms:W3CDTF">2018-06-06T05:20:00Z</dcterms:created>
  <dcterms:modified xsi:type="dcterms:W3CDTF">2024-09-12T09:07:13Z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2052-12.1.0.17147</vt:lpwstr>
  </property>
  <property fmtid="{D5CDD505-2E9C-101B-9397-08002B2CF9AE}" pid="3" name="ICV">
    <vt:lpwstr>BFEBA6691BEE4B8E9EB153B2D5D7969B_13</vt:lpwstr>
  </property>
  <property fmtid="{D5CDD505-2E9C-101B-9397-08002B2CF9AE}" pid="4" name="KSOReadingLayout">
    <vt:bool>true</vt:bool>
  </property>
</Properties>
</file>