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30" yWindow="45" windowWidth="29040" windowHeight="11985" firstSheet="19" activeTab="2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45621"/>
</workbook>
</file>

<file path=xl/calcChain.xml><?xml version="1.0" encoding="utf-8"?>
<calcChain xmlns="http://schemas.openxmlformats.org/spreadsheetml/2006/main">
  <c r="F8" i="7" l="1"/>
  <c r="G27" i="7"/>
  <c r="H27" i="7"/>
  <c r="G8" i="6"/>
</calcChain>
</file>

<file path=xl/sharedStrings.xml><?xml version="1.0" encoding="utf-8"?>
<sst xmlns="http://schemas.openxmlformats.org/spreadsheetml/2006/main" count="1269" uniqueCount="571">
  <si>
    <t>2025年部门预算公开表</t>
  </si>
  <si>
    <t>单位编码：</t>
  </si>
  <si>
    <t>504001</t>
  </si>
  <si>
    <t>单位名称：</t>
  </si>
  <si>
    <t>祁阳市城市管理和综合执法局本级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</si>
  <si>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</si>
  <si>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</si>
  <si>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</si>
  <si>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</si>
  <si>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</si>
  <si>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</si>
  <si>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</si>
  <si>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</si>
  <si>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</si>
  <si>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</si>
  <si>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</si>
  <si>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</si>
  <si>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</si>
  <si>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</si>
  <si>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</si>
  <si>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</si>
  <si>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</si>
  <si>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</si>
  <si>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</si>
  <si>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</si>
  <si>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</si>
  <si>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</si>
  <si>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</si>
  <si>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</si>
  <si>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</si>
  <si>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</si>
  <si>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单位：504001_祁阳市城市管理和综合执法局本级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</si>
  <si>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</si>
  <si>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</si>
  <si>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</si>
  <si>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</si>
  <si>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</si>
  <si>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</si>
  <si>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</si>
  <si>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</si>
  <si>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</si>
  <si>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</si>
  <si>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</si>
  <si>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</si>
  <si>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</si>
  <si>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</si>
  <si>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</si>
  <si>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</si>
  <si>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</si>
  <si>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</si>
  <si>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</si>
  <si>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</si>
  <si>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</si>
  <si>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</si>
  <si>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</si>
  <si>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</si>
  <si>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</si>
  <si>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</si>
  <si>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</si>
  <si>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</si>
  <si>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</si>
  <si>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</si>
  <si>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</si>
  <si>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</si>
  <si>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</si>
  <si>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</si>
  <si>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</si>
  <si>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</si>
  <si>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</si>
  <si>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</si>
  <si>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</si>
  <si>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</si>
  <si>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</si>
  <si>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</si>
  <si>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</si>
  <si>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</si>
  <si>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</si>
  <si>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</si>
  <si>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</si>
  <si>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</si>
  <si>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</si>
  <si>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</si>
  <si>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</si>
  <si>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</si>
  <si>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</si>
  <si>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</si>
  <si>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</si>
  <si>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</si>
  <si>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</si>
  <si>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</si>
  <si>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</si>
  <si>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</si>
  <si>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</si>
  <si>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</si>
  <si>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</si>
  <si>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</si>
  <si>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</si>
  <si>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</si>
  <si>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</si>
  <si>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</si>
  <si>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</si>
  <si>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</si>
  <si>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</si>
  <si>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</si>
  <si>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</si>
  <si>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</si>
  <si>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</si>
  <si>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</si>
  <si>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</si>
  <si>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</si>
  <si>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</si>
  <si>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</si>
  <si>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</si>
  <si>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</si>
  <si>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</si>
  <si>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</si>
  <si>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</si>
  <si>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</si>
  <si>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</si>
  <si>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</si>
  <si>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</si>
  <si>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</si>
  <si>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</si>
  <si>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</si>
  <si>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</si>
  <si>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</si>
  <si>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</si>
  <si>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</si>
  <si>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</si>
  <si>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</si>
  <si>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</si>
  <si>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</si>
  <si>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</si>
  <si>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</si>
  <si>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</si>
  <si>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</si>
  <si>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</si>
  <si>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</si>
  <si>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</si>
  <si>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</si>
  <si>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</si>
  <si>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</si>
  <si>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</si>
  <si>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</si>
  <si>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</si>
  <si>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</si>
  <si>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</si>
  <si>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</si>
  <si>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</si>
  <si>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</si>
  <si>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</si>
  <si>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</si>
  <si>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</si>
  <si>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</si>
  <si>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504</t>
  </si>
  <si>
    <t>祁阳县城市管理和综合执法局</t>
  </si>
  <si>
    <t xml:space="preserve">  504001</t>
  </si>
  <si>
    <t xml:space="preserve">  祁阳市城市管理和综合执法局本级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</si>
  <si>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</si>
  <si>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</si>
  <si>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</si>
  <si>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</si>
  <si>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</si>
  <si>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</si>
  <si>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</si>
  <si>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</si>
  <si>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</si>
  <si>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</si>
  <si>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</si>
  <si>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</si>
  <si>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祁阳市城市管理和综合执法局本级</t>
  </si>
  <si>
    <t>212</t>
  </si>
  <si>
    <t xml:space="preserve">   212</t>
  </si>
  <si>
    <t xml:space="preserve">   城乡社区支出</t>
  </si>
  <si>
    <t>01</t>
  </si>
  <si>
    <t xml:space="preserve">     21201</t>
  </si>
  <si>
    <t xml:space="preserve">     城乡社区管理事务</t>
  </si>
  <si>
    <t xml:space="preserve">      2120101</t>
  </si>
  <si>
    <t xml:space="preserve">      行政运行</t>
  </si>
  <si>
    <t>02</t>
  </si>
  <si>
    <t xml:space="preserve">      2120102</t>
  </si>
  <si>
    <t xml:space="preserve">      一般行政管理事务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</si>
  <si>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</si>
  <si>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</si>
  <si>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</si>
  <si>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</si>
  <si>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</si>
  <si>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</si>
  <si>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</si>
  <si>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</si>
  <si>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</si>
  <si>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</si>
  <si>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</si>
  <si>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</si>
  <si>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</si>
  <si>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</si>
  <si>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</si>
  <si>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</si>
  <si>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</si>
  <si>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</si>
  <si>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504001</t>
  </si>
  <si>
    <t xml:space="preserve">    行政运行</t>
  </si>
  <si>
    <t xml:space="preserve">    一般行政管理事务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</si>
  <si>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</si>
  <si>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</si>
  <si>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</si>
  <si>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</si>
  <si>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</si>
  <si>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</si>
  <si>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</si>
  <si>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</si>
  <si>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</si>
  <si>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</si>
  <si>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</si>
  <si>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</si>
  <si>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</si>
  <si>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</si>
  <si>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</si>
  <si>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</si>
  <si>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</si>
  <si>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</si>
  <si>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</si>
  <si>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</si>
  <si>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</si>
  <si>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</si>
  <si>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</si>
  <si>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</si>
  <si>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</si>
  <si>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21201</t>
  </si>
  <si>
    <t xml:space="preserve">    城乡社区管理事务</t>
  </si>
  <si>
    <t xml:space="preserve">     2120101</t>
  </si>
  <si>
    <t xml:space="preserve">     行政运行</t>
  </si>
  <si>
    <t xml:space="preserve">     2120102</t>
  </si>
  <si>
    <t xml:space="preserve">     一般行政管理事务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</si>
  <si>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</si>
  <si>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</si>
  <si>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</si>
  <si>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</si>
  <si>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</si>
  <si>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</si>
  <si>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</si>
  <si>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30399</t>
  </si>
  <si>
    <t xml:space="preserve">  其他对个人和家庭的补助</t>
  </si>
  <si>
    <t>301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</si>
  <si>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</si>
  <si>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</si>
  <si>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</si>
  <si>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</si>
  <si>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</si>
  <si>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</si>
  <si>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</si>
  <si>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</si>
  <si>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</si>
  <si>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</si>
  <si>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</si>
  <si>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</si>
  <si>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30108</t>
  </si>
  <si>
    <t xml:space="preserve">  机关事业单位基本养老保险缴费</t>
  </si>
  <si>
    <t xml:space="preserve">  30113</t>
  </si>
  <si>
    <t xml:space="preserve">  住房公积金</t>
  </si>
  <si>
    <t>302</t>
  </si>
  <si>
    <t>商品和服务支出</t>
  </si>
  <si>
    <t xml:space="preserve">  30228</t>
  </si>
  <si>
    <t xml:space="preserve">  工会经费</t>
  </si>
  <si>
    <t xml:space="preserve">  30201</t>
  </si>
  <si>
    <t xml:space="preserve">  办公费</t>
  </si>
  <si>
    <t xml:space="preserve">  30217</t>
  </si>
  <si>
    <t xml:space="preserve">  公务接待费</t>
  </si>
  <si>
    <t xml:space="preserve">  30202</t>
  </si>
  <si>
    <t xml:space="preserve">  印刷费</t>
  </si>
  <si>
    <t xml:space="preserve">  30225</t>
  </si>
  <si>
    <t xml:space="preserve">  专用燃料费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</si>
  <si>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</si>
  <si>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</si>
  <si>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</si>
  <si>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</si>
  <si>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30205</t>
  </si>
  <si>
    <t xml:space="preserve">  水费</t>
  </si>
  <si>
    <t xml:space="preserve">  30211</t>
  </si>
  <si>
    <t xml:space="preserve">  差旅费</t>
  </si>
  <si>
    <t xml:space="preserve">  30231</t>
  </si>
  <si>
    <t xml:space="preserve">  公务用车运行维护费</t>
  </si>
  <si>
    <t xml:space="preserve">  30214</t>
  </si>
  <si>
    <t xml:space="preserve">  租赁费</t>
  </si>
  <si>
    <t xml:space="preserve">  30213</t>
  </si>
  <si>
    <t xml:space="preserve">  维修（护）费</t>
  </si>
  <si>
    <t xml:space="preserve">  30299</t>
  </si>
  <si>
    <t xml:space="preserve">  其他商品和服务支出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</si>
  <si>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</si>
  <si>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</si>
  <si>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</si>
  <si>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</si>
  <si>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</si>
  <si>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</si>
  <si>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</si>
  <si>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</si>
  <si>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</si>
  <si>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</si>
  <si>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</si>
  <si>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</si>
  <si>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</si>
  <si>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</si>
  <si>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</si>
  <si>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</si>
  <si>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</si>
  <si>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</si>
  <si>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</si>
  <si>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</si>
  <si>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</si>
  <si>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</si>
  <si>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</si>
  <si>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</si>
  <si>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</si>
  <si>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</si>
  <si>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</si>
  <si>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</si>
  <si>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</si>
  <si>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</si>
  <si>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</si>
  <si>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</si>
  <si>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</si>
  <si>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</si>
  <si>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</si>
  <si>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</si>
  <si>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</si>
  <si>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</si>
  <si>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</si>
  <si>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</si>
  <si>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</si>
  <si>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</si>
  <si>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</si>
  <si>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</si>
  <si>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</si>
  <si>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</si>
  <si>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</si>
  <si>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</si>
  <si>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</si>
  <si>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</si>
  <si>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</si>
  <si>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</si>
  <si>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</si>
  <si>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</si>
  <si>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</si>
  <si>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</si>
  <si>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</si>
  <si>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</si>
  <si>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</si>
  <si>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</si>
  <si>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</si>
  <si>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</si>
  <si>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</si>
  <si>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</si>
  <si>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</si>
  <si>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</si>
  <si>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</si>
  <si>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</si>
  <si>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</si>
  <si>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</si>
  <si>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</si>
  <si>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</si>
  <si>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</si>
  <si>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</si>
  <si>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</si>
  <si>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</si>
  <si>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</si>
  <si>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</si>
  <si>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</si>
  <si>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</si>
  <si>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</si>
  <si>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</si>
  <si>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</si>
  <si>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</si>
  <si>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</si>
  <si>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</si>
  <si>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</si>
  <si>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</si>
  <si>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</si>
  <si>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</si>
  <si>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</si>
  <si>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</si>
  <si>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</si>
  <si>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</si>
  <si>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</si>
  <si>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</si>
  <si>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</si>
  <si>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</si>
  <si>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</si>
  <si>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</si>
  <si>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</si>
  <si>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504001</t>
  </si>
  <si>
    <t xml:space="preserve">   2025年垃圾焚烧处理费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</si>
  <si>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</si>
  <si>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</si>
  <si>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</si>
  <si>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</si>
  <si>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</si>
  <si>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</si>
  <si>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</si>
  <si>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</si>
  <si>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</si>
  <si>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</si>
  <si>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</si>
  <si>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</si>
  <si>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</si>
  <si>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</si>
  <si>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2025年垃圾焚烧处理费</t>
  </si>
  <si>
    <t>垃圾焚烧发电，进行生活垃圾无害化处理，使卫生环境得到改善优化，人居环境得到不断提升。</t>
  </si>
  <si>
    <t>成本指标</t>
  </si>
  <si>
    <t>经济成本指标</t>
  </si>
  <si>
    <t>控制在预算内</t>
  </si>
  <si>
    <t>1200</t>
  </si>
  <si>
    <t>控制在 预算内</t>
  </si>
  <si>
    <t>未达目标酌情扣分</t>
  </si>
  <si>
    <t>万元</t>
  </si>
  <si>
    <t>≤</t>
  </si>
  <si>
    <t>社会成本指标</t>
  </si>
  <si>
    <t>垃圾处理保底量</t>
  </si>
  <si>
    <t>400</t>
  </si>
  <si>
    <t>吨</t>
  </si>
  <si>
    <t>≥</t>
  </si>
  <si>
    <t>生态环境成本指标</t>
  </si>
  <si>
    <t>垃圾处理成本</t>
  </si>
  <si>
    <t>0</t>
  </si>
  <si>
    <t>无</t>
  </si>
  <si>
    <t>=</t>
  </si>
  <si>
    <t>产出指标</t>
  </si>
  <si>
    <t>数量指标</t>
  </si>
  <si>
    <t>城市生活垃圾焚烧处理率</t>
  </si>
  <si>
    <t>98</t>
  </si>
  <si>
    <t>%</t>
  </si>
  <si>
    <t>质量指标</t>
  </si>
  <si>
    <t>垃圾无害化处理率</t>
  </si>
  <si>
    <t>100</t>
  </si>
  <si>
    <t>时效指标</t>
  </si>
  <si>
    <t>及时率</t>
  </si>
  <si>
    <t>95</t>
  </si>
  <si>
    <t xml:space="preserve">效益指标 </t>
  </si>
  <si>
    <t>经济效益指标</t>
  </si>
  <si>
    <t>定性</t>
  </si>
  <si>
    <t>社会效益指标</t>
  </si>
  <si>
    <t>人居环境</t>
  </si>
  <si>
    <t>提升</t>
  </si>
  <si>
    <t>生态效益指标</t>
  </si>
  <si>
    <t>卫生环境</t>
  </si>
  <si>
    <t>改善优化</t>
  </si>
  <si>
    <t>可持续影响指标</t>
  </si>
  <si>
    <t>城市发展</t>
  </si>
  <si>
    <t>可持续</t>
  </si>
  <si>
    <t>满意度指标</t>
  </si>
  <si>
    <t>服务对象满意度指标</t>
  </si>
  <si>
    <t>社会公众满意度</t>
  </si>
  <si>
    <t>90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</si>
  <si>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</si>
  <si>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</si>
  <si>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</si>
  <si>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</si>
  <si>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</si>
  <si>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</si>
  <si>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</si>
  <si>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</si>
  <si>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</si>
  <si>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</si>
  <si>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</si>
  <si>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我局今年的工作思路是：以习近平新时代中国特色社会主义思想为指导，全面贯彻落实党的二十大、二十届二中、三中全会精神，深入贯彻习近平总书记关于湖南工作的重要讲话和指示批示精神，全面落实中央、省委、永州市委、祁阳市委经济工作会议精神，围绕“三高四新”、“六大战略支点”，紧扣“建设新祁阳，挺进省十强”目标，秉持“精心精细精致”工作理念，全力推进“六个聚焦”，念好“整、专、美、安、广、建”六字诀，以钉钉子精神狠抓各项工作落实，努力推动城市基础设施更加完善、人居环境更加美好、市容秩序更加规范、城市安全更有保障。</t>
  </si>
  <si>
    <t>生活垃圾焚烧处理资金</t>
  </si>
  <si>
    <t>850</t>
  </si>
  <si>
    <t>反映生活垃圾焚烧处理资金成本控制情况。</t>
  </si>
  <si>
    <t>偏离目标值40%不得分，偏离30%得5分，偏离20%得7分，偏离10%得9分，未偏离得满分</t>
  </si>
  <si>
    <t>10</t>
  </si>
  <si>
    <t>部门预算支出金额</t>
  </si>
  <si>
    <t>反映部门年度实际支出金额。</t>
  </si>
  <si>
    <t>垃圾渗滤液处理量</t>
  </si>
  <si>
    <t>60</t>
  </si>
  <si>
    <t>吨/天</t>
  </si>
  <si>
    <t>反映垃圾渗滤液处理量。</t>
  </si>
  <si>
    <t>达到计划值得满分，否则按实际值/计划值*指标分值计分。</t>
  </si>
  <si>
    <t>3</t>
  </si>
  <si>
    <t>开展垃圾分类宣传活动次数</t>
  </si>
  <si>
    <t>2</t>
  </si>
  <si>
    <t>次</t>
  </si>
  <si>
    <t>反映开展垃圾分类宣传活动次数。</t>
  </si>
  <si>
    <t>焚烧炉台数</t>
  </si>
  <si>
    <t>1</t>
  </si>
  <si>
    <t>台</t>
  </si>
  <si>
    <t>反映焚烧炉台数。</t>
  </si>
  <si>
    <t>垃圾焚烧处理量</t>
  </si>
  <si>
    <t>170000</t>
  </si>
  <si>
    <t>反映垃圾焚烧处理量。</t>
  </si>
  <si>
    <t>宣传材料派发数</t>
  </si>
  <si>
    <t>200000</t>
  </si>
  <si>
    <t>份</t>
  </si>
  <si>
    <t>反映执法局宣传材料印刷和派发数量。</t>
  </si>
  <si>
    <t>执法人员培训次数</t>
  </si>
  <si>
    <t>20</t>
  </si>
  <si>
    <t>反映执法局对执法人员的培训次数。</t>
  </si>
  <si>
    <t>人行道乱停乱摆案件数</t>
  </si>
  <si>
    <t>12589</t>
  </si>
  <si>
    <t>件</t>
  </si>
  <si>
    <t>反映城区街道摊贩乱停乱摆的案件发生数量。</t>
  </si>
  <si>
    <t>人行道乱停乱摆案件处理率</t>
  </si>
  <si>
    <t>反映人行道乱停乱摆案件的处理情况。</t>
  </si>
  <si>
    <t>设施安全率</t>
  </si>
  <si>
    <t>97</t>
  </si>
  <si>
    <t>反映公共设施安全情况。</t>
  </si>
  <si>
    <t>4</t>
  </si>
  <si>
    <t>垃圾焚烧处理率</t>
  </si>
  <si>
    <t>反映垃圾焚烧处理情况。</t>
  </si>
  <si>
    <t>路灯维修及时</t>
  </si>
  <si>
    <t>及时</t>
  </si>
  <si>
    <t>反映广场路灯故障维修的及时情况。</t>
  </si>
  <si>
    <t>每有一处不及时扣1分</t>
  </si>
  <si>
    <t>维护及时</t>
  </si>
  <si>
    <t>反映公共设施维护及时情况。</t>
  </si>
  <si>
    <t>每有1处不及时扣1分</t>
  </si>
  <si>
    <t>年发电量</t>
  </si>
  <si>
    <t>7000</t>
  </si>
  <si>
    <t>千万时</t>
  </si>
  <si>
    <t>反映生活垃圾焚烧年发电量。</t>
  </si>
  <si>
    <t>提升垃圾处置能力</t>
  </si>
  <si>
    <t>反映生活垃圾焚烧处理对垃圾处置能力的提升情况。</t>
  </si>
  <si>
    <t>好3、一般1、差0</t>
  </si>
  <si>
    <t>提升城市形象</t>
  </si>
  <si>
    <t>反映公共设施维护对城市形象的提升情况。</t>
  </si>
  <si>
    <t>营造良好出行环境</t>
  </si>
  <si>
    <t>良好出行环境</t>
  </si>
  <si>
    <t>反映公共设施维护对良好出行环境的营造情况。</t>
  </si>
  <si>
    <t>提升城市管理水平</t>
  </si>
  <si>
    <t>反映通过城管执法对城市道路清洁、城市秩序等方面管理提升情况。</t>
  </si>
  <si>
    <t>好4、一般2、差0</t>
  </si>
  <si>
    <t>减少空气污染</t>
  </si>
  <si>
    <t>减少</t>
  </si>
  <si>
    <t>反映城区垃圾填埋场运行维护减少空气污染。</t>
  </si>
  <si>
    <t>市民满意度</t>
  </si>
  <si>
    <t>&gt;</t>
  </si>
  <si>
    <t>反映市民对生活垃圾焚烧处理的满意情况。</t>
  </si>
  <si>
    <t>满意度大于等于95%的得5分，满意度小于95%且大于等于85%的得3分，满意度小于85%且大于等于70%的得1分，满意度小于70%不得分</t>
  </si>
  <si>
    <t>5</t>
  </si>
  <si>
    <t>反映市民对城市执法工作项目的满意情况。</t>
  </si>
  <si>
    <t>社会保障和就业支出</t>
  </si>
  <si>
    <t>卫生健康支出</t>
  </si>
  <si>
    <t>社会保障和就业支出</t>
    <phoneticPr fontId="17" type="noConversion"/>
  </si>
  <si>
    <t xml:space="preserve">  行政事业单位养老支出</t>
    <phoneticPr fontId="17" type="noConversion"/>
  </si>
  <si>
    <t xml:space="preserve">    机关事业单位基本养老保险缴费支出</t>
    <phoneticPr fontId="17" type="noConversion"/>
  </si>
  <si>
    <t xml:space="preserve">  其他社会保障和就业支出</t>
    <phoneticPr fontId="17" type="noConversion"/>
  </si>
  <si>
    <t xml:space="preserve">   其他社会保障和就业支出</t>
    <phoneticPr fontId="17" type="noConversion"/>
  </si>
  <si>
    <t xml:space="preserve">  行政事业单位医疗</t>
    <phoneticPr fontId="17" type="noConversion"/>
  </si>
  <si>
    <t xml:space="preserve">    行政单位医疗</t>
    <phoneticPr fontId="17" type="noConversion"/>
  </si>
  <si>
    <t>住房保障支出</t>
    <phoneticPr fontId="17" type="noConversion"/>
  </si>
  <si>
    <t xml:space="preserve">  住房改革支出</t>
    <phoneticPr fontId="17" type="noConversion"/>
  </si>
  <si>
    <t xml:space="preserve">    住房公积金</t>
    <phoneticPr fontId="17" type="noConversion"/>
  </si>
  <si>
    <t>05</t>
  </si>
  <si>
    <t>05</t>
    <phoneticPr fontId="17" type="noConversion"/>
  </si>
  <si>
    <t>99</t>
  </si>
  <si>
    <t>99</t>
    <phoneticPr fontId="17" type="noConversion"/>
  </si>
  <si>
    <t>2089999</t>
  </si>
  <si>
    <t>2089999</t>
    <phoneticPr fontId="17" type="noConversion"/>
  </si>
  <si>
    <t>11</t>
  </si>
  <si>
    <t>11</t>
    <phoneticPr fontId="17" type="noConversion"/>
  </si>
  <si>
    <t>221</t>
  </si>
  <si>
    <t>221</t>
    <phoneticPr fontId="17" type="noConversion"/>
  </si>
  <si>
    <t>02</t>
    <phoneticPr fontId="17" type="noConversion"/>
  </si>
  <si>
    <t>01</t>
    <phoneticPr fontId="17" type="noConversion"/>
  </si>
  <si>
    <t xml:space="preserve">  行政事业单位养老支出</t>
  </si>
  <si>
    <t xml:space="preserve">    机关事业单位基本养老保险缴费支出</t>
  </si>
  <si>
    <t xml:space="preserve">  其他社会保障和就业支出</t>
  </si>
  <si>
    <t xml:space="preserve">   其他社会保障和就业支出</t>
  </si>
  <si>
    <t xml:space="preserve">  行政事业单位医疗</t>
  </si>
  <si>
    <t xml:space="preserve">    行政单位医疗</t>
  </si>
  <si>
    <t>住房保障支出</t>
  </si>
  <si>
    <t xml:space="preserve">  住房改革支出</t>
  </si>
  <si>
    <t xml:space="preserve">    住房公积金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</si>
</sst>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0.00"/>
    <numFmt numFmtId="177" formatCode="#,##0.00_ "/>
  </numFmts>
  <fonts count="22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rgb="FFFF0000"/>
      <name val="宋体"/>
      <family val="3"/>
      <charset val="134"/>
      <scheme val="minor"/>
    </font>
    <font>
      <sz val="7"/>
      <color rgb="FFFF0000"/>
      <name val="SimSun"/>
      <charset val="134"/>
    </font>
    <font>
      <b/>
      <sz val="7"/>
      <color rgb="FFFF0000"/>
      <name val="SimSun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8"/>
      <color rgb="FFFF0000"/>
      <name val="SimSun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0" fontId="14" fillId="0" borderId="0" xfId="0" applyFont="1">
      <alignment vertical="center"/>
    </xf>
    <xf numFmtId="4" fontId="15" fillId="0" borderId="1" xfId="0" applyNumberFormat="1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0" fontId="18" fillId="0" borderId="0" xfId="0" applyFont="1">
      <alignment vertical="center"/>
    </xf>
    <xf numFmtId="4" fontId="1" fillId="0" borderId="1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0" fontId="4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4" fontId="4" fillId="2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4" fontId="9" fillId="2" borderId="2" xfId="0" applyNumberFormat="1" applyFont="1" applyFill="1" applyBorder="1" applyAlignment="1">
      <alignment vertical="center" wrapText="1"/>
    </xf>
    <xf numFmtId="0" fontId="0" fillId="0" borderId="2" xfId="0" applyFont="1" applyBorder="1">
      <alignment vertical="center"/>
    </xf>
    <xf numFmtId="49" fontId="9" fillId="2" borderId="2" xfId="0" applyNumberFormat="1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vertical="center" wrapText="1"/>
    </xf>
    <xf numFmtId="0" fontId="19" fillId="0" borderId="0" xfId="0" applyFont="1">
      <alignment vertical="center"/>
    </xf>
    <xf numFmtId="177" fontId="0" fillId="0" borderId="0" xfId="0" applyNumberFormat="1" applyFont="1">
      <alignment vertical="center"/>
    </xf>
    <xf numFmtId="4" fontId="8" fillId="2" borderId="3" xfId="0" applyNumberFormat="1" applyFont="1" applyFill="1" applyBorder="1" applyAlignment="1">
      <alignment vertical="center" wrapText="1"/>
    </xf>
    <xf numFmtId="4" fontId="8" fillId="2" borderId="2" xfId="0" applyNumberFormat="1" applyFont="1" applyFill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9" fillId="0" borderId="2" xfId="0" applyFont="1" applyBorder="1">
      <alignment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4" fontId="8" fillId="0" borderId="3" xfId="0" applyNumberFormat="1" applyFont="1" applyBorder="1" applyAlignment="1">
      <alignment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vertical="center" wrapText="1"/>
    </xf>
    <xf numFmtId="4" fontId="8" fillId="0" borderId="2" xfId="0" applyNumberFormat="1" applyFont="1" applyBorder="1" applyAlignment="1">
      <alignment vertical="center" wrapText="1"/>
    </xf>
    <xf numFmtId="4" fontId="5" fillId="2" borderId="2" xfId="0" applyNumberFormat="1" applyFont="1" applyFill="1" applyBorder="1" applyAlignment="1">
      <alignment vertical="center" wrapText="1"/>
    </xf>
    <xf numFmtId="4" fontId="8" fillId="0" borderId="3" xfId="0" applyNumberFormat="1" applyFont="1" applyBorder="1" applyAlignment="1">
      <alignment horizontal="right" vertical="center" wrapText="1"/>
    </xf>
    <xf numFmtId="0" fontId="8" fillId="2" borderId="4" xfId="0" applyFont="1" applyFill="1" applyBorder="1" applyAlignment="1">
      <alignment vertical="center" wrapText="1"/>
    </xf>
    <xf numFmtId="4" fontId="8" fillId="0" borderId="2" xfId="0" applyNumberFormat="1" applyFont="1" applyBorder="1" applyAlignment="1">
      <alignment horizontal="right" vertical="center" wrapText="1"/>
    </xf>
    <xf numFmtId="177" fontId="20" fillId="0" borderId="0" xfId="0" applyNumberFormat="1" applyFont="1">
      <alignment vertical="center"/>
    </xf>
    <xf numFmtId="0" fontId="5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vertical="center" wrapText="1"/>
    </xf>
    <xf numFmtId="4" fontId="21" fillId="0" borderId="1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Font="1" applyBorder="1">
      <alignment vertical="center"/>
    </xf>
    <xf numFmtId="4" fontId="9" fillId="0" borderId="0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sqref="A1:I1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spans="1:9" ht="64.150000000000006" customHeight="1">
      <c r="A1" s="94" t="s">
        <v>0</v>
      </c>
      <c r="B1" s="94"/>
      <c r="C1" s="94"/>
      <c r="D1" s="94"/>
      <c r="E1" s="94"/>
      <c r="F1" s="94"/>
      <c r="G1" s="94"/>
      <c r="H1" s="94"/>
      <c r="I1" s="94"/>
    </row>
    <row r="2" spans="1:9" ht="20.45" customHeight="1">
      <c r="A2" s="8"/>
      <c r="B2" s="8"/>
      <c r="C2" s="8"/>
      <c r="D2" s="8"/>
      <c r="E2" s="8"/>
      <c r="F2" s="8"/>
      <c r="G2" s="8"/>
      <c r="H2" s="8"/>
      <c r="I2" s="8"/>
    </row>
    <row r="3" spans="1:9" ht="18.75" customHeight="1">
      <c r="A3" s="8"/>
      <c r="B3" s="8"/>
      <c r="C3" s="8"/>
      <c r="D3" s="8"/>
      <c r="E3" s="8"/>
      <c r="F3" s="8"/>
      <c r="G3" s="8"/>
      <c r="H3" s="8"/>
      <c r="I3" s="8"/>
    </row>
    <row r="4" spans="1:9" ht="34.700000000000003" customHeight="1">
      <c r="A4" s="36"/>
      <c r="B4" s="37"/>
      <c r="C4" s="1"/>
      <c r="D4" s="36" t="s">
        <v>1</v>
      </c>
      <c r="E4" s="95" t="s">
        <v>2</v>
      </c>
      <c r="F4" s="95"/>
      <c r="G4" s="95"/>
      <c r="H4" s="95"/>
      <c r="I4" s="1"/>
    </row>
    <row r="5" spans="1:9" ht="47.45" customHeight="1">
      <c r="A5" s="36"/>
      <c r="B5" s="37"/>
      <c r="C5" s="1"/>
      <c r="D5" s="36" t="s">
        <v>3</v>
      </c>
      <c r="E5" s="95" t="s">
        <v>4</v>
      </c>
      <c r="F5" s="95"/>
      <c r="G5" s="95"/>
      <c r="H5" s="95"/>
      <c r="I5" s="1"/>
    </row>
    <row r="6" spans="1:9" ht="14.25" customHeight="1"/>
    <row r="7" spans="1:9" ht="14.25" customHeight="1"/>
    <row r="8" spans="1:9" ht="14.25" customHeight="1">
      <c r="D8" s="1"/>
    </row>
  </sheetData>
  <mergeCells count="3">
    <mergeCell ref="A1:I1"/>
    <mergeCell ref="E4:H4"/>
    <mergeCell ref="E5:H5"/>
  </mergeCells>
  <phoneticPr fontId="17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pane ySplit="5" topLeftCell="A15" activePane="bottomLeft" state="frozen"/>
      <selection pane="bottomLeft" activeCell="G11" sqref="G11"/>
    </sheetView>
  </sheetViews>
  <sheetFormatPr defaultColWidth="10" defaultRowHeight="13.5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spans="1:5" ht="16.5" customHeight="1">
      <c r="A1" s="1"/>
      <c r="B1" s="1"/>
      <c r="C1" s="1"/>
      <c r="D1" s="1"/>
      <c r="E1" s="13" t="s">
        <v>235</v>
      </c>
    </row>
    <row r="2" spans="1:5" ht="35.450000000000003" customHeight="1">
      <c r="A2" s="104" t="s">
        <v>14</v>
      </c>
      <c r="B2" s="104"/>
      <c r="C2" s="104"/>
      <c r="D2" s="104"/>
      <c r="E2" s="104"/>
    </row>
    <row r="3" spans="1:5" ht="18" customHeight="1">
      <c r="A3" s="108" t="s">
        <v>31</v>
      </c>
      <c r="B3" s="108"/>
      <c r="C3" s="108"/>
      <c r="D3" s="108"/>
      <c r="E3" s="24" t="s">
        <v>236</v>
      </c>
    </row>
    <row r="4" spans="1:5" ht="33.950000000000003" customHeight="1">
      <c r="A4" s="101" t="s">
        <v>237</v>
      </c>
      <c r="B4" s="101"/>
      <c r="C4" s="101" t="s">
        <v>238</v>
      </c>
      <c r="D4" s="101"/>
      <c r="E4" s="101"/>
    </row>
    <row r="5" spans="1:5" ht="19.899999999999999" customHeight="1">
      <c r="A5" s="2" t="s">
        <v>239</v>
      </c>
      <c r="B5" s="2" t="s">
        <v>161</v>
      </c>
      <c r="C5" s="2" t="s">
        <v>136</v>
      </c>
      <c r="D5" s="2" t="s">
        <v>226</v>
      </c>
      <c r="E5" s="2" t="s">
        <v>227</v>
      </c>
    </row>
    <row r="6" spans="1:5" ht="23.1" customHeight="1">
      <c r="A6" s="9" t="s">
        <v>240</v>
      </c>
      <c r="B6" s="9" t="s">
        <v>194</v>
      </c>
      <c r="C6" s="25">
        <v>6.641</v>
      </c>
      <c r="D6" s="25">
        <v>6.641</v>
      </c>
      <c r="E6" s="25"/>
    </row>
    <row r="7" spans="1:5" ht="23.1" customHeight="1">
      <c r="A7" s="26" t="s">
        <v>241</v>
      </c>
      <c r="B7" s="26" t="s">
        <v>242</v>
      </c>
      <c r="C7" s="27">
        <v>6.641</v>
      </c>
      <c r="D7" s="27">
        <v>6.641</v>
      </c>
      <c r="E7" s="27"/>
    </row>
    <row r="8" spans="1:5" ht="23.1" customHeight="1">
      <c r="A8" s="9" t="s">
        <v>243</v>
      </c>
      <c r="B8" s="9" t="s">
        <v>205</v>
      </c>
      <c r="C8" s="45">
        <v>2234.9699999999998</v>
      </c>
      <c r="D8" s="45">
        <v>2234.9699999999998</v>
      </c>
      <c r="E8" s="25"/>
    </row>
    <row r="9" spans="1:5" ht="23.1" customHeight="1">
      <c r="A9" s="26" t="s">
        <v>244</v>
      </c>
      <c r="B9" s="26" t="s">
        <v>245</v>
      </c>
      <c r="C9" s="47">
        <v>335.64</v>
      </c>
      <c r="D9" s="47">
        <v>335.64</v>
      </c>
      <c r="E9" s="27"/>
    </row>
    <row r="10" spans="1:5" ht="23.1" customHeight="1">
      <c r="A10" s="26" t="s">
        <v>246</v>
      </c>
      <c r="B10" s="26" t="s">
        <v>247</v>
      </c>
      <c r="C10" s="47">
        <v>903.41</v>
      </c>
      <c r="D10" s="47">
        <v>903.41</v>
      </c>
      <c r="E10" s="27"/>
    </row>
    <row r="11" spans="1:5" ht="23.1" customHeight="1">
      <c r="A11" s="26" t="s">
        <v>248</v>
      </c>
      <c r="B11" s="26" t="s">
        <v>249</v>
      </c>
      <c r="C11" s="47">
        <v>441.29</v>
      </c>
      <c r="D11" s="47">
        <v>441.29</v>
      </c>
      <c r="E11" s="27"/>
    </row>
    <row r="12" spans="1:5" ht="23.1" customHeight="1">
      <c r="A12" s="26" t="s">
        <v>250</v>
      </c>
      <c r="B12" s="26" t="s">
        <v>251</v>
      </c>
      <c r="C12" s="27">
        <v>0.54</v>
      </c>
      <c r="D12" s="27">
        <v>0.54</v>
      </c>
      <c r="E12" s="27"/>
    </row>
    <row r="13" spans="1:5" ht="23.1" customHeight="1">
      <c r="A13" s="26" t="s">
        <v>252</v>
      </c>
      <c r="B13" s="26" t="s">
        <v>253</v>
      </c>
      <c r="C13" s="47">
        <v>102.11</v>
      </c>
      <c r="D13" s="47">
        <v>102.11</v>
      </c>
      <c r="E13" s="27"/>
    </row>
    <row r="14" spans="1:5" ht="23.1" customHeight="1">
      <c r="A14" s="26" t="s">
        <v>254</v>
      </c>
      <c r="B14" s="26" t="s">
        <v>255</v>
      </c>
      <c r="C14" s="47">
        <v>29.91</v>
      </c>
      <c r="D14" s="47">
        <v>29.91</v>
      </c>
      <c r="E14" s="27"/>
    </row>
    <row r="15" spans="1:5" ht="23.1" customHeight="1">
      <c r="A15" s="26" t="s">
        <v>256</v>
      </c>
      <c r="B15" s="26" t="s">
        <v>257</v>
      </c>
      <c r="C15" s="47">
        <v>241.59</v>
      </c>
      <c r="D15" s="47">
        <v>241.59</v>
      </c>
      <c r="E15" s="27"/>
    </row>
    <row r="16" spans="1:5" ht="23.1" customHeight="1">
      <c r="A16" s="26" t="s">
        <v>258</v>
      </c>
      <c r="B16" s="26" t="s">
        <v>259</v>
      </c>
      <c r="C16" s="47">
        <v>180.48</v>
      </c>
      <c r="D16" s="47">
        <v>180.48</v>
      </c>
      <c r="E16" s="27"/>
    </row>
    <row r="17" spans="1:5" ht="23.1" customHeight="1">
      <c r="A17" s="9" t="s">
        <v>260</v>
      </c>
      <c r="B17" s="9" t="s">
        <v>261</v>
      </c>
      <c r="C17" s="25">
        <v>209.1</v>
      </c>
      <c r="D17" s="25"/>
      <c r="E17" s="25">
        <v>209.1</v>
      </c>
    </row>
    <row r="18" spans="1:5" ht="23.1" customHeight="1">
      <c r="A18" s="26" t="s">
        <v>262</v>
      </c>
      <c r="B18" s="26" t="s">
        <v>263</v>
      </c>
      <c r="C18" s="27">
        <v>37.549999999999997</v>
      </c>
      <c r="D18" s="27"/>
      <c r="E18" s="27">
        <v>37.549999999999997</v>
      </c>
    </row>
    <row r="19" spans="1:5" ht="23.1" customHeight="1">
      <c r="A19" s="26" t="s">
        <v>264</v>
      </c>
      <c r="B19" s="26" t="s">
        <v>265</v>
      </c>
      <c r="C19" s="27">
        <v>14.64</v>
      </c>
      <c r="D19" s="27"/>
      <c r="E19" s="27">
        <v>14.64</v>
      </c>
    </row>
    <row r="20" spans="1:5" ht="23.1" customHeight="1">
      <c r="A20" s="26" t="s">
        <v>266</v>
      </c>
      <c r="B20" s="26" t="s">
        <v>267</v>
      </c>
      <c r="C20" s="27">
        <v>1.3</v>
      </c>
      <c r="D20" s="27"/>
      <c r="E20" s="27">
        <v>1.3</v>
      </c>
    </row>
    <row r="21" spans="1:5" ht="23.1" customHeight="1">
      <c r="A21" s="26" t="s">
        <v>268</v>
      </c>
      <c r="B21" s="26" t="s">
        <v>269</v>
      </c>
      <c r="C21" s="27">
        <v>14</v>
      </c>
      <c r="D21" s="27"/>
      <c r="E21" s="27">
        <v>14</v>
      </c>
    </row>
    <row r="22" spans="1:5" ht="23.1" customHeight="1">
      <c r="A22" s="26" t="s">
        <v>270</v>
      </c>
      <c r="B22" s="26" t="s">
        <v>271</v>
      </c>
      <c r="C22" s="27">
        <v>3</v>
      </c>
      <c r="D22" s="27"/>
      <c r="E22" s="27">
        <v>3</v>
      </c>
    </row>
    <row r="23" spans="1:5" ht="23.1" customHeight="1">
      <c r="A23" s="26" t="s">
        <v>272</v>
      </c>
      <c r="B23" s="26" t="s">
        <v>273</v>
      </c>
      <c r="C23" s="27">
        <v>1.2</v>
      </c>
      <c r="D23" s="27"/>
      <c r="E23" s="27">
        <v>1.2</v>
      </c>
    </row>
    <row r="24" spans="1:5" ht="23.1" customHeight="1">
      <c r="A24" s="26" t="s">
        <v>274</v>
      </c>
      <c r="B24" s="26" t="s">
        <v>275</v>
      </c>
      <c r="C24" s="27">
        <v>2.2000000000000002</v>
      </c>
      <c r="D24" s="27"/>
      <c r="E24" s="27">
        <v>2.2000000000000002</v>
      </c>
    </row>
    <row r="25" spans="1:5" ht="23.1" customHeight="1">
      <c r="A25" s="26" t="s">
        <v>276</v>
      </c>
      <c r="B25" s="26" t="s">
        <v>277</v>
      </c>
      <c r="C25" s="27">
        <v>0.78</v>
      </c>
      <c r="D25" s="27"/>
      <c r="E25" s="27">
        <v>0.78</v>
      </c>
    </row>
    <row r="26" spans="1:5" ht="23.1" customHeight="1">
      <c r="A26" s="26" t="s">
        <v>278</v>
      </c>
      <c r="B26" s="26" t="s">
        <v>279</v>
      </c>
      <c r="C26" s="27">
        <v>7.2</v>
      </c>
      <c r="D26" s="27"/>
      <c r="E26" s="27">
        <v>7.2</v>
      </c>
    </row>
    <row r="27" spans="1:5" ht="23.1" customHeight="1">
      <c r="A27" s="26" t="s">
        <v>280</v>
      </c>
      <c r="B27" s="26" t="s">
        <v>281</v>
      </c>
      <c r="C27" s="27">
        <v>60</v>
      </c>
      <c r="D27" s="27"/>
      <c r="E27" s="27">
        <v>60</v>
      </c>
    </row>
    <row r="28" spans="1:5" ht="23.1" customHeight="1">
      <c r="A28" s="26" t="s">
        <v>282</v>
      </c>
      <c r="B28" s="26" t="s">
        <v>283</v>
      </c>
      <c r="C28" s="27">
        <v>2.81</v>
      </c>
      <c r="D28" s="27"/>
      <c r="E28" s="27">
        <v>2.81</v>
      </c>
    </row>
    <row r="29" spans="1:5" ht="23.1" customHeight="1">
      <c r="A29" s="26" t="s">
        <v>284</v>
      </c>
      <c r="B29" s="26" t="s">
        <v>285</v>
      </c>
      <c r="C29" s="27">
        <v>2.2000000000000002</v>
      </c>
      <c r="D29" s="27"/>
      <c r="E29" s="27">
        <v>2.2000000000000002</v>
      </c>
    </row>
    <row r="30" spans="1:5" ht="23.1" customHeight="1">
      <c r="A30" s="26" t="s">
        <v>286</v>
      </c>
      <c r="B30" s="26" t="s">
        <v>287</v>
      </c>
      <c r="C30" s="27">
        <v>62.22</v>
      </c>
      <c r="D30" s="27"/>
      <c r="E30" s="27">
        <v>62.22</v>
      </c>
    </row>
    <row r="31" spans="1:5" ht="19.899999999999999" customHeight="1">
      <c r="A31" s="102" t="s">
        <v>136</v>
      </c>
      <c r="B31" s="102"/>
      <c r="C31" s="25">
        <v>2450.71</v>
      </c>
      <c r="D31" s="25">
        <v>2241.61</v>
      </c>
      <c r="E31" s="25">
        <v>209.1</v>
      </c>
    </row>
    <row r="32" spans="1:5" ht="14.25" customHeight="1">
      <c r="A32" s="107" t="s">
        <v>234</v>
      </c>
      <c r="B32" s="107"/>
      <c r="C32" s="5"/>
      <c r="D32" s="5"/>
      <c r="E32" s="5"/>
    </row>
  </sheetData>
  <mergeCells count="6">
    <mergeCell ref="A32:B32"/>
    <mergeCell ref="A2:E2"/>
    <mergeCell ref="A3:D3"/>
    <mergeCell ref="A4:B4"/>
    <mergeCell ref="C4:E4"/>
    <mergeCell ref="A31:B31"/>
  </mergeCells>
  <phoneticPr fontId="17" type="noConversion"/>
  <pageMargins left="7.8000001609325395E-2" right="7.8000001609325395E-2" top="7.8000001609325395E-2" bottom="7.8000001609325395E-2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opLeftCell="B1" workbookViewId="0">
      <selection activeCell="H17" sqref="H17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spans="1:14" ht="14.25" customHeight="1">
      <c r="A1" s="1"/>
      <c r="M1" s="103" t="s">
        <v>288</v>
      </c>
      <c r="N1" s="103"/>
    </row>
    <row r="2" spans="1:14" ht="39.200000000000003" customHeight="1">
      <c r="A2" s="104" t="s">
        <v>15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8" customHeight="1">
      <c r="A3" s="99" t="s">
        <v>31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100" t="s">
        <v>32</v>
      </c>
      <c r="N3" s="100"/>
    </row>
    <row r="4" spans="1:14" ht="36.950000000000003" customHeight="1">
      <c r="A4" s="101" t="s">
        <v>159</v>
      </c>
      <c r="B4" s="101"/>
      <c r="C4" s="101"/>
      <c r="D4" s="101" t="s">
        <v>183</v>
      </c>
      <c r="E4" s="101" t="s">
        <v>184</v>
      </c>
      <c r="F4" s="101" t="s">
        <v>204</v>
      </c>
      <c r="G4" s="101" t="s">
        <v>186</v>
      </c>
      <c r="H4" s="101"/>
      <c r="I4" s="101"/>
      <c r="J4" s="101"/>
      <c r="K4" s="101"/>
      <c r="L4" s="101" t="s">
        <v>190</v>
      </c>
      <c r="M4" s="101"/>
      <c r="N4" s="101"/>
    </row>
    <row r="5" spans="1:14" ht="34.700000000000003" customHeight="1">
      <c r="A5" s="2" t="s">
        <v>167</v>
      </c>
      <c r="B5" s="2" t="s">
        <v>168</v>
      </c>
      <c r="C5" s="2" t="s">
        <v>169</v>
      </c>
      <c r="D5" s="101"/>
      <c r="E5" s="101"/>
      <c r="F5" s="101"/>
      <c r="G5" s="2" t="s">
        <v>136</v>
      </c>
      <c r="H5" s="2" t="s">
        <v>289</v>
      </c>
      <c r="I5" s="2" t="s">
        <v>290</v>
      </c>
      <c r="J5" s="2" t="s">
        <v>291</v>
      </c>
      <c r="K5" s="2" t="s">
        <v>292</v>
      </c>
      <c r="L5" s="2" t="s">
        <v>136</v>
      </c>
      <c r="M5" s="2" t="s">
        <v>205</v>
      </c>
      <c r="N5" s="2" t="s">
        <v>293</v>
      </c>
    </row>
    <row r="6" spans="1:14" ht="19.899999999999999" customHeight="1">
      <c r="A6" s="11"/>
      <c r="B6" s="11"/>
      <c r="C6" s="11"/>
      <c r="D6" s="11"/>
      <c r="E6" s="11" t="s">
        <v>136</v>
      </c>
      <c r="F6" s="4">
        <v>2234.9699999999998</v>
      </c>
      <c r="G6" s="4">
        <v>2234.9699999999998</v>
      </c>
      <c r="H6" s="17">
        <v>1680.34</v>
      </c>
      <c r="I6" s="17">
        <v>373.61</v>
      </c>
      <c r="J6" s="47">
        <v>180.48</v>
      </c>
      <c r="K6" s="17">
        <v>0.54</v>
      </c>
      <c r="L6" s="23"/>
      <c r="M6" s="23"/>
      <c r="N6" s="23"/>
    </row>
    <row r="7" spans="1:14" ht="19.899999999999999" customHeight="1">
      <c r="A7" s="11"/>
      <c r="B7" s="11"/>
      <c r="C7" s="11"/>
      <c r="D7" s="9" t="s">
        <v>154</v>
      </c>
      <c r="E7" s="9" t="s">
        <v>155</v>
      </c>
      <c r="F7" s="4">
        <v>2234.9699999999998</v>
      </c>
      <c r="G7" s="4">
        <v>2234.9699999999998</v>
      </c>
      <c r="H7" s="17">
        <v>1680.34</v>
      </c>
      <c r="I7" s="17">
        <v>373.61</v>
      </c>
      <c r="J7" s="47">
        <v>180.48</v>
      </c>
      <c r="K7" s="17">
        <v>0.54</v>
      </c>
      <c r="L7" s="23"/>
      <c r="M7" s="23"/>
      <c r="N7" s="23"/>
    </row>
    <row r="8" spans="1:14" ht="19.899999999999999" customHeight="1">
      <c r="A8" s="11"/>
      <c r="B8" s="11"/>
      <c r="C8" s="11"/>
      <c r="D8" s="16" t="s">
        <v>156</v>
      </c>
      <c r="E8" s="16" t="s">
        <v>157</v>
      </c>
      <c r="F8" s="4">
        <v>2234.9699999999998</v>
      </c>
      <c r="G8" s="4">
        <v>2234.9699999999998</v>
      </c>
      <c r="H8" s="17">
        <v>1680.34</v>
      </c>
      <c r="I8" s="17">
        <v>373.61</v>
      </c>
      <c r="J8" s="47">
        <v>180.48</v>
      </c>
      <c r="K8" s="17">
        <v>0.54</v>
      </c>
      <c r="L8" s="23"/>
      <c r="M8" s="23"/>
      <c r="N8" s="23"/>
    </row>
    <row r="9" spans="1:14" ht="19.899999999999999" customHeight="1">
      <c r="A9" s="19" t="s">
        <v>171</v>
      </c>
      <c r="B9" s="19" t="s">
        <v>174</v>
      </c>
      <c r="C9" s="19" t="s">
        <v>174</v>
      </c>
      <c r="D9" s="15" t="s">
        <v>200</v>
      </c>
      <c r="E9" s="3" t="s">
        <v>201</v>
      </c>
      <c r="F9" s="4">
        <v>2234.9699999999998</v>
      </c>
      <c r="G9" s="4">
        <v>2234.9699999999998</v>
      </c>
      <c r="H9" s="17">
        <v>1680.34</v>
      </c>
      <c r="I9" s="17">
        <v>373.61</v>
      </c>
      <c r="J9" s="47">
        <v>180.48</v>
      </c>
      <c r="K9" s="17">
        <v>0.54</v>
      </c>
      <c r="L9" s="4"/>
      <c r="M9" s="17"/>
      <c r="N9" s="17"/>
    </row>
    <row r="10" spans="1:14" ht="14.25" customHeight="1">
      <c r="A10" s="107" t="s">
        <v>234</v>
      </c>
      <c r="B10" s="107"/>
      <c r="C10" s="107"/>
      <c r="D10" s="107"/>
      <c r="E10" s="107"/>
    </row>
  </sheetData>
  <mergeCells count="11">
    <mergeCell ref="A10:E10"/>
    <mergeCell ref="D4:D5"/>
    <mergeCell ref="E4:E5"/>
    <mergeCell ref="F4:F5"/>
    <mergeCell ref="M1:N1"/>
    <mergeCell ref="A2:N2"/>
    <mergeCell ref="A3:L3"/>
    <mergeCell ref="M3:N3"/>
    <mergeCell ref="A4:C4"/>
    <mergeCell ref="G4:K4"/>
    <mergeCell ref="L4:N4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"/>
  <sheetViews>
    <sheetView topLeftCell="E1" workbookViewId="0">
      <selection activeCell="U3" sqref="U3:V3"/>
    </sheetView>
  </sheetViews>
  <sheetFormatPr defaultColWidth="10" defaultRowHeight="13.5"/>
  <cols>
    <col min="1" max="1" width="4.25" customWidth="1"/>
    <col min="2" max="2" width="4.5" customWidth="1"/>
    <col min="3" max="3" width="4.625" customWidth="1"/>
    <col min="4" max="4" width="8" customWidth="1"/>
    <col min="5" max="5" width="13.5" customWidth="1"/>
    <col min="6" max="6" width="8.625" customWidth="1"/>
    <col min="7" max="10" width="7.75" customWidth="1"/>
    <col min="11" max="11" width="4.5" customWidth="1"/>
    <col min="12" max="12" width="7" customWidth="1"/>
    <col min="13" max="13" width="8.25" customWidth="1"/>
    <col min="14" max="14" width="4.25" customWidth="1"/>
    <col min="15" max="15" width="7.75" customWidth="1"/>
    <col min="16" max="16" width="4.75" customWidth="1"/>
    <col min="17" max="17" width="6.625" customWidth="1"/>
    <col min="18" max="18" width="6.875" customWidth="1"/>
    <col min="19" max="19" width="6.625" customWidth="1"/>
    <col min="20" max="20" width="4.5" customWidth="1"/>
    <col min="21" max="21" width="4.25" customWidth="1"/>
    <col min="22" max="22" width="6.5" customWidth="1"/>
    <col min="23" max="23" width="9.75" customWidth="1"/>
  </cols>
  <sheetData>
    <row r="1" spans="1:22" ht="14.25" customHeight="1">
      <c r="A1" s="1"/>
      <c r="U1" s="103" t="s">
        <v>294</v>
      </c>
      <c r="V1" s="103"/>
    </row>
    <row r="2" spans="1:22" ht="43.7" customHeight="1">
      <c r="A2" s="97" t="s">
        <v>16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</row>
    <row r="3" spans="1:22" ht="21.2" customHeight="1">
      <c r="A3" s="99" t="s">
        <v>31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117" t="s">
        <v>32</v>
      </c>
      <c r="V3" s="117"/>
    </row>
    <row r="4" spans="1:22" ht="23.45" customHeight="1">
      <c r="A4" s="101" t="s">
        <v>159</v>
      </c>
      <c r="B4" s="101"/>
      <c r="C4" s="101"/>
      <c r="D4" s="101" t="s">
        <v>183</v>
      </c>
      <c r="E4" s="101" t="s">
        <v>184</v>
      </c>
      <c r="F4" s="101" t="s">
        <v>204</v>
      </c>
      <c r="G4" s="101" t="s">
        <v>295</v>
      </c>
      <c r="H4" s="101"/>
      <c r="I4" s="101"/>
      <c r="J4" s="101"/>
      <c r="K4" s="101"/>
      <c r="L4" s="101" t="s">
        <v>296</v>
      </c>
      <c r="M4" s="101"/>
      <c r="N4" s="101"/>
      <c r="O4" s="101"/>
      <c r="P4" s="101"/>
      <c r="Q4" s="101"/>
      <c r="R4" s="101" t="s">
        <v>291</v>
      </c>
      <c r="S4" s="101" t="s">
        <v>297</v>
      </c>
      <c r="T4" s="101"/>
      <c r="U4" s="101"/>
      <c r="V4" s="101"/>
    </row>
    <row r="5" spans="1:22" ht="70.5" customHeight="1">
      <c r="A5" s="2" t="s">
        <v>167</v>
      </c>
      <c r="B5" s="2" t="s">
        <v>168</v>
      </c>
      <c r="C5" s="2" t="s">
        <v>169</v>
      </c>
      <c r="D5" s="101"/>
      <c r="E5" s="101"/>
      <c r="F5" s="101"/>
      <c r="G5" s="2" t="s">
        <v>136</v>
      </c>
      <c r="H5" s="2" t="s">
        <v>298</v>
      </c>
      <c r="I5" s="2" t="s">
        <v>299</v>
      </c>
      <c r="J5" s="2" t="s">
        <v>300</v>
      </c>
      <c r="K5" s="2" t="s">
        <v>301</v>
      </c>
      <c r="L5" s="2" t="s">
        <v>136</v>
      </c>
      <c r="M5" s="2" t="s">
        <v>302</v>
      </c>
      <c r="N5" s="2" t="s">
        <v>303</v>
      </c>
      <c r="O5" s="2" t="s">
        <v>304</v>
      </c>
      <c r="P5" s="2" t="s">
        <v>305</v>
      </c>
      <c r="Q5" s="2" t="s">
        <v>306</v>
      </c>
      <c r="R5" s="101"/>
      <c r="S5" s="2" t="s">
        <v>136</v>
      </c>
      <c r="T5" s="2" t="s">
        <v>307</v>
      </c>
      <c r="U5" s="2" t="s">
        <v>308</v>
      </c>
      <c r="V5" s="2" t="s">
        <v>292</v>
      </c>
    </row>
    <row r="6" spans="1:22" ht="28.5" customHeight="1">
      <c r="A6" s="11"/>
      <c r="B6" s="11"/>
      <c r="C6" s="11"/>
      <c r="D6" s="11"/>
      <c r="E6" s="11" t="s">
        <v>136</v>
      </c>
      <c r="F6" s="4">
        <v>2234.9699999999998</v>
      </c>
      <c r="G6" s="17">
        <v>1680.34</v>
      </c>
      <c r="H6" s="4">
        <v>903.41</v>
      </c>
      <c r="I6" s="17">
        <v>441.29</v>
      </c>
      <c r="J6" s="4">
        <v>335.64</v>
      </c>
      <c r="K6" s="17"/>
      <c r="L6" s="4">
        <v>373.61</v>
      </c>
      <c r="M6" s="17">
        <v>241.59</v>
      </c>
      <c r="N6" s="4"/>
      <c r="O6" s="17">
        <v>102.11</v>
      </c>
      <c r="P6" s="4"/>
      <c r="Q6" s="17">
        <v>29.91</v>
      </c>
      <c r="R6" s="4">
        <v>180.48</v>
      </c>
      <c r="S6" s="17">
        <v>0.54</v>
      </c>
      <c r="T6" s="10"/>
      <c r="U6" s="10"/>
      <c r="V6" s="10">
        <v>0.54</v>
      </c>
    </row>
    <row r="7" spans="1:22" ht="28.5" customHeight="1">
      <c r="A7" s="11"/>
      <c r="B7" s="11"/>
      <c r="C7" s="11"/>
      <c r="D7" s="9" t="s">
        <v>154</v>
      </c>
      <c r="E7" s="9" t="s">
        <v>155</v>
      </c>
      <c r="F7" s="4">
        <v>2234.9699999999998</v>
      </c>
      <c r="G7" s="17">
        <v>1680.34</v>
      </c>
      <c r="H7" s="4">
        <v>903.41</v>
      </c>
      <c r="I7" s="17">
        <v>441.29</v>
      </c>
      <c r="J7" s="4">
        <v>335.64</v>
      </c>
      <c r="K7" s="17"/>
      <c r="L7" s="4">
        <v>373.61</v>
      </c>
      <c r="M7" s="17">
        <v>241.59</v>
      </c>
      <c r="N7" s="4"/>
      <c r="O7" s="17">
        <v>102.11</v>
      </c>
      <c r="P7" s="4"/>
      <c r="Q7" s="17">
        <v>29.91</v>
      </c>
      <c r="R7" s="4">
        <v>180.48</v>
      </c>
      <c r="S7" s="17">
        <v>0.54</v>
      </c>
      <c r="T7" s="10"/>
      <c r="U7" s="10"/>
      <c r="V7" s="10">
        <v>0.54</v>
      </c>
    </row>
    <row r="8" spans="1:22" ht="28.5" customHeight="1">
      <c r="A8" s="11"/>
      <c r="B8" s="11"/>
      <c r="C8" s="11"/>
      <c r="D8" s="16" t="s">
        <v>156</v>
      </c>
      <c r="E8" s="16" t="s">
        <v>157</v>
      </c>
      <c r="F8" s="4">
        <v>2234.9699999999998</v>
      </c>
      <c r="G8" s="17">
        <v>1680.34</v>
      </c>
      <c r="H8" s="4">
        <v>903.41</v>
      </c>
      <c r="I8" s="17">
        <v>441.29</v>
      </c>
      <c r="J8" s="4">
        <v>335.64</v>
      </c>
      <c r="K8" s="17"/>
      <c r="L8" s="4">
        <v>373.61</v>
      </c>
      <c r="M8" s="17">
        <v>241.59</v>
      </c>
      <c r="N8" s="4"/>
      <c r="O8" s="17">
        <v>102.11</v>
      </c>
      <c r="P8" s="4"/>
      <c r="Q8" s="17">
        <v>29.91</v>
      </c>
      <c r="R8" s="4">
        <v>180.48</v>
      </c>
      <c r="S8" s="17">
        <v>0.54</v>
      </c>
      <c r="T8" s="10"/>
      <c r="U8" s="10"/>
      <c r="V8" s="10">
        <v>0.54</v>
      </c>
    </row>
    <row r="9" spans="1:22" ht="28.5" customHeight="1">
      <c r="A9" s="19" t="s">
        <v>171</v>
      </c>
      <c r="B9" s="19" t="s">
        <v>174</v>
      </c>
      <c r="C9" s="19" t="s">
        <v>174</v>
      </c>
      <c r="D9" s="15" t="s">
        <v>200</v>
      </c>
      <c r="E9" s="3" t="s">
        <v>201</v>
      </c>
      <c r="F9" s="4">
        <v>2234.9699999999998</v>
      </c>
      <c r="G9" s="17">
        <v>1680.34</v>
      </c>
      <c r="H9" s="4">
        <v>903.41</v>
      </c>
      <c r="I9" s="17">
        <v>441.29</v>
      </c>
      <c r="J9" s="4">
        <v>335.64</v>
      </c>
      <c r="K9" s="17"/>
      <c r="L9" s="4">
        <v>373.61</v>
      </c>
      <c r="M9" s="17">
        <v>241.59</v>
      </c>
      <c r="N9" s="4"/>
      <c r="O9" s="17">
        <v>102.11</v>
      </c>
      <c r="P9" s="4"/>
      <c r="Q9" s="17">
        <v>29.91</v>
      </c>
      <c r="R9" s="4">
        <v>180.48</v>
      </c>
      <c r="S9" s="17">
        <v>0.54</v>
      </c>
      <c r="T9" s="17"/>
      <c r="U9" s="17"/>
      <c r="V9" s="17">
        <v>0.54</v>
      </c>
    </row>
    <row r="10" spans="1:22" ht="14.25" customHeight="1">
      <c r="A10" s="107" t="s">
        <v>234</v>
      </c>
      <c r="B10" s="107"/>
      <c r="C10" s="107"/>
      <c r="D10" s="107"/>
      <c r="E10" s="107"/>
      <c r="F10" s="1"/>
    </row>
    <row r="14" spans="1:22">
      <c r="K14" s="87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0:E10"/>
    <mergeCell ref="D4:D5"/>
    <mergeCell ref="E4:E5"/>
    <mergeCell ref="F4:F5"/>
    <mergeCell ref="R4:R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E25" sqref="E25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2.25" customWidth="1"/>
    <col min="7" max="7" width="11.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spans="1:11" ht="14.25" customHeight="1">
      <c r="A1" s="1"/>
      <c r="K1" s="13" t="s">
        <v>309</v>
      </c>
    </row>
    <row r="2" spans="1:11" ht="40.700000000000003" customHeight="1">
      <c r="A2" s="104" t="s">
        <v>17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1" ht="15.75" customHeight="1">
      <c r="A3" s="99" t="s">
        <v>31</v>
      </c>
      <c r="B3" s="99"/>
      <c r="C3" s="99"/>
      <c r="D3" s="99"/>
      <c r="E3" s="99"/>
      <c r="F3" s="99"/>
      <c r="G3" s="99"/>
      <c r="H3" s="99"/>
      <c r="I3" s="99"/>
      <c r="J3" s="100" t="s">
        <v>32</v>
      </c>
      <c r="K3" s="100"/>
    </row>
    <row r="4" spans="1:11" ht="20.45" customHeight="1">
      <c r="A4" s="101" t="s">
        <v>159</v>
      </c>
      <c r="B4" s="101"/>
      <c r="C4" s="101"/>
      <c r="D4" s="101" t="s">
        <v>183</v>
      </c>
      <c r="E4" s="101" t="s">
        <v>184</v>
      </c>
      <c r="F4" s="101" t="s">
        <v>310</v>
      </c>
      <c r="G4" s="101" t="s">
        <v>311</v>
      </c>
      <c r="H4" s="101" t="s">
        <v>312</v>
      </c>
      <c r="I4" s="101" t="s">
        <v>313</v>
      </c>
      <c r="J4" s="101" t="s">
        <v>314</v>
      </c>
      <c r="K4" s="101" t="s">
        <v>315</v>
      </c>
    </row>
    <row r="5" spans="1:11" ht="15" customHeight="1">
      <c r="A5" s="2" t="s">
        <v>167</v>
      </c>
      <c r="B5" s="2" t="s">
        <v>168</v>
      </c>
      <c r="C5" s="2" t="s">
        <v>169</v>
      </c>
      <c r="D5" s="101"/>
      <c r="E5" s="101"/>
      <c r="F5" s="101"/>
      <c r="G5" s="101"/>
      <c r="H5" s="101"/>
      <c r="I5" s="101"/>
      <c r="J5" s="101"/>
      <c r="K5" s="101"/>
    </row>
    <row r="6" spans="1:11" ht="19.899999999999999" customHeight="1">
      <c r="A6" s="11"/>
      <c r="B6" s="11"/>
      <c r="C6" s="11"/>
      <c r="D6" s="11"/>
      <c r="E6" s="11" t="s">
        <v>136</v>
      </c>
      <c r="F6" s="10">
        <v>6.641</v>
      </c>
      <c r="G6" s="10"/>
      <c r="H6" s="10"/>
      <c r="I6" s="10"/>
      <c r="J6" s="10"/>
      <c r="K6" s="10">
        <v>6.641</v>
      </c>
    </row>
    <row r="7" spans="1:11" ht="19.899999999999999" customHeight="1">
      <c r="A7" s="11"/>
      <c r="B7" s="11"/>
      <c r="C7" s="11"/>
      <c r="D7" s="9" t="s">
        <v>154</v>
      </c>
      <c r="E7" s="9" t="s">
        <v>155</v>
      </c>
      <c r="F7" s="10">
        <v>6.641</v>
      </c>
      <c r="G7" s="10"/>
      <c r="H7" s="10"/>
      <c r="I7" s="10"/>
      <c r="J7" s="10"/>
      <c r="K7" s="10">
        <v>6.641</v>
      </c>
    </row>
    <row r="8" spans="1:11" ht="19.899999999999999" customHeight="1">
      <c r="A8" s="11"/>
      <c r="B8" s="11"/>
      <c r="C8" s="11"/>
      <c r="D8" s="16" t="s">
        <v>156</v>
      </c>
      <c r="E8" s="16" t="s">
        <v>157</v>
      </c>
      <c r="F8" s="10">
        <v>6.641</v>
      </c>
      <c r="G8" s="10"/>
      <c r="H8" s="10"/>
      <c r="I8" s="10"/>
      <c r="J8" s="10"/>
      <c r="K8" s="10">
        <v>6.641</v>
      </c>
    </row>
    <row r="9" spans="1:11" ht="19.899999999999999" customHeight="1">
      <c r="A9" s="19" t="s">
        <v>171</v>
      </c>
      <c r="B9" s="19" t="s">
        <v>174</v>
      </c>
      <c r="C9" s="19" t="s">
        <v>174</v>
      </c>
      <c r="D9" s="15" t="s">
        <v>200</v>
      </c>
      <c r="E9" s="3" t="s">
        <v>201</v>
      </c>
      <c r="F9" s="4">
        <v>6.641</v>
      </c>
      <c r="G9" s="17"/>
      <c r="H9" s="17"/>
      <c r="I9" s="17"/>
      <c r="J9" s="17"/>
      <c r="K9" s="17">
        <v>6.641</v>
      </c>
    </row>
    <row r="10" spans="1:11" ht="14.25" customHeight="1">
      <c r="A10" s="107" t="s">
        <v>234</v>
      </c>
      <c r="B10" s="107"/>
      <c r="C10" s="107"/>
      <c r="D10" s="107"/>
      <c r="E10" s="10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workbookViewId="0"/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spans="1:18" ht="14.25" customHeight="1">
      <c r="A1" s="1"/>
      <c r="Q1" s="103" t="s">
        <v>316</v>
      </c>
      <c r="R1" s="103"/>
    </row>
    <row r="2" spans="1:18" ht="35.450000000000003" customHeight="1">
      <c r="A2" s="104" t="s">
        <v>18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</row>
    <row r="3" spans="1:18" ht="21.2" customHeight="1">
      <c r="A3" s="99" t="s">
        <v>31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100" t="s">
        <v>32</v>
      </c>
      <c r="R3" s="100"/>
    </row>
    <row r="4" spans="1:18" ht="21.2" customHeight="1">
      <c r="A4" s="101" t="s">
        <v>159</v>
      </c>
      <c r="B4" s="101"/>
      <c r="C4" s="101"/>
      <c r="D4" s="101" t="s">
        <v>183</v>
      </c>
      <c r="E4" s="101" t="s">
        <v>184</v>
      </c>
      <c r="F4" s="101" t="s">
        <v>310</v>
      </c>
      <c r="G4" s="101" t="s">
        <v>317</v>
      </c>
      <c r="H4" s="101" t="s">
        <v>318</v>
      </c>
      <c r="I4" s="101" t="s">
        <v>319</v>
      </c>
      <c r="J4" s="101" t="s">
        <v>320</v>
      </c>
      <c r="K4" s="101" t="s">
        <v>321</v>
      </c>
      <c r="L4" s="101" t="s">
        <v>322</v>
      </c>
      <c r="M4" s="101" t="s">
        <v>323</v>
      </c>
      <c r="N4" s="101" t="s">
        <v>312</v>
      </c>
      <c r="O4" s="101" t="s">
        <v>324</v>
      </c>
      <c r="P4" s="101" t="s">
        <v>325</v>
      </c>
      <c r="Q4" s="101" t="s">
        <v>313</v>
      </c>
      <c r="R4" s="101" t="s">
        <v>315</v>
      </c>
    </row>
    <row r="5" spans="1:18" ht="18.75" customHeight="1">
      <c r="A5" s="2" t="s">
        <v>167</v>
      </c>
      <c r="B5" s="2" t="s">
        <v>168</v>
      </c>
      <c r="C5" s="2" t="s">
        <v>169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</row>
    <row r="6" spans="1:18" ht="19.899999999999999" customHeight="1">
      <c r="A6" s="11"/>
      <c r="B6" s="11"/>
      <c r="C6" s="11"/>
      <c r="D6" s="11"/>
      <c r="E6" s="11" t="s">
        <v>136</v>
      </c>
      <c r="F6" s="10">
        <v>6.641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>
        <v>6.641</v>
      </c>
    </row>
    <row r="7" spans="1:18" ht="19.899999999999999" customHeight="1">
      <c r="A7" s="11"/>
      <c r="B7" s="11"/>
      <c r="C7" s="11"/>
      <c r="D7" s="9" t="s">
        <v>154</v>
      </c>
      <c r="E7" s="9" t="s">
        <v>155</v>
      </c>
      <c r="F7" s="10">
        <v>6.641</v>
      </c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>
        <v>6.641</v>
      </c>
    </row>
    <row r="8" spans="1:18" ht="19.899999999999999" customHeight="1">
      <c r="A8" s="11"/>
      <c r="B8" s="11"/>
      <c r="C8" s="11"/>
      <c r="D8" s="16" t="s">
        <v>156</v>
      </c>
      <c r="E8" s="16" t="s">
        <v>157</v>
      </c>
      <c r="F8" s="10">
        <v>6.641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>
        <v>6.641</v>
      </c>
    </row>
    <row r="9" spans="1:18" ht="19.899999999999999" customHeight="1">
      <c r="A9" s="19" t="s">
        <v>171</v>
      </c>
      <c r="B9" s="19" t="s">
        <v>174</v>
      </c>
      <c r="C9" s="19" t="s">
        <v>174</v>
      </c>
      <c r="D9" s="15" t="s">
        <v>200</v>
      </c>
      <c r="E9" s="3" t="s">
        <v>201</v>
      </c>
      <c r="F9" s="4">
        <v>6.641</v>
      </c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>
        <v>6.641</v>
      </c>
    </row>
    <row r="10" spans="1:18" ht="14.25" customHeight="1">
      <c r="A10" s="107" t="s">
        <v>234</v>
      </c>
      <c r="B10" s="107"/>
      <c r="C10" s="107"/>
      <c r="D10" s="107"/>
      <c r="E10" s="107"/>
    </row>
  </sheetData>
  <mergeCells count="21">
    <mergeCell ref="Q1:R1"/>
    <mergeCell ref="A2:R2"/>
    <mergeCell ref="A3:P3"/>
    <mergeCell ref="Q3:R3"/>
    <mergeCell ref="A4:C4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A10:E10"/>
    <mergeCell ref="D4:D5"/>
    <mergeCell ref="E4:E5"/>
    <mergeCell ref="F4:F5"/>
    <mergeCell ref="G4:G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opLeftCell="B1" workbookViewId="0">
      <selection activeCell="J17" sqref="J17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spans="1:20" ht="14.25" customHeight="1">
      <c r="A1" s="1"/>
      <c r="S1" s="103" t="s">
        <v>326</v>
      </c>
      <c r="T1" s="103"/>
    </row>
    <row r="2" spans="1:20" ht="31.7" customHeight="1">
      <c r="A2" s="104" t="s">
        <v>19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</row>
    <row r="3" spans="1:20" ht="21.2" customHeight="1">
      <c r="A3" s="99" t="s">
        <v>31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100" t="s">
        <v>32</v>
      </c>
      <c r="T3" s="100"/>
    </row>
    <row r="4" spans="1:20" ht="24.95" customHeight="1">
      <c r="A4" s="101" t="s">
        <v>159</v>
      </c>
      <c r="B4" s="101"/>
      <c r="C4" s="101"/>
      <c r="D4" s="101" t="s">
        <v>183</v>
      </c>
      <c r="E4" s="101" t="s">
        <v>184</v>
      </c>
      <c r="F4" s="101" t="s">
        <v>310</v>
      </c>
      <c r="G4" s="101" t="s">
        <v>187</v>
      </c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 t="s">
        <v>190</v>
      </c>
      <c r="S4" s="101"/>
      <c r="T4" s="101"/>
    </row>
    <row r="5" spans="1:20" ht="31.7" customHeight="1">
      <c r="A5" s="2" t="s">
        <v>167</v>
      </c>
      <c r="B5" s="2" t="s">
        <v>168</v>
      </c>
      <c r="C5" s="2" t="s">
        <v>169</v>
      </c>
      <c r="D5" s="101"/>
      <c r="E5" s="101"/>
      <c r="F5" s="101"/>
      <c r="G5" s="2" t="s">
        <v>136</v>
      </c>
      <c r="H5" s="2" t="s">
        <v>327</v>
      </c>
      <c r="I5" s="2" t="s">
        <v>328</v>
      </c>
      <c r="J5" s="2" t="s">
        <v>329</v>
      </c>
      <c r="K5" s="2" t="s">
        <v>330</v>
      </c>
      <c r="L5" s="2" t="s">
        <v>331</v>
      </c>
      <c r="M5" s="2" t="s">
        <v>332</v>
      </c>
      <c r="N5" s="2" t="s">
        <v>333</v>
      </c>
      <c r="O5" s="2" t="s">
        <v>334</v>
      </c>
      <c r="P5" s="2" t="s">
        <v>335</v>
      </c>
      <c r="Q5" s="2" t="s">
        <v>336</v>
      </c>
      <c r="R5" s="2" t="s">
        <v>136</v>
      </c>
      <c r="S5" s="2" t="s">
        <v>261</v>
      </c>
      <c r="T5" s="2" t="s">
        <v>293</v>
      </c>
    </row>
    <row r="6" spans="1:20" ht="19.899999999999999" customHeight="1">
      <c r="A6" s="11"/>
      <c r="B6" s="11"/>
      <c r="C6" s="11"/>
      <c r="D6" s="11"/>
      <c r="E6" s="11" t="s">
        <v>136</v>
      </c>
      <c r="F6" s="23">
        <v>209.1</v>
      </c>
      <c r="G6" s="23">
        <v>209.1</v>
      </c>
      <c r="H6" s="23">
        <v>80.38</v>
      </c>
      <c r="I6" s="23"/>
      <c r="J6" s="23"/>
      <c r="K6" s="23">
        <v>3</v>
      </c>
      <c r="L6" s="23"/>
      <c r="M6" s="23">
        <v>1.3</v>
      </c>
      <c r="N6" s="23"/>
      <c r="O6" s="23">
        <v>60</v>
      </c>
      <c r="P6" s="23">
        <v>2.2000000000000002</v>
      </c>
      <c r="Q6" s="23">
        <v>62.22</v>
      </c>
      <c r="R6" s="23"/>
      <c r="S6" s="23"/>
      <c r="T6" s="23"/>
    </row>
    <row r="7" spans="1:20" ht="19.899999999999999" customHeight="1">
      <c r="A7" s="11"/>
      <c r="B7" s="11"/>
      <c r="C7" s="11"/>
      <c r="D7" s="9" t="s">
        <v>154</v>
      </c>
      <c r="E7" s="9" t="s">
        <v>155</v>
      </c>
      <c r="F7" s="23">
        <v>209.1</v>
      </c>
      <c r="G7" s="23">
        <v>209.1</v>
      </c>
      <c r="H7" s="23">
        <v>80.38</v>
      </c>
      <c r="I7" s="23"/>
      <c r="J7" s="23"/>
      <c r="K7" s="23">
        <v>3</v>
      </c>
      <c r="L7" s="23"/>
      <c r="M7" s="23">
        <v>1.3</v>
      </c>
      <c r="N7" s="23"/>
      <c r="O7" s="23">
        <v>60</v>
      </c>
      <c r="P7" s="23">
        <v>2.2000000000000002</v>
      </c>
      <c r="Q7" s="23">
        <v>62.22</v>
      </c>
      <c r="R7" s="23"/>
      <c r="S7" s="23"/>
      <c r="T7" s="23"/>
    </row>
    <row r="8" spans="1:20" ht="19.899999999999999" customHeight="1">
      <c r="A8" s="11"/>
      <c r="B8" s="11"/>
      <c r="C8" s="11"/>
      <c r="D8" s="16" t="s">
        <v>156</v>
      </c>
      <c r="E8" s="16" t="s">
        <v>157</v>
      </c>
      <c r="F8" s="23">
        <v>209.1</v>
      </c>
      <c r="G8" s="23">
        <v>209.1</v>
      </c>
      <c r="H8" s="23">
        <v>80.38</v>
      </c>
      <c r="I8" s="23"/>
      <c r="J8" s="23"/>
      <c r="K8" s="23">
        <v>3</v>
      </c>
      <c r="L8" s="23"/>
      <c r="M8" s="23">
        <v>1.3</v>
      </c>
      <c r="N8" s="23"/>
      <c r="O8" s="23">
        <v>60</v>
      </c>
      <c r="P8" s="23">
        <v>2.2000000000000002</v>
      </c>
      <c r="Q8" s="23">
        <v>62.22</v>
      </c>
      <c r="R8" s="23"/>
      <c r="S8" s="23"/>
      <c r="T8" s="23"/>
    </row>
    <row r="9" spans="1:20" ht="19.899999999999999" customHeight="1">
      <c r="A9" s="19" t="s">
        <v>171</v>
      </c>
      <c r="B9" s="19" t="s">
        <v>174</v>
      </c>
      <c r="C9" s="19" t="s">
        <v>174</v>
      </c>
      <c r="D9" s="15" t="s">
        <v>200</v>
      </c>
      <c r="E9" s="3" t="s">
        <v>201</v>
      </c>
      <c r="F9" s="4">
        <v>183.6</v>
      </c>
      <c r="G9" s="17">
        <v>183.6</v>
      </c>
      <c r="H9" s="17">
        <v>80.38</v>
      </c>
      <c r="I9" s="17"/>
      <c r="J9" s="17"/>
      <c r="K9" s="17">
        <v>3</v>
      </c>
      <c r="L9" s="17"/>
      <c r="M9" s="17">
        <v>1.3</v>
      </c>
      <c r="N9" s="17"/>
      <c r="O9" s="17">
        <v>60</v>
      </c>
      <c r="P9" s="17">
        <v>2.2000000000000002</v>
      </c>
      <c r="Q9" s="17">
        <v>36.72</v>
      </c>
      <c r="R9" s="17"/>
      <c r="S9" s="17"/>
      <c r="T9" s="17"/>
    </row>
    <row r="10" spans="1:20" ht="19.899999999999999" customHeight="1">
      <c r="A10" s="19" t="s">
        <v>171</v>
      </c>
      <c r="B10" s="19" t="s">
        <v>174</v>
      </c>
      <c r="C10" s="19" t="s">
        <v>179</v>
      </c>
      <c r="D10" s="15" t="s">
        <v>200</v>
      </c>
      <c r="E10" s="3" t="s">
        <v>202</v>
      </c>
      <c r="F10" s="4">
        <v>25.5</v>
      </c>
      <c r="G10" s="17">
        <v>25.5</v>
      </c>
      <c r="H10" s="17"/>
      <c r="I10" s="17"/>
      <c r="J10" s="17"/>
      <c r="K10" s="17"/>
      <c r="L10" s="17"/>
      <c r="M10" s="17"/>
      <c r="N10" s="17"/>
      <c r="O10" s="17"/>
      <c r="P10" s="17"/>
      <c r="Q10" s="17">
        <v>25.5</v>
      </c>
      <c r="R10" s="17"/>
      <c r="S10" s="17"/>
      <c r="T10" s="17"/>
    </row>
    <row r="11" spans="1:20" ht="19.899999999999999" customHeight="1">
      <c r="A11" s="107" t="s">
        <v>234</v>
      </c>
      <c r="B11" s="107"/>
      <c r="C11" s="107"/>
      <c r="D11" s="107"/>
      <c r="E11" s="107"/>
      <c r="F11" s="107"/>
    </row>
  </sheetData>
  <mergeCells count="11">
    <mergeCell ref="A11:F11"/>
    <mergeCell ref="D4:D5"/>
    <mergeCell ref="E4:E5"/>
    <mergeCell ref="F4:F5"/>
    <mergeCell ref="S1:T1"/>
    <mergeCell ref="A2:T2"/>
    <mergeCell ref="A3:R3"/>
    <mergeCell ref="S3:T3"/>
    <mergeCell ref="A4:C4"/>
    <mergeCell ref="G4:Q4"/>
    <mergeCell ref="R4:T4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"/>
  <sheetViews>
    <sheetView workbookViewId="0">
      <selection activeCell="K18" sqref="K18"/>
    </sheetView>
  </sheetViews>
  <sheetFormatPr defaultColWidth="10" defaultRowHeight="13.5"/>
  <cols>
    <col min="1" max="1" width="3.625" customWidth="1"/>
    <col min="2" max="3" width="4.625" customWidth="1"/>
    <col min="4" max="4" width="5.25" customWidth="1"/>
    <col min="5" max="5" width="7.125" customWidth="1"/>
    <col min="6" max="6" width="6.375" customWidth="1"/>
    <col min="7" max="7" width="5.5" customWidth="1"/>
    <col min="8" max="8" width="5.75" customWidth="1"/>
    <col min="9" max="9" width="3.125" customWidth="1"/>
    <col min="10" max="10" width="2.75" customWidth="1"/>
    <col min="11" max="13" width="5.625" customWidth="1"/>
    <col min="14" max="14" width="3.125" customWidth="1"/>
    <col min="15" max="15" width="2.875" customWidth="1"/>
    <col min="16" max="16" width="5.75" customWidth="1"/>
    <col min="17" max="17" width="3.125" customWidth="1"/>
    <col min="18" max="19" width="5.5" customWidth="1"/>
    <col min="20" max="20" width="3" customWidth="1"/>
    <col min="21" max="21" width="3.125" customWidth="1"/>
    <col min="22" max="22" width="5.25" customWidth="1"/>
    <col min="23" max="24" width="3.5" customWidth="1"/>
    <col min="25" max="25" width="5.5" customWidth="1"/>
    <col min="26" max="26" width="3.5" customWidth="1"/>
    <col min="27" max="27" width="3.375" customWidth="1"/>
    <col min="28" max="28" width="5" customWidth="1"/>
    <col min="29" max="29" width="3.25" customWidth="1"/>
    <col min="30" max="30" width="5.25" customWidth="1"/>
    <col min="31" max="31" width="2.75" customWidth="1"/>
    <col min="32" max="32" width="3.25" customWidth="1"/>
    <col min="33" max="33" width="5.875" customWidth="1"/>
    <col min="34" max="34" width="9.75" customWidth="1"/>
  </cols>
  <sheetData>
    <row r="1" spans="1:33" ht="12" customHeight="1">
      <c r="A1" s="1"/>
      <c r="F1" s="1"/>
      <c r="AF1" s="103" t="s">
        <v>337</v>
      </c>
      <c r="AG1" s="103"/>
    </row>
    <row r="2" spans="1:33" ht="38.450000000000003" customHeight="1">
      <c r="A2" s="104" t="s">
        <v>20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</row>
    <row r="3" spans="1:33" ht="17.25" customHeight="1">
      <c r="A3" s="99" t="s">
        <v>31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100" t="s">
        <v>32</v>
      </c>
      <c r="AG3" s="100"/>
    </row>
    <row r="4" spans="1:33" ht="21.95" customHeight="1">
      <c r="A4" s="101" t="s">
        <v>159</v>
      </c>
      <c r="B4" s="101"/>
      <c r="C4" s="101"/>
      <c r="D4" s="101" t="s">
        <v>183</v>
      </c>
      <c r="E4" s="101" t="s">
        <v>184</v>
      </c>
      <c r="F4" s="101" t="s">
        <v>338</v>
      </c>
      <c r="G4" s="101" t="s">
        <v>339</v>
      </c>
      <c r="H4" s="101" t="s">
        <v>340</v>
      </c>
      <c r="I4" s="101" t="s">
        <v>341</v>
      </c>
      <c r="J4" s="101" t="s">
        <v>342</v>
      </c>
      <c r="K4" s="101" t="s">
        <v>343</v>
      </c>
      <c r="L4" s="101" t="s">
        <v>344</v>
      </c>
      <c r="M4" s="101" t="s">
        <v>345</v>
      </c>
      <c r="N4" s="101" t="s">
        <v>346</v>
      </c>
      <c r="O4" s="101" t="s">
        <v>347</v>
      </c>
      <c r="P4" s="101" t="s">
        <v>348</v>
      </c>
      <c r="Q4" s="101" t="s">
        <v>333</v>
      </c>
      <c r="R4" s="101" t="s">
        <v>335</v>
      </c>
      <c r="S4" s="101" t="s">
        <v>349</v>
      </c>
      <c r="T4" s="101" t="s">
        <v>328</v>
      </c>
      <c r="U4" s="101" t="s">
        <v>329</v>
      </c>
      <c r="V4" s="101" t="s">
        <v>332</v>
      </c>
      <c r="W4" s="101" t="s">
        <v>350</v>
      </c>
      <c r="X4" s="101" t="s">
        <v>351</v>
      </c>
      <c r="Y4" s="101" t="s">
        <v>352</v>
      </c>
      <c r="Z4" s="101" t="s">
        <v>353</v>
      </c>
      <c r="AA4" s="101" t="s">
        <v>331</v>
      </c>
      <c r="AB4" s="101" t="s">
        <v>354</v>
      </c>
      <c r="AC4" s="101" t="s">
        <v>355</v>
      </c>
      <c r="AD4" s="101" t="s">
        <v>334</v>
      </c>
      <c r="AE4" s="101" t="s">
        <v>356</v>
      </c>
      <c r="AF4" s="101" t="s">
        <v>357</v>
      </c>
      <c r="AG4" s="101" t="s">
        <v>336</v>
      </c>
    </row>
    <row r="5" spans="1:33" ht="64.5" customHeight="1">
      <c r="A5" s="2" t="s">
        <v>167</v>
      </c>
      <c r="B5" s="2" t="s">
        <v>168</v>
      </c>
      <c r="C5" s="2" t="s">
        <v>169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</row>
    <row r="6" spans="1:33" ht="35.25" customHeight="1">
      <c r="A6" s="14"/>
      <c r="B6" s="22"/>
      <c r="C6" s="22"/>
      <c r="D6" s="3"/>
      <c r="E6" s="3" t="s">
        <v>136</v>
      </c>
      <c r="F6" s="23">
        <v>209.1</v>
      </c>
      <c r="G6" s="23">
        <v>14.64</v>
      </c>
      <c r="H6" s="23">
        <v>14</v>
      </c>
      <c r="I6" s="23"/>
      <c r="J6" s="23"/>
      <c r="K6" s="23">
        <v>0.78</v>
      </c>
      <c r="L6" s="23">
        <v>1.2</v>
      </c>
      <c r="M6" s="23">
        <v>2.2000000000000002</v>
      </c>
      <c r="N6" s="23"/>
      <c r="O6" s="23"/>
      <c r="P6" s="23">
        <v>7.2</v>
      </c>
      <c r="Q6" s="23"/>
      <c r="R6" s="23">
        <v>2.2000000000000002</v>
      </c>
      <c r="S6" s="23">
        <v>2.81</v>
      </c>
      <c r="T6" s="23"/>
      <c r="U6" s="23"/>
      <c r="V6" s="23">
        <v>1.3</v>
      </c>
      <c r="W6" s="23"/>
      <c r="X6" s="23"/>
      <c r="Y6" s="23">
        <v>3</v>
      </c>
      <c r="Z6" s="23"/>
      <c r="AA6" s="23"/>
      <c r="AB6" s="23">
        <v>37.549999999999997</v>
      </c>
      <c r="AC6" s="23"/>
      <c r="AD6" s="23">
        <v>60</v>
      </c>
      <c r="AE6" s="23"/>
      <c r="AF6" s="23"/>
      <c r="AG6" s="23">
        <v>62.22</v>
      </c>
    </row>
    <row r="7" spans="1:33" ht="35.25" customHeight="1">
      <c r="A7" s="11"/>
      <c r="B7" s="11"/>
      <c r="C7" s="11"/>
      <c r="D7" s="9" t="s">
        <v>154</v>
      </c>
      <c r="E7" s="9" t="s">
        <v>155</v>
      </c>
      <c r="F7" s="23">
        <v>209.1</v>
      </c>
      <c r="G7" s="23">
        <v>14.64</v>
      </c>
      <c r="H7" s="23">
        <v>14</v>
      </c>
      <c r="I7" s="23"/>
      <c r="J7" s="23"/>
      <c r="K7" s="23">
        <v>0.78</v>
      </c>
      <c r="L7" s="23">
        <v>1.2</v>
      </c>
      <c r="M7" s="23">
        <v>2.2000000000000002</v>
      </c>
      <c r="N7" s="23"/>
      <c r="O7" s="23"/>
      <c r="P7" s="23">
        <v>7.2</v>
      </c>
      <c r="Q7" s="23"/>
      <c r="R7" s="23">
        <v>2.2000000000000002</v>
      </c>
      <c r="S7" s="23">
        <v>2.81</v>
      </c>
      <c r="T7" s="23"/>
      <c r="U7" s="23"/>
      <c r="V7" s="23">
        <v>1.3</v>
      </c>
      <c r="W7" s="23"/>
      <c r="X7" s="23"/>
      <c r="Y7" s="23">
        <v>3</v>
      </c>
      <c r="Z7" s="23"/>
      <c r="AA7" s="23"/>
      <c r="AB7" s="23">
        <v>37.549999999999997</v>
      </c>
      <c r="AC7" s="23"/>
      <c r="AD7" s="23">
        <v>60</v>
      </c>
      <c r="AE7" s="23"/>
      <c r="AF7" s="23"/>
      <c r="AG7" s="23">
        <v>62.22</v>
      </c>
    </row>
    <row r="8" spans="1:33" ht="35.25" customHeight="1">
      <c r="A8" s="11"/>
      <c r="B8" s="11"/>
      <c r="C8" s="11"/>
      <c r="D8" s="16" t="s">
        <v>156</v>
      </c>
      <c r="E8" s="16" t="s">
        <v>157</v>
      </c>
      <c r="F8" s="23">
        <v>209.1</v>
      </c>
      <c r="G8" s="23">
        <v>14.64</v>
      </c>
      <c r="H8" s="23">
        <v>14</v>
      </c>
      <c r="I8" s="23"/>
      <c r="J8" s="23"/>
      <c r="K8" s="23">
        <v>0.78</v>
      </c>
      <c r="L8" s="23">
        <v>1.2</v>
      </c>
      <c r="M8" s="23">
        <v>2.2000000000000002</v>
      </c>
      <c r="N8" s="23"/>
      <c r="O8" s="23"/>
      <c r="P8" s="23">
        <v>7.2</v>
      </c>
      <c r="Q8" s="23"/>
      <c r="R8" s="23">
        <v>2.2000000000000002</v>
      </c>
      <c r="S8" s="23">
        <v>2.81</v>
      </c>
      <c r="T8" s="23"/>
      <c r="U8" s="23"/>
      <c r="V8" s="23">
        <v>1.3</v>
      </c>
      <c r="W8" s="23"/>
      <c r="X8" s="23"/>
      <c r="Y8" s="23">
        <v>3</v>
      </c>
      <c r="Z8" s="23"/>
      <c r="AA8" s="23"/>
      <c r="AB8" s="23">
        <v>37.549999999999997</v>
      </c>
      <c r="AC8" s="23"/>
      <c r="AD8" s="23">
        <v>60</v>
      </c>
      <c r="AE8" s="23"/>
      <c r="AF8" s="23"/>
      <c r="AG8" s="23">
        <v>62.22</v>
      </c>
    </row>
    <row r="9" spans="1:33" ht="35.25" customHeight="1">
      <c r="A9" s="19" t="s">
        <v>171</v>
      </c>
      <c r="B9" s="19" t="s">
        <v>174</v>
      </c>
      <c r="C9" s="19" t="s">
        <v>174</v>
      </c>
      <c r="D9" s="15" t="s">
        <v>200</v>
      </c>
      <c r="E9" s="3" t="s">
        <v>201</v>
      </c>
      <c r="F9" s="17">
        <v>183.6</v>
      </c>
      <c r="G9" s="17">
        <v>14.64</v>
      </c>
      <c r="H9" s="17">
        <v>14</v>
      </c>
      <c r="I9" s="17"/>
      <c r="J9" s="17"/>
      <c r="K9" s="17">
        <v>0.78</v>
      </c>
      <c r="L9" s="17">
        <v>1.2</v>
      </c>
      <c r="M9" s="17">
        <v>2.2000000000000002</v>
      </c>
      <c r="N9" s="17"/>
      <c r="O9" s="17"/>
      <c r="P9" s="17">
        <v>7.2</v>
      </c>
      <c r="Q9" s="17"/>
      <c r="R9" s="17">
        <v>2.2000000000000002</v>
      </c>
      <c r="S9" s="17">
        <v>2.81</v>
      </c>
      <c r="T9" s="17"/>
      <c r="U9" s="17"/>
      <c r="V9" s="17">
        <v>1.3</v>
      </c>
      <c r="W9" s="17"/>
      <c r="X9" s="17"/>
      <c r="Y9" s="17">
        <v>3</v>
      </c>
      <c r="Z9" s="17"/>
      <c r="AA9" s="17"/>
      <c r="AB9" s="17">
        <v>37.549999999999997</v>
      </c>
      <c r="AC9" s="17"/>
      <c r="AD9" s="17">
        <v>60</v>
      </c>
      <c r="AE9" s="17"/>
      <c r="AF9" s="17"/>
      <c r="AG9" s="17">
        <v>36.72</v>
      </c>
    </row>
    <row r="10" spans="1:33" ht="35.25" customHeight="1">
      <c r="A10" s="19" t="s">
        <v>171</v>
      </c>
      <c r="B10" s="19" t="s">
        <v>174</v>
      </c>
      <c r="C10" s="19" t="s">
        <v>179</v>
      </c>
      <c r="D10" s="15" t="s">
        <v>200</v>
      </c>
      <c r="E10" s="3" t="s">
        <v>202</v>
      </c>
      <c r="F10" s="17">
        <v>25.5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>
        <v>25.5</v>
      </c>
    </row>
    <row r="11" spans="1:33" ht="14.25" customHeight="1">
      <c r="A11" s="107" t="s">
        <v>234</v>
      </c>
      <c r="B11" s="107"/>
      <c r="C11" s="107"/>
      <c r="D11" s="107"/>
      <c r="E11" s="107"/>
    </row>
  </sheetData>
  <mergeCells count="36">
    <mergeCell ref="AF1:AG1"/>
    <mergeCell ref="A2:AG2"/>
    <mergeCell ref="A3:AE3"/>
    <mergeCell ref="AF3:AG3"/>
    <mergeCell ref="A4:C4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A11:E11"/>
    <mergeCell ref="D4:D5"/>
    <mergeCell ref="E4:E5"/>
    <mergeCell ref="F4:F5"/>
    <mergeCell ref="G4:G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H22" sqref="H22"/>
    </sheetView>
  </sheetViews>
  <sheetFormatPr defaultColWidth="10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spans="1:8" ht="14.25" customHeight="1">
      <c r="A1" s="1"/>
      <c r="G1" s="103" t="s">
        <v>358</v>
      </c>
      <c r="H1" s="103"/>
    </row>
    <row r="2" spans="1:8" ht="29.45" customHeight="1">
      <c r="A2" s="104" t="s">
        <v>21</v>
      </c>
      <c r="B2" s="104"/>
      <c r="C2" s="104"/>
      <c r="D2" s="104"/>
      <c r="E2" s="104"/>
      <c r="F2" s="104"/>
      <c r="G2" s="104"/>
      <c r="H2" s="104"/>
    </row>
    <row r="3" spans="1:8" ht="21.2" customHeight="1">
      <c r="A3" s="99" t="s">
        <v>31</v>
      </c>
      <c r="B3" s="99"/>
      <c r="C3" s="99"/>
      <c r="D3" s="99"/>
      <c r="E3" s="99"/>
      <c r="F3" s="99"/>
      <c r="G3" s="99"/>
      <c r="H3" s="7" t="s">
        <v>32</v>
      </c>
    </row>
    <row r="4" spans="1:8" ht="20.45" customHeight="1">
      <c r="A4" s="101" t="s">
        <v>359</v>
      </c>
      <c r="B4" s="101" t="s">
        <v>360</v>
      </c>
      <c r="C4" s="101" t="s">
        <v>361</v>
      </c>
      <c r="D4" s="101" t="s">
        <v>362</v>
      </c>
      <c r="E4" s="101" t="s">
        <v>363</v>
      </c>
      <c r="F4" s="101"/>
      <c r="G4" s="101"/>
      <c r="H4" s="101" t="s">
        <v>364</v>
      </c>
    </row>
    <row r="5" spans="1:8" ht="22.7" customHeight="1">
      <c r="A5" s="101"/>
      <c r="B5" s="101"/>
      <c r="C5" s="101"/>
      <c r="D5" s="101"/>
      <c r="E5" s="2" t="s">
        <v>138</v>
      </c>
      <c r="F5" s="2" t="s">
        <v>365</v>
      </c>
      <c r="G5" s="2" t="s">
        <v>366</v>
      </c>
      <c r="H5" s="101"/>
    </row>
    <row r="6" spans="1:8" ht="19.899999999999999" customHeight="1">
      <c r="A6" s="11"/>
      <c r="B6" s="11" t="s">
        <v>136</v>
      </c>
      <c r="C6" s="10">
        <v>11.3</v>
      </c>
      <c r="D6" s="10"/>
      <c r="E6" s="10">
        <v>10</v>
      </c>
      <c r="F6" s="10"/>
      <c r="G6" s="10">
        <v>10</v>
      </c>
      <c r="H6" s="10">
        <v>1.3</v>
      </c>
    </row>
    <row r="7" spans="1:8" ht="19.899999999999999" customHeight="1">
      <c r="A7" s="9" t="s">
        <v>154</v>
      </c>
      <c r="B7" s="9" t="s">
        <v>155</v>
      </c>
      <c r="C7" s="10">
        <v>11.3</v>
      </c>
      <c r="D7" s="10"/>
      <c r="E7" s="10">
        <v>10</v>
      </c>
      <c r="F7" s="10"/>
      <c r="G7" s="10">
        <v>10</v>
      </c>
      <c r="H7" s="10">
        <v>1.3</v>
      </c>
    </row>
    <row r="8" spans="1:8" ht="19.899999999999999" customHeight="1">
      <c r="A8" s="15" t="s">
        <v>156</v>
      </c>
      <c r="B8" s="15" t="s">
        <v>157</v>
      </c>
      <c r="C8" s="17">
        <v>11.3</v>
      </c>
      <c r="D8" s="17"/>
      <c r="E8" s="17">
        <v>10</v>
      </c>
      <c r="F8" s="17"/>
      <c r="G8" s="17">
        <v>10</v>
      </c>
      <c r="H8" s="17">
        <v>1.3</v>
      </c>
    </row>
    <row r="9" spans="1:8" ht="14.25" customHeight="1">
      <c r="A9" s="107" t="s">
        <v>234</v>
      </c>
      <c r="B9" s="107"/>
      <c r="C9" s="10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/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spans="1:8" ht="14.25" customHeight="1">
      <c r="A1" s="1"/>
      <c r="G1" s="103" t="s">
        <v>367</v>
      </c>
      <c r="H1" s="103"/>
    </row>
    <row r="2" spans="1:8" ht="33.950000000000003" customHeight="1">
      <c r="A2" s="104" t="s">
        <v>22</v>
      </c>
      <c r="B2" s="104"/>
      <c r="C2" s="104"/>
      <c r="D2" s="104"/>
      <c r="E2" s="104"/>
      <c r="F2" s="104"/>
      <c r="G2" s="104"/>
      <c r="H2" s="104"/>
    </row>
    <row r="3" spans="1:8" ht="21.2" customHeight="1">
      <c r="A3" s="99" t="s">
        <v>31</v>
      </c>
      <c r="B3" s="99"/>
      <c r="C3" s="99"/>
      <c r="D3" s="99"/>
      <c r="E3" s="99"/>
      <c r="F3" s="99"/>
      <c r="G3" s="99"/>
      <c r="H3" s="7" t="s">
        <v>32</v>
      </c>
    </row>
    <row r="4" spans="1:8" ht="20.45" customHeight="1">
      <c r="A4" s="101" t="s">
        <v>160</v>
      </c>
      <c r="B4" s="101" t="s">
        <v>161</v>
      </c>
      <c r="C4" s="101" t="s">
        <v>136</v>
      </c>
      <c r="D4" s="101" t="s">
        <v>368</v>
      </c>
      <c r="E4" s="101"/>
      <c r="F4" s="101"/>
      <c r="G4" s="101"/>
      <c r="H4" s="101" t="s">
        <v>163</v>
      </c>
    </row>
    <row r="5" spans="1:8" ht="17.25" customHeight="1">
      <c r="A5" s="101"/>
      <c r="B5" s="101"/>
      <c r="C5" s="101"/>
      <c r="D5" s="101" t="s">
        <v>138</v>
      </c>
      <c r="E5" s="101" t="s">
        <v>226</v>
      </c>
      <c r="F5" s="101"/>
      <c r="G5" s="101" t="s">
        <v>227</v>
      </c>
      <c r="H5" s="101"/>
    </row>
    <row r="6" spans="1:8" ht="24.2" customHeight="1">
      <c r="A6" s="101"/>
      <c r="B6" s="101"/>
      <c r="C6" s="101"/>
      <c r="D6" s="101"/>
      <c r="E6" s="2" t="s">
        <v>205</v>
      </c>
      <c r="F6" s="2" t="s">
        <v>194</v>
      </c>
      <c r="G6" s="101"/>
      <c r="H6" s="101"/>
    </row>
    <row r="7" spans="1:8" ht="19.899999999999999" customHeight="1">
      <c r="A7" s="11"/>
      <c r="B7" s="14" t="s">
        <v>136</v>
      </c>
      <c r="C7" s="10">
        <v>0</v>
      </c>
      <c r="D7" s="10"/>
      <c r="E7" s="10"/>
      <c r="F7" s="10"/>
      <c r="G7" s="10"/>
      <c r="H7" s="10"/>
    </row>
    <row r="8" spans="1:8" ht="19.899999999999999" customHeight="1">
      <c r="A8" s="9"/>
      <c r="B8" s="9"/>
      <c r="C8" s="10"/>
      <c r="D8" s="10"/>
      <c r="E8" s="10"/>
      <c r="F8" s="10"/>
      <c r="G8" s="10"/>
      <c r="H8" s="10"/>
    </row>
    <row r="9" spans="1:8" ht="19.899999999999999" customHeight="1">
      <c r="A9" s="16"/>
      <c r="B9" s="16"/>
      <c r="C9" s="10"/>
      <c r="D9" s="10"/>
      <c r="E9" s="10"/>
      <c r="F9" s="10"/>
      <c r="G9" s="10"/>
      <c r="H9" s="10"/>
    </row>
    <row r="10" spans="1:8" ht="19.899999999999999" customHeight="1">
      <c r="A10" s="16"/>
      <c r="B10" s="16"/>
      <c r="C10" s="10"/>
      <c r="D10" s="10"/>
      <c r="E10" s="10"/>
      <c r="F10" s="10"/>
      <c r="G10" s="10"/>
      <c r="H10" s="10"/>
    </row>
    <row r="11" spans="1:8" ht="19.899999999999999" customHeight="1">
      <c r="A11" s="16"/>
      <c r="B11" s="16"/>
      <c r="C11" s="10"/>
      <c r="D11" s="10"/>
      <c r="E11" s="10"/>
      <c r="F11" s="10"/>
      <c r="G11" s="10"/>
      <c r="H11" s="10"/>
    </row>
    <row r="12" spans="1:8" ht="19.899999999999999" customHeight="1">
      <c r="A12" s="15"/>
      <c r="B12" s="15"/>
      <c r="C12" s="4"/>
      <c r="D12" s="4"/>
      <c r="E12" s="17"/>
      <c r="F12" s="17"/>
      <c r="G12" s="17"/>
      <c r="H12" s="17"/>
    </row>
    <row r="13" spans="1:8" ht="14.25" customHeight="1">
      <c r="A13" s="107" t="s">
        <v>234</v>
      </c>
      <c r="B13" s="107"/>
      <c r="C13" s="107"/>
    </row>
  </sheetData>
  <mergeCells count="12">
    <mergeCell ref="G1:H1"/>
    <mergeCell ref="A2:H2"/>
    <mergeCell ref="A3:G3"/>
    <mergeCell ref="D4:G4"/>
    <mergeCell ref="E5:F5"/>
    <mergeCell ref="G5:G6"/>
    <mergeCell ref="H4:H6"/>
    <mergeCell ref="A13:C13"/>
    <mergeCell ref="A4:A6"/>
    <mergeCell ref="B4:B6"/>
    <mergeCell ref="C4:C6"/>
    <mergeCell ref="D5:D6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workbookViewId="0"/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spans="1:20" ht="14.25" customHeight="1">
      <c r="A1" s="1"/>
      <c r="S1" s="103" t="s">
        <v>369</v>
      </c>
      <c r="T1" s="103"/>
    </row>
    <row r="2" spans="1:20" ht="41.45" customHeight="1">
      <c r="A2" s="104" t="s">
        <v>23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3" spans="1:20" ht="21.2" customHeight="1">
      <c r="A3" s="99" t="s">
        <v>31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100" t="s">
        <v>32</v>
      </c>
      <c r="T3" s="100"/>
    </row>
    <row r="4" spans="1:20" ht="24.4" customHeight="1">
      <c r="A4" s="101" t="s">
        <v>159</v>
      </c>
      <c r="B4" s="101"/>
      <c r="C4" s="101"/>
      <c r="D4" s="101" t="s">
        <v>183</v>
      </c>
      <c r="E4" s="101" t="s">
        <v>184</v>
      </c>
      <c r="F4" s="101" t="s">
        <v>185</v>
      </c>
      <c r="G4" s="101" t="s">
        <v>186</v>
      </c>
      <c r="H4" s="101" t="s">
        <v>187</v>
      </c>
      <c r="I4" s="101" t="s">
        <v>188</v>
      </c>
      <c r="J4" s="101" t="s">
        <v>189</v>
      </c>
      <c r="K4" s="101" t="s">
        <v>190</v>
      </c>
      <c r="L4" s="101" t="s">
        <v>191</v>
      </c>
      <c r="M4" s="101" t="s">
        <v>192</v>
      </c>
      <c r="N4" s="101" t="s">
        <v>193</v>
      </c>
      <c r="O4" s="101" t="s">
        <v>194</v>
      </c>
      <c r="P4" s="101" t="s">
        <v>195</v>
      </c>
      <c r="Q4" s="101" t="s">
        <v>196</v>
      </c>
      <c r="R4" s="101" t="s">
        <v>197</v>
      </c>
      <c r="S4" s="101" t="s">
        <v>198</v>
      </c>
      <c r="T4" s="101" t="s">
        <v>199</v>
      </c>
    </row>
    <row r="5" spans="1:20" ht="17.649999999999999" customHeight="1">
      <c r="A5" s="2" t="s">
        <v>167</v>
      </c>
      <c r="B5" s="2" t="s">
        <v>168</v>
      </c>
      <c r="C5" s="2" t="s">
        <v>169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</row>
    <row r="6" spans="1:20" ht="19.899999999999999" customHeight="1">
      <c r="A6" s="11"/>
      <c r="B6" s="11"/>
      <c r="C6" s="11"/>
      <c r="D6" s="11"/>
      <c r="E6" s="11" t="s">
        <v>136</v>
      </c>
      <c r="F6" s="10"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19.899999999999999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19.899999999999999" customHeight="1">
      <c r="A8" s="18"/>
      <c r="B8" s="18"/>
      <c r="C8" s="18"/>
      <c r="D8" s="16"/>
      <c r="E8" s="16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19.899999999999999" customHeight="1">
      <c r="A9" s="19"/>
      <c r="B9" s="19"/>
      <c r="C9" s="19"/>
      <c r="D9" s="15"/>
      <c r="E9" s="20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0" ht="14.25" customHeight="1">
      <c r="A10" s="107" t="s">
        <v>234</v>
      </c>
      <c r="B10" s="107"/>
      <c r="C10" s="107"/>
      <c r="D10" s="107"/>
      <c r="E10" s="107"/>
      <c r="F10" s="107"/>
    </row>
  </sheetData>
  <mergeCells count="23">
    <mergeCell ref="S1:T1"/>
    <mergeCell ref="A2:Q2"/>
    <mergeCell ref="A3:R3"/>
    <mergeCell ref="S3:T3"/>
    <mergeCell ref="A4:C4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A10:F10"/>
    <mergeCell ref="D4:D5"/>
    <mergeCell ref="E4:E5"/>
    <mergeCell ref="F4:F5"/>
    <mergeCell ref="G4:G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/>
  </sheetViews>
  <sheetFormatPr defaultColWidth="10" defaultRowHeight="13.5"/>
  <cols>
    <col min="1" max="1" width="6.375" customWidth="1"/>
    <col min="2" max="2" width="9.875" customWidth="1"/>
    <col min="3" max="3" width="52.375" customWidth="1"/>
  </cols>
  <sheetData>
    <row r="1" spans="1:3" ht="28.7" customHeight="1">
      <c r="A1" s="1"/>
      <c r="B1" s="97" t="s">
        <v>5</v>
      </c>
      <c r="C1" s="97"/>
    </row>
    <row r="2" spans="1:3" ht="21.95" customHeight="1">
      <c r="B2" s="97"/>
      <c r="C2" s="97"/>
    </row>
    <row r="3" spans="1:3" ht="27.2" customHeight="1">
      <c r="B3" s="96" t="s">
        <v>6</v>
      </c>
      <c r="C3" s="96"/>
    </row>
    <row r="4" spans="1:3" ht="28.5" customHeight="1">
      <c r="B4" s="33">
        <v>1</v>
      </c>
      <c r="C4" s="34" t="s">
        <v>7</v>
      </c>
    </row>
    <row r="5" spans="1:3" ht="28.5" customHeight="1">
      <c r="B5" s="33">
        <v>2</v>
      </c>
      <c r="C5" s="35" t="s">
        <v>8</v>
      </c>
    </row>
    <row r="6" spans="1:3" ht="28.5" customHeight="1">
      <c r="B6" s="33">
        <v>3</v>
      </c>
      <c r="C6" s="34" t="s">
        <v>9</v>
      </c>
    </row>
    <row r="7" spans="1:3" ht="28.5" customHeight="1">
      <c r="B7" s="33">
        <v>4</v>
      </c>
      <c r="C7" s="34" t="s">
        <v>10</v>
      </c>
    </row>
    <row r="8" spans="1:3" ht="28.5" customHeight="1">
      <c r="B8" s="33">
        <v>5</v>
      </c>
      <c r="C8" s="34" t="s">
        <v>11</v>
      </c>
    </row>
    <row r="9" spans="1:3" ht="28.5" customHeight="1">
      <c r="B9" s="33">
        <v>6</v>
      </c>
      <c r="C9" s="34" t="s">
        <v>12</v>
      </c>
    </row>
    <row r="10" spans="1:3" ht="28.5" customHeight="1">
      <c r="B10" s="33">
        <v>7</v>
      </c>
      <c r="C10" s="34" t="s">
        <v>13</v>
      </c>
    </row>
    <row r="11" spans="1:3" ht="28.5" customHeight="1">
      <c r="B11" s="33">
        <v>8</v>
      </c>
      <c r="C11" s="34" t="s">
        <v>14</v>
      </c>
    </row>
    <row r="12" spans="1:3" ht="28.5" customHeight="1">
      <c r="B12" s="33">
        <v>9</v>
      </c>
      <c r="C12" s="34" t="s">
        <v>15</v>
      </c>
    </row>
    <row r="13" spans="1:3" ht="28.5" customHeight="1">
      <c r="B13" s="33">
        <v>10</v>
      </c>
      <c r="C13" s="34" t="s">
        <v>16</v>
      </c>
    </row>
    <row r="14" spans="1:3" ht="28.5" customHeight="1">
      <c r="B14" s="33">
        <v>11</v>
      </c>
      <c r="C14" s="34" t="s">
        <v>17</v>
      </c>
    </row>
    <row r="15" spans="1:3" ht="28.5" customHeight="1">
      <c r="B15" s="33">
        <v>12</v>
      </c>
      <c r="C15" s="34" t="s">
        <v>18</v>
      </c>
    </row>
    <row r="16" spans="1:3" ht="28.5" customHeight="1">
      <c r="B16" s="33">
        <v>13</v>
      </c>
      <c r="C16" s="34" t="s">
        <v>19</v>
      </c>
    </row>
    <row r="17" spans="2:3" ht="28.5" customHeight="1">
      <c r="B17" s="33">
        <v>14</v>
      </c>
      <c r="C17" s="34" t="s">
        <v>20</v>
      </c>
    </row>
    <row r="18" spans="2:3" ht="28.5" customHeight="1">
      <c r="B18" s="33">
        <v>15</v>
      </c>
      <c r="C18" s="34" t="s">
        <v>21</v>
      </c>
    </row>
    <row r="19" spans="2:3" ht="28.5" customHeight="1">
      <c r="B19" s="33">
        <v>16</v>
      </c>
      <c r="C19" s="34" t="s">
        <v>22</v>
      </c>
    </row>
    <row r="20" spans="2:3" ht="28.5" customHeight="1">
      <c r="B20" s="33">
        <v>17</v>
      </c>
      <c r="C20" s="34" t="s">
        <v>23</v>
      </c>
    </row>
    <row r="21" spans="2:3" ht="28.5" customHeight="1">
      <c r="B21" s="33">
        <v>18</v>
      </c>
      <c r="C21" s="34" t="s">
        <v>24</v>
      </c>
    </row>
    <row r="22" spans="2:3" ht="28.5" customHeight="1">
      <c r="B22" s="33">
        <v>19</v>
      </c>
      <c r="C22" s="34" t="s">
        <v>25</v>
      </c>
    </row>
    <row r="23" spans="2:3" ht="28.5" customHeight="1">
      <c r="B23" s="33">
        <v>20</v>
      </c>
      <c r="C23" s="34" t="s">
        <v>26</v>
      </c>
    </row>
    <row r="24" spans="2:3" ht="28.5" customHeight="1">
      <c r="B24" s="33">
        <v>21</v>
      </c>
      <c r="C24" s="34" t="s">
        <v>27</v>
      </c>
    </row>
    <row r="25" spans="2:3" ht="28.5" customHeight="1">
      <c r="B25" s="33">
        <v>22</v>
      </c>
      <c r="C25" s="34" t="s">
        <v>28</v>
      </c>
    </row>
    <row r="26" spans="2:3" ht="28.5" customHeight="1">
      <c r="B26" s="33">
        <v>23</v>
      </c>
      <c r="C26" s="34" t="s">
        <v>29</v>
      </c>
    </row>
  </sheetData>
  <mergeCells count="2">
    <mergeCell ref="B3:C3"/>
    <mergeCell ref="B1:C2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workbookViewId="0"/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spans="1:20" ht="14.25" customHeight="1">
      <c r="A1" s="1"/>
      <c r="S1" s="103" t="s">
        <v>370</v>
      </c>
      <c r="T1" s="103"/>
    </row>
    <row r="2" spans="1:20" ht="41.45" customHeight="1">
      <c r="A2" s="104" t="s">
        <v>24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</row>
    <row r="3" spans="1:20" ht="18.75" customHeight="1">
      <c r="A3" s="99" t="s">
        <v>31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100" t="s">
        <v>32</v>
      </c>
      <c r="T3" s="100"/>
    </row>
    <row r="4" spans="1:20" ht="25.7" customHeight="1">
      <c r="A4" s="101" t="s">
        <v>159</v>
      </c>
      <c r="B4" s="101"/>
      <c r="C4" s="101"/>
      <c r="D4" s="101" t="s">
        <v>183</v>
      </c>
      <c r="E4" s="101" t="s">
        <v>184</v>
      </c>
      <c r="F4" s="101" t="s">
        <v>204</v>
      </c>
      <c r="G4" s="101" t="s">
        <v>162</v>
      </c>
      <c r="H4" s="101"/>
      <c r="I4" s="101"/>
      <c r="J4" s="101"/>
      <c r="K4" s="101" t="s">
        <v>163</v>
      </c>
      <c r="L4" s="101"/>
      <c r="M4" s="101"/>
      <c r="N4" s="101"/>
      <c r="O4" s="101"/>
      <c r="P4" s="101"/>
      <c r="Q4" s="101"/>
      <c r="R4" s="101"/>
      <c r="S4" s="101"/>
      <c r="T4" s="101"/>
    </row>
    <row r="5" spans="1:20" ht="43.7" customHeight="1">
      <c r="A5" s="2" t="s">
        <v>167</v>
      </c>
      <c r="B5" s="2" t="s">
        <v>168</v>
      </c>
      <c r="C5" s="2" t="s">
        <v>169</v>
      </c>
      <c r="D5" s="101"/>
      <c r="E5" s="101"/>
      <c r="F5" s="101"/>
      <c r="G5" s="2" t="s">
        <v>136</v>
      </c>
      <c r="H5" s="2" t="s">
        <v>205</v>
      </c>
      <c r="I5" s="2" t="s">
        <v>206</v>
      </c>
      <c r="J5" s="2" t="s">
        <v>194</v>
      </c>
      <c r="K5" s="2" t="s">
        <v>136</v>
      </c>
      <c r="L5" s="2" t="s">
        <v>208</v>
      </c>
      <c r="M5" s="2" t="s">
        <v>209</v>
      </c>
      <c r="N5" s="2" t="s">
        <v>196</v>
      </c>
      <c r="O5" s="2" t="s">
        <v>210</v>
      </c>
      <c r="P5" s="2" t="s">
        <v>211</v>
      </c>
      <c r="Q5" s="2" t="s">
        <v>212</v>
      </c>
      <c r="R5" s="2" t="s">
        <v>192</v>
      </c>
      <c r="S5" s="2" t="s">
        <v>195</v>
      </c>
      <c r="T5" s="2" t="s">
        <v>199</v>
      </c>
    </row>
    <row r="6" spans="1:20" ht="19.899999999999999" customHeight="1">
      <c r="A6" s="11"/>
      <c r="B6" s="11"/>
      <c r="C6" s="11"/>
      <c r="D6" s="11"/>
      <c r="E6" s="11" t="s">
        <v>136</v>
      </c>
      <c r="F6" s="10">
        <v>0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19.899999999999999" customHeight="1">
      <c r="A7" s="11"/>
      <c r="B7" s="11"/>
      <c r="C7" s="11"/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19.899999999999999" customHeight="1">
      <c r="A8" s="18"/>
      <c r="B8" s="18"/>
      <c r="C8" s="18"/>
      <c r="D8" s="16"/>
      <c r="E8" s="16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19.899999999999999" customHeight="1">
      <c r="A9" s="19"/>
      <c r="B9" s="19"/>
      <c r="C9" s="19"/>
      <c r="D9" s="15"/>
      <c r="E9" s="20"/>
      <c r="F9" s="17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14.25" customHeight="1">
      <c r="A10" s="107" t="s">
        <v>234</v>
      </c>
      <c r="B10" s="107"/>
      <c r="C10" s="107"/>
      <c r="D10" s="107"/>
      <c r="E10" s="107"/>
      <c r="F10" s="107"/>
      <c r="G10" s="107"/>
    </row>
  </sheetData>
  <mergeCells count="11">
    <mergeCell ref="A10:G10"/>
    <mergeCell ref="D4:D5"/>
    <mergeCell ref="E4:E5"/>
    <mergeCell ref="F4:F5"/>
    <mergeCell ref="S1:T1"/>
    <mergeCell ref="A2:T2"/>
    <mergeCell ref="A3:R3"/>
    <mergeCell ref="S3:T3"/>
    <mergeCell ref="A4:C4"/>
    <mergeCell ref="G4:J4"/>
    <mergeCell ref="K4:T4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/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spans="1:8" ht="14.25" customHeight="1">
      <c r="A1" s="1"/>
      <c r="H1" s="13" t="s">
        <v>371</v>
      </c>
    </row>
    <row r="2" spans="1:8" ht="33.950000000000003" customHeight="1">
      <c r="A2" s="104" t="s">
        <v>25</v>
      </c>
      <c r="B2" s="104"/>
      <c r="C2" s="104"/>
      <c r="D2" s="104"/>
      <c r="E2" s="104"/>
      <c r="F2" s="104"/>
      <c r="G2" s="104"/>
      <c r="H2" s="104"/>
    </row>
    <row r="3" spans="1:8" ht="21.2" customHeight="1">
      <c r="A3" s="99" t="s">
        <v>31</v>
      </c>
      <c r="B3" s="99"/>
      <c r="C3" s="99"/>
      <c r="D3" s="99"/>
      <c r="E3" s="99"/>
      <c r="F3" s="99"/>
      <c r="G3" s="99"/>
      <c r="H3" s="7" t="s">
        <v>32</v>
      </c>
    </row>
    <row r="4" spans="1:8" ht="17.25" customHeight="1">
      <c r="A4" s="101" t="s">
        <v>160</v>
      </c>
      <c r="B4" s="101" t="s">
        <v>161</v>
      </c>
      <c r="C4" s="101" t="s">
        <v>136</v>
      </c>
      <c r="D4" s="101" t="s">
        <v>372</v>
      </c>
      <c r="E4" s="101"/>
      <c r="F4" s="101"/>
      <c r="G4" s="101"/>
      <c r="H4" s="101" t="s">
        <v>163</v>
      </c>
    </row>
    <row r="5" spans="1:8" ht="20.45" customHeight="1">
      <c r="A5" s="101"/>
      <c r="B5" s="101"/>
      <c r="C5" s="101"/>
      <c r="D5" s="101" t="s">
        <v>138</v>
      </c>
      <c r="E5" s="101" t="s">
        <v>226</v>
      </c>
      <c r="F5" s="101"/>
      <c r="G5" s="101" t="s">
        <v>227</v>
      </c>
      <c r="H5" s="101"/>
    </row>
    <row r="6" spans="1:8" ht="20.45" customHeight="1">
      <c r="A6" s="101"/>
      <c r="B6" s="101"/>
      <c r="C6" s="101"/>
      <c r="D6" s="101"/>
      <c r="E6" s="2" t="s">
        <v>205</v>
      </c>
      <c r="F6" s="2" t="s">
        <v>194</v>
      </c>
      <c r="G6" s="101"/>
      <c r="H6" s="101"/>
    </row>
    <row r="7" spans="1:8" ht="19.899999999999999" customHeight="1">
      <c r="A7" s="11"/>
      <c r="B7" s="14" t="s">
        <v>136</v>
      </c>
      <c r="C7" s="10">
        <v>0</v>
      </c>
      <c r="D7" s="10"/>
      <c r="E7" s="10"/>
      <c r="F7" s="10"/>
      <c r="G7" s="10"/>
      <c r="H7" s="10"/>
    </row>
    <row r="8" spans="1:8" ht="19.899999999999999" customHeight="1">
      <c r="A8" s="9"/>
      <c r="B8" s="9"/>
      <c r="C8" s="10"/>
      <c r="D8" s="10"/>
      <c r="E8" s="10"/>
      <c r="F8" s="10"/>
      <c r="G8" s="10"/>
      <c r="H8" s="10"/>
    </row>
    <row r="9" spans="1:8" ht="19.899999999999999" customHeight="1">
      <c r="A9" s="16"/>
      <c r="B9" s="16"/>
      <c r="C9" s="10"/>
      <c r="D9" s="10"/>
      <c r="E9" s="10"/>
      <c r="F9" s="10"/>
      <c r="G9" s="10"/>
      <c r="H9" s="10"/>
    </row>
    <row r="10" spans="1:8" ht="19.899999999999999" customHeight="1">
      <c r="A10" s="16"/>
      <c r="B10" s="16"/>
      <c r="C10" s="10"/>
      <c r="D10" s="10"/>
      <c r="E10" s="10"/>
      <c r="F10" s="10"/>
      <c r="G10" s="10"/>
      <c r="H10" s="10"/>
    </row>
    <row r="11" spans="1:8" ht="19.899999999999999" customHeight="1">
      <c r="A11" s="16"/>
      <c r="B11" s="16"/>
      <c r="C11" s="10"/>
      <c r="D11" s="10"/>
      <c r="E11" s="10"/>
      <c r="F11" s="10"/>
      <c r="G11" s="10"/>
      <c r="H11" s="10"/>
    </row>
    <row r="12" spans="1:8" ht="19.899999999999999" customHeight="1">
      <c r="A12" s="15"/>
      <c r="B12" s="15"/>
      <c r="C12" s="4"/>
      <c r="D12" s="4"/>
      <c r="E12" s="17"/>
      <c r="F12" s="17"/>
      <c r="G12" s="17"/>
      <c r="H12" s="17"/>
    </row>
    <row r="13" spans="1:8" ht="14.25" customHeight="1">
      <c r="A13" s="107" t="s">
        <v>234</v>
      </c>
      <c r="B13" s="107"/>
      <c r="C13" s="10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/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spans="1:8" ht="14.25" customHeight="1">
      <c r="A1" s="1"/>
      <c r="H1" s="13" t="s">
        <v>373</v>
      </c>
    </row>
    <row r="2" spans="1:8" ht="33.950000000000003" customHeight="1">
      <c r="A2" s="104" t="s">
        <v>26</v>
      </c>
      <c r="B2" s="104"/>
      <c r="C2" s="104"/>
      <c r="D2" s="104"/>
      <c r="E2" s="104"/>
      <c r="F2" s="104"/>
      <c r="G2" s="104"/>
      <c r="H2" s="104"/>
    </row>
    <row r="3" spans="1:8" ht="21.2" customHeight="1">
      <c r="A3" s="99" t="s">
        <v>31</v>
      </c>
      <c r="B3" s="99"/>
      <c r="C3" s="99"/>
      <c r="D3" s="99"/>
      <c r="E3" s="99"/>
      <c r="F3" s="99"/>
      <c r="G3" s="99"/>
      <c r="H3" s="7" t="s">
        <v>32</v>
      </c>
    </row>
    <row r="4" spans="1:8" ht="18" customHeight="1">
      <c r="A4" s="101" t="s">
        <v>160</v>
      </c>
      <c r="B4" s="101" t="s">
        <v>161</v>
      </c>
      <c r="C4" s="101" t="s">
        <v>136</v>
      </c>
      <c r="D4" s="101" t="s">
        <v>374</v>
      </c>
      <c r="E4" s="101"/>
      <c r="F4" s="101"/>
      <c r="G4" s="101"/>
      <c r="H4" s="101" t="s">
        <v>163</v>
      </c>
    </row>
    <row r="5" spans="1:8" ht="16.5" customHeight="1">
      <c r="A5" s="101"/>
      <c r="B5" s="101"/>
      <c r="C5" s="101"/>
      <c r="D5" s="101" t="s">
        <v>138</v>
      </c>
      <c r="E5" s="101" t="s">
        <v>226</v>
      </c>
      <c r="F5" s="101"/>
      <c r="G5" s="101" t="s">
        <v>227</v>
      </c>
      <c r="H5" s="101"/>
    </row>
    <row r="6" spans="1:8" ht="21.2" customHeight="1">
      <c r="A6" s="101"/>
      <c r="B6" s="101"/>
      <c r="C6" s="101"/>
      <c r="D6" s="101"/>
      <c r="E6" s="2" t="s">
        <v>205</v>
      </c>
      <c r="F6" s="2" t="s">
        <v>194</v>
      </c>
      <c r="G6" s="101"/>
      <c r="H6" s="101"/>
    </row>
    <row r="7" spans="1:8" ht="19.899999999999999" customHeight="1">
      <c r="A7" s="11"/>
      <c r="B7" s="14" t="s">
        <v>136</v>
      </c>
      <c r="C7" s="10">
        <v>0</v>
      </c>
      <c r="D7" s="10"/>
      <c r="E7" s="10"/>
      <c r="F7" s="10"/>
      <c r="G7" s="10"/>
      <c r="H7" s="10"/>
    </row>
    <row r="8" spans="1:8" ht="19.899999999999999" customHeight="1">
      <c r="A8" s="9"/>
      <c r="B8" s="9"/>
      <c r="C8" s="10"/>
      <c r="D8" s="10"/>
      <c r="E8" s="10"/>
      <c r="F8" s="10"/>
      <c r="G8" s="10"/>
      <c r="H8" s="10"/>
    </row>
    <row r="9" spans="1:8" ht="19.899999999999999" customHeight="1">
      <c r="A9" s="16"/>
      <c r="B9" s="16"/>
      <c r="C9" s="10"/>
      <c r="D9" s="10"/>
      <c r="E9" s="10"/>
      <c r="F9" s="10"/>
      <c r="G9" s="10"/>
      <c r="H9" s="10"/>
    </row>
    <row r="10" spans="1:8" ht="19.899999999999999" customHeight="1">
      <c r="A10" s="16"/>
      <c r="B10" s="16"/>
      <c r="C10" s="10"/>
      <c r="D10" s="10"/>
      <c r="E10" s="10"/>
      <c r="F10" s="10"/>
      <c r="G10" s="10"/>
      <c r="H10" s="10"/>
    </row>
    <row r="11" spans="1:8" ht="19.899999999999999" customHeight="1">
      <c r="A11" s="16"/>
      <c r="B11" s="16"/>
      <c r="C11" s="10"/>
      <c r="D11" s="10"/>
      <c r="E11" s="10"/>
      <c r="F11" s="10"/>
      <c r="G11" s="10"/>
      <c r="H11" s="10"/>
    </row>
    <row r="12" spans="1:8" ht="19.899999999999999" customHeight="1">
      <c r="A12" s="15"/>
      <c r="B12" s="15"/>
      <c r="C12" s="4"/>
      <c r="D12" s="4"/>
      <c r="E12" s="17"/>
      <c r="F12" s="17"/>
      <c r="G12" s="17"/>
      <c r="H12" s="17"/>
    </row>
    <row r="13" spans="1:8" ht="14.25" customHeight="1">
      <c r="A13" s="107" t="s">
        <v>234</v>
      </c>
      <c r="B13" s="107"/>
      <c r="C13" s="107"/>
      <c r="D13" s="10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D22" sqref="D22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spans="1:14" ht="14.25" customHeight="1">
      <c r="A1" s="1"/>
      <c r="M1" s="103" t="s">
        <v>375</v>
      </c>
      <c r="N1" s="103"/>
    </row>
    <row r="2" spans="1:14" ht="39.950000000000003" customHeight="1">
      <c r="A2" s="104" t="s">
        <v>27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5.75" customHeight="1">
      <c r="A3" s="99" t="s">
        <v>31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100" t="s">
        <v>32</v>
      </c>
      <c r="N3" s="100"/>
    </row>
    <row r="4" spans="1:14" ht="22.7" customHeight="1">
      <c r="A4" s="101" t="s">
        <v>183</v>
      </c>
      <c r="B4" s="101" t="s">
        <v>376</v>
      </c>
      <c r="C4" s="101" t="s">
        <v>377</v>
      </c>
      <c r="D4" s="101"/>
      <c r="E4" s="101"/>
      <c r="F4" s="101"/>
      <c r="G4" s="101"/>
      <c r="H4" s="101"/>
      <c r="I4" s="101"/>
      <c r="J4" s="101"/>
      <c r="K4" s="101"/>
      <c r="L4" s="101"/>
      <c r="M4" s="101" t="s">
        <v>378</v>
      </c>
      <c r="N4" s="101"/>
    </row>
    <row r="5" spans="1:14" ht="27.95" customHeight="1">
      <c r="A5" s="101"/>
      <c r="B5" s="101"/>
      <c r="C5" s="101" t="s">
        <v>379</v>
      </c>
      <c r="D5" s="101" t="s">
        <v>139</v>
      </c>
      <c r="E5" s="101"/>
      <c r="F5" s="101"/>
      <c r="G5" s="101"/>
      <c r="H5" s="101"/>
      <c r="I5" s="101"/>
      <c r="J5" s="101" t="s">
        <v>380</v>
      </c>
      <c r="K5" s="101" t="s">
        <v>141</v>
      </c>
      <c r="L5" s="101" t="s">
        <v>142</v>
      </c>
      <c r="M5" s="101" t="s">
        <v>381</v>
      </c>
      <c r="N5" s="101" t="s">
        <v>382</v>
      </c>
    </row>
    <row r="6" spans="1:14" ht="39.200000000000003" customHeight="1">
      <c r="A6" s="101"/>
      <c r="B6" s="101"/>
      <c r="C6" s="101"/>
      <c r="D6" s="2" t="s">
        <v>383</v>
      </c>
      <c r="E6" s="2" t="s">
        <v>384</v>
      </c>
      <c r="F6" s="2" t="s">
        <v>385</v>
      </c>
      <c r="G6" s="2" t="s">
        <v>386</v>
      </c>
      <c r="H6" s="2" t="s">
        <v>387</v>
      </c>
      <c r="I6" s="2" t="s">
        <v>388</v>
      </c>
      <c r="J6" s="101"/>
      <c r="K6" s="101"/>
      <c r="L6" s="101"/>
      <c r="M6" s="101"/>
      <c r="N6" s="101"/>
    </row>
    <row r="7" spans="1:14" ht="19.899999999999999" customHeight="1">
      <c r="A7" s="11"/>
      <c r="B7" s="14" t="s">
        <v>136</v>
      </c>
      <c r="C7" s="10">
        <v>1200</v>
      </c>
      <c r="D7" s="10">
        <v>1200</v>
      </c>
      <c r="E7" s="10"/>
      <c r="F7" s="10"/>
      <c r="G7" s="10"/>
      <c r="H7" s="10"/>
      <c r="I7" s="10"/>
      <c r="J7" s="10"/>
      <c r="K7" s="10"/>
      <c r="L7" s="10"/>
      <c r="M7" s="10">
        <v>1200</v>
      </c>
      <c r="N7" s="11"/>
    </row>
    <row r="8" spans="1:14" ht="19.899999999999999" customHeight="1">
      <c r="A8" s="9" t="s">
        <v>154</v>
      </c>
      <c r="B8" s="9" t="s">
        <v>155</v>
      </c>
      <c r="C8" s="10">
        <v>1200</v>
      </c>
      <c r="D8" s="10">
        <v>1200</v>
      </c>
      <c r="E8" s="10"/>
      <c r="F8" s="10"/>
      <c r="G8" s="10"/>
      <c r="H8" s="10"/>
      <c r="I8" s="10"/>
      <c r="J8" s="10"/>
      <c r="K8" s="10"/>
      <c r="L8" s="10"/>
      <c r="M8" s="10">
        <v>1200</v>
      </c>
      <c r="N8" s="11"/>
    </row>
    <row r="9" spans="1:14" ht="19.899999999999999" customHeight="1">
      <c r="A9" s="15" t="s">
        <v>389</v>
      </c>
      <c r="B9" s="15" t="s">
        <v>390</v>
      </c>
      <c r="C9" s="4">
        <v>1200</v>
      </c>
      <c r="D9" s="4">
        <v>1200</v>
      </c>
      <c r="E9" s="4"/>
      <c r="F9" s="4"/>
      <c r="G9" s="4"/>
      <c r="H9" s="4"/>
      <c r="I9" s="4"/>
      <c r="J9" s="4"/>
      <c r="K9" s="4"/>
      <c r="L9" s="4"/>
      <c r="M9" s="4">
        <v>1200</v>
      </c>
      <c r="N9" s="3"/>
    </row>
    <row r="10" spans="1:14" ht="14.25" customHeight="1">
      <c r="A10" s="107" t="s">
        <v>234</v>
      </c>
      <c r="B10" s="107"/>
      <c r="C10" s="107"/>
      <c r="D10" s="10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pane ySplit="5" topLeftCell="A6" activePane="bottomLeft" state="frozen"/>
      <selection pane="bottomLeft" activeCell="F28" sqref="F28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spans="1:13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3" t="s">
        <v>391</v>
      </c>
    </row>
    <row r="2" spans="1:13" ht="33.200000000000003" customHeight="1">
      <c r="A2" s="1"/>
      <c r="B2" s="1"/>
      <c r="C2" s="97" t="s">
        <v>28</v>
      </c>
      <c r="D2" s="97"/>
      <c r="E2" s="97"/>
      <c r="F2" s="97"/>
      <c r="G2" s="97"/>
      <c r="H2" s="97"/>
      <c r="I2" s="97"/>
      <c r="J2" s="97"/>
      <c r="K2" s="97"/>
      <c r="L2" s="97"/>
      <c r="M2" s="97"/>
    </row>
    <row r="3" spans="1:13" ht="18.75" customHeight="1">
      <c r="A3" s="99" t="s">
        <v>31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100" t="s">
        <v>32</v>
      </c>
      <c r="M3" s="100"/>
    </row>
    <row r="4" spans="1:13" ht="29.45" customHeight="1">
      <c r="A4" s="101" t="s">
        <v>183</v>
      </c>
      <c r="B4" s="101" t="s">
        <v>392</v>
      </c>
      <c r="C4" s="101" t="s">
        <v>393</v>
      </c>
      <c r="D4" s="101" t="s">
        <v>394</v>
      </c>
      <c r="E4" s="101" t="s">
        <v>395</v>
      </c>
      <c r="F4" s="101"/>
      <c r="G4" s="101"/>
      <c r="H4" s="101"/>
      <c r="I4" s="101"/>
      <c r="J4" s="101"/>
      <c r="K4" s="101"/>
      <c r="L4" s="101"/>
      <c r="M4" s="101"/>
    </row>
    <row r="5" spans="1:13" ht="31.7" customHeight="1">
      <c r="A5" s="101"/>
      <c r="B5" s="101"/>
      <c r="C5" s="101"/>
      <c r="D5" s="101"/>
      <c r="E5" s="2" t="s">
        <v>396</v>
      </c>
      <c r="F5" s="2" t="s">
        <v>397</v>
      </c>
      <c r="G5" s="2" t="s">
        <v>398</v>
      </c>
      <c r="H5" s="2" t="s">
        <v>399</v>
      </c>
      <c r="I5" s="2" t="s">
        <v>400</v>
      </c>
      <c r="J5" s="2" t="s">
        <v>401</v>
      </c>
      <c r="K5" s="2" t="s">
        <v>402</v>
      </c>
      <c r="L5" s="2" t="s">
        <v>403</v>
      </c>
      <c r="M5" s="2" t="s">
        <v>404</v>
      </c>
    </row>
    <row r="6" spans="1:13" ht="16.5" customHeight="1">
      <c r="A6" s="9" t="s">
        <v>2</v>
      </c>
      <c r="B6" s="9" t="s">
        <v>4</v>
      </c>
      <c r="C6" s="10">
        <v>1200</v>
      </c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1.4" customHeight="1">
      <c r="A7" s="109" t="s">
        <v>156</v>
      </c>
      <c r="B7" s="109" t="s">
        <v>405</v>
      </c>
      <c r="C7" s="110">
        <v>1200</v>
      </c>
      <c r="D7" s="109" t="s">
        <v>406</v>
      </c>
      <c r="E7" s="111" t="s">
        <v>407</v>
      </c>
      <c r="F7" s="12" t="s">
        <v>408</v>
      </c>
      <c r="G7" s="3" t="s">
        <v>409</v>
      </c>
      <c r="H7" s="3" t="s">
        <v>410</v>
      </c>
      <c r="I7" s="3" t="s">
        <v>411</v>
      </c>
      <c r="J7" s="3" t="s">
        <v>412</v>
      </c>
      <c r="K7" s="3" t="s">
        <v>413</v>
      </c>
      <c r="L7" s="3" t="s">
        <v>414</v>
      </c>
      <c r="M7" s="3"/>
    </row>
    <row r="8" spans="1:13" ht="21.4" customHeight="1">
      <c r="A8" s="109"/>
      <c r="B8" s="109"/>
      <c r="C8" s="110"/>
      <c r="D8" s="109"/>
      <c r="E8" s="111"/>
      <c r="F8" s="12" t="s">
        <v>415</v>
      </c>
      <c r="G8" s="3" t="s">
        <v>416</v>
      </c>
      <c r="H8" s="3" t="s">
        <v>417</v>
      </c>
      <c r="I8" s="3" t="s">
        <v>416</v>
      </c>
      <c r="J8" s="3" t="s">
        <v>412</v>
      </c>
      <c r="K8" s="3" t="s">
        <v>418</v>
      </c>
      <c r="L8" s="3" t="s">
        <v>419</v>
      </c>
      <c r="M8" s="3"/>
    </row>
    <row r="9" spans="1:13" ht="21.4" customHeight="1">
      <c r="A9" s="109"/>
      <c r="B9" s="109"/>
      <c r="C9" s="110"/>
      <c r="D9" s="109"/>
      <c r="E9" s="111"/>
      <c r="F9" s="12" t="s">
        <v>420</v>
      </c>
      <c r="G9" s="3" t="s">
        <v>421</v>
      </c>
      <c r="H9" s="3" t="s">
        <v>422</v>
      </c>
      <c r="I9" s="3" t="s">
        <v>421</v>
      </c>
      <c r="J9" s="3" t="s">
        <v>412</v>
      </c>
      <c r="K9" s="3" t="s">
        <v>423</v>
      </c>
      <c r="L9" s="3" t="s">
        <v>424</v>
      </c>
      <c r="M9" s="3"/>
    </row>
    <row r="10" spans="1:13" ht="21.4" customHeight="1">
      <c r="A10" s="109"/>
      <c r="B10" s="109"/>
      <c r="C10" s="110"/>
      <c r="D10" s="109"/>
      <c r="E10" s="111" t="s">
        <v>425</v>
      </c>
      <c r="F10" s="12" t="s">
        <v>426</v>
      </c>
      <c r="G10" s="3" t="s">
        <v>427</v>
      </c>
      <c r="H10" s="3" t="s">
        <v>428</v>
      </c>
      <c r="I10" s="3" t="s">
        <v>427</v>
      </c>
      <c r="J10" s="3" t="s">
        <v>412</v>
      </c>
      <c r="K10" s="3" t="s">
        <v>429</v>
      </c>
      <c r="L10" s="3" t="s">
        <v>419</v>
      </c>
      <c r="M10" s="3"/>
    </row>
    <row r="11" spans="1:13" ht="21.4" customHeight="1">
      <c r="A11" s="109"/>
      <c r="B11" s="109"/>
      <c r="C11" s="110"/>
      <c r="D11" s="109"/>
      <c r="E11" s="111"/>
      <c r="F11" s="12" t="s">
        <v>430</v>
      </c>
      <c r="G11" s="3" t="s">
        <v>431</v>
      </c>
      <c r="H11" s="3" t="s">
        <v>432</v>
      </c>
      <c r="I11" s="3" t="s">
        <v>431</v>
      </c>
      <c r="J11" s="3" t="s">
        <v>412</v>
      </c>
      <c r="K11" s="3" t="s">
        <v>429</v>
      </c>
      <c r="L11" s="3" t="s">
        <v>419</v>
      </c>
      <c r="M11" s="3"/>
    </row>
    <row r="12" spans="1:13" ht="21.4" customHeight="1">
      <c r="A12" s="109"/>
      <c r="B12" s="109"/>
      <c r="C12" s="110"/>
      <c r="D12" s="109"/>
      <c r="E12" s="111"/>
      <c r="F12" s="12" t="s">
        <v>433</v>
      </c>
      <c r="G12" s="3" t="s">
        <v>434</v>
      </c>
      <c r="H12" s="3" t="s">
        <v>435</v>
      </c>
      <c r="I12" s="3" t="s">
        <v>434</v>
      </c>
      <c r="J12" s="3" t="s">
        <v>412</v>
      </c>
      <c r="K12" s="3" t="s">
        <v>429</v>
      </c>
      <c r="L12" s="3" t="s">
        <v>419</v>
      </c>
      <c r="M12" s="3"/>
    </row>
    <row r="13" spans="1:13" ht="21.4" customHeight="1">
      <c r="A13" s="109"/>
      <c r="B13" s="109"/>
      <c r="C13" s="110"/>
      <c r="D13" s="109"/>
      <c r="E13" s="111" t="s">
        <v>436</v>
      </c>
      <c r="F13" s="12" t="s">
        <v>437</v>
      </c>
      <c r="G13" s="3" t="s">
        <v>423</v>
      </c>
      <c r="H13" s="3" t="s">
        <v>423</v>
      </c>
      <c r="I13" s="3" t="s">
        <v>423</v>
      </c>
      <c r="J13" s="3" t="s">
        <v>412</v>
      </c>
      <c r="K13" s="3"/>
      <c r="L13" s="3" t="s">
        <v>438</v>
      </c>
      <c r="M13" s="3"/>
    </row>
    <row r="14" spans="1:13" ht="21.4" customHeight="1">
      <c r="A14" s="109"/>
      <c r="B14" s="109"/>
      <c r="C14" s="110"/>
      <c r="D14" s="109"/>
      <c r="E14" s="111"/>
      <c r="F14" s="12" t="s">
        <v>439</v>
      </c>
      <c r="G14" s="3" t="s">
        <v>440</v>
      </c>
      <c r="H14" s="3" t="s">
        <v>441</v>
      </c>
      <c r="I14" s="3" t="s">
        <v>440</v>
      </c>
      <c r="J14" s="3" t="s">
        <v>412</v>
      </c>
      <c r="K14" s="3"/>
      <c r="L14" s="3" t="s">
        <v>438</v>
      </c>
      <c r="M14" s="3"/>
    </row>
    <row r="15" spans="1:13" ht="21.4" customHeight="1">
      <c r="A15" s="109"/>
      <c r="B15" s="109"/>
      <c r="C15" s="110"/>
      <c r="D15" s="109"/>
      <c r="E15" s="111"/>
      <c r="F15" s="12" t="s">
        <v>442</v>
      </c>
      <c r="G15" s="3" t="s">
        <v>443</v>
      </c>
      <c r="H15" s="3" t="s">
        <v>444</v>
      </c>
      <c r="I15" s="3" t="s">
        <v>443</v>
      </c>
      <c r="J15" s="3" t="s">
        <v>412</v>
      </c>
      <c r="K15" s="3"/>
      <c r="L15" s="3" t="s">
        <v>438</v>
      </c>
      <c r="M15" s="3"/>
    </row>
    <row r="16" spans="1:13" ht="21.4" customHeight="1">
      <c r="A16" s="109"/>
      <c r="B16" s="109"/>
      <c r="C16" s="110"/>
      <c r="D16" s="109"/>
      <c r="E16" s="111"/>
      <c r="F16" s="12" t="s">
        <v>445</v>
      </c>
      <c r="G16" s="3" t="s">
        <v>446</v>
      </c>
      <c r="H16" s="3" t="s">
        <v>447</v>
      </c>
      <c r="I16" s="3" t="s">
        <v>446</v>
      </c>
      <c r="J16" s="3" t="s">
        <v>412</v>
      </c>
      <c r="K16" s="3"/>
      <c r="L16" s="3" t="s">
        <v>438</v>
      </c>
      <c r="M16" s="3"/>
    </row>
    <row r="17" spans="1:13" ht="21.4" customHeight="1">
      <c r="A17" s="109"/>
      <c r="B17" s="109"/>
      <c r="C17" s="110"/>
      <c r="D17" s="109"/>
      <c r="E17" s="12" t="s">
        <v>448</v>
      </c>
      <c r="F17" s="12" t="s">
        <v>449</v>
      </c>
      <c r="G17" s="3" t="s">
        <v>450</v>
      </c>
      <c r="H17" s="3" t="s">
        <v>451</v>
      </c>
      <c r="I17" s="3" t="s">
        <v>450</v>
      </c>
      <c r="J17" s="3" t="s">
        <v>412</v>
      </c>
      <c r="K17" s="3" t="s">
        <v>429</v>
      </c>
      <c r="L17" s="3" t="s">
        <v>419</v>
      </c>
      <c r="M17" s="3"/>
    </row>
    <row r="18" spans="1:13" ht="14.25" customHeight="1">
      <c r="A18" s="107" t="s">
        <v>234</v>
      </c>
      <c r="B18" s="107"/>
      <c r="C18" s="107"/>
      <c r="D18" s="107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"/>
  <sheetViews>
    <sheetView workbookViewId="0">
      <pane ySplit="7" topLeftCell="A8" activePane="bottomLeft" state="frozen"/>
      <selection pane="bottomLeft" activeCell="O9" sqref="O9"/>
    </sheetView>
  </sheetViews>
  <sheetFormatPr defaultColWidth="10" defaultRowHeight="13.5"/>
  <cols>
    <col min="1" max="1" width="4.375" customWidth="1"/>
    <col min="2" max="2" width="5.25" customWidth="1"/>
    <col min="3" max="3" width="6.125" customWidth="1"/>
    <col min="4" max="4" width="5.75" customWidth="1"/>
    <col min="5" max="6" width="3.125" customWidth="1"/>
    <col min="7" max="7" width="3.75" customWidth="1"/>
    <col min="8" max="8" width="6" customWidth="1"/>
    <col min="9" max="9" width="6.25" customWidth="1"/>
    <col min="10" max="10" width="8.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4.375" customWidth="1"/>
  </cols>
  <sheetData>
    <row r="1" spans="1:19" ht="14.25" customHeight="1">
      <c r="A1" s="1"/>
      <c r="R1" s="118" t="s">
        <v>452</v>
      </c>
      <c r="S1" s="118"/>
    </row>
    <row r="2" spans="1:19" ht="22.5" customHeight="1">
      <c r="A2" s="113" t="s">
        <v>29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</row>
    <row r="3" spans="1:19" ht="20.45" customHeight="1">
      <c r="A3" s="114" t="s">
        <v>31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</row>
    <row r="4" spans="1:19" ht="14.25" customHeight="1">
      <c r="A4" s="1"/>
      <c r="B4" s="1"/>
      <c r="C4" s="1"/>
      <c r="D4" s="1"/>
      <c r="E4" s="1"/>
      <c r="F4" s="1"/>
      <c r="G4" s="1"/>
      <c r="H4" s="1"/>
      <c r="I4" s="1"/>
      <c r="J4" s="1"/>
      <c r="Q4" s="100" t="s">
        <v>32</v>
      </c>
      <c r="R4" s="100"/>
      <c r="S4" s="100"/>
    </row>
    <row r="5" spans="1:19" ht="15.75" customHeight="1">
      <c r="A5" s="101" t="s">
        <v>359</v>
      </c>
      <c r="B5" s="101" t="s">
        <v>360</v>
      </c>
      <c r="C5" s="101" t="s">
        <v>453</v>
      </c>
      <c r="D5" s="101"/>
      <c r="E5" s="101"/>
      <c r="F5" s="101"/>
      <c r="G5" s="101"/>
      <c r="H5" s="101"/>
      <c r="I5" s="101"/>
      <c r="J5" s="101" t="s">
        <v>454</v>
      </c>
      <c r="K5" s="101" t="s">
        <v>455</v>
      </c>
      <c r="L5" s="101"/>
      <c r="M5" s="101"/>
      <c r="N5" s="101"/>
      <c r="O5" s="101"/>
      <c r="P5" s="101"/>
      <c r="Q5" s="101"/>
      <c r="R5" s="101"/>
      <c r="S5" s="101"/>
    </row>
    <row r="6" spans="1:19" ht="16.5" customHeight="1">
      <c r="A6" s="101"/>
      <c r="B6" s="101"/>
      <c r="C6" s="101" t="s">
        <v>393</v>
      </c>
      <c r="D6" s="101" t="s">
        <v>456</v>
      </c>
      <c r="E6" s="101"/>
      <c r="F6" s="101"/>
      <c r="G6" s="101"/>
      <c r="H6" s="101" t="s">
        <v>457</v>
      </c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</row>
    <row r="7" spans="1:19" ht="27.2" customHeight="1">
      <c r="A7" s="101"/>
      <c r="B7" s="101"/>
      <c r="C7" s="101"/>
      <c r="D7" s="2" t="s">
        <v>139</v>
      </c>
      <c r="E7" s="2" t="s">
        <v>458</v>
      </c>
      <c r="F7" s="2" t="s">
        <v>143</v>
      </c>
      <c r="G7" s="2" t="s">
        <v>459</v>
      </c>
      <c r="H7" s="2" t="s">
        <v>162</v>
      </c>
      <c r="I7" s="2" t="s">
        <v>163</v>
      </c>
      <c r="J7" s="101"/>
      <c r="K7" s="2" t="s">
        <v>396</v>
      </c>
      <c r="L7" s="2" t="s">
        <v>397</v>
      </c>
      <c r="M7" s="2" t="s">
        <v>398</v>
      </c>
      <c r="N7" s="2" t="s">
        <v>403</v>
      </c>
      <c r="O7" s="2" t="s">
        <v>399</v>
      </c>
      <c r="P7" s="2" t="s">
        <v>460</v>
      </c>
      <c r="Q7" s="2" t="s">
        <v>461</v>
      </c>
      <c r="R7" s="2" t="s">
        <v>462</v>
      </c>
      <c r="S7" s="2" t="s">
        <v>404</v>
      </c>
    </row>
    <row r="8" spans="1:19" ht="17.100000000000001" customHeight="1">
      <c r="A8" s="109" t="s">
        <v>2</v>
      </c>
      <c r="B8" s="109" t="s">
        <v>4</v>
      </c>
      <c r="C8" s="110">
        <v>3650.71</v>
      </c>
      <c r="D8" s="110">
        <v>3650.71</v>
      </c>
      <c r="E8" s="110"/>
      <c r="F8" s="110"/>
      <c r="G8" s="110"/>
      <c r="H8" s="110">
        <v>2450.71</v>
      </c>
      <c r="I8" s="110">
        <v>1200</v>
      </c>
      <c r="J8" s="109" t="s">
        <v>463</v>
      </c>
      <c r="K8" s="109" t="s">
        <v>407</v>
      </c>
      <c r="L8" s="109" t="s">
        <v>408</v>
      </c>
      <c r="M8" s="3" t="s">
        <v>464</v>
      </c>
      <c r="N8" s="3" t="s">
        <v>414</v>
      </c>
      <c r="O8" s="3" t="s">
        <v>465</v>
      </c>
      <c r="P8" s="3" t="s">
        <v>413</v>
      </c>
      <c r="Q8" s="3" t="s">
        <v>466</v>
      </c>
      <c r="R8" s="3" t="s">
        <v>467</v>
      </c>
      <c r="S8" s="3" t="s">
        <v>468</v>
      </c>
    </row>
    <row r="9" spans="1:19" ht="17.100000000000001" customHeight="1">
      <c r="A9" s="109"/>
      <c r="B9" s="109"/>
      <c r="C9" s="110"/>
      <c r="D9" s="110"/>
      <c r="E9" s="110"/>
      <c r="F9" s="110"/>
      <c r="G9" s="110"/>
      <c r="H9" s="110"/>
      <c r="I9" s="110"/>
      <c r="J9" s="109"/>
      <c r="K9" s="109"/>
      <c r="L9" s="109"/>
      <c r="M9" s="3" t="s">
        <v>469</v>
      </c>
      <c r="N9" s="3" t="s">
        <v>414</v>
      </c>
      <c r="O9" s="26">
        <v>3650.71</v>
      </c>
      <c r="P9" s="3" t="s">
        <v>413</v>
      </c>
      <c r="Q9" s="3" t="s">
        <v>470</v>
      </c>
      <c r="R9" s="3" t="s">
        <v>467</v>
      </c>
      <c r="S9" s="3" t="s">
        <v>468</v>
      </c>
    </row>
    <row r="10" spans="1:19" ht="17.100000000000001" customHeight="1">
      <c r="A10" s="109"/>
      <c r="B10" s="109"/>
      <c r="C10" s="110"/>
      <c r="D10" s="110"/>
      <c r="E10" s="110"/>
      <c r="F10" s="110"/>
      <c r="G10" s="110"/>
      <c r="H10" s="110"/>
      <c r="I10" s="110"/>
      <c r="J10" s="109"/>
      <c r="K10" s="109"/>
      <c r="L10" s="3" t="s">
        <v>415</v>
      </c>
      <c r="M10" s="3"/>
      <c r="N10" s="3"/>
      <c r="O10" s="3"/>
      <c r="P10" s="3"/>
      <c r="Q10" s="3"/>
      <c r="R10" s="3"/>
      <c r="S10" s="3"/>
    </row>
    <row r="11" spans="1:19" ht="17.100000000000001" customHeight="1">
      <c r="A11" s="109"/>
      <c r="B11" s="109"/>
      <c r="C11" s="110"/>
      <c r="D11" s="110"/>
      <c r="E11" s="110"/>
      <c r="F11" s="110"/>
      <c r="G11" s="110"/>
      <c r="H11" s="110"/>
      <c r="I11" s="110"/>
      <c r="J11" s="109"/>
      <c r="K11" s="109"/>
      <c r="L11" s="3" t="s">
        <v>420</v>
      </c>
      <c r="M11" s="3"/>
      <c r="N11" s="3"/>
      <c r="O11" s="3"/>
      <c r="P11" s="3"/>
      <c r="Q11" s="3"/>
      <c r="R11" s="3"/>
      <c r="S11" s="3"/>
    </row>
    <row r="12" spans="1:19" ht="17.100000000000001" customHeight="1">
      <c r="A12" s="109"/>
      <c r="B12" s="109"/>
      <c r="C12" s="110"/>
      <c r="D12" s="110"/>
      <c r="E12" s="110"/>
      <c r="F12" s="110"/>
      <c r="G12" s="110"/>
      <c r="H12" s="110"/>
      <c r="I12" s="110"/>
      <c r="J12" s="109"/>
      <c r="K12" s="112" t="s">
        <v>425</v>
      </c>
      <c r="L12" s="112" t="s">
        <v>426</v>
      </c>
      <c r="M12" s="3" t="s">
        <v>471</v>
      </c>
      <c r="N12" s="3" t="s">
        <v>419</v>
      </c>
      <c r="O12" s="3" t="s">
        <v>472</v>
      </c>
      <c r="P12" s="3" t="s">
        <v>473</v>
      </c>
      <c r="Q12" s="3" t="s">
        <v>474</v>
      </c>
      <c r="R12" s="3" t="s">
        <v>475</v>
      </c>
      <c r="S12" s="3" t="s">
        <v>476</v>
      </c>
    </row>
    <row r="13" spans="1:19" ht="17.100000000000001" customHeight="1">
      <c r="A13" s="109"/>
      <c r="B13" s="109"/>
      <c r="C13" s="110"/>
      <c r="D13" s="110"/>
      <c r="E13" s="110"/>
      <c r="F13" s="110"/>
      <c r="G13" s="110"/>
      <c r="H13" s="110"/>
      <c r="I13" s="110"/>
      <c r="J13" s="109"/>
      <c r="K13" s="112"/>
      <c r="L13" s="112"/>
      <c r="M13" s="3" t="s">
        <v>477</v>
      </c>
      <c r="N13" s="3" t="s">
        <v>419</v>
      </c>
      <c r="O13" s="3" t="s">
        <v>478</v>
      </c>
      <c r="P13" s="3" t="s">
        <v>479</v>
      </c>
      <c r="Q13" s="3" t="s">
        <v>480</v>
      </c>
      <c r="R13" s="3" t="s">
        <v>475</v>
      </c>
      <c r="S13" s="3" t="s">
        <v>476</v>
      </c>
    </row>
    <row r="14" spans="1:19" ht="17.100000000000001" customHeight="1">
      <c r="A14" s="109"/>
      <c r="B14" s="109"/>
      <c r="C14" s="110"/>
      <c r="D14" s="110"/>
      <c r="E14" s="110"/>
      <c r="F14" s="110"/>
      <c r="G14" s="110"/>
      <c r="H14" s="110"/>
      <c r="I14" s="110"/>
      <c r="J14" s="109"/>
      <c r="K14" s="112"/>
      <c r="L14" s="112"/>
      <c r="M14" s="3" t="s">
        <v>481</v>
      </c>
      <c r="N14" s="3" t="s">
        <v>419</v>
      </c>
      <c r="O14" s="3" t="s">
        <v>482</v>
      </c>
      <c r="P14" s="3" t="s">
        <v>483</v>
      </c>
      <c r="Q14" s="3" t="s">
        <v>484</v>
      </c>
      <c r="R14" s="3" t="s">
        <v>475</v>
      </c>
      <c r="S14" s="3" t="s">
        <v>476</v>
      </c>
    </row>
    <row r="15" spans="1:19" ht="17.100000000000001" customHeight="1">
      <c r="A15" s="109"/>
      <c r="B15" s="109"/>
      <c r="C15" s="110"/>
      <c r="D15" s="110"/>
      <c r="E15" s="110"/>
      <c r="F15" s="110"/>
      <c r="G15" s="110"/>
      <c r="H15" s="110"/>
      <c r="I15" s="110"/>
      <c r="J15" s="109"/>
      <c r="K15" s="112"/>
      <c r="L15" s="112"/>
      <c r="M15" s="3" t="s">
        <v>485</v>
      </c>
      <c r="N15" s="3" t="s">
        <v>419</v>
      </c>
      <c r="O15" s="3" t="s">
        <v>486</v>
      </c>
      <c r="P15" s="3" t="s">
        <v>418</v>
      </c>
      <c r="Q15" s="3" t="s">
        <v>487</v>
      </c>
      <c r="R15" s="3" t="s">
        <v>475</v>
      </c>
      <c r="S15" s="3" t="s">
        <v>476</v>
      </c>
    </row>
    <row r="16" spans="1:19" ht="17.100000000000001" customHeight="1">
      <c r="A16" s="109"/>
      <c r="B16" s="109"/>
      <c r="C16" s="110"/>
      <c r="D16" s="110"/>
      <c r="E16" s="110"/>
      <c r="F16" s="110"/>
      <c r="G16" s="110"/>
      <c r="H16" s="110"/>
      <c r="I16" s="110"/>
      <c r="J16" s="109"/>
      <c r="K16" s="112"/>
      <c r="L16" s="112"/>
      <c r="M16" s="3" t="s">
        <v>488</v>
      </c>
      <c r="N16" s="3" t="s">
        <v>419</v>
      </c>
      <c r="O16" s="3" t="s">
        <v>489</v>
      </c>
      <c r="P16" s="3" t="s">
        <v>490</v>
      </c>
      <c r="Q16" s="3" t="s">
        <v>491</v>
      </c>
      <c r="R16" s="3" t="s">
        <v>475</v>
      </c>
      <c r="S16" s="3" t="s">
        <v>476</v>
      </c>
    </row>
    <row r="17" spans="1:19" ht="17.100000000000001" customHeight="1">
      <c r="A17" s="109"/>
      <c r="B17" s="109"/>
      <c r="C17" s="110"/>
      <c r="D17" s="110"/>
      <c r="E17" s="110"/>
      <c r="F17" s="110"/>
      <c r="G17" s="110"/>
      <c r="H17" s="110"/>
      <c r="I17" s="110"/>
      <c r="J17" s="109"/>
      <c r="K17" s="112"/>
      <c r="L17" s="112"/>
      <c r="M17" s="3" t="s">
        <v>492</v>
      </c>
      <c r="N17" s="3" t="s">
        <v>419</v>
      </c>
      <c r="O17" s="3" t="s">
        <v>493</v>
      </c>
      <c r="P17" s="3" t="s">
        <v>479</v>
      </c>
      <c r="Q17" s="3" t="s">
        <v>494</v>
      </c>
      <c r="R17" s="3" t="s">
        <v>475</v>
      </c>
      <c r="S17" s="3" t="s">
        <v>476</v>
      </c>
    </row>
    <row r="18" spans="1:19" ht="17.100000000000001" customHeight="1">
      <c r="A18" s="109"/>
      <c r="B18" s="109"/>
      <c r="C18" s="110"/>
      <c r="D18" s="110"/>
      <c r="E18" s="110"/>
      <c r="F18" s="110"/>
      <c r="G18" s="110"/>
      <c r="H18" s="110"/>
      <c r="I18" s="110"/>
      <c r="J18" s="109"/>
      <c r="K18" s="112"/>
      <c r="L18" s="112"/>
      <c r="M18" s="3" t="s">
        <v>495</v>
      </c>
      <c r="N18" s="3" t="s">
        <v>419</v>
      </c>
      <c r="O18" s="3" t="s">
        <v>496</v>
      </c>
      <c r="P18" s="3" t="s">
        <v>497</v>
      </c>
      <c r="Q18" s="3" t="s">
        <v>498</v>
      </c>
      <c r="R18" s="3" t="s">
        <v>475</v>
      </c>
      <c r="S18" s="3" t="s">
        <v>476</v>
      </c>
    </row>
    <row r="19" spans="1:19" ht="17.100000000000001" customHeight="1">
      <c r="A19" s="109"/>
      <c r="B19" s="109"/>
      <c r="C19" s="110"/>
      <c r="D19" s="110"/>
      <c r="E19" s="110"/>
      <c r="F19" s="110"/>
      <c r="G19" s="110"/>
      <c r="H19" s="110"/>
      <c r="I19" s="110"/>
      <c r="J19" s="109"/>
      <c r="K19" s="112"/>
      <c r="L19" s="112" t="s">
        <v>430</v>
      </c>
      <c r="M19" s="3" t="s">
        <v>499</v>
      </c>
      <c r="N19" s="3" t="s">
        <v>419</v>
      </c>
      <c r="O19" s="3" t="s">
        <v>435</v>
      </c>
      <c r="P19" s="3" t="s">
        <v>429</v>
      </c>
      <c r="Q19" s="3" t="s">
        <v>500</v>
      </c>
      <c r="R19" s="3" t="s">
        <v>475</v>
      </c>
      <c r="S19" s="3" t="s">
        <v>476</v>
      </c>
    </row>
    <row r="20" spans="1:19" ht="17.100000000000001" customHeight="1">
      <c r="A20" s="109"/>
      <c r="B20" s="109"/>
      <c r="C20" s="110"/>
      <c r="D20" s="110"/>
      <c r="E20" s="110"/>
      <c r="F20" s="110"/>
      <c r="G20" s="110"/>
      <c r="H20" s="110"/>
      <c r="I20" s="110"/>
      <c r="J20" s="109"/>
      <c r="K20" s="112"/>
      <c r="L20" s="112"/>
      <c r="M20" s="3" t="s">
        <v>501</v>
      </c>
      <c r="N20" s="3" t="s">
        <v>419</v>
      </c>
      <c r="O20" s="3" t="s">
        <v>502</v>
      </c>
      <c r="P20" s="3" t="s">
        <v>429</v>
      </c>
      <c r="Q20" s="3" t="s">
        <v>503</v>
      </c>
      <c r="R20" s="3" t="s">
        <v>475</v>
      </c>
      <c r="S20" s="3" t="s">
        <v>504</v>
      </c>
    </row>
    <row r="21" spans="1:19" ht="17.100000000000001" customHeight="1">
      <c r="A21" s="109"/>
      <c r="B21" s="109"/>
      <c r="C21" s="110"/>
      <c r="D21" s="110"/>
      <c r="E21" s="110"/>
      <c r="F21" s="110"/>
      <c r="G21" s="110"/>
      <c r="H21" s="110"/>
      <c r="I21" s="110"/>
      <c r="J21" s="109"/>
      <c r="K21" s="112"/>
      <c r="L21" s="112"/>
      <c r="M21" s="3" t="s">
        <v>505</v>
      </c>
      <c r="N21" s="3" t="s">
        <v>419</v>
      </c>
      <c r="O21" s="3" t="s">
        <v>428</v>
      </c>
      <c r="P21" s="3" t="s">
        <v>429</v>
      </c>
      <c r="Q21" s="3" t="s">
        <v>506</v>
      </c>
      <c r="R21" s="3" t="s">
        <v>475</v>
      </c>
      <c r="S21" s="3" t="s">
        <v>504</v>
      </c>
    </row>
    <row r="22" spans="1:19" ht="17.100000000000001" customHeight="1">
      <c r="A22" s="109"/>
      <c r="B22" s="109"/>
      <c r="C22" s="110"/>
      <c r="D22" s="110"/>
      <c r="E22" s="110"/>
      <c r="F22" s="110"/>
      <c r="G22" s="110"/>
      <c r="H22" s="110"/>
      <c r="I22" s="110"/>
      <c r="J22" s="109"/>
      <c r="K22" s="112"/>
      <c r="L22" s="112" t="s">
        <v>433</v>
      </c>
      <c r="M22" s="3" t="s">
        <v>507</v>
      </c>
      <c r="N22" s="3" t="s">
        <v>438</v>
      </c>
      <c r="O22" s="3" t="s">
        <v>508</v>
      </c>
      <c r="P22" s="3"/>
      <c r="Q22" s="3" t="s">
        <v>509</v>
      </c>
      <c r="R22" s="3" t="s">
        <v>510</v>
      </c>
      <c r="S22" s="3" t="s">
        <v>504</v>
      </c>
    </row>
    <row r="23" spans="1:19" ht="17.100000000000001" customHeight="1">
      <c r="A23" s="109"/>
      <c r="B23" s="109"/>
      <c r="C23" s="110"/>
      <c r="D23" s="110"/>
      <c r="E23" s="110"/>
      <c r="F23" s="110"/>
      <c r="G23" s="110"/>
      <c r="H23" s="110"/>
      <c r="I23" s="110"/>
      <c r="J23" s="109"/>
      <c r="K23" s="112"/>
      <c r="L23" s="112"/>
      <c r="M23" s="3" t="s">
        <v>511</v>
      </c>
      <c r="N23" s="3" t="s">
        <v>438</v>
      </c>
      <c r="O23" s="3" t="s">
        <v>508</v>
      </c>
      <c r="P23" s="3"/>
      <c r="Q23" s="3" t="s">
        <v>512</v>
      </c>
      <c r="R23" s="3" t="s">
        <v>513</v>
      </c>
      <c r="S23" s="3" t="s">
        <v>504</v>
      </c>
    </row>
    <row r="24" spans="1:19" ht="17.100000000000001" customHeight="1">
      <c r="A24" s="109"/>
      <c r="B24" s="109"/>
      <c r="C24" s="110"/>
      <c r="D24" s="110"/>
      <c r="E24" s="110"/>
      <c r="F24" s="110"/>
      <c r="G24" s="110"/>
      <c r="H24" s="110"/>
      <c r="I24" s="110"/>
      <c r="J24" s="109"/>
      <c r="K24" s="112" t="s">
        <v>436</v>
      </c>
      <c r="L24" s="6" t="s">
        <v>437</v>
      </c>
      <c r="M24" s="3"/>
      <c r="N24" s="3"/>
      <c r="O24" s="3"/>
      <c r="P24" s="3"/>
      <c r="Q24" s="3"/>
      <c r="R24" s="3"/>
      <c r="S24" s="3"/>
    </row>
    <row r="25" spans="1:19" ht="17.100000000000001" customHeight="1">
      <c r="A25" s="109"/>
      <c r="B25" s="109"/>
      <c r="C25" s="110"/>
      <c r="D25" s="110"/>
      <c r="E25" s="110"/>
      <c r="F25" s="110"/>
      <c r="G25" s="110"/>
      <c r="H25" s="110"/>
      <c r="I25" s="110"/>
      <c r="J25" s="109"/>
      <c r="K25" s="112"/>
      <c r="L25" s="112" t="s">
        <v>439</v>
      </c>
      <c r="M25" s="3" t="s">
        <v>514</v>
      </c>
      <c r="N25" s="3" t="s">
        <v>424</v>
      </c>
      <c r="O25" s="3" t="s">
        <v>515</v>
      </c>
      <c r="P25" s="3" t="s">
        <v>516</v>
      </c>
      <c r="Q25" s="3" t="s">
        <v>517</v>
      </c>
      <c r="R25" s="3" t="s">
        <v>475</v>
      </c>
      <c r="S25" s="3" t="s">
        <v>504</v>
      </c>
    </row>
    <row r="26" spans="1:19" ht="17.100000000000001" customHeight="1">
      <c r="A26" s="109"/>
      <c r="B26" s="109"/>
      <c r="C26" s="110"/>
      <c r="D26" s="110"/>
      <c r="E26" s="110"/>
      <c r="F26" s="110"/>
      <c r="G26" s="110"/>
      <c r="H26" s="110"/>
      <c r="I26" s="110"/>
      <c r="J26" s="109"/>
      <c r="K26" s="112"/>
      <c r="L26" s="112"/>
      <c r="M26" s="3" t="s">
        <v>518</v>
      </c>
      <c r="N26" s="3" t="s">
        <v>438</v>
      </c>
      <c r="O26" s="3" t="s">
        <v>441</v>
      </c>
      <c r="P26" s="3"/>
      <c r="Q26" s="3" t="s">
        <v>519</v>
      </c>
      <c r="R26" s="3" t="s">
        <v>520</v>
      </c>
      <c r="S26" s="3" t="s">
        <v>476</v>
      </c>
    </row>
    <row r="27" spans="1:19" ht="17.100000000000001" customHeight="1">
      <c r="A27" s="109"/>
      <c r="B27" s="109"/>
      <c r="C27" s="110"/>
      <c r="D27" s="110"/>
      <c r="E27" s="110"/>
      <c r="F27" s="110"/>
      <c r="G27" s="110"/>
      <c r="H27" s="110"/>
      <c r="I27" s="110"/>
      <c r="J27" s="109"/>
      <c r="K27" s="112"/>
      <c r="L27" s="112"/>
      <c r="M27" s="3" t="s">
        <v>521</v>
      </c>
      <c r="N27" s="3" t="s">
        <v>438</v>
      </c>
      <c r="O27" s="3" t="s">
        <v>441</v>
      </c>
      <c r="P27" s="3"/>
      <c r="Q27" s="3" t="s">
        <v>522</v>
      </c>
      <c r="R27" s="3" t="s">
        <v>520</v>
      </c>
      <c r="S27" s="3" t="s">
        <v>476</v>
      </c>
    </row>
    <row r="28" spans="1:19" ht="17.100000000000001" customHeight="1">
      <c r="A28" s="109"/>
      <c r="B28" s="109"/>
      <c r="C28" s="110"/>
      <c r="D28" s="110"/>
      <c r="E28" s="110"/>
      <c r="F28" s="110"/>
      <c r="G28" s="110"/>
      <c r="H28" s="110"/>
      <c r="I28" s="110"/>
      <c r="J28" s="109"/>
      <c r="K28" s="112"/>
      <c r="L28" s="112"/>
      <c r="M28" s="3" t="s">
        <v>523</v>
      </c>
      <c r="N28" s="3" t="s">
        <v>438</v>
      </c>
      <c r="O28" s="3" t="s">
        <v>524</v>
      </c>
      <c r="P28" s="3"/>
      <c r="Q28" s="3" t="s">
        <v>525</v>
      </c>
      <c r="R28" s="3" t="s">
        <v>520</v>
      </c>
      <c r="S28" s="3" t="s">
        <v>476</v>
      </c>
    </row>
    <row r="29" spans="1:19" ht="17.100000000000001" customHeight="1">
      <c r="A29" s="109"/>
      <c r="B29" s="109"/>
      <c r="C29" s="110"/>
      <c r="D29" s="110"/>
      <c r="E29" s="110"/>
      <c r="F29" s="110"/>
      <c r="G29" s="110"/>
      <c r="H29" s="110"/>
      <c r="I29" s="110"/>
      <c r="J29" s="109"/>
      <c r="K29" s="112"/>
      <c r="L29" s="112"/>
      <c r="M29" s="3" t="s">
        <v>526</v>
      </c>
      <c r="N29" s="3" t="s">
        <v>438</v>
      </c>
      <c r="O29" s="3" t="s">
        <v>441</v>
      </c>
      <c r="P29" s="3"/>
      <c r="Q29" s="3" t="s">
        <v>527</v>
      </c>
      <c r="R29" s="3" t="s">
        <v>528</v>
      </c>
      <c r="S29" s="3" t="s">
        <v>504</v>
      </c>
    </row>
    <row r="30" spans="1:19" ht="17.100000000000001" customHeight="1">
      <c r="A30" s="109"/>
      <c r="B30" s="109"/>
      <c r="C30" s="110"/>
      <c r="D30" s="110"/>
      <c r="E30" s="110"/>
      <c r="F30" s="110"/>
      <c r="G30" s="110"/>
      <c r="H30" s="110"/>
      <c r="I30" s="110"/>
      <c r="J30" s="109"/>
      <c r="K30" s="112"/>
      <c r="L30" s="6" t="s">
        <v>442</v>
      </c>
      <c r="M30" s="3" t="s">
        <v>529</v>
      </c>
      <c r="N30" s="3" t="s">
        <v>438</v>
      </c>
      <c r="O30" s="3" t="s">
        <v>530</v>
      </c>
      <c r="P30" s="3"/>
      <c r="Q30" s="3" t="s">
        <v>531</v>
      </c>
      <c r="R30" s="3" t="s">
        <v>520</v>
      </c>
      <c r="S30" s="3" t="s">
        <v>476</v>
      </c>
    </row>
    <row r="31" spans="1:19" ht="17.100000000000001" customHeight="1">
      <c r="A31" s="109"/>
      <c r="B31" s="109"/>
      <c r="C31" s="110"/>
      <c r="D31" s="110"/>
      <c r="E31" s="110"/>
      <c r="F31" s="110"/>
      <c r="G31" s="110"/>
      <c r="H31" s="110"/>
      <c r="I31" s="110"/>
      <c r="J31" s="109"/>
      <c r="K31" s="112"/>
      <c r="L31" s="6" t="s">
        <v>445</v>
      </c>
      <c r="M31" s="3"/>
      <c r="N31" s="3"/>
      <c r="O31" s="3"/>
      <c r="P31" s="3"/>
      <c r="Q31" s="3"/>
      <c r="R31" s="3"/>
      <c r="S31" s="3"/>
    </row>
    <row r="32" spans="1:19" ht="24.95" customHeight="1">
      <c r="A32" s="109"/>
      <c r="B32" s="109"/>
      <c r="C32" s="110"/>
      <c r="D32" s="110"/>
      <c r="E32" s="110"/>
      <c r="F32" s="110"/>
      <c r="G32" s="110"/>
      <c r="H32" s="110"/>
      <c r="I32" s="110"/>
      <c r="J32" s="109"/>
      <c r="K32" s="112" t="s">
        <v>448</v>
      </c>
      <c r="L32" s="112" t="s">
        <v>449</v>
      </c>
      <c r="M32" s="109" t="s">
        <v>532</v>
      </c>
      <c r="N32" s="109" t="s">
        <v>533</v>
      </c>
      <c r="O32" s="109" t="s">
        <v>435</v>
      </c>
      <c r="P32" s="109" t="s">
        <v>429</v>
      </c>
      <c r="Q32" s="3" t="s">
        <v>534</v>
      </c>
      <c r="R32" s="3" t="s">
        <v>535</v>
      </c>
      <c r="S32" s="3" t="s">
        <v>536</v>
      </c>
    </row>
    <row r="33" spans="1:19" ht="24.95" customHeight="1">
      <c r="A33" s="109"/>
      <c r="B33" s="109"/>
      <c r="C33" s="110"/>
      <c r="D33" s="110"/>
      <c r="E33" s="110"/>
      <c r="F33" s="110"/>
      <c r="G33" s="110"/>
      <c r="H33" s="110"/>
      <c r="I33" s="110"/>
      <c r="J33" s="109"/>
      <c r="K33" s="112"/>
      <c r="L33" s="112"/>
      <c r="M33" s="109"/>
      <c r="N33" s="109"/>
      <c r="O33" s="109"/>
      <c r="P33" s="109"/>
      <c r="Q33" s="3" t="s">
        <v>537</v>
      </c>
      <c r="R33" s="3" t="s">
        <v>535</v>
      </c>
      <c r="S33" s="3" t="s">
        <v>536</v>
      </c>
    </row>
    <row r="34" spans="1:19" ht="14.25" customHeight="1">
      <c r="A34" s="107" t="s">
        <v>234</v>
      </c>
      <c r="B34" s="107"/>
      <c r="C34" s="107"/>
      <c r="D34" s="107"/>
      <c r="E34" s="107"/>
      <c r="F34" s="107"/>
      <c r="G34" s="107"/>
      <c r="H34" s="107"/>
    </row>
  </sheetData>
  <mergeCells count="37">
    <mergeCell ref="R1:S1"/>
    <mergeCell ref="A2:S2"/>
    <mergeCell ref="A3:S3"/>
    <mergeCell ref="Q4:S4"/>
    <mergeCell ref="C5:I5"/>
    <mergeCell ref="D6:G6"/>
    <mergeCell ref="H6:I6"/>
    <mergeCell ref="A34:H34"/>
    <mergeCell ref="A5:A7"/>
    <mergeCell ref="A8:A33"/>
    <mergeCell ref="B5:B7"/>
    <mergeCell ref="B8:B33"/>
    <mergeCell ref="C6:C7"/>
    <mergeCell ref="C8:C33"/>
    <mergeCell ref="D8:D33"/>
    <mergeCell ref="E8:E33"/>
    <mergeCell ref="F8:F33"/>
    <mergeCell ref="G8:G33"/>
    <mergeCell ref="H8:H33"/>
    <mergeCell ref="I8:I33"/>
    <mergeCell ref="J5:J7"/>
    <mergeCell ref="J8:J33"/>
    <mergeCell ref="K8:K11"/>
    <mergeCell ref="K12:K23"/>
    <mergeCell ref="K24:K31"/>
    <mergeCell ref="K32:K33"/>
    <mergeCell ref="K5:S6"/>
    <mergeCell ref="L8:L9"/>
    <mergeCell ref="L12:L18"/>
    <mergeCell ref="L19:L21"/>
    <mergeCell ref="L22:L23"/>
    <mergeCell ref="L25:L29"/>
    <mergeCell ref="L32:L33"/>
    <mergeCell ref="M32:M33"/>
    <mergeCell ref="N32:N33"/>
    <mergeCell ref="O32:O33"/>
    <mergeCell ref="P32:P33"/>
  </mergeCells>
  <phoneticPr fontId="17" type="noConversion"/>
  <printOptions horizontalCentered="1"/>
  <pageMargins left="7.874015748031496E-2" right="0" top="7.874015748031496E-2" bottom="7.874015748031496E-2" header="0" footer="0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workbookViewId="0">
      <selection activeCell="I18" sqref="I18"/>
    </sheetView>
  </sheetViews>
  <sheetFormatPr defaultColWidth="10" defaultRowHeight="13.5"/>
  <cols>
    <col min="1" max="1" width="29.5" customWidth="1"/>
    <col min="2" max="2" width="10.125" style="39" customWidth="1"/>
    <col min="3" max="3" width="23.125" customWidth="1"/>
    <col min="4" max="4" width="10.625" style="39" customWidth="1"/>
    <col min="5" max="5" width="24" customWidth="1"/>
    <col min="6" max="6" width="10.5" style="39" customWidth="1"/>
    <col min="7" max="7" width="20.25" customWidth="1"/>
    <col min="8" max="8" width="11" style="39" customWidth="1"/>
  </cols>
  <sheetData>
    <row r="1" spans="1:8" ht="11.25" customHeight="1">
      <c r="A1" s="1"/>
      <c r="H1" s="13" t="s">
        <v>30</v>
      </c>
    </row>
    <row r="2" spans="1:8" ht="21.2" customHeight="1">
      <c r="A2" s="98" t="s">
        <v>7</v>
      </c>
      <c r="B2" s="98"/>
      <c r="C2" s="98"/>
      <c r="D2" s="98"/>
      <c r="E2" s="98"/>
      <c r="F2" s="98"/>
      <c r="G2" s="98"/>
      <c r="H2" s="98"/>
    </row>
    <row r="3" spans="1:8" ht="15" customHeight="1">
      <c r="A3" s="99" t="s">
        <v>31</v>
      </c>
      <c r="B3" s="99"/>
      <c r="C3" s="99"/>
      <c r="D3" s="99"/>
      <c r="E3" s="99"/>
      <c r="F3" s="99"/>
      <c r="G3" s="100" t="s">
        <v>32</v>
      </c>
      <c r="H3" s="100"/>
    </row>
    <row r="4" spans="1:8" ht="15.6" customHeight="1">
      <c r="A4" s="101" t="s">
        <v>33</v>
      </c>
      <c r="B4" s="101"/>
      <c r="C4" s="101" t="s">
        <v>34</v>
      </c>
      <c r="D4" s="101"/>
      <c r="E4" s="101"/>
      <c r="F4" s="101"/>
      <c r="G4" s="101"/>
      <c r="H4" s="101"/>
    </row>
    <row r="5" spans="1:8" s="46" customFormat="1" ht="19.5" customHeight="1">
      <c r="A5" s="2" t="s">
        <v>35</v>
      </c>
      <c r="B5" s="2" t="s">
        <v>36</v>
      </c>
      <c r="C5" s="2" t="s">
        <v>37</v>
      </c>
      <c r="D5" s="2" t="s">
        <v>36</v>
      </c>
      <c r="E5" s="2" t="s">
        <v>38</v>
      </c>
      <c r="F5" s="2" t="s">
        <v>36</v>
      </c>
      <c r="G5" s="2" t="s">
        <v>39</v>
      </c>
      <c r="H5" s="2" t="s">
        <v>36</v>
      </c>
    </row>
    <row r="6" spans="1:8" ht="14.25" customHeight="1">
      <c r="A6" s="11" t="s">
        <v>40</v>
      </c>
      <c r="B6" s="91">
        <v>3650.7109999999998</v>
      </c>
      <c r="C6" s="3" t="s">
        <v>41</v>
      </c>
      <c r="D6" s="43"/>
      <c r="E6" s="11" t="s">
        <v>42</v>
      </c>
      <c r="F6" s="10">
        <v>2450.71</v>
      </c>
      <c r="G6" s="3" t="s">
        <v>43</v>
      </c>
      <c r="H6" s="4">
        <v>2234.9699999999998</v>
      </c>
    </row>
    <row r="7" spans="1:8" ht="14.25" customHeight="1">
      <c r="A7" s="3" t="s">
        <v>44</v>
      </c>
      <c r="B7" s="40"/>
      <c r="C7" s="3" t="s">
        <v>45</v>
      </c>
      <c r="D7" s="43"/>
      <c r="E7" s="3" t="s">
        <v>46</v>
      </c>
      <c r="F7" s="45">
        <v>2234.9699999999998</v>
      </c>
      <c r="G7" s="3" t="s">
        <v>47</v>
      </c>
      <c r="H7" s="4">
        <v>1409.1</v>
      </c>
    </row>
    <row r="8" spans="1:8" ht="14.25" customHeight="1">
      <c r="A8" s="11" t="s">
        <v>48</v>
      </c>
      <c r="B8" s="40"/>
      <c r="C8" s="3" t="s">
        <v>49</v>
      </c>
      <c r="D8" s="43"/>
      <c r="E8" s="3" t="s">
        <v>50</v>
      </c>
      <c r="F8" s="4">
        <v>209.1</v>
      </c>
      <c r="G8" s="3" t="s">
        <v>51</v>
      </c>
      <c r="H8" s="40"/>
    </row>
    <row r="9" spans="1:8" ht="14.25" customHeight="1">
      <c r="A9" s="3" t="s">
        <v>52</v>
      </c>
      <c r="B9" s="40"/>
      <c r="C9" s="3" t="s">
        <v>53</v>
      </c>
      <c r="D9" s="43"/>
      <c r="E9" s="3" t="s">
        <v>54</v>
      </c>
      <c r="F9" s="4">
        <v>6.641</v>
      </c>
      <c r="G9" s="3" t="s">
        <v>55</v>
      </c>
      <c r="H9" s="40"/>
    </row>
    <row r="10" spans="1:8" ht="14.25" customHeight="1">
      <c r="A10" s="3" t="s">
        <v>56</v>
      </c>
      <c r="B10" s="40"/>
      <c r="C10" s="3" t="s">
        <v>57</v>
      </c>
      <c r="D10" s="43"/>
      <c r="E10" s="11" t="s">
        <v>58</v>
      </c>
      <c r="F10" s="10">
        <v>1200</v>
      </c>
      <c r="G10" s="3" t="s">
        <v>59</v>
      </c>
      <c r="H10" s="40"/>
    </row>
    <row r="11" spans="1:8" ht="14.25" customHeight="1">
      <c r="A11" s="3" t="s">
        <v>60</v>
      </c>
      <c r="B11" s="40"/>
      <c r="C11" s="3" t="s">
        <v>61</v>
      </c>
      <c r="D11" s="43"/>
      <c r="E11" s="3" t="s">
        <v>62</v>
      </c>
      <c r="F11" s="4"/>
      <c r="G11" s="3" t="s">
        <v>63</v>
      </c>
      <c r="H11" s="40"/>
    </row>
    <row r="12" spans="1:8" ht="14.25" customHeight="1">
      <c r="A12" s="3" t="s">
        <v>64</v>
      </c>
      <c r="B12" s="40"/>
      <c r="C12" s="3" t="s">
        <v>65</v>
      </c>
      <c r="D12" s="38"/>
      <c r="E12" s="3" t="s">
        <v>66</v>
      </c>
      <c r="F12" s="4">
        <v>1200</v>
      </c>
      <c r="G12" s="3" t="s">
        <v>67</v>
      </c>
      <c r="H12" s="40"/>
    </row>
    <row r="13" spans="1:8" ht="14.25" customHeight="1">
      <c r="A13" s="3" t="s">
        <v>68</v>
      </c>
      <c r="B13" s="40"/>
      <c r="C13" s="3" t="s">
        <v>69</v>
      </c>
      <c r="D13" s="38">
        <v>261.83</v>
      </c>
      <c r="E13" s="3" t="s">
        <v>70</v>
      </c>
      <c r="F13" s="40"/>
      <c r="G13" s="3" t="s">
        <v>71</v>
      </c>
      <c r="H13" s="40"/>
    </row>
    <row r="14" spans="1:8" ht="14.25" customHeight="1">
      <c r="A14" s="3" t="s">
        <v>72</v>
      </c>
      <c r="B14" s="40"/>
      <c r="C14" s="3" t="s">
        <v>73</v>
      </c>
      <c r="D14" s="38"/>
      <c r="E14" s="3" t="s">
        <v>74</v>
      </c>
      <c r="F14" s="40"/>
      <c r="G14" s="3" t="s">
        <v>75</v>
      </c>
      <c r="H14" s="4">
        <v>6.641</v>
      </c>
    </row>
    <row r="15" spans="1:8" ht="14.25" customHeight="1">
      <c r="A15" s="3" t="s">
        <v>76</v>
      </c>
      <c r="B15" s="40"/>
      <c r="C15" s="3" t="s">
        <v>77</v>
      </c>
      <c r="D15" s="38">
        <v>112.32</v>
      </c>
      <c r="E15" s="3" t="s">
        <v>78</v>
      </c>
      <c r="F15" s="40"/>
      <c r="G15" s="3" t="s">
        <v>79</v>
      </c>
      <c r="H15" s="40"/>
    </row>
    <row r="16" spans="1:8" ht="14.25" customHeight="1">
      <c r="A16" s="3" t="s">
        <v>80</v>
      </c>
      <c r="B16" s="40"/>
      <c r="C16" s="3" t="s">
        <v>81</v>
      </c>
      <c r="D16" s="38"/>
      <c r="E16" s="3" t="s">
        <v>82</v>
      </c>
      <c r="F16" s="40"/>
      <c r="G16" s="3" t="s">
        <v>83</v>
      </c>
      <c r="H16" s="40"/>
    </row>
    <row r="17" spans="1:13" ht="14.25" customHeight="1">
      <c r="A17" s="3" t="s">
        <v>84</v>
      </c>
      <c r="B17" s="40"/>
      <c r="C17" s="3" t="s">
        <v>85</v>
      </c>
      <c r="D17" s="38">
        <v>3096.08</v>
      </c>
      <c r="E17" s="3" t="s">
        <v>86</v>
      </c>
      <c r="F17" s="40"/>
      <c r="G17" s="3" t="s">
        <v>87</v>
      </c>
      <c r="H17" s="40"/>
    </row>
    <row r="18" spans="1:13" ht="14.25" customHeight="1">
      <c r="A18" s="3" t="s">
        <v>88</v>
      </c>
      <c r="B18" s="40"/>
      <c r="C18" s="3" t="s">
        <v>89</v>
      </c>
      <c r="D18" s="38"/>
      <c r="E18" s="3" t="s">
        <v>90</v>
      </c>
      <c r="F18" s="40"/>
      <c r="G18" s="3" t="s">
        <v>91</v>
      </c>
      <c r="H18" s="40"/>
    </row>
    <row r="19" spans="1:13" ht="14.25" customHeight="1">
      <c r="A19" s="3" t="s">
        <v>92</v>
      </c>
      <c r="B19" s="40"/>
      <c r="C19" s="3" t="s">
        <v>93</v>
      </c>
      <c r="D19" s="38"/>
      <c r="E19" s="3" t="s">
        <v>94</v>
      </c>
      <c r="F19" s="40"/>
      <c r="G19" s="3" t="s">
        <v>95</v>
      </c>
      <c r="H19" s="40"/>
    </row>
    <row r="20" spans="1:13" ht="14.25" customHeight="1">
      <c r="A20" s="11" t="s">
        <v>96</v>
      </c>
      <c r="B20" s="41"/>
      <c r="C20" s="3" t="s">
        <v>97</v>
      </c>
      <c r="D20" s="38"/>
      <c r="E20" s="3" t="s">
        <v>98</v>
      </c>
      <c r="F20" s="40"/>
      <c r="G20" s="3"/>
      <c r="H20" s="40"/>
      <c r="K20" s="115"/>
      <c r="L20" s="115"/>
      <c r="M20" s="115"/>
    </row>
    <row r="21" spans="1:13" ht="14.25" customHeight="1">
      <c r="A21" s="11" t="s">
        <v>99</v>
      </c>
      <c r="B21" s="41"/>
      <c r="C21" s="3" t="s">
        <v>100</v>
      </c>
      <c r="D21" s="38"/>
      <c r="E21" s="11" t="s">
        <v>101</v>
      </c>
      <c r="F21" s="41"/>
      <c r="G21" s="3"/>
      <c r="H21" s="40"/>
      <c r="K21" s="115"/>
      <c r="L21" s="116"/>
      <c r="M21" s="115"/>
    </row>
    <row r="22" spans="1:13" ht="14.25" customHeight="1">
      <c r="A22" s="11" t="s">
        <v>102</v>
      </c>
      <c r="B22" s="41"/>
      <c r="C22" s="3" t="s">
        <v>103</v>
      </c>
      <c r="D22" s="38"/>
      <c r="E22" s="3"/>
      <c r="F22" s="42"/>
      <c r="G22" s="3"/>
      <c r="H22" s="40"/>
      <c r="K22" s="115"/>
      <c r="L22" s="116"/>
      <c r="M22" s="115"/>
    </row>
    <row r="23" spans="1:13" ht="14.25" customHeight="1">
      <c r="A23" s="11" t="s">
        <v>104</v>
      </c>
      <c r="B23" s="41"/>
      <c r="C23" s="3" t="s">
        <v>105</v>
      </c>
      <c r="D23" s="38"/>
      <c r="E23" s="3"/>
      <c r="F23" s="42"/>
      <c r="G23" s="3"/>
      <c r="H23" s="40"/>
      <c r="K23" s="115"/>
      <c r="L23" s="116"/>
      <c r="M23" s="115"/>
    </row>
    <row r="24" spans="1:13" ht="14.25" customHeight="1">
      <c r="A24" s="11" t="s">
        <v>106</v>
      </c>
      <c r="B24" s="41"/>
      <c r="C24" s="3" t="s">
        <v>107</v>
      </c>
      <c r="D24" s="38"/>
      <c r="E24" s="3"/>
      <c r="F24" s="42"/>
      <c r="G24" s="3"/>
      <c r="H24" s="40"/>
      <c r="K24" s="115"/>
      <c r="L24" s="116"/>
      <c r="M24" s="115"/>
    </row>
    <row r="25" spans="1:13" ht="14.25" customHeight="1">
      <c r="A25" s="3" t="s">
        <v>108</v>
      </c>
      <c r="B25" s="40"/>
      <c r="C25" s="3" t="s">
        <v>109</v>
      </c>
      <c r="D25" s="38">
        <v>180.48</v>
      </c>
      <c r="E25" s="3"/>
      <c r="F25" s="42"/>
      <c r="G25" s="3"/>
      <c r="H25" s="40"/>
      <c r="K25" s="115"/>
      <c r="L25" s="116"/>
      <c r="M25" s="115"/>
    </row>
    <row r="26" spans="1:13" ht="14.25" customHeight="1">
      <c r="A26" s="3" t="s">
        <v>110</v>
      </c>
      <c r="B26" s="40"/>
      <c r="C26" s="3" t="s">
        <v>111</v>
      </c>
      <c r="D26" s="38"/>
      <c r="E26" s="3"/>
      <c r="F26" s="42"/>
      <c r="G26" s="3"/>
      <c r="H26" s="40"/>
      <c r="K26" s="115"/>
      <c r="L26" s="116"/>
      <c r="M26" s="115"/>
    </row>
    <row r="27" spans="1:13" ht="14.25" customHeight="1">
      <c r="A27" s="3" t="s">
        <v>112</v>
      </c>
      <c r="B27" s="40"/>
      <c r="C27" s="3" t="s">
        <v>113</v>
      </c>
      <c r="D27" s="38"/>
      <c r="E27" s="3"/>
      <c r="F27" s="42"/>
      <c r="G27" s="3"/>
      <c r="H27" s="40"/>
      <c r="K27" s="115"/>
      <c r="L27" s="116"/>
      <c r="M27" s="115"/>
    </row>
    <row r="28" spans="1:13" ht="14.25" customHeight="1">
      <c r="A28" s="11" t="s">
        <v>114</v>
      </c>
      <c r="B28" s="41"/>
      <c r="C28" s="3" t="s">
        <v>115</v>
      </c>
      <c r="D28" s="43"/>
      <c r="E28" s="3"/>
      <c r="F28" s="42"/>
      <c r="G28" s="3"/>
      <c r="H28" s="40"/>
      <c r="K28" s="115"/>
      <c r="L28" s="116"/>
      <c r="M28" s="115"/>
    </row>
    <row r="29" spans="1:13" ht="14.25" customHeight="1">
      <c r="A29" s="11" t="s">
        <v>116</v>
      </c>
      <c r="B29" s="41"/>
      <c r="C29" s="3" t="s">
        <v>117</v>
      </c>
      <c r="D29" s="43"/>
      <c r="E29" s="3"/>
      <c r="F29" s="42"/>
      <c r="G29" s="3"/>
      <c r="H29" s="40"/>
      <c r="K29" s="115"/>
      <c r="L29" s="116"/>
      <c r="M29" s="115"/>
    </row>
    <row r="30" spans="1:13" ht="14.25" customHeight="1">
      <c r="A30" s="11" t="s">
        <v>118</v>
      </c>
      <c r="B30" s="41"/>
      <c r="C30" s="3" t="s">
        <v>119</v>
      </c>
      <c r="D30" s="43"/>
      <c r="E30" s="3"/>
      <c r="F30" s="42"/>
      <c r="G30" s="3"/>
      <c r="H30" s="40"/>
      <c r="K30" s="115"/>
      <c r="L30" s="116"/>
      <c r="M30" s="115"/>
    </row>
    <row r="31" spans="1:13" ht="14.25" customHeight="1">
      <c r="A31" s="11" t="s">
        <v>120</v>
      </c>
      <c r="B31" s="41"/>
      <c r="C31" s="3" t="s">
        <v>121</v>
      </c>
      <c r="D31" s="43"/>
      <c r="E31" s="3"/>
      <c r="F31" s="42"/>
      <c r="G31" s="3"/>
      <c r="H31" s="40"/>
      <c r="K31" s="115"/>
      <c r="L31" s="116"/>
      <c r="M31" s="115"/>
    </row>
    <row r="32" spans="1:13" ht="14.25" customHeight="1">
      <c r="A32" s="11" t="s">
        <v>122</v>
      </c>
      <c r="B32" s="41"/>
      <c r="C32" s="3" t="s">
        <v>123</v>
      </c>
      <c r="D32" s="43"/>
      <c r="E32" s="3"/>
      <c r="F32" s="42"/>
      <c r="G32" s="3"/>
      <c r="H32" s="40"/>
      <c r="K32" s="115"/>
      <c r="L32" s="116"/>
      <c r="M32" s="115"/>
    </row>
    <row r="33" spans="1:13" ht="14.25" customHeight="1">
      <c r="A33" s="3"/>
      <c r="B33" s="42"/>
      <c r="C33" s="3" t="s">
        <v>124</v>
      </c>
      <c r="D33" s="43"/>
      <c r="E33" s="3"/>
      <c r="F33" s="42"/>
      <c r="G33" s="3"/>
      <c r="H33" s="42"/>
      <c r="K33" s="115"/>
      <c r="L33" s="116"/>
      <c r="M33" s="115"/>
    </row>
    <row r="34" spans="1:13" ht="14.25" customHeight="1">
      <c r="A34" s="3"/>
      <c r="B34" s="42"/>
      <c r="C34" s="3" t="s">
        <v>125</v>
      </c>
      <c r="D34" s="43"/>
      <c r="E34" s="3"/>
      <c r="F34" s="42"/>
      <c r="G34" s="3"/>
      <c r="H34" s="42"/>
      <c r="K34" s="115"/>
      <c r="L34" s="115"/>
      <c r="M34" s="115"/>
    </row>
    <row r="35" spans="1:13" ht="14.25" customHeight="1">
      <c r="A35" s="3"/>
      <c r="B35" s="42"/>
      <c r="C35" s="3" t="s">
        <v>126</v>
      </c>
      <c r="D35" s="43"/>
      <c r="E35" s="3"/>
      <c r="F35" s="42"/>
      <c r="G35" s="3"/>
      <c r="H35" s="42"/>
    </row>
    <row r="36" spans="1:13" ht="14.25" customHeight="1">
      <c r="A36" s="11" t="s">
        <v>127</v>
      </c>
      <c r="B36" s="44">
        <v>3650.7109999999998</v>
      </c>
      <c r="C36" s="11" t="s">
        <v>128</v>
      </c>
      <c r="D36" s="44">
        <v>3650.7109999999998</v>
      </c>
      <c r="E36" s="11" t="s">
        <v>128</v>
      </c>
      <c r="F36" s="44">
        <v>3650.7109999999998</v>
      </c>
      <c r="G36" s="11" t="s">
        <v>128</v>
      </c>
      <c r="H36" s="44">
        <v>3650.7109999999998</v>
      </c>
    </row>
    <row r="37" spans="1:13" ht="14.25" customHeight="1">
      <c r="A37" s="11" t="s">
        <v>129</v>
      </c>
      <c r="B37" s="41"/>
      <c r="C37" s="11" t="s">
        <v>130</v>
      </c>
      <c r="D37" s="41"/>
      <c r="E37" s="11" t="s">
        <v>130</v>
      </c>
      <c r="F37" s="41"/>
      <c r="G37" s="11" t="s">
        <v>130</v>
      </c>
      <c r="H37" s="41"/>
    </row>
    <row r="38" spans="1:13" ht="14.25" customHeight="1">
      <c r="A38" s="3"/>
      <c r="B38" s="40"/>
      <c r="C38" s="3"/>
      <c r="D38" s="40"/>
      <c r="E38" s="11"/>
      <c r="F38" s="41"/>
      <c r="G38" s="11"/>
      <c r="H38" s="41"/>
    </row>
    <row r="39" spans="1:13" ht="14.25" customHeight="1">
      <c r="A39" s="11" t="s">
        <v>131</v>
      </c>
      <c r="B39" s="44">
        <v>3650.7109999999998</v>
      </c>
      <c r="C39" s="11" t="s">
        <v>132</v>
      </c>
      <c r="D39" s="44">
        <v>3650.7109999999998</v>
      </c>
      <c r="E39" s="11" t="s">
        <v>132</v>
      </c>
      <c r="F39" s="44">
        <v>3650.7109999999998</v>
      </c>
      <c r="G39" s="11" t="s">
        <v>132</v>
      </c>
      <c r="H39" s="44">
        <v>3650.7109999999998</v>
      </c>
    </row>
  </sheetData>
  <mergeCells count="5">
    <mergeCell ref="A2:H2"/>
    <mergeCell ref="A3:F3"/>
    <mergeCell ref="G3:H3"/>
    <mergeCell ref="A4:B4"/>
    <mergeCell ref="C4:H4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workbookViewId="0">
      <selection activeCell="Q14" sqref="Q14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5" width="7.75" customWidth="1"/>
    <col min="6" max="25" width="5" customWidth="1"/>
  </cols>
  <sheetData>
    <row r="1" spans="1:25" ht="14.25" customHeight="1">
      <c r="A1" s="1"/>
      <c r="X1" s="103" t="s">
        <v>133</v>
      </c>
      <c r="Y1" s="103"/>
    </row>
    <row r="2" spans="1:25" ht="29.45" customHeight="1">
      <c r="A2" s="104" t="s">
        <v>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</row>
    <row r="3" spans="1:25" ht="30.75" customHeight="1">
      <c r="A3" s="99" t="s">
        <v>31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100" t="s">
        <v>32</v>
      </c>
      <c r="Y3" s="100"/>
    </row>
    <row r="4" spans="1:25" ht="19.5" customHeight="1">
      <c r="A4" s="102" t="s">
        <v>134</v>
      </c>
      <c r="B4" s="102" t="s">
        <v>135</v>
      </c>
      <c r="C4" s="102" t="s">
        <v>136</v>
      </c>
      <c r="D4" s="102" t="s">
        <v>137</v>
      </c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 t="s">
        <v>129</v>
      </c>
      <c r="T4" s="102"/>
      <c r="U4" s="102"/>
      <c r="V4" s="102"/>
      <c r="W4" s="102"/>
      <c r="X4" s="102"/>
      <c r="Y4" s="102"/>
    </row>
    <row r="5" spans="1:25" ht="26.25" customHeight="1">
      <c r="A5" s="102"/>
      <c r="B5" s="102"/>
      <c r="C5" s="102"/>
      <c r="D5" s="102" t="s">
        <v>138</v>
      </c>
      <c r="E5" s="102" t="s">
        <v>139</v>
      </c>
      <c r="F5" s="102" t="s">
        <v>140</v>
      </c>
      <c r="G5" s="102" t="s">
        <v>141</v>
      </c>
      <c r="H5" s="102" t="s">
        <v>142</v>
      </c>
      <c r="I5" s="102" t="s">
        <v>143</v>
      </c>
      <c r="J5" s="102" t="s">
        <v>144</v>
      </c>
      <c r="K5" s="102"/>
      <c r="L5" s="102"/>
      <c r="M5" s="102"/>
      <c r="N5" s="102" t="s">
        <v>145</v>
      </c>
      <c r="O5" s="102" t="s">
        <v>146</v>
      </c>
      <c r="P5" s="102" t="s">
        <v>147</v>
      </c>
      <c r="Q5" s="102" t="s">
        <v>148</v>
      </c>
      <c r="R5" s="102" t="s">
        <v>149</v>
      </c>
      <c r="S5" s="102" t="s">
        <v>138</v>
      </c>
      <c r="T5" s="102" t="s">
        <v>139</v>
      </c>
      <c r="U5" s="102" t="s">
        <v>140</v>
      </c>
      <c r="V5" s="102" t="s">
        <v>141</v>
      </c>
      <c r="W5" s="102" t="s">
        <v>142</v>
      </c>
      <c r="X5" s="102" t="s">
        <v>143</v>
      </c>
      <c r="Y5" s="102" t="s">
        <v>150</v>
      </c>
    </row>
    <row r="6" spans="1:25" ht="46.5" customHeight="1">
      <c r="A6" s="102"/>
      <c r="B6" s="102"/>
      <c r="C6" s="102"/>
      <c r="D6" s="102"/>
      <c r="E6" s="102"/>
      <c r="F6" s="102"/>
      <c r="G6" s="102"/>
      <c r="H6" s="102"/>
      <c r="I6" s="102"/>
      <c r="J6" s="14" t="s">
        <v>151</v>
      </c>
      <c r="K6" s="14" t="s">
        <v>152</v>
      </c>
      <c r="L6" s="14" t="s">
        <v>153</v>
      </c>
      <c r="M6" s="14" t="s">
        <v>142</v>
      </c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</row>
    <row r="7" spans="1:25" ht="36.75" customHeight="1">
      <c r="A7" s="11"/>
      <c r="B7" s="11" t="s">
        <v>136</v>
      </c>
      <c r="C7" s="44">
        <v>3650.7109999999998</v>
      </c>
      <c r="D7" s="44">
        <v>3650.7109999999998</v>
      </c>
      <c r="E7" s="44">
        <v>3650.7109999999998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</row>
    <row r="8" spans="1:25" ht="36.75" customHeight="1">
      <c r="A8" s="9" t="s">
        <v>154</v>
      </c>
      <c r="B8" s="9" t="s">
        <v>155</v>
      </c>
      <c r="C8" s="44">
        <v>3650.7109999999998</v>
      </c>
      <c r="D8" s="44">
        <v>3650.7109999999998</v>
      </c>
      <c r="E8" s="44">
        <v>3650.7109999999998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</row>
    <row r="9" spans="1:25" ht="36.75" customHeight="1">
      <c r="A9" s="26" t="s">
        <v>156</v>
      </c>
      <c r="B9" s="26" t="s">
        <v>157</v>
      </c>
      <c r="C9" s="44">
        <v>3650.7109999999998</v>
      </c>
      <c r="D9" s="44">
        <v>3650.7109999999998</v>
      </c>
      <c r="E9" s="44">
        <v>3650.7109999999998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14.25" customHeight="1"/>
    <row r="11" spans="1:25" ht="14.25" customHeight="1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X5:X6"/>
    <mergeCell ref="Y5:Y6"/>
    <mergeCell ref="S5:S6"/>
    <mergeCell ref="T5:T6"/>
    <mergeCell ref="U5:U6"/>
    <mergeCell ref="V5:V6"/>
    <mergeCell ref="W5:W6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pane ySplit="6" topLeftCell="A7" activePane="bottomLeft" state="frozen"/>
      <selection pane="bottomLeft" activeCell="N18" sqref="N18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spans="1:11" ht="14.25" customHeight="1">
      <c r="A1" s="1"/>
      <c r="D1" s="29"/>
      <c r="K1" s="13" t="s">
        <v>158</v>
      </c>
    </row>
    <row r="2" spans="1:11" ht="27.95" customHeight="1">
      <c r="A2" s="104" t="s">
        <v>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1" ht="21.95" customHeight="1">
      <c r="A3" s="105" t="s">
        <v>31</v>
      </c>
      <c r="B3" s="105"/>
      <c r="C3" s="105"/>
      <c r="D3" s="105"/>
      <c r="E3" s="105"/>
      <c r="F3" s="105"/>
      <c r="G3" s="105"/>
      <c r="H3" s="105"/>
      <c r="I3" s="105"/>
      <c r="J3" s="105"/>
      <c r="K3" s="7" t="s">
        <v>32</v>
      </c>
    </row>
    <row r="4" spans="1:11" ht="24.2" customHeight="1">
      <c r="A4" s="106" t="s">
        <v>159</v>
      </c>
      <c r="B4" s="106"/>
      <c r="C4" s="106"/>
      <c r="D4" s="106" t="s">
        <v>160</v>
      </c>
      <c r="E4" s="106" t="s">
        <v>161</v>
      </c>
      <c r="F4" s="106" t="s">
        <v>136</v>
      </c>
      <c r="G4" s="106" t="s">
        <v>162</v>
      </c>
      <c r="H4" s="106" t="s">
        <v>163</v>
      </c>
      <c r="I4" s="106" t="s">
        <v>164</v>
      </c>
      <c r="J4" s="106" t="s">
        <v>165</v>
      </c>
      <c r="K4" s="106" t="s">
        <v>166</v>
      </c>
    </row>
    <row r="5" spans="1:11" ht="22.7" customHeight="1">
      <c r="A5" s="48" t="s">
        <v>167</v>
      </c>
      <c r="B5" s="48" t="s">
        <v>168</v>
      </c>
      <c r="C5" s="48" t="s">
        <v>169</v>
      </c>
      <c r="D5" s="106"/>
      <c r="E5" s="106"/>
      <c r="F5" s="106"/>
      <c r="G5" s="106"/>
      <c r="H5" s="106"/>
      <c r="I5" s="106"/>
      <c r="J5" s="106"/>
      <c r="K5" s="106"/>
    </row>
    <row r="6" spans="1:11" ht="19.899999999999999" customHeight="1">
      <c r="A6" s="49"/>
      <c r="B6" s="49"/>
      <c r="C6" s="49"/>
      <c r="D6" s="50" t="s">
        <v>136</v>
      </c>
      <c r="E6" s="50"/>
      <c r="F6" s="51">
        <v>3650.7109999999998</v>
      </c>
      <c r="G6" s="51">
        <v>2450.7109999999998</v>
      </c>
      <c r="H6" s="51">
        <v>1200</v>
      </c>
      <c r="I6" s="51"/>
      <c r="J6" s="50"/>
      <c r="K6" s="50"/>
    </row>
    <row r="7" spans="1:11" ht="19.899999999999999" customHeight="1">
      <c r="A7" s="52"/>
      <c r="B7" s="52"/>
      <c r="C7" s="52"/>
      <c r="D7" s="53" t="s">
        <v>154</v>
      </c>
      <c r="E7" s="53" t="s">
        <v>155</v>
      </c>
      <c r="F7" s="54">
        <v>3650.7109999999998</v>
      </c>
      <c r="G7" s="51">
        <v>2450.7109999999998</v>
      </c>
      <c r="H7" s="51">
        <v>1200</v>
      </c>
      <c r="I7" s="51"/>
      <c r="J7" s="55"/>
      <c r="K7" s="55"/>
    </row>
    <row r="8" spans="1:11" ht="19.899999999999999" customHeight="1">
      <c r="A8" s="52"/>
      <c r="B8" s="52"/>
      <c r="C8" s="52"/>
      <c r="D8" s="53" t="s">
        <v>156</v>
      </c>
      <c r="E8" s="53" t="s">
        <v>170</v>
      </c>
      <c r="F8" s="54">
        <v>3650.7109999999998</v>
      </c>
      <c r="G8" s="51">
        <v>2450.7109999999998</v>
      </c>
      <c r="H8" s="51">
        <v>1200</v>
      </c>
      <c r="I8" s="51"/>
      <c r="J8" s="55"/>
      <c r="K8" s="55"/>
    </row>
    <row r="9" spans="1:11" ht="18" customHeight="1">
      <c r="A9" s="56" t="s">
        <v>171</v>
      </c>
      <c r="B9" s="57"/>
      <c r="C9" s="57"/>
      <c r="D9" s="53" t="s">
        <v>172</v>
      </c>
      <c r="E9" s="55" t="s">
        <v>173</v>
      </c>
      <c r="F9" s="58">
        <v>3096.08</v>
      </c>
      <c r="G9" s="51">
        <v>1896.08</v>
      </c>
      <c r="H9" s="51">
        <v>1200</v>
      </c>
      <c r="I9" s="51"/>
      <c r="J9" s="55"/>
      <c r="K9" s="55"/>
    </row>
    <row r="10" spans="1:11" ht="21.95" customHeight="1">
      <c r="A10" s="59" t="s">
        <v>171</v>
      </c>
      <c r="B10" s="60" t="s">
        <v>174</v>
      </c>
      <c r="C10" s="59"/>
      <c r="D10" s="60" t="s">
        <v>175</v>
      </c>
      <c r="E10" s="59" t="s">
        <v>176</v>
      </c>
      <c r="F10" s="60">
        <v>3096.08</v>
      </c>
      <c r="G10" s="59">
        <v>1896.08</v>
      </c>
      <c r="H10" s="60">
        <v>1200</v>
      </c>
      <c r="I10" s="59"/>
      <c r="J10" s="60"/>
      <c r="K10" s="59"/>
    </row>
    <row r="11" spans="1:11" ht="24.95" customHeight="1">
      <c r="A11" s="59" t="s">
        <v>171</v>
      </c>
      <c r="B11" s="60" t="s">
        <v>174</v>
      </c>
      <c r="C11" s="59" t="s">
        <v>174</v>
      </c>
      <c r="D11" s="60" t="s">
        <v>177</v>
      </c>
      <c r="E11" s="59" t="s">
        <v>178</v>
      </c>
      <c r="F11" s="60">
        <v>1870.58</v>
      </c>
      <c r="G11" s="59">
        <v>1870.58</v>
      </c>
      <c r="H11" s="60"/>
      <c r="I11" s="59"/>
      <c r="J11" s="60"/>
      <c r="K11" s="59"/>
    </row>
    <row r="12" spans="1:11" ht="24.95" customHeight="1">
      <c r="A12" s="59" t="s">
        <v>171</v>
      </c>
      <c r="B12" s="60" t="s">
        <v>174</v>
      </c>
      <c r="C12" s="59" t="s">
        <v>179</v>
      </c>
      <c r="D12" s="60" t="s">
        <v>180</v>
      </c>
      <c r="E12" s="59" t="s">
        <v>181</v>
      </c>
      <c r="F12" s="60">
        <v>1225.5</v>
      </c>
      <c r="G12" s="59">
        <v>25.5</v>
      </c>
      <c r="H12" s="60">
        <v>1200</v>
      </c>
      <c r="I12" s="59"/>
      <c r="J12" s="60"/>
      <c r="K12" s="59"/>
    </row>
    <row r="13" spans="1:11" s="64" customFormat="1" ht="21" customHeight="1">
      <c r="A13" s="63">
        <v>208</v>
      </c>
      <c r="B13" s="58"/>
      <c r="C13" s="55"/>
      <c r="D13" s="63">
        <v>208</v>
      </c>
      <c r="E13" s="55" t="s">
        <v>540</v>
      </c>
      <c r="F13" s="58">
        <v>261.83</v>
      </c>
      <c r="G13" s="58">
        <v>261.83</v>
      </c>
      <c r="H13" s="58"/>
      <c r="I13" s="55"/>
      <c r="J13" s="58"/>
      <c r="K13" s="55"/>
    </row>
    <row r="14" spans="1:11" ht="21" customHeight="1">
      <c r="A14" s="62">
        <v>208</v>
      </c>
      <c r="B14" s="62" t="s">
        <v>551</v>
      </c>
      <c r="C14" s="62"/>
      <c r="D14" s="62">
        <v>20805</v>
      </c>
      <c r="E14" s="59" t="s">
        <v>541</v>
      </c>
      <c r="F14" s="60">
        <v>241.59</v>
      </c>
      <c r="G14" s="60">
        <v>241.59</v>
      </c>
      <c r="H14" s="60"/>
      <c r="I14" s="59"/>
      <c r="J14" s="60"/>
      <c r="K14" s="59"/>
    </row>
    <row r="15" spans="1:11" ht="21" customHeight="1">
      <c r="A15" s="62">
        <v>208</v>
      </c>
      <c r="B15" s="62" t="s">
        <v>551</v>
      </c>
      <c r="C15" s="62" t="s">
        <v>551</v>
      </c>
      <c r="D15" s="62">
        <v>2080505</v>
      </c>
      <c r="E15" s="59" t="s">
        <v>542</v>
      </c>
      <c r="F15" s="60">
        <v>241.59</v>
      </c>
      <c r="G15" s="60">
        <v>241.59</v>
      </c>
      <c r="H15" s="60"/>
      <c r="I15" s="59"/>
      <c r="J15" s="60"/>
      <c r="K15" s="59"/>
    </row>
    <row r="16" spans="1:11" ht="21" customHeight="1">
      <c r="A16" s="62">
        <v>208</v>
      </c>
      <c r="B16" s="62" t="s">
        <v>553</v>
      </c>
      <c r="C16" s="62"/>
      <c r="D16" s="62">
        <v>20899</v>
      </c>
      <c r="E16" s="59" t="s">
        <v>543</v>
      </c>
      <c r="F16" s="60">
        <v>20.239999999999998</v>
      </c>
      <c r="G16" s="60">
        <v>20.239999999999998</v>
      </c>
      <c r="H16" s="60"/>
      <c r="I16" s="59"/>
      <c r="J16" s="60"/>
      <c r="K16" s="59"/>
    </row>
    <row r="17" spans="1:11" ht="21" customHeight="1">
      <c r="A17" s="62">
        <v>208</v>
      </c>
      <c r="B17" s="62" t="s">
        <v>553</v>
      </c>
      <c r="C17" s="62" t="s">
        <v>553</v>
      </c>
      <c r="D17" s="62" t="s">
        <v>555</v>
      </c>
      <c r="E17" s="59" t="s">
        <v>544</v>
      </c>
      <c r="F17" s="60">
        <v>20.239999999999998</v>
      </c>
      <c r="G17" s="60">
        <v>20.239999999999998</v>
      </c>
      <c r="H17" s="60"/>
      <c r="I17" s="59"/>
      <c r="J17" s="60"/>
      <c r="K17" s="59"/>
    </row>
    <row r="18" spans="1:11" s="64" customFormat="1" ht="21" customHeight="1">
      <c r="A18" s="63">
        <v>210</v>
      </c>
      <c r="B18" s="63"/>
      <c r="C18" s="63"/>
      <c r="D18" s="63">
        <v>210</v>
      </c>
      <c r="E18" s="55" t="s">
        <v>539</v>
      </c>
      <c r="F18" s="58">
        <v>112.32</v>
      </c>
      <c r="G18" s="58">
        <v>112.32</v>
      </c>
      <c r="H18" s="58"/>
      <c r="I18" s="55"/>
      <c r="J18" s="58"/>
      <c r="K18" s="55"/>
    </row>
    <row r="19" spans="1:11" ht="21" customHeight="1">
      <c r="A19" s="62">
        <v>210</v>
      </c>
      <c r="B19" s="62" t="s">
        <v>557</v>
      </c>
      <c r="C19" s="62"/>
      <c r="D19" s="62">
        <v>21011</v>
      </c>
      <c r="E19" s="59" t="s">
        <v>545</v>
      </c>
      <c r="F19" s="60">
        <v>112.32</v>
      </c>
      <c r="G19" s="60">
        <v>112.32</v>
      </c>
      <c r="H19" s="60"/>
      <c r="I19" s="59"/>
      <c r="J19" s="60"/>
      <c r="K19" s="59"/>
    </row>
    <row r="20" spans="1:11" ht="21" customHeight="1">
      <c r="A20" s="62">
        <v>210</v>
      </c>
      <c r="B20" s="62" t="s">
        <v>557</v>
      </c>
      <c r="C20" s="62" t="s">
        <v>561</v>
      </c>
      <c r="D20" s="62">
        <v>2101101</v>
      </c>
      <c r="E20" s="59" t="s">
        <v>546</v>
      </c>
      <c r="F20" s="60">
        <v>112.32</v>
      </c>
      <c r="G20" s="60">
        <v>112.32</v>
      </c>
      <c r="H20" s="60"/>
      <c r="I20" s="59"/>
      <c r="J20" s="60"/>
      <c r="K20" s="59"/>
    </row>
    <row r="21" spans="1:11" s="64" customFormat="1" ht="21" customHeight="1">
      <c r="A21" s="63" t="s">
        <v>559</v>
      </c>
      <c r="B21" s="63"/>
      <c r="C21" s="63"/>
      <c r="D21" s="63">
        <v>221</v>
      </c>
      <c r="E21" s="55" t="s">
        <v>547</v>
      </c>
      <c r="F21" s="58">
        <v>180.48</v>
      </c>
      <c r="G21" s="58">
        <v>180.48</v>
      </c>
      <c r="H21" s="58"/>
      <c r="I21" s="55"/>
      <c r="J21" s="58"/>
      <c r="K21" s="55"/>
    </row>
    <row r="22" spans="1:11" ht="21" customHeight="1">
      <c r="A22" s="62" t="s">
        <v>559</v>
      </c>
      <c r="B22" s="62" t="s">
        <v>560</v>
      </c>
      <c r="C22" s="62"/>
      <c r="D22" s="62">
        <v>22102</v>
      </c>
      <c r="E22" s="59" t="s">
        <v>548</v>
      </c>
      <c r="F22" s="60">
        <v>180.48</v>
      </c>
      <c r="G22" s="60">
        <v>180.48</v>
      </c>
      <c r="H22" s="60"/>
      <c r="I22" s="59"/>
      <c r="J22" s="60"/>
      <c r="K22" s="59"/>
    </row>
    <row r="23" spans="1:11" ht="21" customHeight="1">
      <c r="A23" s="62" t="s">
        <v>559</v>
      </c>
      <c r="B23" s="62" t="s">
        <v>560</v>
      </c>
      <c r="C23" s="62" t="s">
        <v>561</v>
      </c>
      <c r="D23" s="62">
        <v>2210201</v>
      </c>
      <c r="E23" s="59" t="s">
        <v>549</v>
      </c>
      <c r="F23" s="60">
        <v>180.48</v>
      </c>
      <c r="G23" s="60">
        <v>180.48</v>
      </c>
      <c r="H23" s="60"/>
      <c r="I23" s="59"/>
      <c r="J23" s="60"/>
      <c r="K23" s="59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7" type="noConversion"/>
  <pageMargins left="7.8000001609325395E-2" right="7.8000001609325395E-2" top="7.8000001609325395E-2" bottom="7.8000001609325395E-2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workbookViewId="0">
      <selection activeCell="F26" sqref="F26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13.125" customWidth="1"/>
    <col min="7" max="12" width="7.125" customWidth="1"/>
    <col min="13" max="13" width="5.25" customWidth="1"/>
    <col min="14" max="14" width="5.75" customWidth="1"/>
    <col min="15" max="17" width="7.125" customWidth="1"/>
    <col min="18" max="18" width="5.375" customWidth="1"/>
    <col min="19" max="19" width="5" customWidth="1"/>
    <col min="20" max="20" width="7.125" customWidth="1"/>
    <col min="21" max="21" width="9.75" customWidth="1"/>
  </cols>
  <sheetData>
    <row r="1" spans="1:20" ht="14.25" customHeight="1">
      <c r="A1" s="1"/>
      <c r="S1" s="103" t="s">
        <v>182</v>
      </c>
      <c r="T1" s="103"/>
    </row>
    <row r="2" spans="1:20" ht="36.950000000000003" customHeight="1">
      <c r="A2" s="104" t="s">
        <v>10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</row>
    <row r="3" spans="1:20" ht="17.25" customHeight="1">
      <c r="A3" s="99" t="s">
        <v>31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100" t="s">
        <v>32</v>
      </c>
      <c r="T3" s="100"/>
    </row>
    <row r="4" spans="1:20" ht="17.25" customHeight="1">
      <c r="A4" s="102" t="s">
        <v>159</v>
      </c>
      <c r="B4" s="102"/>
      <c r="C4" s="102"/>
      <c r="D4" s="102" t="s">
        <v>183</v>
      </c>
      <c r="E4" s="102" t="s">
        <v>184</v>
      </c>
      <c r="F4" s="102" t="s">
        <v>185</v>
      </c>
      <c r="G4" s="102" t="s">
        <v>186</v>
      </c>
      <c r="H4" s="102" t="s">
        <v>187</v>
      </c>
      <c r="I4" s="102" t="s">
        <v>188</v>
      </c>
      <c r="J4" s="102" t="s">
        <v>189</v>
      </c>
      <c r="K4" s="102" t="s">
        <v>190</v>
      </c>
      <c r="L4" s="102" t="s">
        <v>191</v>
      </c>
      <c r="M4" s="102" t="s">
        <v>192</v>
      </c>
      <c r="N4" s="102" t="s">
        <v>193</v>
      </c>
      <c r="O4" s="102" t="s">
        <v>194</v>
      </c>
      <c r="P4" s="102" t="s">
        <v>195</v>
      </c>
      <c r="Q4" s="102" t="s">
        <v>196</v>
      </c>
      <c r="R4" s="102" t="s">
        <v>197</v>
      </c>
      <c r="S4" s="102" t="s">
        <v>198</v>
      </c>
      <c r="T4" s="102" t="s">
        <v>199</v>
      </c>
    </row>
    <row r="5" spans="1:20" ht="18" customHeight="1">
      <c r="A5" s="14" t="s">
        <v>167</v>
      </c>
      <c r="B5" s="14" t="s">
        <v>168</v>
      </c>
      <c r="C5" s="14" t="s">
        <v>169</v>
      </c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</row>
    <row r="6" spans="1:20" ht="19.899999999999999" customHeight="1">
      <c r="A6" s="11"/>
      <c r="B6" s="11"/>
      <c r="C6" s="11"/>
      <c r="D6" s="11"/>
      <c r="E6" s="11" t="s">
        <v>136</v>
      </c>
      <c r="F6" s="10">
        <v>3650.71</v>
      </c>
      <c r="G6" s="10">
        <v>2234.9699999999998</v>
      </c>
      <c r="H6" s="10">
        <v>1409.1</v>
      </c>
      <c r="I6" s="10"/>
      <c r="J6" s="10"/>
      <c r="K6" s="10"/>
      <c r="L6" s="10"/>
      <c r="M6" s="10"/>
      <c r="N6" s="10"/>
      <c r="O6" s="10">
        <v>6.641</v>
      </c>
      <c r="P6" s="10"/>
      <c r="Q6" s="10"/>
      <c r="R6" s="10"/>
      <c r="S6" s="10"/>
      <c r="T6" s="10"/>
    </row>
    <row r="7" spans="1:20" ht="19.899999999999999" customHeight="1">
      <c r="A7" s="11"/>
      <c r="B7" s="11"/>
      <c r="C7" s="11"/>
      <c r="D7" s="9" t="s">
        <v>154</v>
      </c>
      <c r="E7" s="9" t="s">
        <v>155</v>
      </c>
      <c r="F7" s="10">
        <v>3650.71</v>
      </c>
      <c r="G7" s="10">
        <v>2234.9699999999998</v>
      </c>
      <c r="H7" s="10">
        <v>1409.1</v>
      </c>
      <c r="I7" s="10"/>
      <c r="J7" s="10"/>
      <c r="K7" s="10"/>
      <c r="L7" s="10"/>
      <c r="M7" s="10"/>
      <c r="N7" s="10"/>
      <c r="O7" s="10">
        <v>6.641</v>
      </c>
      <c r="P7" s="10"/>
      <c r="Q7" s="10"/>
      <c r="R7" s="10"/>
      <c r="S7" s="10"/>
      <c r="T7" s="10"/>
    </row>
    <row r="8" spans="1:20" ht="19.899999999999999" customHeight="1">
      <c r="A8" s="18"/>
      <c r="B8" s="18"/>
      <c r="C8" s="18"/>
      <c r="D8" s="16" t="s">
        <v>156</v>
      </c>
      <c r="E8" s="16" t="s">
        <v>157</v>
      </c>
      <c r="F8" s="66">
        <v>3650.71</v>
      </c>
      <c r="G8" s="10">
        <f>G9+G13+G18+G21</f>
        <v>2234.9699999999998</v>
      </c>
      <c r="H8" s="10">
        <v>1409.1</v>
      </c>
      <c r="I8" s="10"/>
      <c r="J8" s="10"/>
      <c r="K8" s="10"/>
      <c r="L8" s="10"/>
      <c r="M8" s="10"/>
      <c r="N8" s="10"/>
      <c r="O8" s="10">
        <v>6.641</v>
      </c>
      <c r="P8" s="10"/>
      <c r="Q8" s="10"/>
      <c r="R8" s="10"/>
      <c r="S8" s="10"/>
      <c r="T8" s="10"/>
    </row>
    <row r="9" spans="1:20" ht="19.899999999999999" customHeight="1">
      <c r="A9" s="18">
        <v>212</v>
      </c>
      <c r="B9" s="18"/>
      <c r="C9" s="18"/>
      <c r="D9" s="16" t="s">
        <v>156</v>
      </c>
      <c r="E9" s="55" t="s">
        <v>173</v>
      </c>
      <c r="F9" s="67">
        <v>3096.08</v>
      </c>
      <c r="G9" s="21">
        <v>1680.34</v>
      </c>
      <c r="H9" s="10">
        <v>1409.1</v>
      </c>
      <c r="I9" s="10"/>
      <c r="J9" s="10"/>
      <c r="K9" s="10"/>
      <c r="L9" s="10"/>
      <c r="M9" s="10"/>
      <c r="N9" s="10"/>
      <c r="O9" s="21">
        <v>6.641</v>
      </c>
      <c r="P9" s="10"/>
      <c r="Q9" s="10"/>
      <c r="R9" s="10"/>
      <c r="S9" s="10"/>
      <c r="T9" s="10"/>
    </row>
    <row r="10" spans="1:20" ht="19.899999999999999" customHeight="1">
      <c r="A10" s="18">
        <v>212</v>
      </c>
      <c r="B10" s="19" t="s">
        <v>174</v>
      </c>
      <c r="C10" s="19"/>
      <c r="D10" s="16" t="s">
        <v>156</v>
      </c>
      <c r="E10" s="59" t="s">
        <v>176</v>
      </c>
      <c r="F10" s="67">
        <v>3096.08</v>
      </c>
      <c r="G10" s="21">
        <v>1680.34</v>
      </c>
      <c r="H10" s="10">
        <v>1409.1</v>
      </c>
      <c r="I10" s="10"/>
      <c r="J10" s="10"/>
      <c r="K10" s="10"/>
      <c r="L10" s="10"/>
      <c r="M10" s="10"/>
      <c r="N10" s="10"/>
      <c r="O10" s="21">
        <v>6.641</v>
      </c>
      <c r="P10" s="10"/>
      <c r="Q10" s="10"/>
      <c r="R10" s="10"/>
      <c r="S10" s="10"/>
      <c r="T10" s="10"/>
    </row>
    <row r="11" spans="1:20" ht="19.899999999999999" customHeight="1">
      <c r="A11" s="19" t="s">
        <v>171</v>
      </c>
      <c r="B11" s="19" t="s">
        <v>174</v>
      </c>
      <c r="C11" s="19" t="s">
        <v>174</v>
      </c>
      <c r="D11" s="15" t="s">
        <v>200</v>
      </c>
      <c r="E11" s="20" t="s">
        <v>201</v>
      </c>
      <c r="F11" s="60">
        <v>1870.58</v>
      </c>
      <c r="G11" s="21">
        <v>1680.34</v>
      </c>
      <c r="H11" s="21">
        <v>183.6</v>
      </c>
      <c r="I11" s="21"/>
      <c r="J11" s="21"/>
      <c r="K11" s="21"/>
      <c r="L11" s="21"/>
      <c r="M11" s="21"/>
      <c r="N11" s="21"/>
      <c r="O11" s="21">
        <v>6.641</v>
      </c>
      <c r="P11" s="21"/>
      <c r="Q11" s="21"/>
      <c r="R11" s="21"/>
      <c r="S11" s="21"/>
      <c r="T11" s="21"/>
    </row>
    <row r="12" spans="1:20" ht="19.899999999999999" customHeight="1">
      <c r="A12" s="19" t="s">
        <v>171</v>
      </c>
      <c r="B12" s="19" t="s">
        <v>174</v>
      </c>
      <c r="C12" s="19" t="s">
        <v>179</v>
      </c>
      <c r="D12" s="15" t="s">
        <v>200</v>
      </c>
      <c r="E12" s="20" t="s">
        <v>202</v>
      </c>
      <c r="F12" s="60">
        <v>1225.5</v>
      </c>
      <c r="G12" s="21"/>
      <c r="H12" s="21">
        <v>1225.5</v>
      </c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</row>
    <row r="13" spans="1:20" s="64" customFormat="1" ht="19.5" customHeight="1">
      <c r="A13" s="28">
        <v>208</v>
      </c>
      <c r="B13" s="28"/>
      <c r="C13" s="28"/>
      <c r="D13" s="15" t="s">
        <v>200</v>
      </c>
      <c r="E13" s="18" t="s">
        <v>538</v>
      </c>
      <c r="F13" s="28">
        <v>261.83</v>
      </c>
      <c r="G13" s="28">
        <v>261.83</v>
      </c>
      <c r="H13" s="68"/>
      <c r="I13" s="71"/>
      <c r="J13" s="72"/>
      <c r="K13" s="73"/>
      <c r="L13" s="73"/>
      <c r="M13" s="73"/>
      <c r="N13" s="71"/>
      <c r="O13" s="72"/>
      <c r="P13" s="73"/>
      <c r="Q13" s="74"/>
      <c r="R13" s="74"/>
      <c r="S13" s="74"/>
      <c r="T13" s="74"/>
    </row>
    <row r="14" spans="1:20" ht="19.5" customHeight="1">
      <c r="A14" s="19">
        <v>208</v>
      </c>
      <c r="B14" s="19" t="s">
        <v>550</v>
      </c>
      <c r="C14" s="19"/>
      <c r="D14" s="15" t="s">
        <v>200</v>
      </c>
      <c r="E14" s="20" t="s">
        <v>562</v>
      </c>
      <c r="F14" s="19">
        <v>241.59</v>
      </c>
      <c r="G14" s="19">
        <v>241.59</v>
      </c>
      <c r="H14" s="69"/>
      <c r="I14" s="75"/>
      <c r="J14" s="76"/>
      <c r="K14" s="77"/>
      <c r="L14" s="77"/>
      <c r="M14" s="77"/>
      <c r="N14" s="75"/>
      <c r="O14" s="76"/>
      <c r="P14" s="77"/>
      <c r="Q14" s="61"/>
      <c r="R14" s="61"/>
      <c r="S14" s="61"/>
      <c r="T14" s="61"/>
    </row>
    <row r="15" spans="1:20" ht="19.5" customHeight="1">
      <c r="A15" s="19">
        <v>208</v>
      </c>
      <c r="B15" s="19" t="s">
        <v>550</v>
      </c>
      <c r="C15" s="19" t="s">
        <v>550</v>
      </c>
      <c r="D15" s="15" t="s">
        <v>200</v>
      </c>
      <c r="E15" s="20" t="s">
        <v>563</v>
      </c>
      <c r="F15" s="19">
        <v>241.59</v>
      </c>
      <c r="G15" s="19">
        <v>241.59</v>
      </c>
      <c r="H15" s="69"/>
      <c r="I15" s="75"/>
      <c r="J15" s="76"/>
      <c r="K15" s="77"/>
      <c r="L15" s="77"/>
      <c r="M15" s="77"/>
      <c r="N15" s="75"/>
      <c r="O15" s="76"/>
      <c r="P15" s="77"/>
      <c r="Q15" s="61"/>
      <c r="R15" s="61"/>
      <c r="S15" s="61"/>
      <c r="T15" s="61"/>
    </row>
    <row r="16" spans="1:20" ht="19.5" customHeight="1">
      <c r="A16" s="19">
        <v>208</v>
      </c>
      <c r="B16" s="19" t="s">
        <v>552</v>
      </c>
      <c r="C16" s="19"/>
      <c r="D16" s="15" t="s">
        <v>200</v>
      </c>
      <c r="E16" s="20" t="s">
        <v>564</v>
      </c>
      <c r="F16" s="19">
        <v>20.239999999999998</v>
      </c>
      <c r="G16" s="19">
        <v>20.239999999999998</v>
      </c>
      <c r="H16" s="69"/>
      <c r="I16" s="75"/>
      <c r="J16" s="76"/>
      <c r="K16" s="77"/>
      <c r="L16" s="77"/>
      <c r="M16" s="77"/>
      <c r="N16" s="75"/>
      <c r="O16" s="76"/>
      <c r="P16" s="77"/>
      <c r="Q16" s="61"/>
      <c r="R16" s="61"/>
      <c r="S16" s="61"/>
      <c r="T16" s="61"/>
    </row>
    <row r="17" spans="1:20" ht="19.5" customHeight="1">
      <c r="A17" s="19">
        <v>208</v>
      </c>
      <c r="B17" s="19" t="s">
        <v>552</v>
      </c>
      <c r="C17" s="19" t="s">
        <v>552</v>
      </c>
      <c r="D17" s="15" t="s">
        <v>200</v>
      </c>
      <c r="E17" s="20" t="s">
        <v>565</v>
      </c>
      <c r="F17" s="19">
        <v>20.239999999999998</v>
      </c>
      <c r="G17" s="19">
        <v>20.239999999999998</v>
      </c>
      <c r="H17" s="69"/>
      <c r="I17" s="75"/>
      <c r="J17" s="76"/>
      <c r="K17" s="77"/>
      <c r="L17" s="77"/>
      <c r="M17" s="77"/>
      <c r="N17" s="75"/>
      <c r="O17" s="76"/>
      <c r="P17" s="77"/>
      <c r="Q17" s="61"/>
      <c r="R17" s="61"/>
      <c r="S17" s="61"/>
      <c r="T17" s="61"/>
    </row>
    <row r="18" spans="1:20" s="64" customFormat="1" ht="19.5" customHeight="1">
      <c r="A18" s="28">
        <v>210</v>
      </c>
      <c r="B18" s="28"/>
      <c r="C18" s="28"/>
      <c r="D18" s="15" t="s">
        <v>200</v>
      </c>
      <c r="E18" s="18" t="s">
        <v>539</v>
      </c>
      <c r="F18" s="28">
        <v>112.32</v>
      </c>
      <c r="G18" s="28">
        <v>112.32</v>
      </c>
      <c r="H18" s="68"/>
      <c r="I18" s="71"/>
      <c r="J18" s="72"/>
      <c r="K18" s="73"/>
      <c r="L18" s="73"/>
      <c r="M18" s="73"/>
      <c r="N18" s="71"/>
      <c r="O18" s="72"/>
      <c r="P18" s="73"/>
      <c r="Q18" s="74"/>
      <c r="R18" s="74"/>
      <c r="S18" s="74"/>
      <c r="T18" s="74"/>
    </row>
    <row r="19" spans="1:20" ht="19.5" customHeight="1">
      <c r="A19" s="19">
        <v>210</v>
      </c>
      <c r="B19" s="19" t="s">
        <v>556</v>
      </c>
      <c r="C19" s="19"/>
      <c r="D19" s="15" t="s">
        <v>200</v>
      </c>
      <c r="E19" s="20" t="s">
        <v>566</v>
      </c>
      <c r="F19" s="19">
        <v>112.32</v>
      </c>
      <c r="G19" s="19">
        <v>112.32</v>
      </c>
      <c r="H19" s="69"/>
      <c r="I19" s="75"/>
      <c r="J19" s="76"/>
      <c r="K19" s="77"/>
      <c r="L19" s="77"/>
      <c r="M19" s="77"/>
      <c r="N19" s="75"/>
      <c r="O19" s="76"/>
      <c r="P19" s="77"/>
      <c r="Q19" s="61"/>
      <c r="R19" s="61"/>
      <c r="S19" s="61"/>
      <c r="T19" s="61"/>
    </row>
    <row r="20" spans="1:20" ht="19.5" customHeight="1">
      <c r="A20" s="19">
        <v>210</v>
      </c>
      <c r="B20" s="19" t="s">
        <v>556</v>
      </c>
      <c r="C20" s="19" t="s">
        <v>174</v>
      </c>
      <c r="D20" s="15" t="s">
        <v>200</v>
      </c>
      <c r="E20" s="20" t="s">
        <v>567</v>
      </c>
      <c r="F20" s="19">
        <v>112.32</v>
      </c>
      <c r="G20" s="19">
        <v>112.32</v>
      </c>
      <c r="H20" s="69"/>
      <c r="I20" s="75"/>
      <c r="J20" s="76"/>
      <c r="K20" s="77"/>
      <c r="L20" s="77"/>
      <c r="M20" s="77"/>
      <c r="N20" s="75"/>
      <c r="O20" s="76"/>
      <c r="P20" s="77"/>
      <c r="Q20" s="61"/>
      <c r="R20" s="61"/>
      <c r="S20" s="61"/>
      <c r="T20" s="61"/>
    </row>
    <row r="21" spans="1:20" s="64" customFormat="1" ht="19.5" customHeight="1">
      <c r="A21" s="28" t="s">
        <v>558</v>
      </c>
      <c r="B21" s="28"/>
      <c r="C21" s="28"/>
      <c r="D21" s="15" t="s">
        <v>200</v>
      </c>
      <c r="E21" s="18" t="s">
        <v>568</v>
      </c>
      <c r="F21" s="28">
        <v>180.48</v>
      </c>
      <c r="G21" s="28">
        <v>180.48</v>
      </c>
      <c r="H21" s="68"/>
      <c r="I21" s="71"/>
      <c r="J21" s="72"/>
      <c r="K21" s="73"/>
      <c r="L21" s="73"/>
      <c r="M21" s="73"/>
      <c r="N21" s="71"/>
      <c r="O21" s="72"/>
      <c r="P21" s="73"/>
      <c r="Q21" s="74"/>
      <c r="R21" s="74"/>
      <c r="S21" s="74"/>
      <c r="T21" s="74"/>
    </row>
    <row r="22" spans="1:20" ht="19.5" customHeight="1">
      <c r="A22" s="19" t="s">
        <v>558</v>
      </c>
      <c r="B22" s="19" t="s">
        <v>179</v>
      </c>
      <c r="C22" s="19"/>
      <c r="D22" s="15" t="s">
        <v>200</v>
      </c>
      <c r="E22" s="20" t="s">
        <v>569</v>
      </c>
      <c r="F22" s="19">
        <v>180.48</v>
      </c>
      <c r="G22" s="19">
        <v>180.48</v>
      </c>
      <c r="H22" s="69"/>
      <c r="I22" s="75"/>
      <c r="J22" s="76"/>
      <c r="K22" s="77"/>
      <c r="L22" s="77"/>
      <c r="M22" s="77"/>
      <c r="N22" s="75"/>
      <c r="O22" s="76"/>
      <c r="P22" s="77"/>
      <c r="Q22" s="61"/>
      <c r="R22" s="61"/>
      <c r="S22" s="61"/>
      <c r="T22" s="61"/>
    </row>
    <row r="23" spans="1:20" ht="19.5" customHeight="1">
      <c r="A23" s="19" t="s">
        <v>558</v>
      </c>
      <c r="B23" s="19" t="s">
        <v>179</v>
      </c>
      <c r="C23" s="19" t="s">
        <v>174</v>
      </c>
      <c r="D23" s="15" t="s">
        <v>200</v>
      </c>
      <c r="E23" s="20" t="s">
        <v>570</v>
      </c>
      <c r="F23" s="19">
        <v>180.48</v>
      </c>
      <c r="G23" s="19">
        <v>180.48</v>
      </c>
      <c r="H23" s="69"/>
      <c r="I23" s="75"/>
      <c r="J23" s="76"/>
      <c r="K23" s="77"/>
      <c r="L23" s="77"/>
      <c r="M23" s="77"/>
      <c r="N23" s="75"/>
      <c r="O23" s="76"/>
      <c r="P23" s="77"/>
      <c r="Q23" s="61"/>
      <c r="R23" s="61"/>
      <c r="S23" s="61"/>
      <c r="T23" s="61"/>
    </row>
    <row r="29" spans="1:20">
      <c r="F29" s="6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workbookViewId="0">
      <selection activeCell="X15" sqref="X15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10.375" customWidth="1"/>
    <col min="8" max="8" width="10.75" customWidth="1"/>
    <col min="9" max="14" width="7.125" customWidth="1"/>
    <col min="15" max="15" width="5.375" customWidth="1"/>
    <col min="16" max="16" width="5.75" customWidth="1"/>
    <col min="17" max="17" width="3.875" customWidth="1"/>
    <col min="18" max="18" width="4.75" customWidth="1"/>
    <col min="19" max="19" width="4.875" customWidth="1"/>
    <col min="20" max="21" width="7.125" customWidth="1"/>
    <col min="22" max="22" width="9.75" customWidth="1"/>
  </cols>
  <sheetData>
    <row r="1" spans="1:21" ht="14.25" customHeight="1">
      <c r="A1" s="1"/>
      <c r="T1" s="103" t="s">
        <v>203</v>
      </c>
      <c r="U1" s="103"/>
    </row>
    <row r="2" spans="1:21" ht="32.450000000000003" customHeight="1">
      <c r="A2" s="104" t="s">
        <v>11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</row>
    <row r="3" spans="1:21" ht="19.5" customHeight="1">
      <c r="A3" s="99" t="s">
        <v>31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100" t="s">
        <v>32</v>
      </c>
      <c r="U3" s="100"/>
    </row>
    <row r="4" spans="1:21" ht="19.5" customHeight="1">
      <c r="A4" s="102" t="s">
        <v>159</v>
      </c>
      <c r="B4" s="102"/>
      <c r="C4" s="102"/>
      <c r="D4" s="102" t="s">
        <v>183</v>
      </c>
      <c r="E4" s="102" t="s">
        <v>184</v>
      </c>
      <c r="F4" s="102" t="s">
        <v>204</v>
      </c>
      <c r="G4" s="102" t="s">
        <v>162</v>
      </c>
      <c r="H4" s="102"/>
      <c r="I4" s="102"/>
      <c r="J4" s="102"/>
      <c r="K4" s="102" t="s">
        <v>163</v>
      </c>
      <c r="L4" s="102"/>
      <c r="M4" s="102"/>
      <c r="N4" s="102"/>
      <c r="O4" s="102"/>
      <c r="P4" s="102"/>
      <c r="Q4" s="102"/>
      <c r="R4" s="102"/>
      <c r="S4" s="102"/>
      <c r="T4" s="102"/>
      <c r="U4" s="102"/>
    </row>
    <row r="5" spans="1:21" ht="48.75" customHeight="1">
      <c r="A5" s="14" t="s">
        <v>167</v>
      </c>
      <c r="B5" s="14" t="s">
        <v>168</v>
      </c>
      <c r="C5" s="14" t="s">
        <v>169</v>
      </c>
      <c r="D5" s="102"/>
      <c r="E5" s="102"/>
      <c r="F5" s="102"/>
      <c r="G5" s="14" t="s">
        <v>136</v>
      </c>
      <c r="H5" s="14" t="s">
        <v>205</v>
      </c>
      <c r="I5" s="14" t="s">
        <v>206</v>
      </c>
      <c r="J5" s="14" t="s">
        <v>194</v>
      </c>
      <c r="K5" s="14" t="s">
        <v>136</v>
      </c>
      <c r="L5" s="14" t="s">
        <v>207</v>
      </c>
      <c r="M5" s="14" t="s">
        <v>208</v>
      </c>
      <c r="N5" s="14" t="s">
        <v>209</v>
      </c>
      <c r="O5" s="14" t="s">
        <v>196</v>
      </c>
      <c r="P5" s="14" t="s">
        <v>210</v>
      </c>
      <c r="Q5" s="14" t="s">
        <v>211</v>
      </c>
      <c r="R5" s="14" t="s">
        <v>212</v>
      </c>
      <c r="S5" s="14" t="s">
        <v>192</v>
      </c>
      <c r="T5" s="14" t="s">
        <v>195</v>
      </c>
      <c r="U5" s="14" t="s">
        <v>199</v>
      </c>
    </row>
    <row r="6" spans="1:21" ht="19.899999999999999" customHeight="1">
      <c r="A6" s="11"/>
      <c r="B6" s="11"/>
      <c r="C6" s="11"/>
      <c r="D6" s="11"/>
      <c r="E6" s="11" t="s">
        <v>136</v>
      </c>
      <c r="F6" s="10">
        <v>3650.71</v>
      </c>
      <c r="G6" s="10">
        <v>2450.71</v>
      </c>
      <c r="H6" s="10">
        <v>2234.9699999999998</v>
      </c>
      <c r="I6" s="10">
        <v>209.1</v>
      </c>
      <c r="J6" s="10">
        <v>6.641</v>
      </c>
      <c r="K6" s="10">
        <v>1200</v>
      </c>
      <c r="L6" s="10"/>
      <c r="M6" s="10">
        <v>1200</v>
      </c>
      <c r="N6" s="10"/>
      <c r="O6" s="10"/>
      <c r="P6" s="10"/>
      <c r="Q6" s="10"/>
      <c r="R6" s="10"/>
      <c r="S6" s="10"/>
      <c r="T6" s="10"/>
      <c r="U6" s="10"/>
    </row>
    <row r="7" spans="1:21" ht="19.899999999999999" customHeight="1">
      <c r="A7" s="11"/>
      <c r="B7" s="11"/>
      <c r="C7" s="11"/>
      <c r="D7" s="9" t="s">
        <v>154</v>
      </c>
      <c r="E7" s="9" t="s">
        <v>155</v>
      </c>
      <c r="F7" s="23">
        <v>3650.71</v>
      </c>
      <c r="G7" s="10">
        <v>2450.71</v>
      </c>
      <c r="H7" s="10">
        <v>2234.9699999999998</v>
      </c>
      <c r="I7" s="10">
        <v>209.1</v>
      </c>
      <c r="J7" s="10">
        <v>6.641</v>
      </c>
      <c r="K7" s="10">
        <v>1200</v>
      </c>
      <c r="L7" s="10">
        <v>0</v>
      </c>
      <c r="M7" s="10">
        <v>1200</v>
      </c>
      <c r="N7" s="10"/>
      <c r="O7" s="10"/>
      <c r="P7" s="10"/>
      <c r="Q7" s="10"/>
      <c r="R7" s="10"/>
      <c r="S7" s="10"/>
      <c r="T7" s="10"/>
      <c r="U7" s="10"/>
    </row>
    <row r="8" spans="1:21" ht="19.899999999999999" customHeight="1">
      <c r="A8" s="18"/>
      <c r="B8" s="18"/>
      <c r="C8" s="18"/>
      <c r="D8" s="16" t="s">
        <v>156</v>
      </c>
      <c r="E8" s="16" t="s">
        <v>157</v>
      </c>
      <c r="F8" s="23">
        <f>F9+F13+F18+F21</f>
        <v>3650.71</v>
      </c>
      <c r="G8" s="10">
        <v>2450.71</v>
      </c>
      <c r="H8" s="10">
        <v>2234.9699999999998</v>
      </c>
      <c r="I8" s="10">
        <v>209.1</v>
      </c>
      <c r="J8" s="10">
        <v>6.641</v>
      </c>
      <c r="K8" s="10">
        <v>1200</v>
      </c>
      <c r="L8" s="10">
        <v>0</v>
      </c>
      <c r="M8" s="10">
        <v>1200</v>
      </c>
      <c r="N8" s="10"/>
      <c r="O8" s="10"/>
      <c r="P8" s="10"/>
      <c r="Q8" s="10"/>
      <c r="R8" s="10"/>
      <c r="S8" s="10"/>
      <c r="T8" s="10"/>
      <c r="U8" s="10"/>
    </row>
    <row r="9" spans="1:21" s="64" customFormat="1" ht="19.899999999999999" customHeight="1">
      <c r="A9" s="28">
        <v>212</v>
      </c>
      <c r="B9" s="28"/>
      <c r="C9" s="28"/>
      <c r="D9" s="16" t="s">
        <v>156</v>
      </c>
      <c r="E9" s="18" t="s">
        <v>173</v>
      </c>
      <c r="F9" s="84">
        <v>3096.08</v>
      </c>
      <c r="G9" s="81">
        <v>1896.08</v>
      </c>
      <c r="H9" s="81">
        <v>1680.34</v>
      </c>
      <c r="I9" s="79">
        <v>209.1</v>
      </c>
      <c r="J9" s="82">
        <v>6.641</v>
      </c>
      <c r="K9" s="79">
        <v>1200</v>
      </c>
      <c r="L9" s="79">
        <v>0</v>
      </c>
      <c r="M9" s="79">
        <v>1200</v>
      </c>
      <c r="N9" s="79"/>
      <c r="O9" s="79"/>
      <c r="P9" s="79"/>
      <c r="Q9" s="79"/>
      <c r="R9" s="79"/>
      <c r="S9" s="79"/>
      <c r="T9" s="79"/>
      <c r="U9" s="79"/>
    </row>
    <row r="10" spans="1:21" ht="19.899999999999999" customHeight="1">
      <c r="A10" s="19">
        <v>212</v>
      </c>
      <c r="B10" s="19" t="s">
        <v>174</v>
      </c>
      <c r="C10" s="19"/>
      <c r="D10" s="15" t="s">
        <v>156</v>
      </c>
      <c r="E10" s="78" t="s">
        <v>176</v>
      </c>
      <c r="F10" s="80">
        <v>3096.08</v>
      </c>
      <c r="G10" s="81">
        <v>1896.08</v>
      </c>
      <c r="H10" s="81">
        <v>1680.34</v>
      </c>
      <c r="I10" s="82">
        <v>209.1</v>
      </c>
      <c r="J10" s="82">
        <v>6.641</v>
      </c>
      <c r="K10" s="82">
        <v>1200</v>
      </c>
      <c r="L10" s="82">
        <v>0</v>
      </c>
      <c r="M10" s="82">
        <v>1200</v>
      </c>
      <c r="N10" s="81"/>
      <c r="O10" s="81"/>
      <c r="P10" s="81"/>
      <c r="Q10" s="81"/>
      <c r="R10" s="81"/>
      <c r="S10" s="81"/>
      <c r="T10" s="81"/>
      <c r="U10" s="81"/>
    </row>
    <row r="11" spans="1:21" ht="19.5">
      <c r="A11" s="19" t="s">
        <v>171</v>
      </c>
      <c r="B11" s="19" t="s">
        <v>174</v>
      </c>
      <c r="C11" s="19" t="s">
        <v>174</v>
      </c>
      <c r="D11" s="15" t="s">
        <v>200</v>
      </c>
      <c r="E11" s="78" t="s">
        <v>201</v>
      </c>
      <c r="F11" s="80">
        <v>1870.58</v>
      </c>
      <c r="G11" s="80">
        <v>1870.58</v>
      </c>
      <c r="H11" s="81">
        <v>1680.34</v>
      </c>
      <c r="I11" s="83">
        <v>183.6</v>
      </c>
      <c r="J11" s="82">
        <v>6.641</v>
      </c>
      <c r="K11" s="81"/>
      <c r="L11" s="81"/>
      <c r="M11" s="81"/>
      <c r="N11" s="61"/>
      <c r="O11" s="61"/>
      <c r="P11" s="61"/>
      <c r="Q11" s="61"/>
      <c r="R11" s="61"/>
      <c r="S11" s="61"/>
      <c r="T11" s="61"/>
      <c r="U11" s="61"/>
    </row>
    <row r="12" spans="1:21" ht="19.5">
      <c r="A12" s="19" t="s">
        <v>171</v>
      </c>
      <c r="B12" s="19" t="s">
        <v>174</v>
      </c>
      <c r="C12" s="19" t="s">
        <v>179</v>
      </c>
      <c r="D12" s="15" t="s">
        <v>200</v>
      </c>
      <c r="E12" s="78" t="s">
        <v>202</v>
      </c>
      <c r="F12" s="80">
        <v>1225.5</v>
      </c>
      <c r="G12" s="81">
        <v>25.5</v>
      </c>
      <c r="H12" s="81"/>
      <c r="I12" s="81">
        <v>25.5</v>
      </c>
      <c r="J12" s="81"/>
      <c r="K12" s="81">
        <v>1200</v>
      </c>
      <c r="L12" s="81"/>
      <c r="M12" s="81">
        <v>1200</v>
      </c>
      <c r="N12" s="61"/>
      <c r="O12" s="61"/>
      <c r="P12" s="61"/>
      <c r="Q12" s="61"/>
      <c r="R12" s="61"/>
      <c r="S12" s="61"/>
      <c r="T12" s="61"/>
      <c r="U12" s="61"/>
    </row>
    <row r="13" spans="1:21" s="64" customFormat="1" ht="19.5">
      <c r="A13" s="28">
        <v>208</v>
      </c>
      <c r="B13" s="28"/>
      <c r="C13" s="28"/>
      <c r="D13" s="16" t="s">
        <v>200</v>
      </c>
      <c r="E13" s="85" t="s">
        <v>538</v>
      </c>
      <c r="F13" s="86">
        <v>261.83</v>
      </c>
      <c r="G13" s="86">
        <v>261.83</v>
      </c>
      <c r="H13" s="86">
        <v>261.83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</row>
    <row r="14" spans="1:21" ht="19.5">
      <c r="A14" s="19">
        <v>208</v>
      </c>
      <c r="B14" s="19" t="s">
        <v>550</v>
      </c>
      <c r="C14" s="19"/>
      <c r="D14" s="15" t="s">
        <v>200</v>
      </c>
      <c r="E14" s="78" t="s">
        <v>562</v>
      </c>
      <c r="F14" s="80">
        <v>241.59</v>
      </c>
      <c r="G14" s="80">
        <v>241.59</v>
      </c>
      <c r="H14" s="80">
        <v>241.59</v>
      </c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</row>
    <row r="15" spans="1:21" ht="19.5">
      <c r="A15" s="19">
        <v>208</v>
      </c>
      <c r="B15" s="19" t="s">
        <v>550</v>
      </c>
      <c r="C15" s="19" t="s">
        <v>550</v>
      </c>
      <c r="D15" s="15" t="s">
        <v>200</v>
      </c>
      <c r="E15" s="78" t="s">
        <v>563</v>
      </c>
      <c r="F15" s="80">
        <v>241.59</v>
      </c>
      <c r="G15" s="80">
        <v>241.59</v>
      </c>
      <c r="H15" s="80">
        <v>241.59</v>
      </c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</row>
    <row r="16" spans="1:21" ht="19.5">
      <c r="A16" s="19">
        <v>208</v>
      </c>
      <c r="B16" s="19" t="s">
        <v>552</v>
      </c>
      <c r="C16" s="19"/>
      <c r="D16" s="15" t="s">
        <v>200</v>
      </c>
      <c r="E16" s="78" t="s">
        <v>564</v>
      </c>
      <c r="F16" s="80">
        <v>20.239999999999998</v>
      </c>
      <c r="G16" s="80">
        <v>20.239999999999998</v>
      </c>
      <c r="H16" s="80">
        <v>20.239999999999998</v>
      </c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</row>
    <row r="17" spans="1:21" ht="19.5">
      <c r="A17" s="19">
        <v>208</v>
      </c>
      <c r="B17" s="19" t="s">
        <v>552</v>
      </c>
      <c r="C17" s="19" t="s">
        <v>552</v>
      </c>
      <c r="D17" s="15" t="s">
        <v>200</v>
      </c>
      <c r="E17" s="78" t="s">
        <v>565</v>
      </c>
      <c r="F17" s="80">
        <v>20.239999999999998</v>
      </c>
      <c r="G17" s="80">
        <v>20.239999999999998</v>
      </c>
      <c r="H17" s="80">
        <v>20.239999999999998</v>
      </c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</row>
    <row r="18" spans="1:21" s="64" customFormat="1" ht="19.5">
      <c r="A18" s="28">
        <v>210</v>
      </c>
      <c r="B18" s="28"/>
      <c r="C18" s="28"/>
      <c r="D18" s="16" t="s">
        <v>200</v>
      </c>
      <c r="E18" s="85" t="s">
        <v>539</v>
      </c>
      <c r="F18" s="86">
        <v>112.32</v>
      </c>
      <c r="G18" s="86">
        <v>112.32</v>
      </c>
      <c r="H18" s="86">
        <v>112.32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</row>
    <row r="19" spans="1:21" ht="19.5">
      <c r="A19" s="19">
        <v>210</v>
      </c>
      <c r="B19" s="19" t="s">
        <v>556</v>
      </c>
      <c r="C19" s="19"/>
      <c r="D19" s="15" t="s">
        <v>200</v>
      </c>
      <c r="E19" s="78" t="s">
        <v>566</v>
      </c>
      <c r="F19" s="80">
        <v>112.32</v>
      </c>
      <c r="G19" s="80">
        <v>112.32</v>
      </c>
      <c r="H19" s="80">
        <v>112.32</v>
      </c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</row>
    <row r="20" spans="1:21" ht="19.5">
      <c r="A20" s="19">
        <v>210</v>
      </c>
      <c r="B20" s="19" t="s">
        <v>556</v>
      </c>
      <c r="C20" s="19" t="s">
        <v>174</v>
      </c>
      <c r="D20" s="15" t="s">
        <v>200</v>
      </c>
      <c r="E20" s="78" t="s">
        <v>567</v>
      </c>
      <c r="F20" s="80">
        <v>112.32</v>
      </c>
      <c r="G20" s="80">
        <v>112.32</v>
      </c>
      <c r="H20" s="80">
        <v>112.32</v>
      </c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</row>
    <row r="21" spans="1:21" s="64" customFormat="1" ht="19.5">
      <c r="A21" s="28" t="s">
        <v>558</v>
      </c>
      <c r="B21" s="28"/>
      <c r="C21" s="28"/>
      <c r="D21" s="16" t="s">
        <v>200</v>
      </c>
      <c r="E21" s="85" t="s">
        <v>568</v>
      </c>
      <c r="F21" s="86">
        <v>180.48</v>
      </c>
      <c r="G21" s="86">
        <v>180.48</v>
      </c>
      <c r="H21" s="86">
        <v>180.48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</row>
    <row r="22" spans="1:21" ht="19.5">
      <c r="A22" s="19" t="s">
        <v>558</v>
      </c>
      <c r="B22" s="19" t="s">
        <v>179</v>
      </c>
      <c r="C22" s="19"/>
      <c r="D22" s="15" t="s">
        <v>200</v>
      </c>
      <c r="E22" s="78" t="s">
        <v>569</v>
      </c>
      <c r="F22" s="80">
        <v>180.48</v>
      </c>
      <c r="G22" s="80">
        <v>180.48</v>
      </c>
      <c r="H22" s="80">
        <v>180.48</v>
      </c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</row>
    <row r="23" spans="1:21" ht="19.5">
      <c r="A23" s="19" t="s">
        <v>558</v>
      </c>
      <c r="B23" s="19" t="s">
        <v>179</v>
      </c>
      <c r="C23" s="19" t="s">
        <v>174</v>
      </c>
      <c r="D23" s="15" t="s">
        <v>200</v>
      </c>
      <c r="E23" s="78" t="s">
        <v>570</v>
      </c>
      <c r="F23" s="80">
        <v>180.48</v>
      </c>
      <c r="G23" s="80">
        <v>180.48</v>
      </c>
      <c r="H23" s="80">
        <v>180.48</v>
      </c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</row>
    <row r="27" spans="1:21">
      <c r="G27" s="87">
        <f>G21+G18+G13+G9</f>
        <v>2450.71</v>
      </c>
      <c r="H27" s="65">
        <f>H9+H21+H13++H18</f>
        <v>2234.9700000000003</v>
      </c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opLeftCell="A25" workbookViewId="0">
      <selection activeCell="E42" sqref="E42"/>
    </sheetView>
  </sheetViews>
  <sheetFormatPr defaultColWidth="10" defaultRowHeight="13.5"/>
  <cols>
    <col min="1" max="1" width="24.625" customWidth="1"/>
    <col min="2" max="2" width="16" customWidth="1"/>
    <col min="3" max="4" width="22.25" customWidth="1"/>
  </cols>
  <sheetData>
    <row r="1" spans="1:4" ht="14.25" customHeight="1">
      <c r="A1" s="1"/>
      <c r="D1" s="13" t="s">
        <v>213</v>
      </c>
    </row>
    <row r="2" spans="1:4" ht="27.95" customHeight="1">
      <c r="A2" s="104" t="s">
        <v>12</v>
      </c>
      <c r="B2" s="104"/>
      <c r="C2" s="104"/>
      <c r="D2" s="104"/>
    </row>
    <row r="3" spans="1:4" ht="16.5" customHeight="1">
      <c r="A3" s="99" t="s">
        <v>31</v>
      </c>
      <c r="B3" s="99"/>
      <c r="C3" s="99"/>
      <c r="D3" s="7" t="s">
        <v>32</v>
      </c>
    </row>
    <row r="4" spans="1:4" ht="17.649999999999999" customHeight="1">
      <c r="A4" s="101" t="s">
        <v>33</v>
      </c>
      <c r="B4" s="101"/>
      <c r="C4" s="101" t="s">
        <v>34</v>
      </c>
      <c r="D4" s="101"/>
    </row>
    <row r="5" spans="1:4" ht="17.649999999999999" customHeight="1">
      <c r="A5" s="2" t="s">
        <v>35</v>
      </c>
      <c r="B5" s="2" t="s">
        <v>36</v>
      </c>
      <c r="C5" s="2" t="s">
        <v>35</v>
      </c>
      <c r="D5" s="2" t="s">
        <v>36</v>
      </c>
    </row>
    <row r="6" spans="1:4" ht="17.649999999999999" customHeight="1">
      <c r="A6" s="11" t="s">
        <v>214</v>
      </c>
      <c r="B6" s="92">
        <v>3650.71</v>
      </c>
      <c r="C6" s="11" t="s">
        <v>215</v>
      </c>
      <c r="D6" s="92">
        <v>3650.71</v>
      </c>
    </row>
    <row r="7" spans="1:4" ht="17.649999999999999" customHeight="1">
      <c r="A7" s="3" t="s">
        <v>216</v>
      </c>
      <c r="B7" s="92">
        <v>3650.71</v>
      </c>
      <c r="C7" s="3" t="s">
        <v>41</v>
      </c>
      <c r="D7" s="44"/>
    </row>
    <row r="8" spans="1:4" ht="17.649999999999999" customHeight="1">
      <c r="A8" s="3" t="s">
        <v>217</v>
      </c>
      <c r="B8" s="92"/>
      <c r="C8" s="3" t="s">
        <v>45</v>
      </c>
      <c r="D8" s="44"/>
    </row>
    <row r="9" spans="1:4" ht="27.2" customHeight="1">
      <c r="A9" s="3" t="s">
        <v>48</v>
      </c>
      <c r="B9" s="92"/>
      <c r="C9" s="3" t="s">
        <v>49</v>
      </c>
      <c r="D9" s="44"/>
    </row>
    <row r="10" spans="1:4" ht="17.649999999999999" customHeight="1">
      <c r="A10" s="3" t="s">
        <v>218</v>
      </c>
      <c r="B10" s="92"/>
      <c r="C10" s="3" t="s">
        <v>53</v>
      </c>
      <c r="D10" s="44"/>
    </row>
    <row r="11" spans="1:4" ht="17.649999999999999" customHeight="1">
      <c r="A11" s="3" t="s">
        <v>219</v>
      </c>
      <c r="B11" s="92"/>
      <c r="C11" s="3" t="s">
        <v>57</v>
      </c>
      <c r="D11" s="44"/>
    </row>
    <row r="12" spans="1:4" ht="17.649999999999999" customHeight="1">
      <c r="A12" s="3" t="s">
        <v>220</v>
      </c>
      <c r="B12" s="92"/>
      <c r="C12" s="3" t="s">
        <v>61</v>
      </c>
      <c r="D12" s="44"/>
    </row>
    <row r="13" spans="1:4" ht="17.649999999999999" customHeight="1">
      <c r="A13" s="11" t="s">
        <v>221</v>
      </c>
      <c r="B13" s="31"/>
      <c r="C13" s="3" t="s">
        <v>65</v>
      </c>
      <c r="D13" s="44"/>
    </row>
    <row r="14" spans="1:4" ht="17.649999999999999" customHeight="1">
      <c r="A14" s="3" t="s">
        <v>216</v>
      </c>
      <c r="B14" s="92"/>
      <c r="C14" s="3" t="s">
        <v>69</v>
      </c>
      <c r="D14" s="44">
        <v>261.83</v>
      </c>
    </row>
    <row r="15" spans="1:4" ht="17.649999999999999" customHeight="1">
      <c r="A15" s="3" t="s">
        <v>218</v>
      </c>
      <c r="B15" s="92"/>
      <c r="C15" s="3" t="s">
        <v>73</v>
      </c>
      <c r="D15" s="44"/>
    </row>
    <row r="16" spans="1:4" ht="17.649999999999999" customHeight="1">
      <c r="A16" s="3" t="s">
        <v>219</v>
      </c>
      <c r="B16" s="92"/>
      <c r="C16" s="3" t="s">
        <v>77</v>
      </c>
      <c r="D16" s="44">
        <v>112.32</v>
      </c>
    </row>
    <row r="17" spans="1:4" ht="17.649999999999999" customHeight="1">
      <c r="A17" s="3" t="s">
        <v>220</v>
      </c>
      <c r="B17" s="92"/>
      <c r="C17" s="3" t="s">
        <v>81</v>
      </c>
      <c r="D17" s="44"/>
    </row>
    <row r="18" spans="1:4" ht="17.649999999999999" customHeight="1">
      <c r="A18" s="3"/>
      <c r="B18" s="92"/>
      <c r="C18" s="3" t="s">
        <v>85</v>
      </c>
      <c r="D18" s="44">
        <v>3096.08</v>
      </c>
    </row>
    <row r="19" spans="1:4" ht="17.649999999999999" customHeight="1">
      <c r="A19" s="3"/>
      <c r="B19" s="32"/>
      <c r="C19" s="3" t="s">
        <v>89</v>
      </c>
      <c r="D19" s="44"/>
    </row>
    <row r="20" spans="1:4" ht="17.649999999999999" customHeight="1">
      <c r="A20" s="3"/>
      <c r="B20" s="32"/>
      <c r="C20" s="3" t="s">
        <v>93</v>
      </c>
      <c r="D20" s="44"/>
    </row>
    <row r="21" spans="1:4" ht="17.649999999999999" customHeight="1">
      <c r="A21" s="3"/>
      <c r="B21" s="32"/>
      <c r="C21" s="3" t="s">
        <v>97</v>
      </c>
      <c r="D21" s="44"/>
    </row>
    <row r="22" spans="1:4" ht="17.649999999999999" customHeight="1">
      <c r="A22" s="3"/>
      <c r="B22" s="32"/>
      <c r="C22" s="3" t="s">
        <v>100</v>
      </c>
      <c r="D22" s="44"/>
    </row>
    <row r="23" spans="1:4" ht="17.649999999999999" customHeight="1">
      <c r="A23" s="3"/>
      <c r="B23" s="32"/>
      <c r="C23" s="3" t="s">
        <v>103</v>
      </c>
      <c r="D23" s="44"/>
    </row>
    <row r="24" spans="1:4" ht="17.649999999999999" customHeight="1">
      <c r="A24" s="3"/>
      <c r="B24" s="32"/>
      <c r="C24" s="3" t="s">
        <v>105</v>
      </c>
      <c r="D24" s="44"/>
    </row>
    <row r="25" spans="1:4" ht="17.649999999999999" customHeight="1">
      <c r="A25" s="3"/>
      <c r="B25" s="32"/>
      <c r="C25" s="3" t="s">
        <v>107</v>
      </c>
      <c r="D25" s="44"/>
    </row>
    <row r="26" spans="1:4" ht="17.649999999999999" customHeight="1">
      <c r="A26" s="3"/>
      <c r="B26" s="32"/>
      <c r="C26" s="3" t="s">
        <v>109</v>
      </c>
      <c r="D26" s="44">
        <v>180.48</v>
      </c>
    </row>
    <row r="27" spans="1:4" ht="17.649999999999999" customHeight="1">
      <c r="A27" s="3"/>
      <c r="B27" s="32"/>
      <c r="C27" s="3" t="s">
        <v>111</v>
      </c>
      <c r="D27" s="93"/>
    </row>
    <row r="28" spans="1:4" ht="17.649999999999999" customHeight="1">
      <c r="A28" s="3"/>
      <c r="B28" s="32"/>
      <c r="C28" s="3" t="s">
        <v>113</v>
      </c>
      <c r="D28" s="44"/>
    </row>
    <row r="29" spans="1:4" ht="17.649999999999999" customHeight="1">
      <c r="A29" s="3"/>
      <c r="B29" s="32"/>
      <c r="C29" s="3" t="s">
        <v>115</v>
      </c>
      <c r="D29" s="44"/>
    </row>
    <row r="30" spans="1:4" ht="17.649999999999999" customHeight="1">
      <c r="A30" s="3"/>
      <c r="B30" s="32"/>
      <c r="C30" s="3" t="s">
        <v>117</v>
      </c>
      <c r="D30" s="44"/>
    </row>
    <row r="31" spans="1:4" ht="17.649999999999999" customHeight="1">
      <c r="A31" s="3"/>
      <c r="B31" s="32"/>
      <c r="C31" s="3" t="s">
        <v>119</v>
      </c>
      <c r="D31" s="44"/>
    </row>
    <row r="32" spans="1:4" ht="17.649999999999999" customHeight="1">
      <c r="A32" s="3"/>
      <c r="B32" s="32"/>
      <c r="C32" s="3" t="s">
        <v>121</v>
      </c>
      <c r="D32" s="44"/>
    </row>
    <row r="33" spans="1:4" ht="17.649999999999999" customHeight="1">
      <c r="A33" s="3"/>
      <c r="B33" s="32"/>
      <c r="C33" s="3" t="s">
        <v>123</v>
      </c>
      <c r="D33" s="44"/>
    </row>
    <row r="34" spans="1:4" ht="17.649999999999999" customHeight="1">
      <c r="A34" s="3"/>
      <c r="B34" s="32"/>
      <c r="C34" s="3" t="s">
        <v>124</v>
      </c>
      <c r="D34" s="44"/>
    </row>
    <row r="35" spans="1:4" ht="17.649999999999999" customHeight="1">
      <c r="A35" s="3"/>
      <c r="B35" s="32"/>
      <c r="C35" s="3" t="s">
        <v>125</v>
      </c>
      <c r="D35" s="44"/>
    </row>
    <row r="36" spans="1:4" ht="17.649999999999999" customHeight="1">
      <c r="A36" s="3"/>
      <c r="B36" s="32"/>
      <c r="C36" s="3" t="s">
        <v>126</v>
      </c>
      <c r="D36" s="44"/>
    </row>
    <row r="37" spans="1:4" ht="17.649999999999999" customHeight="1">
      <c r="A37" s="3"/>
      <c r="B37" s="32"/>
      <c r="C37" s="3"/>
      <c r="D37" s="32"/>
    </row>
    <row r="38" spans="1:4" ht="17.649999999999999" customHeight="1">
      <c r="A38" s="11"/>
      <c r="B38" s="30"/>
      <c r="C38" s="11" t="s">
        <v>222</v>
      </c>
      <c r="D38" s="31"/>
    </row>
    <row r="39" spans="1:4" ht="17.649999999999999" customHeight="1">
      <c r="A39" s="11"/>
      <c r="B39" s="30"/>
      <c r="C39" s="11"/>
      <c r="D39" s="30"/>
    </row>
    <row r="40" spans="1:4" ht="17.649999999999999" customHeight="1">
      <c r="A40" s="14" t="s">
        <v>223</v>
      </c>
      <c r="B40" s="92">
        <v>3650.71</v>
      </c>
      <c r="C40" s="14" t="s">
        <v>224</v>
      </c>
      <c r="D40" s="92">
        <v>3650.71</v>
      </c>
    </row>
  </sheetData>
  <mergeCells count="4">
    <mergeCell ref="A2:D2"/>
    <mergeCell ref="A3:C3"/>
    <mergeCell ref="A4:B4"/>
    <mergeCell ref="C4:D4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pane ySplit="6" topLeftCell="A7" activePane="bottomLeft" state="frozen"/>
      <selection pane="bottomLeft" activeCell="O20" sqref="O20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spans="1:11" ht="14.25" customHeight="1">
      <c r="A1" s="1"/>
      <c r="D1" s="1"/>
      <c r="K1" s="13" t="s">
        <v>225</v>
      </c>
    </row>
    <row r="2" spans="1:11" ht="37.700000000000003" customHeight="1">
      <c r="A2" s="104" t="s">
        <v>13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1" ht="21.2" customHeight="1">
      <c r="A3" s="99" t="s">
        <v>31</v>
      </c>
      <c r="B3" s="99"/>
      <c r="C3" s="99"/>
      <c r="D3" s="99"/>
      <c r="E3" s="99"/>
      <c r="F3" s="99"/>
      <c r="G3" s="99"/>
      <c r="H3" s="99"/>
      <c r="I3" s="99"/>
      <c r="J3" s="100" t="s">
        <v>32</v>
      </c>
      <c r="K3" s="100"/>
    </row>
    <row r="4" spans="1:11" ht="17.25" customHeight="1">
      <c r="A4" s="101" t="s">
        <v>159</v>
      </c>
      <c r="B4" s="101"/>
      <c r="C4" s="101"/>
      <c r="D4" s="101" t="s">
        <v>160</v>
      </c>
      <c r="E4" s="101" t="s">
        <v>161</v>
      </c>
      <c r="F4" s="101" t="s">
        <v>136</v>
      </c>
      <c r="G4" s="101" t="s">
        <v>162</v>
      </c>
      <c r="H4" s="101"/>
      <c r="I4" s="101"/>
      <c r="J4" s="101"/>
      <c r="K4" s="101" t="s">
        <v>163</v>
      </c>
    </row>
    <row r="5" spans="1:11" ht="17.25" customHeight="1">
      <c r="A5" s="101"/>
      <c r="B5" s="101"/>
      <c r="C5" s="101"/>
      <c r="D5" s="101"/>
      <c r="E5" s="101"/>
      <c r="F5" s="101"/>
      <c r="G5" s="101" t="s">
        <v>138</v>
      </c>
      <c r="H5" s="101" t="s">
        <v>226</v>
      </c>
      <c r="I5" s="101"/>
      <c r="J5" s="101" t="s">
        <v>227</v>
      </c>
      <c r="K5" s="101"/>
    </row>
    <row r="6" spans="1:11" ht="21.2" customHeight="1">
      <c r="A6" s="2" t="s">
        <v>167</v>
      </c>
      <c r="B6" s="2" t="s">
        <v>168</v>
      </c>
      <c r="C6" s="2" t="s">
        <v>169</v>
      </c>
      <c r="D6" s="101"/>
      <c r="E6" s="101"/>
      <c r="F6" s="101"/>
      <c r="G6" s="101"/>
      <c r="H6" s="2" t="s">
        <v>205</v>
      </c>
      <c r="I6" s="2" t="s">
        <v>194</v>
      </c>
      <c r="J6" s="101"/>
      <c r="K6" s="101"/>
    </row>
    <row r="7" spans="1:11" ht="19.899999999999999" customHeight="1">
      <c r="A7" s="3"/>
      <c r="B7" s="3"/>
      <c r="C7" s="3"/>
      <c r="D7" s="11"/>
      <c r="E7" s="11" t="s">
        <v>136</v>
      </c>
      <c r="F7" s="10">
        <v>3650.71</v>
      </c>
      <c r="G7" s="10">
        <v>2450.71</v>
      </c>
      <c r="H7" s="10">
        <v>2234.9699999999998</v>
      </c>
      <c r="I7" s="10">
        <v>6.641</v>
      </c>
      <c r="J7" s="10">
        <v>209.1</v>
      </c>
      <c r="K7" s="10">
        <v>1200</v>
      </c>
    </row>
    <row r="8" spans="1:11" ht="19.899999999999999" customHeight="1">
      <c r="A8" s="3"/>
      <c r="B8" s="3"/>
      <c r="C8" s="3"/>
      <c r="D8" s="9" t="s">
        <v>154</v>
      </c>
      <c r="E8" s="9" t="s">
        <v>155</v>
      </c>
      <c r="F8" s="23">
        <v>3650.71</v>
      </c>
      <c r="G8" s="10">
        <v>2450.71</v>
      </c>
      <c r="H8" s="10">
        <v>2234.9699999999998</v>
      </c>
      <c r="I8" s="10">
        <v>6.641</v>
      </c>
      <c r="J8" s="10">
        <v>209.1</v>
      </c>
      <c r="K8" s="10">
        <v>1200</v>
      </c>
    </row>
    <row r="9" spans="1:11" ht="19.899999999999999" customHeight="1">
      <c r="A9" s="3"/>
      <c r="B9" s="3"/>
      <c r="C9" s="3"/>
      <c r="D9" s="16" t="s">
        <v>156</v>
      </c>
      <c r="E9" s="16" t="s">
        <v>157</v>
      </c>
      <c r="F9" s="23">
        <v>3650.71</v>
      </c>
      <c r="G9" s="10">
        <v>2450.71</v>
      </c>
      <c r="H9" s="10">
        <v>2234.9699999999998</v>
      </c>
      <c r="I9" s="10">
        <v>6.641</v>
      </c>
      <c r="J9" s="10">
        <v>209.1</v>
      </c>
      <c r="K9" s="10">
        <v>1200</v>
      </c>
    </row>
    <row r="10" spans="1:11" ht="19.899999999999999" customHeight="1">
      <c r="A10" s="14" t="s">
        <v>171</v>
      </c>
      <c r="B10" s="14"/>
      <c r="C10" s="14"/>
      <c r="D10" s="11" t="s">
        <v>172</v>
      </c>
      <c r="E10" s="11" t="s">
        <v>173</v>
      </c>
      <c r="F10" s="10">
        <v>3096.08</v>
      </c>
      <c r="G10" s="10">
        <v>1896.08</v>
      </c>
      <c r="H10" s="17">
        <v>1680.34</v>
      </c>
      <c r="I10" s="10">
        <v>6.641</v>
      </c>
      <c r="J10" s="10">
        <v>209.1</v>
      </c>
      <c r="K10" s="10">
        <v>1200</v>
      </c>
    </row>
    <row r="11" spans="1:11" ht="19.899999999999999" customHeight="1">
      <c r="A11" s="14" t="s">
        <v>171</v>
      </c>
      <c r="B11" s="28" t="s">
        <v>174</v>
      </c>
      <c r="C11" s="14"/>
      <c r="D11" s="11" t="s">
        <v>228</v>
      </c>
      <c r="E11" s="11" t="s">
        <v>229</v>
      </c>
      <c r="F11" s="10">
        <v>3096.08</v>
      </c>
      <c r="G11" s="10">
        <v>1896.08</v>
      </c>
      <c r="H11" s="17">
        <v>1680.34</v>
      </c>
      <c r="I11" s="10">
        <v>6.641</v>
      </c>
      <c r="J11" s="10">
        <v>209.1</v>
      </c>
      <c r="K11" s="10">
        <v>1200</v>
      </c>
    </row>
    <row r="12" spans="1:11" ht="19.899999999999999" customHeight="1">
      <c r="A12" s="19" t="s">
        <v>171</v>
      </c>
      <c r="B12" s="19" t="s">
        <v>174</v>
      </c>
      <c r="C12" s="19" t="s">
        <v>174</v>
      </c>
      <c r="D12" s="15" t="s">
        <v>230</v>
      </c>
      <c r="E12" s="3" t="s">
        <v>231</v>
      </c>
      <c r="F12" s="4">
        <v>1870.58</v>
      </c>
      <c r="G12" s="4">
        <v>1870.58</v>
      </c>
      <c r="H12" s="17">
        <v>1680.34</v>
      </c>
      <c r="I12" s="17">
        <v>6.641</v>
      </c>
      <c r="J12" s="17">
        <v>183.6</v>
      </c>
      <c r="K12" s="17"/>
    </row>
    <row r="13" spans="1:11" ht="19.899999999999999" customHeight="1">
      <c r="A13" s="19" t="s">
        <v>171</v>
      </c>
      <c r="B13" s="19" t="s">
        <v>174</v>
      </c>
      <c r="C13" s="19" t="s">
        <v>179</v>
      </c>
      <c r="D13" s="15" t="s">
        <v>232</v>
      </c>
      <c r="E13" s="3" t="s">
        <v>233</v>
      </c>
      <c r="F13" s="4">
        <v>1225.5</v>
      </c>
      <c r="G13" s="4">
        <v>25.5</v>
      </c>
      <c r="H13" s="17"/>
      <c r="I13" s="17"/>
      <c r="J13" s="17">
        <v>25.5</v>
      </c>
      <c r="K13" s="17">
        <v>1200</v>
      </c>
    </row>
    <row r="14" spans="1:11" ht="25.5" customHeight="1">
      <c r="A14" s="26">
        <v>208</v>
      </c>
      <c r="B14" s="26"/>
      <c r="C14" s="26"/>
      <c r="D14" s="9">
        <v>208</v>
      </c>
      <c r="E14" s="9" t="s">
        <v>538</v>
      </c>
      <c r="F14" s="88">
        <v>261.83</v>
      </c>
      <c r="G14" s="88">
        <v>261.83</v>
      </c>
      <c r="H14" s="88">
        <v>261.83</v>
      </c>
      <c r="I14" s="9"/>
      <c r="J14" s="9"/>
      <c r="K14" s="3"/>
    </row>
    <row r="15" spans="1:11" ht="25.5" customHeight="1">
      <c r="A15" s="26">
        <v>208</v>
      </c>
      <c r="B15" s="26" t="s">
        <v>550</v>
      </c>
      <c r="C15" s="26"/>
      <c r="D15" s="16">
        <v>20805</v>
      </c>
      <c r="E15" s="16" t="s">
        <v>562</v>
      </c>
      <c r="F15" s="88">
        <v>241.59</v>
      </c>
      <c r="G15" s="88">
        <v>241.59</v>
      </c>
      <c r="H15" s="88">
        <v>241.59</v>
      </c>
      <c r="I15" s="16"/>
      <c r="J15" s="16"/>
      <c r="K15" s="3"/>
    </row>
    <row r="16" spans="1:11" ht="25.5" customHeight="1">
      <c r="A16" s="9">
        <v>208</v>
      </c>
      <c r="B16" s="9" t="s">
        <v>550</v>
      </c>
      <c r="C16" s="9" t="s">
        <v>550</v>
      </c>
      <c r="D16" s="9">
        <v>2080505</v>
      </c>
      <c r="E16" s="9" t="s">
        <v>563</v>
      </c>
      <c r="F16" s="89">
        <v>241.59</v>
      </c>
      <c r="G16" s="89">
        <v>241.59</v>
      </c>
      <c r="H16" s="89">
        <v>241.59</v>
      </c>
      <c r="I16" s="11"/>
      <c r="J16" s="11"/>
      <c r="K16" s="14"/>
    </row>
    <row r="17" spans="1:11" ht="25.5" customHeight="1">
      <c r="A17" s="9">
        <v>208</v>
      </c>
      <c r="B17" s="16" t="s">
        <v>552</v>
      </c>
      <c r="C17" s="9"/>
      <c r="D17" s="9">
        <v>20899</v>
      </c>
      <c r="E17" s="9" t="s">
        <v>564</v>
      </c>
      <c r="F17" s="89">
        <v>20.239999999999998</v>
      </c>
      <c r="G17" s="89">
        <v>20.239999999999998</v>
      </c>
      <c r="H17" s="89">
        <v>20.239999999999998</v>
      </c>
      <c r="I17" s="11"/>
      <c r="J17" s="11"/>
      <c r="K17" s="14"/>
    </row>
    <row r="18" spans="1:11" ht="25.5" customHeight="1">
      <c r="A18" s="15">
        <v>208</v>
      </c>
      <c r="B18" s="15" t="s">
        <v>552</v>
      </c>
      <c r="C18" s="15" t="s">
        <v>552</v>
      </c>
      <c r="D18" s="15" t="s">
        <v>554</v>
      </c>
      <c r="E18" s="26" t="s">
        <v>565</v>
      </c>
      <c r="F18" s="90">
        <v>20.239999999999998</v>
      </c>
      <c r="G18" s="90">
        <v>20.239999999999998</v>
      </c>
      <c r="H18" s="90">
        <v>20.239999999999998</v>
      </c>
      <c r="I18" s="15"/>
      <c r="J18" s="3"/>
      <c r="K18" s="19"/>
    </row>
    <row r="19" spans="1:11" ht="25.5" customHeight="1">
      <c r="A19" s="15">
        <v>210</v>
      </c>
      <c r="B19" s="15"/>
      <c r="C19" s="15"/>
      <c r="D19" s="15">
        <v>210</v>
      </c>
      <c r="E19" s="26" t="s">
        <v>539</v>
      </c>
      <c r="F19" s="90">
        <v>112.32</v>
      </c>
      <c r="G19" s="90">
        <v>112.32</v>
      </c>
      <c r="H19" s="90">
        <v>112.32</v>
      </c>
      <c r="I19" s="15"/>
      <c r="J19" s="3"/>
      <c r="K19" s="19"/>
    </row>
    <row r="20" spans="1:11" ht="25.5" customHeight="1">
      <c r="A20" s="26">
        <v>210</v>
      </c>
      <c r="B20" s="26" t="s">
        <v>556</v>
      </c>
      <c r="C20" s="26"/>
      <c r="D20" s="9">
        <v>21011</v>
      </c>
      <c r="E20" s="9" t="s">
        <v>566</v>
      </c>
      <c r="F20" s="88">
        <v>112.32</v>
      </c>
      <c r="G20" s="88">
        <v>112.32</v>
      </c>
      <c r="H20" s="88">
        <v>112.32</v>
      </c>
      <c r="I20" s="9"/>
      <c r="J20" s="9"/>
      <c r="K20" s="3"/>
    </row>
    <row r="21" spans="1:11" ht="25.5" customHeight="1">
      <c r="A21" s="26">
        <v>210</v>
      </c>
      <c r="B21" s="26" t="s">
        <v>556</v>
      </c>
      <c r="C21" s="26" t="s">
        <v>174</v>
      </c>
      <c r="D21" s="16">
        <v>2101101</v>
      </c>
      <c r="E21" s="16" t="s">
        <v>567</v>
      </c>
      <c r="F21" s="88">
        <v>112.32</v>
      </c>
      <c r="G21" s="88">
        <v>112.32</v>
      </c>
      <c r="H21" s="88">
        <v>112.32</v>
      </c>
      <c r="I21" s="16"/>
      <c r="J21" s="16"/>
      <c r="K21" s="3"/>
    </row>
    <row r="22" spans="1:11" ht="25.5" customHeight="1">
      <c r="A22" s="9" t="s">
        <v>558</v>
      </c>
      <c r="B22" s="9"/>
      <c r="C22" s="9"/>
      <c r="D22" s="9">
        <v>221</v>
      </c>
      <c r="E22" s="9" t="s">
        <v>568</v>
      </c>
      <c r="F22" s="89">
        <v>180.48</v>
      </c>
      <c r="G22" s="89">
        <v>180.48</v>
      </c>
      <c r="H22" s="89">
        <v>180.48</v>
      </c>
      <c r="I22" s="11"/>
      <c r="J22" s="11"/>
      <c r="K22" s="14"/>
    </row>
    <row r="23" spans="1:11" ht="25.5" customHeight="1">
      <c r="A23" s="9" t="s">
        <v>558</v>
      </c>
      <c r="B23" s="16" t="s">
        <v>179</v>
      </c>
      <c r="C23" s="9"/>
      <c r="D23" s="9">
        <v>22102</v>
      </c>
      <c r="E23" s="9" t="s">
        <v>569</v>
      </c>
      <c r="F23" s="89">
        <v>180.48</v>
      </c>
      <c r="G23" s="89">
        <v>180.48</v>
      </c>
      <c r="H23" s="89">
        <v>180.48</v>
      </c>
      <c r="I23" s="11"/>
      <c r="J23" s="11"/>
      <c r="K23" s="14"/>
    </row>
    <row r="24" spans="1:11" ht="27" customHeight="1">
      <c r="A24" s="15" t="s">
        <v>558</v>
      </c>
      <c r="B24" s="15" t="s">
        <v>179</v>
      </c>
      <c r="C24" s="15" t="s">
        <v>174</v>
      </c>
      <c r="D24" s="15">
        <v>2210201</v>
      </c>
      <c r="E24" s="26" t="s">
        <v>570</v>
      </c>
      <c r="F24" s="90">
        <v>180.48</v>
      </c>
      <c r="G24" s="90">
        <v>180.48</v>
      </c>
      <c r="H24" s="90">
        <v>180.48</v>
      </c>
      <c r="I24" s="15"/>
      <c r="J24" s="3"/>
      <c r="K24" s="19"/>
    </row>
    <row r="25" spans="1:11" ht="14.25" customHeight="1">
      <c r="A25" s="107" t="s">
        <v>234</v>
      </c>
      <c r="B25" s="107"/>
      <c r="C25" s="107"/>
      <c r="D25" s="107"/>
      <c r="E25" s="107"/>
    </row>
  </sheetData>
  <mergeCells count="13">
    <mergeCell ref="A2:K2"/>
    <mergeCell ref="A3:I3"/>
    <mergeCell ref="J3:K3"/>
    <mergeCell ref="G4:J4"/>
    <mergeCell ref="H5:I5"/>
    <mergeCell ref="J5:J6"/>
    <mergeCell ref="K4:K6"/>
    <mergeCell ref="A25:E25"/>
    <mergeCell ref="D4:D6"/>
    <mergeCell ref="E4:E6"/>
    <mergeCell ref="F4:F6"/>
    <mergeCell ref="G5:G6"/>
    <mergeCell ref="A4:C5"/>
  </mergeCells>
  <phoneticPr fontId="17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微软用户</cp:lastModifiedBy>
  <cp:lastPrinted>2025-03-24T01:15:59Z</cp:lastPrinted>
  <dcterms:created xsi:type="dcterms:W3CDTF">2025-03-21T01:40:00Z</dcterms:created>
  <dcterms:modified xsi:type="dcterms:W3CDTF">2025-03-24T03:06:38Z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