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11" windowHeight="9540" tabRatio="913" firstSheet="5" activeTab="10"/>
  </bookViews>
  <sheets>
    <sheet name="目录" sheetId="29" r:id="rId1"/>
    <sheet name="1部门收支总体情况表" sheetId="9" r:id="rId2"/>
    <sheet name="2部门收入总体情况表" sheetId="17" r:id="rId3"/>
    <sheet name="3部门支出总体情况表" sheetId="13" r:id="rId4"/>
    <sheet name="4财政拨款收支总体情况表" sheetId="7" r:id="rId5"/>
    <sheet name="5一般公共预算支出情况表" sheetId="10" r:id="rId6"/>
    <sheet name="6一般公共预算基本支出情况表" sheetId="18" r:id="rId7"/>
    <sheet name="7一般公共预算“三公”经费支出情况表" sheetId="16" r:id="rId8"/>
    <sheet name="8政府性基金预算支出情况表" sheetId="25" r:id="rId9"/>
    <sheet name="9项目支出绩效目标表" sheetId="26" r:id="rId10"/>
    <sheet name="10整体支出绩效目标表" sheetId="27" r:id="rId11"/>
    <sheet name="11政府采购表" sheetId="28" r:id="rId12"/>
  </sheets>
  <definedNames>
    <definedName name="_xlnm.Print_Area" localSheetId="2">'2部门收入总体情况表'!$A$1:$M$21</definedName>
    <definedName name="_xlnm.Print_Area" localSheetId="3">'3部门支出总体情况表'!$A$1:$J$21</definedName>
    <definedName name="_xlnm.Print_Area" localSheetId="5">'5一般公共预算支出情况表'!$A$1:$G$21</definedName>
    <definedName name="_xlnm.Print_Area" localSheetId="7">'7一般公共预算“三公”经费支出情况表'!$A$1:$G$7</definedName>
    <definedName name="_xlnm.Print_Titles" localSheetId="2">'2部门收入总体情况表'!$1:$6</definedName>
    <definedName name="_xlnm.Print_Titles" localSheetId="3">'3部门支出总体情况表'!$1:$6</definedName>
    <definedName name="_xlnm.Print_Titles" localSheetId="5">'5一般公共预算支出情况表'!$1:$6</definedName>
    <definedName name="_xlnm.Print_Titles" localSheetId="7">'7一般公共预算“三公”经费支出情况表'!$1:$5</definedName>
  </definedNames>
  <calcPr calcId="144525"/>
</workbook>
</file>

<file path=xl/sharedStrings.xml><?xml version="1.0" encoding="utf-8"?>
<sst xmlns="http://schemas.openxmlformats.org/spreadsheetml/2006/main" count="376">
  <si>
    <t>2022年部门预算公开表目录</t>
  </si>
  <si>
    <t>一、部门预算报表</t>
  </si>
  <si>
    <t>1.预算01表</t>
  </si>
  <si>
    <t>部门收支总体情况表..........................................................</t>
  </si>
  <si>
    <t>2.预算02表</t>
  </si>
  <si>
    <t>部门收入总体情况表..........................................................</t>
  </si>
  <si>
    <t>3.预算03表</t>
  </si>
  <si>
    <t>部门支出总体情况表........................................................</t>
  </si>
  <si>
    <t>4.预算04表</t>
  </si>
  <si>
    <t>财政拨款收支总体情况表.................................................</t>
  </si>
  <si>
    <t>5.预算05表</t>
  </si>
  <si>
    <t>一般公共预算支出情况表................................................</t>
  </si>
  <si>
    <t>6.预算06表</t>
  </si>
  <si>
    <t>一般公共预算基本支出情况表..................................................</t>
  </si>
  <si>
    <t>7.预算07表</t>
  </si>
  <si>
    <t>一般公共预算“三公”经费支出情况表.......................................</t>
  </si>
  <si>
    <t>8.预算08表</t>
  </si>
  <si>
    <t>政府性基金预算支出表....................................................</t>
  </si>
  <si>
    <t>9.预算09表</t>
  </si>
  <si>
    <t>项目支出绩效目标表.....................................................</t>
  </si>
  <si>
    <t>10.预算10表</t>
  </si>
  <si>
    <t>部门整体支出绩效目标表..................................................</t>
  </si>
  <si>
    <t>11.预算11表</t>
  </si>
  <si>
    <t>政府采购预算编制表.....................................................</t>
  </si>
  <si>
    <t>预算公开表1</t>
  </si>
  <si>
    <t>2022年部门收支总体情况表</t>
  </si>
  <si>
    <t>部门名称：202001-宁远县自然资源局</t>
  </si>
  <si>
    <r>
      <rPr>
        <sz val="10"/>
        <color indexed="8"/>
        <rFont val="宋体"/>
        <charset val="134"/>
      </rPr>
      <t>单位</t>
    </r>
    <r>
      <rPr>
        <sz val="10"/>
        <color indexed="8"/>
        <rFont val="Tahoma"/>
        <charset val="134"/>
      </rPr>
      <t>:</t>
    </r>
    <r>
      <rPr>
        <sz val="10"/>
        <color indexed="8"/>
        <rFont val="宋体"/>
        <charset val="134"/>
      </rPr>
      <t>万元</t>
    </r>
  </si>
  <si>
    <r>
      <rPr>
        <sz val="10"/>
        <color indexed="8"/>
        <rFont val="宋体"/>
        <charset val="134"/>
      </rPr>
      <t>收</t>
    </r>
    <r>
      <rPr>
        <sz val="10"/>
        <color indexed="8"/>
        <rFont val="Tahoma"/>
        <charset val="134"/>
      </rPr>
      <t xml:space="preserve">                  </t>
    </r>
    <r>
      <rPr>
        <sz val="10"/>
        <color indexed="8"/>
        <rFont val="宋体"/>
        <charset val="134"/>
      </rPr>
      <t>入</t>
    </r>
  </si>
  <si>
    <r>
      <rPr>
        <sz val="10"/>
        <color indexed="8"/>
        <rFont val="宋体"/>
        <charset val="134"/>
      </rPr>
      <t>支</t>
    </r>
    <r>
      <rPr>
        <sz val="10"/>
        <color indexed="8"/>
        <rFont val="Tahoma"/>
        <charset val="134"/>
      </rPr>
      <t xml:space="preserve">                  </t>
    </r>
    <r>
      <rPr>
        <sz val="10"/>
        <color indexed="8"/>
        <rFont val="宋体"/>
        <charset val="134"/>
      </rPr>
      <t>出</t>
    </r>
  </si>
  <si>
    <r>
      <rPr>
        <sz val="10"/>
        <color indexed="8"/>
        <rFont val="宋体"/>
        <charset val="134"/>
      </rPr>
      <t>项</t>
    </r>
    <r>
      <rPr>
        <sz val="10"/>
        <color indexed="8"/>
        <rFont val="Tahoma"/>
        <charset val="134"/>
      </rPr>
      <t xml:space="preserve">         </t>
    </r>
    <r>
      <rPr>
        <sz val="10"/>
        <color indexed="8"/>
        <rFont val="宋体"/>
        <charset val="134"/>
      </rPr>
      <t>目</t>
    </r>
  </si>
  <si>
    <t>本年预算</t>
  </si>
  <si>
    <t>一、一般公共预算</t>
  </si>
  <si>
    <t>一、基本支出</t>
  </si>
  <si>
    <t>二、政府性基金预算</t>
  </si>
  <si>
    <t>二、项目支出</t>
  </si>
  <si>
    <t>三、国有资本经营预算</t>
  </si>
  <si>
    <t>三、事业单位经营支出</t>
  </si>
  <si>
    <t>四、社会保险基金预算资金</t>
  </si>
  <si>
    <t>四、对附属单位补助支出</t>
  </si>
  <si>
    <t>五、财政专户管理资金</t>
  </si>
  <si>
    <t>五、上缴上级支出</t>
  </si>
  <si>
    <t>六、上级补助收入</t>
  </si>
  <si>
    <t>七、其他收入</t>
  </si>
  <si>
    <r>
      <rPr>
        <sz val="10"/>
        <color indexed="8"/>
        <rFont val="宋体"/>
        <charset val="134"/>
      </rPr>
      <t>本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年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收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入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合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计</t>
    </r>
  </si>
  <si>
    <r>
      <rPr>
        <sz val="10"/>
        <color indexed="8"/>
        <rFont val="宋体"/>
        <charset val="134"/>
      </rPr>
      <t>本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年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支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出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合</t>
    </r>
    <r>
      <rPr>
        <sz val="10"/>
        <color indexed="8"/>
        <rFont val="Tahoma"/>
        <charset val="134"/>
      </rPr>
      <t xml:space="preserve"> </t>
    </r>
    <r>
      <rPr>
        <sz val="10"/>
        <color indexed="8"/>
        <rFont val="宋体"/>
        <charset val="134"/>
      </rPr>
      <t>计</t>
    </r>
  </si>
  <si>
    <t>八、上年结转</t>
  </si>
  <si>
    <t>七、结转下年</t>
  </si>
  <si>
    <r>
      <rPr>
        <sz val="10"/>
        <color indexed="8"/>
        <rFont val="宋体"/>
        <charset val="134"/>
      </rPr>
      <t>收</t>
    </r>
    <r>
      <rPr>
        <sz val="10"/>
        <color indexed="8"/>
        <rFont val="Tahoma"/>
        <charset val="134"/>
      </rPr>
      <t xml:space="preserve">  </t>
    </r>
    <r>
      <rPr>
        <sz val="10"/>
        <color indexed="8"/>
        <rFont val="宋体"/>
        <charset val="134"/>
      </rPr>
      <t>入</t>
    </r>
    <r>
      <rPr>
        <sz val="10"/>
        <color indexed="8"/>
        <rFont val="Tahoma"/>
        <charset val="134"/>
      </rPr>
      <t xml:space="preserve">  </t>
    </r>
    <r>
      <rPr>
        <sz val="10"/>
        <color indexed="8"/>
        <rFont val="宋体"/>
        <charset val="134"/>
      </rPr>
      <t>总</t>
    </r>
    <r>
      <rPr>
        <sz val="10"/>
        <color indexed="8"/>
        <rFont val="Tahoma"/>
        <charset val="134"/>
      </rPr>
      <t xml:space="preserve">  </t>
    </r>
    <r>
      <rPr>
        <sz val="10"/>
        <color indexed="8"/>
        <rFont val="宋体"/>
        <charset val="134"/>
      </rPr>
      <t>计</t>
    </r>
  </si>
  <si>
    <r>
      <rPr>
        <sz val="10"/>
        <color indexed="8"/>
        <rFont val="宋体"/>
        <charset val="134"/>
      </rPr>
      <t>支</t>
    </r>
    <r>
      <rPr>
        <sz val="10"/>
        <color indexed="8"/>
        <rFont val="Tahoma"/>
        <charset val="134"/>
      </rPr>
      <t xml:space="preserve">  </t>
    </r>
    <r>
      <rPr>
        <sz val="10"/>
        <color indexed="8"/>
        <rFont val="宋体"/>
        <charset val="134"/>
      </rPr>
      <t>出</t>
    </r>
    <r>
      <rPr>
        <sz val="10"/>
        <color indexed="8"/>
        <rFont val="Tahoma"/>
        <charset val="134"/>
      </rPr>
      <t xml:space="preserve">  </t>
    </r>
    <r>
      <rPr>
        <sz val="10"/>
        <color indexed="8"/>
        <rFont val="宋体"/>
        <charset val="134"/>
      </rPr>
      <t>总</t>
    </r>
    <r>
      <rPr>
        <sz val="10"/>
        <color indexed="8"/>
        <rFont val="Tahoma"/>
        <charset val="134"/>
      </rPr>
      <t xml:space="preserve">  </t>
    </r>
    <r>
      <rPr>
        <sz val="10"/>
        <color indexed="8"/>
        <rFont val="宋体"/>
        <charset val="134"/>
      </rPr>
      <t>计</t>
    </r>
  </si>
  <si>
    <t>预算公开表2</t>
  </si>
  <si>
    <t>2022年部门收入总体情况表</t>
  </si>
  <si>
    <t>单位：万元</t>
  </si>
  <si>
    <t>类</t>
  </si>
  <si>
    <t>款</t>
  </si>
  <si>
    <t>项</t>
  </si>
  <si>
    <t>功能科目</t>
  </si>
  <si>
    <t>合计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</si>
  <si>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</si>
  <si>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</si>
  <si>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</si>
  <si>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</si>
  <si>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</si>
  <si>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上级补助收入</t>
  </si>
  <si>
    <t>其他收入</t>
  </si>
  <si>
    <t>上年结转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</si>
  <si>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</si>
  <si>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</si>
  <si>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</si>
  <si>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</si>
  <si>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</si>
  <si>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</si>
  <si>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</si>
  <si>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</si>
  <si>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</si>
  <si>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99</t>
  </si>
  <si>
    <t xml:space="preserve">  其他社会保障和就业支出</t>
  </si>
  <si>
    <t xml:space="preserve">  99</t>
  </si>
  <si>
    <t xml:space="preserve">    其他社会保障和就业支出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</si>
  <si>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</si>
  <si>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</si>
  <si>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</si>
  <si>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</si>
  <si>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</si>
  <si>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</si>
  <si>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</si>
  <si>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01</t>
  </si>
  <si>
    <t xml:space="preserve">    行政单位医疗</t>
  </si>
  <si>
    <t>220</t>
  </si>
  <si>
    <t>自然资源海洋气象等支出</t>
  </si>
  <si>
    <t xml:space="preserve">  220</t>
  </si>
  <si>
    <t xml:space="preserve">  自然资源事务</t>
  </si>
  <si>
    <t xml:space="preserve">    220</t>
  </si>
  <si>
    <t xml:space="preserve">  01</t>
  </si>
  <si>
    <t xml:space="preserve">    行政运行（国土资源事务）</t>
  </si>
  <si>
    <t>221</t>
  </si>
  <si>
    <t>住房保障支出</t>
  </si>
  <si>
    <t xml:space="preserve">  221</t>
  </si>
  <si>
    <t>02</t>
  </si>
  <si>
    <t xml:space="preserve">  住房改革支出</t>
  </si>
  <si>
    <t xml:space="preserve">    221</t>
  </si>
  <si>
    <t xml:space="preserve">  02</t>
  </si>
  <si>
    <t xml:space="preserve">    住房公积金</t>
  </si>
  <si>
    <t>预算公开表3</t>
  </si>
  <si>
    <t>2022年部门支出总体情况表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</si>
  <si>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</si>
  <si>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</si>
  <si>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</si>
  <si>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</si>
  <si>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</si>
  <si>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</si>
  <si>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</si>
  <si>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预算公开表4</t>
  </si>
  <si>
    <t>2022年财政拨款收支总体情况表</t>
  </si>
  <si>
    <t>收                  入</t>
  </si>
  <si>
    <t>支                  出</t>
  </si>
  <si>
    <t>项目</t>
  </si>
  <si>
    <t>金  额</t>
  </si>
  <si>
    <t>一、本年收入</t>
  </si>
  <si>
    <t>一、本年支出</t>
  </si>
  <si>
    <t>1、一般公共预算拨款</t>
  </si>
  <si>
    <t>1、一般公共服务支出</t>
  </si>
  <si>
    <t>2、政府性基金预算</t>
  </si>
  <si>
    <t>2、国防支出</t>
  </si>
  <si>
    <t>3、公共安全支出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</si>
  <si>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</si>
  <si>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</si>
  <si>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</si>
  <si>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</si>
  <si>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</si>
  <si>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9、卫生健康支出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</si>
  <si>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</si>
  <si>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</si>
  <si>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</si>
  <si>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</si>
  <si>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</si>
  <si>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</si>
  <si>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</si>
  <si>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16、金融支出</t>
  </si>
  <si>
    <t>17、自然资源海洋气象等支出</t>
  </si>
  <si>
    <t>18、住房保障支出</t>
  </si>
  <si>
    <t>19、粮油物资储备支出</t>
  </si>
  <si>
    <t>20、灾害防治及应急管理支出</t>
  </si>
  <si>
    <t>21、其他支出</t>
  </si>
  <si>
    <t>二、结转下年</t>
  </si>
  <si>
    <t>收 入 总 计</t>
  </si>
  <si>
    <t>支 出 总 计</t>
  </si>
  <si>
    <t>预算公开表5</t>
  </si>
  <si>
    <t>2022年一般公共预算支出情况表</t>
  </si>
  <si>
    <t xml:space="preserve"> 功能科目</t>
  </si>
  <si>
    <t>预算公开表6</t>
  </si>
  <si>
    <t>2022年一般公共预算基本支出情况表</t>
  </si>
  <si>
    <t>单位:万元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</si>
  <si>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</si>
  <si>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</si>
  <si>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</si>
  <si>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</si>
  <si>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</si>
  <si>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</si>
  <si>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</si>
  <si>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</si>
  <si>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</si>
  <si>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</si>
  <si>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</si>
  <si>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</si>
  <si>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</si>
  <si>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</si>
  <si>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</si>
  <si>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</si>
  <si>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</si>
  <si>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</si>
  <si>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</si>
  <si>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</si>
  <si>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</si>
  <si>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</si>
  <si>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</si>
  <si>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</si>
  <si>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</si>
  <si>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</si>
  <si>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</si>
  <si>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</si>
  <si>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</si>
  <si>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</si>
  <si>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>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</si>
  <si>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</si>
  <si>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</si>
  <si>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</si>
  <si>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</si>
  <si>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</si>
  <si>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</si>
  <si>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</si>
  <si>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</si>
  <si>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</si>
  <si>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t>咨询费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</si>
  <si>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</si>
  <si>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>手续费</t>
  </si>
  <si>
    <t xml:space="preserve">  30205</t>
  </si>
  <si>
    <t>水费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</si>
  <si>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</si>
  <si>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>电费</t>
  </si>
  <si>
    <t xml:space="preserve">  30207</t>
  </si>
  <si>
    <t xml:space="preserve">  邮电费</t>
  </si>
  <si>
    <t xml:space="preserve">  30208</t>
  </si>
  <si>
    <t>取暖费</t>
  </si>
  <si>
    <t xml:space="preserve">  30209</t>
  </si>
  <si>
    <t>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</si>
  <si>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</si>
  <si>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</si>
  <si>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</si>
  <si>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</si>
  <si>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</si>
  <si>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</si>
  <si>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</si>
  <si>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>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</si>
  <si>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</si>
  <si>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</si>
  <si>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</si>
  <si>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</si>
  <si>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</si>
  <si>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</si>
  <si>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</si>
  <si>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>专用材料费</t>
  </si>
  <si>
    <t xml:space="preserve">  30224</t>
  </si>
  <si>
    <t>被装购置费</t>
  </si>
  <si>
    <t xml:space="preserve">  30225</t>
  </si>
  <si>
    <t>专用燃料费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</si>
  <si>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</si>
  <si>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</si>
  <si>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</si>
  <si>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</si>
  <si>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</si>
  <si>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</si>
  <si>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</si>
  <si>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</si>
  <si>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</si>
  <si>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</si>
  <si>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</si>
  <si>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</si>
  <si>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</si>
  <si>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>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</si>
  <si>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</si>
  <si>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</si>
  <si>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</si>
  <si>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</si>
  <si>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</si>
  <si>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</si>
  <si>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</si>
  <si>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</si>
  <si>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</si>
  <si>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t>退职（役）费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</si>
  <si>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</si>
  <si>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>抚恤金</t>
  </si>
  <si>
    <t xml:space="preserve">  30305</t>
  </si>
  <si>
    <t xml:space="preserve">  生活补助</t>
  </si>
  <si>
    <t xml:space="preserve">  30306</t>
  </si>
  <si>
    <t>救济费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</si>
  <si>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</si>
  <si>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t>医疗费补助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</si>
  <si>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</si>
  <si>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</si>
  <si>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</si>
  <si>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</si>
  <si>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</si>
  <si>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t>个人农业生产补贴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</si>
  <si>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</si>
  <si>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</si>
  <si>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</si>
  <si>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</si>
  <si>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预算公开表7</t>
  </si>
  <si>
    <t>2022年一般公共预算“三公”经费支出情况表</t>
  </si>
  <si>
    <t>部门名称</t>
  </si>
  <si>
    <t>三公经费预算数（财政拨款）</t>
  </si>
  <si>
    <t>因公出国（境）费</t>
  </si>
  <si>
    <t>公务用车购置及运行费</t>
  </si>
  <si>
    <t>公务接待费</t>
  </si>
  <si>
    <t>小计</t>
  </si>
  <si>
    <t>公务用车购置</t>
  </si>
  <si>
    <t>公务用车运行费</t>
  </si>
  <si>
    <t>202001 宁远县自然资源局</t>
  </si>
  <si>
    <t>预算公开表8</t>
  </si>
  <si>
    <t>2022年政府性基金预算支出情况表</t>
  </si>
  <si>
    <t>说明： 如果没有政府性基金收入，也没有使用政府性基金安排的支出，就说明本表无数据。</t>
  </si>
  <si>
    <t>预算公开表9</t>
  </si>
  <si>
    <t>项目支出绩效目标表</t>
  </si>
  <si>
    <t>部门：202_宁远县自然资源局</t>
  </si>
  <si>
    <t>金额单位：万元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</si>
  <si>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</si>
  <si>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</si>
  <si>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</si>
  <si>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</si>
  <si>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</si>
  <si>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</si>
  <si>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</si>
  <si>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</si>
  <si>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</si>
  <si>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</si>
  <si>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</si>
  <si>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</si>
  <si>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</si>
  <si>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</si>
  <si>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预算公开表10</t>
  </si>
  <si>
    <t>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</si>
  <si>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</si>
  <si>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</si>
  <si>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</si>
  <si>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</si>
  <si>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</si>
  <si>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</si>
  <si>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</si>
  <si>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</si>
  <si>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</si>
  <si>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</si>
  <si>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</si>
  <si>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202001</t>
  </si>
  <si>
    <t>宁远县自然资源局</t>
  </si>
  <si>
    <t>目标1：加强用地报批，保障全县用地需求；
目标2：负责地质灾害预防和治理，保护人民群众生命财产安全；
目标3：开展自然资源执法检查、查处违法案件，保护人民合法利益；
目标4：完成国有建设用地挂牌出让工作任务；
目标5：开展宁远县农村宅基地和集体建设用地房地一体确权登记工作。
目标6：加快推进国土空间总体规划编制
目标7：全方位治理废弃矿山，加强历史遗留矿山生态修复</t>
  </si>
  <si>
    <t>产出指标</t>
  </si>
  <si>
    <t>重点工作任务完成</t>
  </si>
  <si>
    <t>确保全县60万亩耕地、51.82万亩基本农田质量不降、数量不减。</t>
  </si>
  <si>
    <t>定量</t>
  </si>
  <si>
    <t>保持动态平衡</t>
  </si>
  <si>
    <t>有序开展土地出让工作，保障全县经济健康运行。</t>
  </si>
  <si>
    <t>≥</t>
  </si>
  <si>
    <t>60000</t>
  </si>
  <si>
    <t>万元</t>
  </si>
  <si>
    <t>土地出让任务6亿元</t>
  </si>
  <si>
    <t>完成本年非税收入任务</t>
  </si>
  <si>
    <t>4590</t>
  </si>
  <si>
    <t>完成本年非税收入任务4590万元</t>
  </si>
  <si>
    <t>履职目标实现</t>
  </si>
  <si>
    <t>任务完成时间</t>
  </si>
  <si>
    <t>定性</t>
  </si>
  <si>
    <t>2022年底</t>
  </si>
  <si>
    <t>按时完成</t>
  </si>
  <si>
    <t>效益指标</t>
  </si>
  <si>
    <t>履职效益</t>
  </si>
  <si>
    <t>加大汛期地质灾害隐患排查力度，加强地质灾害治理，保障人民群众生命财产安全</t>
  </si>
  <si>
    <t>逐步提升</t>
  </si>
  <si>
    <t>查处违法用地，严格保护耕地，维护市场秩序，保障农民合法权益。</t>
  </si>
  <si>
    <t>加强用地报批，保障全县重点项目、招商引资项目用地需求，为全县经济增收。</t>
  </si>
  <si>
    <t>加强历史遗留矿山生态修复，全力保护好全县的绿水青山</t>
  </si>
  <si>
    <t>满意度</t>
  </si>
  <si>
    <t>全心全意为人民服务，不断提升群众满意度</t>
  </si>
  <si>
    <t>98</t>
  </si>
  <si>
    <t>%</t>
  </si>
  <si>
    <t>预算公开表11</t>
  </si>
  <si>
    <t>政府采购预算编制表</t>
  </si>
  <si>
    <t/>
  </si>
  <si>
    <t>编报单位：</t>
  </si>
  <si>
    <t>年度：2022年</t>
  </si>
  <si>
    <t>金额单位：元</t>
  </si>
  <si>
    <t>采购品目</t>
  </si>
  <si>
    <t>采购数量</t>
  </si>
  <si>
    <t>计量单位</t>
  </si>
  <si>
    <t>是否进口产品</t>
  </si>
  <si>
    <t>资金来源</t>
  </si>
  <si>
    <t>采购类别统计</t>
  </si>
  <si>
    <t>一般公共预算拨款</t>
  </si>
  <si>
    <t>财政专户管理的非税收入</t>
  </si>
  <si>
    <t>事业单位经营收入</t>
  </si>
  <si>
    <t>上年结转收入</t>
  </si>
  <si>
    <t>货物</t>
  </si>
  <si>
    <t>服务</t>
  </si>
  <si>
    <t>工程</t>
  </si>
  <si>
    <t>公用 经费</t>
  </si>
  <si>
    <t>纳入预算管理的非税收入拨款</t>
  </si>
  <si>
    <t>纳入特色专户管理资金</t>
  </si>
  <si>
    <t>专项   资金</t>
  </si>
  <si>
    <t>办公费及其他</t>
  </si>
  <si>
    <t>否</t>
  </si>
  <si>
    <t>印刷费</t>
  </si>
  <si>
    <t>办公设备购置</t>
  </si>
  <si>
    <t>大型修缮</t>
  </si>
  <si>
    <t>信息网络及软件购置更新</t>
  </si>
  <si>
    <t>劳务费</t>
  </si>
  <si>
    <t>项目支出（技术服务费）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</si>
</sst>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#,##0.0000"/>
  </numFmts>
  <fonts count="4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Calibri"/>
      <charset val="134"/>
    </font>
    <font>
      <sz val="12"/>
      <color theme="1"/>
      <name val="宋体"/>
      <charset val="134"/>
    </font>
    <font>
      <sz val="11"/>
      <color theme="1"/>
      <name val="Calibri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18.95"/>
      <color rgb="FF000000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Tahoma"/>
      <charset val="134"/>
    </font>
    <font>
      <sz val="10"/>
      <color indexed="8"/>
      <name val="Tahoma"/>
      <charset val="134"/>
    </font>
    <font>
      <sz val="10"/>
      <name val="SimSun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2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1" fillId="9" borderId="1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26" borderId="23" applyNumberFormat="0" applyFont="0" applyAlignment="0" applyProtection="0">
      <alignment vertical="center"/>
    </xf>
    <xf numFmtId="0" fontId="2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9" fillId="24" borderId="22" applyNumberFormat="0" applyAlignment="0" applyProtection="0">
      <alignment vertical="center"/>
    </xf>
    <xf numFmtId="0" fontId="44" fillId="24" borderId="19" applyNumberFormat="0" applyAlignment="0" applyProtection="0">
      <alignment vertical="center"/>
    </xf>
    <xf numFmtId="0" fontId="36" fillId="17" borderId="20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/>
    <xf numFmtId="0" fontId="4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6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/>
  </cellStyleXfs>
  <cellXfs count="175">
    <xf numFmtId="0" fontId="0" fillId="0" borderId="0" xfId="0">
      <alignment vertical="center"/>
    </xf>
    <xf numFmtId="0" fontId="1" fillId="0" borderId="0" xfId="81" applyNumberFormat="1" applyFont="1" applyFill="1" applyBorder="1" applyAlignment="1" applyProtection="1">
      <alignment vertical="top" wrapText="1"/>
    </xf>
    <xf numFmtId="0" fontId="0" fillId="0" borderId="0" xfId="0" applyAlignment="1"/>
    <xf numFmtId="0" fontId="2" fillId="0" borderId="0" xfId="81" applyNumberFormat="1" applyFont="1" applyFill="1" applyBorder="1" applyAlignment="1" applyProtection="1">
      <alignment horizontal="center" vertical="center" wrapText="1"/>
    </xf>
    <xf numFmtId="0" fontId="3" fillId="0" borderId="0" xfId="81" applyNumberFormat="1" applyFont="1" applyFill="1" applyBorder="1" applyAlignment="1" applyProtection="1">
      <alignment horizontal="right" vertical="center" wrapText="1"/>
    </xf>
    <xf numFmtId="0" fontId="3" fillId="0" borderId="0" xfId="81" applyNumberFormat="1" applyFont="1" applyFill="1" applyBorder="1" applyAlignment="1" applyProtection="1">
      <alignment horizontal="left" vertical="center" wrapText="1"/>
    </xf>
    <xf numFmtId="0" fontId="3" fillId="0" borderId="0" xfId="81" applyNumberFormat="1" applyFont="1" applyFill="1" applyBorder="1" applyAlignment="1" applyProtection="1">
      <alignment horizontal="center" vertical="center" wrapText="1"/>
    </xf>
    <xf numFmtId="0" fontId="4" fillId="0" borderId="1" xfId="81" applyNumberFormat="1" applyFont="1" applyFill="1" applyBorder="1" applyAlignment="1" applyProtection="1">
      <alignment horizontal="center" vertical="center" wrapText="1"/>
    </xf>
    <xf numFmtId="0" fontId="3" fillId="0" borderId="1" xfId="81" applyNumberFormat="1" applyFont="1" applyFill="1" applyBorder="1" applyAlignment="1" applyProtection="1">
      <alignment vertical="top" wrapText="1"/>
    </xf>
    <xf numFmtId="1" fontId="3" fillId="0" borderId="1" xfId="81" applyNumberFormat="1" applyFont="1" applyFill="1" applyBorder="1" applyAlignment="1" applyProtection="1">
      <alignment vertical="top" wrapText="1"/>
    </xf>
    <xf numFmtId="2" fontId="3" fillId="0" borderId="1" xfId="81" applyNumberFormat="1" applyFont="1" applyFill="1" applyBorder="1" applyAlignment="1" applyProtection="1">
      <alignment vertical="top" wrapText="1"/>
    </xf>
    <xf numFmtId="0" fontId="4" fillId="0" borderId="0" xfId="81" applyNumberFormat="1" applyFont="1" applyFill="1" applyBorder="1" applyAlignment="1" applyProtection="1">
      <alignment vertical="top"/>
    </xf>
    <xf numFmtId="0" fontId="5" fillId="0" borderId="0" xfId="81" applyNumberFormat="1" applyFont="1" applyFill="1" applyBorder="1" applyAlignment="1" applyProtection="1">
      <alignment horizontal="right" vertical="center" wrapText="1"/>
    </xf>
    <xf numFmtId="0" fontId="6" fillId="0" borderId="0" xfId="81" applyNumberFormat="1" applyFont="1" applyFill="1" applyBorder="1" applyAlignment="1" applyProtection="1">
      <alignment horizontal="right" vertical="center" wrapText="1"/>
    </xf>
    <xf numFmtId="0" fontId="7" fillId="0" borderId="0" xfId="80" applyNumberFormat="1" applyFont="1" applyFill="1" applyBorder="1" applyAlignment="1" applyProtection="1">
      <alignment horizontal="right" vertical="center" wrapText="1"/>
    </xf>
    <xf numFmtId="0" fontId="8" fillId="0" borderId="0" xfId="81" applyNumberFormat="1" applyFont="1" applyFill="1" applyBorder="1" applyAlignment="1" applyProtection="1">
      <alignment horizontal="right" vertical="center" wrapText="1"/>
    </xf>
    <xf numFmtId="0" fontId="7" fillId="0" borderId="0" xfId="80" applyNumberFormat="1" applyFont="1" applyFill="1" applyBorder="1" applyAlignment="1" applyProtection="1">
      <alignment vertical="center" wrapText="1"/>
    </xf>
    <xf numFmtId="0" fontId="9" fillId="0" borderId="0" xfId="80" applyNumberFormat="1" applyFont="1" applyFill="1" applyBorder="1" applyAlignment="1" applyProtection="1">
      <alignment horizontal="center" vertical="center" wrapText="1"/>
    </xf>
    <xf numFmtId="0" fontId="10" fillId="0" borderId="0" xfId="80" applyNumberFormat="1" applyFont="1" applyFill="1" applyBorder="1" applyAlignment="1" applyProtection="1">
      <alignment vertical="center" wrapText="1"/>
    </xf>
    <xf numFmtId="0" fontId="10" fillId="0" borderId="1" xfId="80" applyNumberFormat="1" applyFont="1" applyFill="1" applyBorder="1" applyAlignment="1" applyProtection="1">
      <alignment horizontal="center" vertical="center" wrapText="1"/>
    </xf>
    <xf numFmtId="0" fontId="10" fillId="0" borderId="2" xfId="80" applyNumberFormat="1" applyFont="1" applyFill="1" applyBorder="1" applyAlignment="1" applyProtection="1">
      <alignment horizontal="center" vertical="center" wrapText="1"/>
    </xf>
    <xf numFmtId="2" fontId="10" fillId="0" borderId="2" xfId="80" applyNumberFormat="1" applyFont="1" applyFill="1" applyBorder="1" applyAlignment="1" applyProtection="1">
      <alignment horizontal="center" vertical="center" wrapText="1"/>
    </xf>
    <xf numFmtId="0" fontId="10" fillId="0" borderId="3" xfId="80" applyNumberFormat="1" applyFont="1" applyFill="1" applyBorder="1" applyAlignment="1" applyProtection="1">
      <alignment horizontal="center" vertical="center" wrapText="1"/>
    </xf>
    <xf numFmtId="2" fontId="10" fillId="0" borderId="3" xfId="80" applyNumberFormat="1" applyFont="1" applyFill="1" applyBorder="1" applyAlignment="1" applyProtection="1">
      <alignment horizontal="center" vertical="center" wrapText="1"/>
    </xf>
    <xf numFmtId="0" fontId="10" fillId="0" borderId="4" xfId="80" applyNumberFormat="1" applyFont="1" applyFill="1" applyBorder="1" applyAlignment="1" applyProtection="1">
      <alignment horizontal="center" vertical="center" wrapText="1"/>
    </xf>
    <xf numFmtId="2" fontId="10" fillId="0" borderId="4" xfId="80" applyNumberFormat="1" applyFont="1" applyFill="1" applyBorder="1" applyAlignment="1" applyProtection="1">
      <alignment horizontal="center" vertical="center" wrapText="1"/>
    </xf>
    <xf numFmtId="0" fontId="10" fillId="0" borderId="0" xfId="80" applyNumberFormat="1" applyFont="1" applyFill="1" applyBorder="1" applyAlignment="1" applyProtection="1">
      <alignment horizontal="right" vertical="center" wrapText="1"/>
    </xf>
    <xf numFmtId="0" fontId="11" fillId="0" borderId="0" xfId="8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right" vertical="center" wrapText="1"/>
    </xf>
    <xf numFmtId="0" fontId="15" fillId="0" borderId="0" xfId="77" applyNumberFormat="1" applyFont="1" applyFill="1" applyAlignment="1" applyProtection="1">
      <alignment horizontal="center" vertical="center"/>
    </xf>
    <xf numFmtId="0" fontId="14" fillId="0" borderId="0" xfId="319" applyFont="1" applyFill="1">
      <alignment vertical="center"/>
    </xf>
    <xf numFmtId="0" fontId="14" fillId="0" borderId="0" xfId="319" applyFont="1">
      <alignment vertical="center"/>
    </xf>
    <xf numFmtId="0" fontId="14" fillId="0" borderId="0" xfId="319" applyFont="1" applyAlignment="1">
      <alignment horizontal="right" vertical="center"/>
    </xf>
    <xf numFmtId="0" fontId="14" fillId="0" borderId="6" xfId="319" applyFont="1" applyBorder="1" applyAlignment="1">
      <alignment horizontal="center" vertical="center"/>
    </xf>
    <xf numFmtId="0" fontId="14" fillId="0" borderId="7" xfId="319" applyFont="1" applyBorder="1" applyAlignment="1">
      <alignment horizontal="center" vertical="center"/>
    </xf>
    <xf numFmtId="0" fontId="14" fillId="0" borderId="8" xfId="319" applyFont="1" applyBorder="1" applyAlignment="1">
      <alignment horizontal="center" vertical="center"/>
    </xf>
    <xf numFmtId="0" fontId="14" fillId="0" borderId="9" xfId="319" applyFont="1" applyBorder="1" applyAlignment="1">
      <alignment horizontal="center" vertical="center"/>
    </xf>
    <xf numFmtId="0" fontId="14" fillId="0" borderId="10" xfId="319" applyFont="1" applyBorder="1" applyAlignment="1">
      <alignment horizontal="center" vertical="center"/>
    </xf>
    <xf numFmtId="0" fontId="14" fillId="0" borderId="11" xfId="319" applyFont="1" applyBorder="1" applyAlignment="1">
      <alignment horizontal="center" vertical="center"/>
    </xf>
    <xf numFmtId="49" fontId="14" fillId="0" borderId="10" xfId="0" applyNumberFormat="1" applyFont="1" applyFill="1" applyBorder="1">
      <alignment vertical="center"/>
    </xf>
    <xf numFmtId="0" fontId="14" fillId="0" borderId="10" xfId="0" applyNumberFormat="1" applyFont="1" applyFill="1" applyBorder="1" applyAlignment="1">
      <alignment vertical="center" wrapText="1"/>
    </xf>
    <xf numFmtId="176" fontId="14" fillId="0" borderId="10" xfId="0" applyNumberFormat="1" applyFont="1" applyFill="1" applyBorder="1" applyAlignment="1">
      <alignment horizontal="right" vertical="center"/>
    </xf>
    <xf numFmtId="0" fontId="16" fillId="0" borderId="0" xfId="317" applyFill="1">
      <alignment vertical="center"/>
    </xf>
    <xf numFmtId="0" fontId="16" fillId="0" borderId="0" xfId="317">
      <alignment vertical="center"/>
    </xf>
    <xf numFmtId="0" fontId="16" fillId="0" borderId="0" xfId="318" applyAlignment="1">
      <alignment vertical="center" wrapText="1"/>
    </xf>
    <xf numFmtId="0" fontId="17" fillId="0" borderId="0" xfId="318" applyFont="1" applyAlignment="1">
      <alignment horizontal="center" vertical="center"/>
    </xf>
    <xf numFmtId="0" fontId="18" fillId="0" borderId="0" xfId="318" applyFont="1" applyFill="1">
      <alignment vertical="center"/>
    </xf>
    <xf numFmtId="0" fontId="18" fillId="0" borderId="0" xfId="318" applyFont="1">
      <alignment vertical="center"/>
    </xf>
    <xf numFmtId="0" fontId="18" fillId="0" borderId="0" xfId="318" applyFont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8" fillId="0" borderId="13" xfId="318" applyFont="1" applyBorder="1" applyAlignment="1">
      <alignment horizontal="center" vertical="center"/>
    </xf>
    <xf numFmtId="0" fontId="18" fillId="0" borderId="13" xfId="318" applyFont="1" applyBorder="1" applyAlignment="1">
      <alignment horizontal="center" vertical="center" wrapText="1"/>
    </xf>
    <xf numFmtId="49" fontId="18" fillId="0" borderId="10" xfId="318" applyNumberFormat="1" applyFont="1" applyFill="1" applyBorder="1">
      <alignment vertical="center"/>
    </xf>
    <xf numFmtId="176" fontId="18" fillId="0" borderId="13" xfId="318" applyNumberFormat="1" applyFont="1" applyFill="1" applyBorder="1" applyAlignment="1">
      <alignment horizontal="right" vertical="center"/>
    </xf>
    <xf numFmtId="4" fontId="18" fillId="0" borderId="13" xfId="318" applyNumberFormat="1" applyFont="1" applyFill="1" applyBorder="1" applyAlignment="1">
      <alignment horizontal="right" vertical="center"/>
    </xf>
    <xf numFmtId="177" fontId="18" fillId="0" borderId="13" xfId="318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4" fillId="0" borderId="14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left" vertical="center"/>
    </xf>
    <xf numFmtId="49" fontId="14" fillId="2" borderId="10" xfId="0" applyNumberFormat="1" applyFont="1" applyFill="1" applyBorder="1" applyAlignment="1">
      <alignment horizontal="center" vertical="center"/>
    </xf>
    <xf numFmtId="176" fontId="14" fillId="2" borderId="10" xfId="0" applyNumberFormat="1" applyFont="1" applyFill="1" applyBorder="1" applyAlignment="1">
      <alignment horizontal="right" vertical="center"/>
    </xf>
    <xf numFmtId="49" fontId="14" fillId="3" borderId="10" xfId="0" applyNumberFormat="1" applyFont="1" applyFill="1" applyBorder="1" applyAlignment="1">
      <alignment horizontal="center" vertical="center"/>
    </xf>
    <xf numFmtId="176" fontId="14" fillId="3" borderId="10" xfId="0" applyNumberFormat="1" applyFont="1" applyFill="1" applyBorder="1" applyAlignment="1">
      <alignment horizontal="right" vertical="center"/>
    </xf>
    <xf numFmtId="49" fontId="14" fillId="0" borderId="10" xfId="0" applyNumberFormat="1" applyFont="1" applyFill="1" applyBorder="1" applyAlignment="1">
      <alignment horizontal="center" vertical="center"/>
    </xf>
    <xf numFmtId="177" fontId="14" fillId="0" borderId="10" xfId="0" applyNumberFormat="1" applyFont="1" applyFill="1" applyBorder="1" applyAlignment="1">
      <alignment horizontal="right" vertical="center"/>
    </xf>
    <xf numFmtId="4" fontId="14" fillId="0" borderId="10" xfId="0" applyNumberFormat="1" applyFont="1" applyFill="1" applyBorder="1" applyAlignment="1">
      <alignment horizontal="right" vertical="center"/>
    </xf>
    <xf numFmtId="176" fontId="0" fillId="0" borderId="10" xfId="0" applyNumberFormat="1" applyFill="1" applyBorder="1">
      <alignment vertical="center"/>
    </xf>
    <xf numFmtId="176" fontId="14" fillId="0" borderId="10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49" fontId="14" fillId="0" borderId="10" xfId="319" applyNumberFormat="1" applyFont="1" applyFill="1" applyBorder="1" applyAlignment="1">
      <alignment horizontal="center" vertical="center"/>
    </xf>
    <xf numFmtId="49" fontId="14" fillId="2" borderId="10" xfId="319" applyNumberFormat="1" applyFont="1" applyFill="1" applyBorder="1">
      <alignment vertical="center"/>
    </xf>
    <xf numFmtId="176" fontId="14" fillId="2" borderId="10" xfId="319" applyNumberFormat="1" applyFont="1" applyFill="1" applyBorder="1" applyAlignment="1">
      <alignment horizontal="right" vertical="center"/>
    </xf>
    <xf numFmtId="4" fontId="14" fillId="2" borderId="10" xfId="319" applyNumberFormat="1" applyFont="1" applyFill="1" applyBorder="1" applyAlignment="1">
      <alignment horizontal="right" vertical="center"/>
    </xf>
    <xf numFmtId="4" fontId="14" fillId="0" borderId="10" xfId="319" applyNumberFormat="1" applyFont="1" applyFill="1" applyBorder="1" applyAlignment="1">
      <alignment horizontal="right" vertical="center"/>
    </xf>
    <xf numFmtId="49" fontId="14" fillId="3" borderId="10" xfId="319" applyNumberFormat="1" applyFont="1" applyFill="1" applyBorder="1">
      <alignment vertical="center"/>
    </xf>
    <xf numFmtId="176" fontId="14" fillId="3" borderId="10" xfId="319" applyNumberFormat="1" applyFont="1" applyFill="1" applyBorder="1" applyAlignment="1">
      <alignment horizontal="right" vertical="center"/>
    </xf>
    <xf numFmtId="4" fontId="14" fillId="3" borderId="10" xfId="319" applyNumberFormat="1" applyFont="1" applyFill="1" applyBorder="1" applyAlignment="1">
      <alignment horizontal="right" vertical="center"/>
    </xf>
    <xf numFmtId="49" fontId="14" fillId="0" borderId="10" xfId="319" applyNumberFormat="1" applyFont="1" applyFill="1" applyBorder="1">
      <alignment vertical="center"/>
    </xf>
    <xf numFmtId="176" fontId="14" fillId="0" borderId="10" xfId="319" applyNumberFormat="1" applyFont="1" applyFill="1" applyBorder="1" applyAlignment="1">
      <alignment horizontal="right" vertical="center"/>
    </xf>
    <xf numFmtId="0" fontId="14" fillId="0" borderId="10" xfId="319" applyFont="1" applyFill="1" applyBorder="1">
      <alignment vertical="center"/>
    </xf>
    <xf numFmtId="176" fontId="14" fillId="0" borderId="10" xfId="319" applyNumberFormat="1" applyFont="1" applyFill="1" applyBorder="1">
      <alignment vertical="center"/>
    </xf>
    <xf numFmtId="0" fontId="14" fillId="2" borderId="10" xfId="319" applyFont="1" applyFill="1" applyBorder="1">
      <alignment vertical="center"/>
    </xf>
    <xf numFmtId="0" fontId="14" fillId="0" borderId="10" xfId="319" applyFont="1" applyBorder="1">
      <alignment vertical="center"/>
    </xf>
    <xf numFmtId="176" fontId="14" fillId="0" borderId="10" xfId="319" applyNumberFormat="1" applyFont="1" applyBorder="1" applyAlignment="1">
      <alignment horizontal="right" vertical="center"/>
    </xf>
    <xf numFmtId="176" fontId="14" fillId="0" borderId="10" xfId="319" applyNumberFormat="1" applyFont="1" applyBorder="1">
      <alignment vertical="center"/>
    </xf>
    <xf numFmtId="0" fontId="14" fillId="0" borderId="10" xfId="319" applyFont="1" applyFill="1" applyBorder="1" applyAlignment="1">
      <alignment horizontal="center" vertical="center"/>
    </xf>
    <xf numFmtId="0" fontId="14" fillId="0" borderId="0" xfId="321" applyFont="1" applyFill="1">
      <alignment vertical="center"/>
    </xf>
    <xf numFmtId="0" fontId="14" fillId="0" borderId="0" xfId="76" applyNumberFormat="1" applyFont="1" applyFill="1" applyAlignment="1">
      <alignment horizontal="center" vertical="center"/>
    </xf>
    <xf numFmtId="0" fontId="14" fillId="0" borderId="0" xfId="76" applyNumberFormat="1" applyFont="1" applyFill="1" applyAlignment="1">
      <alignment horizontal="left" vertical="center"/>
    </xf>
    <xf numFmtId="0" fontId="14" fillId="0" borderId="0" xfId="76" applyNumberFormat="1" applyFont="1" applyFill="1" applyAlignment="1">
      <alignment horizontal="right" vertical="center"/>
    </xf>
    <xf numFmtId="0" fontId="15" fillId="0" borderId="0" xfId="76" applyNumberFormat="1" applyFont="1" applyFill="1" applyAlignment="1" applyProtection="1">
      <alignment horizontal="center" vertical="center"/>
    </xf>
    <xf numFmtId="0" fontId="14" fillId="0" borderId="0" xfId="326" applyFont="1" applyFill="1" applyBorder="1" applyAlignment="1">
      <alignment horizontal="left" vertical="center"/>
    </xf>
    <xf numFmtId="0" fontId="14" fillId="0" borderId="0" xfId="326" applyFont="1" applyFill="1" applyAlignment="1">
      <alignment horizontal="left" vertical="center"/>
    </xf>
    <xf numFmtId="0" fontId="14" fillId="0" borderId="0" xfId="76" applyNumberFormat="1" applyFont="1" applyFill="1" applyAlignment="1">
      <alignment vertical="center"/>
    </xf>
    <xf numFmtId="0" fontId="14" fillId="0" borderId="6" xfId="76" applyNumberFormat="1" applyFont="1" applyFill="1" applyBorder="1" applyAlignment="1">
      <alignment horizontal="center" vertical="center"/>
    </xf>
    <xf numFmtId="0" fontId="14" fillId="0" borderId="7" xfId="76" applyNumberFormat="1" applyFont="1" applyFill="1" applyBorder="1" applyAlignment="1">
      <alignment horizontal="center" vertical="center"/>
    </xf>
    <xf numFmtId="0" fontId="14" fillId="0" borderId="8" xfId="76" applyNumberFormat="1" applyFont="1" applyFill="1" applyBorder="1" applyAlignment="1">
      <alignment horizontal="center" vertical="center"/>
    </xf>
    <xf numFmtId="0" fontId="14" fillId="0" borderId="10" xfId="76" applyNumberFormat="1" applyFont="1" applyFill="1" applyBorder="1" applyAlignment="1" applyProtection="1">
      <alignment horizontal="center" vertical="center" wrapText="1"/>
    </xf>
    <xf numFmtId="0" fontId="14" fillId="0" borderId="10" xfId="76" applyNumberFormat="1" applyFont="1" applyFill="1" applyBorder="1" applyAlignment="1" applyProtection="1">
      <alignment horizontal="center" vertical="center"/>
    </xf>
    <xf numFmtId="0" fontId="14" fillId="0" borderId="9" xfId="76" applyNumberFormat="1" applyFont="1" applyFill="1" applyBorder="1" applyAlignment="1" applyProtection="1">
      <alignment horizontal="center" vertical="center" wrapText="1"/>
    </xf>
    <xf numFmtId="0" fontId="14" fillId="0" borderId="9" xfId="76" applyNumberFormat="1" applyFont="1" applyFill="1" applyBorder="1" applyAlignment="1" applyProtection="1">
      <alignment horizontal="center" vertical="center"/>
    </xf>
    <xf numFmtId="0" fontId="14" fillId="0" borderId="10" xfId="76" applyNumberFormat="1" applyFont="1" applyFill="1" applyBorder="1" applyAlignment="1">
      <alignment horizontal="center" vertical="center"/>
    </xf>
    <xf numFmtId="0" fontId="14" fillId="0" borderId="9" xfId="76" applyNumberFormat="1" applyFont="1" applyFill="1" applyBorder="1" applyAlignment="1">
      <alignment horizontal="center" vertical="center"/>
    </xf>
    <xf numFmtId="49" fontId="14" fillId="0" borderId="6" xfId="326" applyNumberFormat="1" applyFont="1" applyFill="1" applyBorder="1" applyAlignment="1" applyProtection="1">
      <alignment horizontal="center" vertical="center"/>
    </xf>
    <xf numFmtId="49" fontId="14" fillId="2" borderId="6" xfId="326" applyNumberFormat="1" applyFont="1" applyFill="1" applyBorder="1" applyAlignment="1" applyProtection="1">
      <alignment horizontal="left" vertical="center" wrapText="1"/>
    </xf>
    <xf numFmtId="176" fontId="14" fillId="2" borderId="10" xfId="76" applyNumberFormat="1" applyFont="1" applyFill="1" applyBorder="1" applyAlignment="1" applyProtection="1">
      <alignment horizontal="right" vertical="center"/>
    </xf>
    <xf numFmtId="4" fontId="14" fillId="2" borderId="7" xfId="76" applyNumberFormat="1" applyFont="1" applyFill="1" applyBorder="1" applyAlignment="1" applyProtection="1">
      <alignment horizontal="right" vertical="center"/>
    </xf>
    <xf numFmtId="4" fontId="14" fillId="0" borderId="6" xfId="321" applyNumberFormat="1" applyFont="1" applyFill="1" applyBorder="1" applyAlignment="1" applyProtection="1">
      <alignment horizontal="right" vertical="center"/>
    </xf>
    <xf numFmtId="176" fontId="14" fillId="0" borderId="6" xfId="321" applyNumberFormat="1" applyFont="1" applyFill="1" applyBorder="1" applyAlignment="1" applyProtection="1">
      <alignment horizontal="right" vertical="center"/>
    </xf>
    <xf numFmtId="176" fontId="14" fillId="3" borderId="10" xfId="76" applyNumberFormat="1" applyFont="1" applyFill="1" applyBorder="1" applyAlignment="1" applyProtection="1">
      <alignment horizontal="right" vertical="center"/>
    </xf>
    <xf numFmtId="4" fontId="14" fillId="3" borderId="7" xfId="76" applyNumberFormat="1" applyFont="1" applyFill="1" applyBorder="1" applyAlignment="1" applyProtection="1">
      <alignment horizontal="right" vertical="center"/>
    </xf>
    <xf numFmtId="176" fontId="14" fillId="0" borderId="10" xfId="76" applyNumberFormat="1" applyFont="1" applyFill="1" applyBorder="1" applyAlignment="1" applyProtection="1">
      <alignment horizontal="right" vertical="center"/>
    </xf>
    <xf numFmtId="4" fontId="14" fillId="0" borderId="7" xfId="76" applyNumberFormat="1" applyFont="1" applyFill="1" applyBorder="1" applyAlignment="1" applyProtection="1">
      <alignment horizontal="right" vertical="center"/>
    </xf>
    <xf numFmtId="176" fontId="14" fillId="0" borderId="10" xfId="326" applyNumberFormat="1" applyFont="1" applyFill="1" applyBorder="1" applyAlignment="1" applyProtection="1">
      <alignment horizontal="right" vertical="center"/>
    </xf>
    <xf numFmtId="0" fontId="16" fillId="0" borderId="0" xfId="316" applyFill="1">
      <alignment vertical="center"/>
    </xf>
    <xf numFmtId="0" fontId="16" fillId="0" borderId="0" xfId="316">
      <alignment vertical="center"/>
    </xf>
    <xf numFmtId="0" fontId="20" fillId="0" borderId="0" xfId="88" applyFill="1"/>
    <xf numFmtId="0" fontId="20" fillId="0" borderId="0" xfId="88"/>
    <xf numFmtId="0" fontId="17" fillId="0" borderId="0" xfId="88" applyFont="1" applyAlignment="1">
      <alignment horizontal="center"/>
    </xf>
    <xf numFmtId="0" fontId="18" fillId="0" borderId="0" xfId="88" applyFont="1" applyFill="1" applyAlignment="1">
      <alignment vertical="center"/>
    </xf>
    <xf numFmtId="0" fontId="21" fillId="0" borderId="0" xfId="88" applyFont="1"/>
    <xf numFmtId="0" fontId="18" fillId="0" borderId="9" xfId="88" applyFont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88" applyFont="1" applyBorder="1" applyAlignment="1">
      <alignment horizontal="center" vertical="center" wrapText="1"/>
    </xf>
    <xf numFmtId="0" fontId="22" fillId="0" borderId="16" xfId="0" applyNumberFormat="1" applyFont="1" applyFill="1" applyBorder="1" applyAlignment="1" applyProtection="1">
      <alignment horizontal="center" vertical="center" wrapText="1"/>
    </xf>
    <xf numFmtId="0" fontId="21" fillId="0" borderId="10" xfId="88" applyFont="1" applyBorder="1" applyAlignment="1">
      <alignment horizontal="center" vertical="center"/>
    </xf>
    <xf numFmtId="49" fontId="18" fillId="0" borderId="10" xfId="88" applyNumberFormat="1" applyFont="1" applyFill="1" applyBorder="1" applyAlignment="1">
      <alignment horizontal="center" vertical="center"/>
    </xf>
    <xf numFmtId="49" fontId="18" fillId="2" borderId="10" xfId="88" applyNumberFormat="1" applyFont="1" applyFill="1" applyBorder="1" applyAlignment="1">
      <alignment horizontal="center" vertical="center"/>
    </xf>
    <xf numFmtId="176" fontId="18" fillId="2" borderId="10" xfId="88" applyNumberFormat="1" applyFont="1" applyFill="1" applyBorder="1" applyAlignment="1">
      <alignment horizontal="right" vertical="center"/>
    </xf>
    <xf numFmtId="4" fontId="18" fillId="2" borderId="10" xfId="88" applyNumberFormat="1" applyFont="1" applyFill="1" applyBorder="1" applyAlignment="1">
      <alignment horizontal="right" vertical="center"/>
    </xf>
    <xf numFmtId="176" fontId="18" fillId="0" borderId="10" xfId="88" applyNumberFormat="1" applyFont="1" applyFill="1" applyBorder="1" applyAlignment="1">
      <alignment horizontal="right" vertical="center"/>
    </xf>
    <xf numFmtId="4" fontId="18" fillId="0" borderId="10" xfId="88" applyNumberFormat="1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 applyProtection="1">
      <alignment horizontal="right" vertical="center"/>
    </xf>
    <xf numFmtId="0" fontId="18" fillId="0" borderId="0" xfId="88" applyFont="1" applyAlignment="1">
      <alignment horizontal="right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177" fontId="18" fillId="0" borderId="10" xfId="88" applyNumberFormat="1" applyFont="1" applyFill="1" applyBorder="1" applyAlignment="1">
      <alignment horizontal="right" vertical="center"/>
    </xf>
    <xf numFmtId="0" fontId="16" fillId="0" borderId="0" xfId="148" applyFill="1">
      <alignment vertical="center"/>
    </xf>
    <xf numFmtId="0" fontId="16" fillId="0" borderId="0" xfId="148">
      <alignment vertical="center"/>
    </xf>
    <xf numFmtId="0" fontId="20" fillId="0" borderId="0" xfId="93" applyFill="1"/>
    <xf numFmtId="0" fontId="20" fillId="0" borderId="0" xfId="93"/>
    <xf numFmtId="0" fontId="18" fillId="0" borderId="0" xfId="0" applyNumberFormat="1" applyFont="1" applyFill="1" applyBorder="1" applyAlignment="1" applyProtection="1">
      <alignment horizontal="right" vertical="center"/>
    </xf>
    <xf numFmtId="0" fontId="17" fillId="0" borderId="0" xfId="93" applyFont="1" applyAlignment="1">
      <alignment horizontal="center" vertical="center"/>
    </xf>
    <xf numFmtId="0" fontId="18" fillId="0" borderId="0" xfId="93" applyFont="1" applyFill="1" applyAlignment="1">
      <alignment vertical="center"/>
    </xf>
    <xf numFmtId="0" fontId="21" fillId="0" borderId="0" xfId="93" applyFont="1"/>
    <xf numFmtId="0" fontId="18" fillId="0" borderId="0" xfId="93" applyFont="1" applyAlignment="1">
      <alignment horizontal="right"/>
    </xf>
    <xf numFmtId="0" fontId="18" fillId="0" borderId="10" xfId="93" applyFont="1" applyBorder="1" applyAlignment="1">
      <alignment horizontal="center" vertical="center"/>
    </xf>
    <xf numFmtId="0" fontId="18" fillId="0" borderId="10" xfId="93" applyFont="1" applyFill="1" applyBorder="1" applyAlignment="1">
      <alignment vertical="center"/>
    </xf>
    <xf numFmtId="4" fontId="18" fillId="0" borderId="10" xfId="93" applyNumberFormat="1" applyFont="1" applyFill="1" applyBorder="1" applyAlignment="1">
      <alignment horizontal="right" vertical="center"/>
    </xf>
    <xf numFmtId="4" fontId="18" fillId="0" borderId="10" xfId="93" applyNumberFormat="1" applyFont="1" applyFill="1" applyBorder="1" applyAlignment="1">
      <alignment horizontal="right" vertical="center" wrapText="1"/>
    </xf>
    <xf numFmtId="4" fontId="16" fillId="0" borderId="0" xfId="320" applyNumberFormat="1" applyFill="1">
      <alignment vertical="center"/>
    </xf>
    <xf numFmtId="0" fontId="18" fillId="0" borderId="13" xfId="0" applyNumberFormat="1" applyFont="1" applyFill="1" applyBorder="1" applyAlignment="1" applyProtection="1">
      <alignment vertical="center"/>
    </xf>
    <xf numFmtId="0" fontId="0" fillId="0" borderId="10" xfId="0" applyBorder="1">
      <alignment vertical="center"/>
    </xf>
    <xf numFmtId="0" fontId="16" fillId="0" borderId="0" xfId="320" applyFill="1">
      <alignment vertical="center"/>
    </xf>
    <xf numFmtId="176" fontId="18" fillId="0" borderId="10" xfId="93" applyNumberFormat="1" applyFont="1" applyFill="1" applyBorder="1" applyAlignment="1">
      <alignment horizontal="right" vertical="center"/>
    </xf>
    <xf numFmtId="176" fontId="18" fillId="0" borderId="10" xfId="93" applyNumberFormat="1" applyFont="1" applyFill="1" applyBorder="1" applyAlignment="1">
      <alignment horizontal="right" vertical="center" wrapText="1"/>
    </xf>
    <xf numFmtId="0" fontId="18" fillId="0" borderId="10" xfId="320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10" xfId="320" applyFont="1" applyBorder="1" applyAlignment="1">
      <alignment vertical="center"/>
    </xf>
    <xf numFmtId="0" fontId="18" fillId="0" borderId="10" xfId="93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center"/>
    </xf>
  </cellXfs>
  <cellStyles count="327">
    <cellStyle name="常规" xfId="0" builtinId="0"/>
    <cellStyle name="货币[0]" xfId="1" builtinId="7"/>
    <cellStyle name="常规 7 54" xfId="2"/>
    <cellStyle name="常规 7 49" xfId="3"/>
    <cellStyle name="20% - 强调文字颜色 3" xfId="4" builtinId="38"/>
    <cellStyle name="输入" xfId="5" builtinId="20"/>
    <cellStyle name="货币" xfId="6" builtinId="4"/>
    <cellStyle name="常规 7 41" xfId="7"/>
    <cellStyle name="常规 7 36" xfId="8"/>
    <cellStyle name="千位分隔[0]" xfId="9" builtinId="6"/>
    <cellStyle name="40% - 强调文字颜色 3" xfId="10" builtinId="39"/>
    <cellStyle name="常规 7 102" xfId="11"/>
    <cellStyle name="千位分隔" xfId="12" builtinId="3"/>
    <cellStyle name="常规 7 74" xfId="13"/>
    <cellStyle name="常规 7 69" xfId="14"/>
    <cellStyle name="常规 7 3" xfId="15"/>
    <cellStyle name="差" xfId="16" builtinId="27"/>
    <cellStyle name="60% - 强调文字颜色 3" xfId="17" builtinId="40"/>
    <cellStyle name="超链接" xfId="18" builtinId="8"/>
    <cellStyle name="百分比" xfId="19" builtinId="5"/>
    <cellStyle name="常规 7 140" xfId="20"/>
    <cellStyle name="常规 7 135" xfId="21"/>
    <cellStyle name="差_财政拨款的复制" xfId="22"/>
    <cellStyle name="已访问的超链接" xfId="23" builtinId="9"/>
    <cellStyle name="注释" xfId="24" builtinId="10"/>
    <cellStyle name="常规 6" xfId="25"/>
    <cellStyle name="常规 7 223" xfId="26"/>
    <cellStyle name="常规 7 218" xfId="27"/>
    <cellStyle name="常规 7 173" xfId="28"/>
    <cellStyle name="常规 7 168" xfId="29"/>
    <cellStyle name="60% - 强调文字颜色 2" xfId="30" builtinId="36"/>
    <cellStyle name="标题 4" xfId="31" builtinId="19"/>
    <cellStyle name="常规 7 31" xfId="32"/>
    <cellStyle name="常规 7 26" xfId="33"/>
    <cellStyle name="警告文本" xfId="34" builtinId="11"/>
    <cellStyle name="标题" xfId="35" builtinId="15"/>
    <cellStyle name="解释性文本" xfId="36" builtinId="53"/>
    <cellStyle name="标题 1" xfId="37" builtinId="16"/>
    <cellStyle name="标题 2" xfId="38" builtinId="17"/>
    <cellStyle name="60% - 强调文字颜色 1" xfId="39" builtinId="32"/>
    <cellStyle name="标题 3" xfId="40" builtinId="18"/>
    <cellStyle name="60% - 强调文字颜色 4" xfId="41" builtinId="44"/>
    <cellStyle name="输出" xfId="42" builtinId="21"/>
    <cellStyle name="计算" xfId="43" builtinId="22"/>
    <cellStyle name="检查单元格" xfId="44" builtinId="23"/>
    <cellStyle name="20% - 强调文字颜色 6" xfId="45" builtinId="50"/>
    <cellStyle name="强调文字颜色 2" xfId="46" builtinId="33"/>
    <cellStyle name="链接单元格" xfId="47" builtinId="24"/>
    <cellStyle name="汇总" xfId="48" builtinId="25"/>
    <cellStyle name="好" xfId="49" builtinId="26"/>
    <cellStyle name="常规 7 121" xfId="50"/>
    <cellStyle name="常规 7 116" xfId="51"/>
    <cellStyle name="适中" xfId="52" builtinId="28"/>
    <cellStyle name="20% - 强调文字颜色 5" xfId="53" builtinId="46"/>
    <cellStyle name="差_一般公共预算支出表" xfId="54"/>
    <cellStyle name="强调文字颜色 1" xfId="55" builtinId="29"/>
    <cellStyle name="20% - 强调文字颜色 1" xfId="56" builtinId="30"/>
    <cellStyle name="常规 7 100" xfId="57"/>
    <cellStyle name="40% - 强调文字颜色 1" xfId="58" builtinId="31"/>
    <cellStyle name="20% - 强调文字颜色 2" xfId="59" builtinId="34"/>
    <cellStyle name="常规 7 101" xfId="60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常规 7 103" xfId="65"/>
    <cellStyle name="40% - 强调文字颜色 4" xfId="66" builtinId="43"/>
    <cellStyle name="强调文字颜色 5" xfId="67" builtinId="45"/>
    <cellStyle name="常规 7 104" xfId="68"/>
    <cellStyle name="40% - 强调文字颜色 5" xfId="69" builtinId="47"/>
    <cellStyle name="60% - 强调文字颜色 5" xfId="70" builtinId="48"/>
    <cellStyle name="强调文字颜色 6" xfId="71" builtinId="49"/>
    <cellStyle name="常规 7 110" xfId="72"/>
    <cellStyle name="常规 7 105" xfId="73"/>
    <cellStyle name="40% - 强调文字颜色 6" xfId="74" builtinId="51"/>
    <cellStyle name="60% - 强调文字颜色 6" xfId="75" builtinId="52"/>
    <cellStyle name="百分比_支出预算表" xfId="76"/>
    <cellStyle name="百分比_2016年部门预算公开表" xfId="77"/>
    <cellStyle name="差_一般公共预算基本支出表" xfId="78"/>
    <cellStyle name="差_支出预算表" xfId="79"/>
    <cellStyle name="Normal 2" xfId="80"/>
    <cellStyle name="Normal 3" xfId="81"/>
    <cellStyle name="差_三公经费" xfId="82"/>
    <cellStyle name="常规 7 220" xfId="83"/>
    <cellStyle name="常规 7 215" xfId="84"/>
    <cellStyle name="常规 7 170" xfId="85"/>
    <cellStyle name="常规 7 165" xfId="86"/>
    <cellStyle name="差_政府性基金支出表" xfId="87"/>
    <cellStyle name="常规 3" xfId="88"/>
    <cellStyle name="常规 7 214" xfId="89"/>
    <cellStyle name="常规 7 209" xfId="90"/>
    <cellStyle name="常规 7 164" xfId="91"/>
    <cellStyle name="常规 7 159" xfId="92"/>
    <cellStyle name="常规 2" xfId="93"/>
    <cellStyle name="常规 7 221" xfId="94"/>
    <cellStyle name="常规 7 216" xfId="95"/>
    <cellStyle name="常规 7 171" xfId="96"/>
    <cellStyle name="常规 7 166" xfId="97"/>
    <cellStyle name="常规 4" xfId="98"/>
    <cellStyle name="常规 7 222" xfId="99"/>
    <cellStyle name="常规 7 217" xfId="100"/>
    <cellStyle name="常规 7 172" xfId="101"/>
    <cellStyle name="常规 7 167" xfId="102"/>
    <cellStyle name="常规 5" xfId="103"/>
    <cellStyle name="好_一般公共预算基本支出表" xfId="104"/>
    <cellStyle name="常规 7 224" xfId="105"/>
    <cellStyle name="常规 7 219" xfId="106"/>
    <cellStyle name="常规 7 174" xfId="107"/>
    <cellStyle name="常规 7 169" xfId="108"/>
    <cellStyle name="常规 7" xfId="109"/>
    <cellStyle name="常规 7 10" xfId="110"/>
    <cellStyle name="常规 7 111" xfId="111"/>
    <cellStyle name="常规 7 106" xfId="112"/>
    <cellStyle name="常规 7 112" xfId="113"/>
    <cellStyle name="常规 7 107" xfId="114"/>
    <cellStyle name="常规 7 113" xfId="115"/>
    <cellStyle name="常规 7 108" xfId="116"/>
    <cellStyle name="常规 7 114" xfId="117"/>
    <cellStyle name="常规 7 109" xfId="118"/>
    <cellStyle name="常规 7 11" xfId="119"/>
    <cellStyle name="常规 7 120" xfId="120"/>
    <cellStyle name="常规 7 115" xfId="121"/>
    <cellStyle name="常规 7 122" xfId="122"/>
    <cellStyle name="常规 7 117" xfId="123"/>
    <cellStyle name="常规 7 123" xfId="124"/>
    <cellStyle name="常规 7 118" xfId="125"/>
    <cellStyle name="常规 7 124" xfId="126"/>
    <cellStyle name="常规 7 119" xfId="127"/>
    <cellStyle name="常规 7 12" xfId="128"/>
    <cellStyle name="常规 7 130" xfId="129"/>
    <cellStyle name="常规 7 125" xfId="130"/>
    <cellStyle name="常规 7 131" xfId="131"/>
    <cellStyle name="常规 7 126" xfId="132"/>
    <cellStyle name="常规 7 132" xfId="133"/>
    <cellStyle name="常规 7 127" xfId="134"/>
    <cellStyle name="常规 7 133" xfId="135"/>
    <cellStyle name="常规 7 128" xfId="136"/>
    <cellStyle name="常规 7 134" xfId="137"/>
    <cellStyle name="常规 7 129" xfId="138"/>
    <cellStyle name="常规 7 13" xfId="139"/>
    <cellStyle name="常规 7 141" xfId="140"/>
    <cellStyle name="常规 7 136" xfId="141"/>
    <cellStyle name="常规 7 142" xfId="142"/>
    <cellStyle name="常规 7 137" xfId="143"/>
    <cellStyle name="常规 7 143" xfId="144"/>
    <cellStyle name="常规 7 138" xfId="145"/>
    <cellStyle name="常规 7 144" xfId="146"/>
    <cellStyle name="常规 7 139" xfId="147"/>
    <cellStyle name="常规_A982AE682E654936BAA7EB35FB08198E" xfId="148"/>
    <cellStyle name="常规 7 14" xfId="149"/>
    <cellStyle name="常规 7 200" xfId="150"/>
    <cellStyle name="常规 7 150" xfId="151"/>
    <cellStyle name="常规 7 145" xfId="152"/>
    <cellStyle name="常规 7 201" xfId="153"/>
    <cellStyle name="常规 7 151" xfId="154"/>
    <cellStyle name="常规 7 146" xfId="155"/>
    <cellStyle name="常规 7 202" xfId="156"/>
    <cellStyle name="常规 7 152" xfId="157"/>
    <cellStyle name="常规 7 147" xfId="158"/>
    <cellStyle name="常规 7 203" xfId="159"/>
    <cellStyle name="常规 7 153" xfId="160"/>
    <cellStyle name="常规 7 148" xfId="161"/>
    <cellStyle name="常规 7 204" xfId="162"/>
    <cellStyle name="常规 7 154" xfId="163"/>
    <cellStyle name="常规 7 149" xfId="164"/>
    <cellStyle name="常规 7 20" xfId="165"/>
    <cellStyle name="常规 7 15" xfId="166"/>
    <cellStyle name="常规 7 210" xfId="167"/>
    <cellStyle name="常规 7 205" xfId="168"/>
    <cellStyle name="常规 7 160" xfId="169"/>
    <cellStyle name="常规 7 155" xfId="170"/>
    <cellStyle name="常规 7 211" xfId="171"/>
    <cellStyle name="常规 7 206" xfId="172"/>
    <cellStyle name="常规 7 161" xfId="173"/>
    <cellStyle name="常规 7 156" xfId="174"/>
    <cellStyle name="常规 7 212" xfId="175"/>
    <cellStyle name="常规 7 207" xfId="176"/>
    <cellStyle name="常规 7 162" xfId="177"/>
    <cellStyle name="常规 7 157" xfId="178"/>
    <cellStyle name="常规 7 213" xfId="179"/>
    <cellStyle name="常规 7 208" xfId="180"/>
    <cellStyle name="常规 7 163" xfId="181"/>
    <cellStyle name="常规 7 158" xfId="182"/>
    <cellStyle name="常规 7 21" xfId="183"/>
    <cellStyle name="常规 7 16" xfId="184"/>
    <cellStyle name="常规 7 22" xfId="185"/>
    <cellStyle name="常规 7 17" xfId="186"/>
    <cellStyle name="常规 7 230" xfId="187"/>
    <cellStyle name="常规 7 225" xfId="188"/>
    <cellStyle name="常规 7 180" xfId="189"/>
    <cellStyle name="常规 7 175" xfId="190"/>
    <cellStyle name="常规 7 231" xfId="191"/>
    <cellStyle name="常规 7 226" xfId="192"/>
    <cellStyle name="常规 7 181" xfId="193"/>
    <cellStyle name="常规 7 176" xfId="194"/>
    <cellStyle name="常规 7 232" xfId="195"/>
    <cellStyle name="常规 7 227" xfId="196"/>
    <cellStyle name="常规 7 182" xfId="197"/>
    <cellStyle name="常规 7 177" xfId="198"/>
    <cellStyle name="常规 7 233" xfId="199"/>
    <cellStyle name="常规 7 228" xfId="200"/>
    <cellStyle name="常规 7 183" xfId="201"/>
    <cellStyle name="常规 7 178" xfId="202"/>
    <cellStyle name="常规 7 234" xfId="203"/>
    <cellStyle name="常规 7 229" xfId="204"/>
    <cellStyle name="常规 7 184" xfId="205"/>
    <cellStyle name="常规 7 179" xfId="206"/>
    <cellStyle name="常规 7 23" xfId="207"/>
    <cellStyle name="常规 7 18" xfId="208"/>
    <cellStyle name="常规 7 240" xfId="209"/>
    <cellStyle name="常规 7 235" xfId="210"/>
    <cellStyle name="常规 7 190" xfId="211"/>
    <cellStyle name="常规 7 185" xfId="212"/>
    <cellStyle name="常规 7 241" xfId="213"/>
    <cellStyle name="常规 7 236" xfId="214"/>
    <cellStyle name="常规 7 191" xfId="215"/>
    <cellStyle name="常规 7 186" xfId="216"/>
    <cellStyle name="常规 7 242" xfId="217"/>
    <cellStyle name="常规 7 237" xfId="218"/>
    <cellStyle name="常规 7 192" xfId="219"/>
    <cellStyle name="常规 7 187" xfId="220"/>
    <cellStyle name="常规 7 243" xfId="221"/>
    <cellStyle name="常规 7 238" xfId="222"/>
    <cellStyle name="常规 7 193" xfId="223"/>
    <cellStyle name="常规 7 188" xfId="224"/>
    <cellStyle name="常规 7 244" xfId="225"/>
    <cellStyle name="常规 7 239" xfId="226"/>
    <cellStyle name="常规 7 194" xfId="227"/>
    <cellStyle name="常规 7 189" xfId="228"/>
    <cellStyle name="常规 7 24" xfId="229"/>
    <cellStyle name="常规 7 19" xfId="230"/>
    <cellStyle name="常规 7 245" xfId="231"/>
    <cellStyle name="常规 7 195" xfId="232"/>
    <cellStyle name="常规 7 246" xfId="233"/>
    <cellStyle name="常规 7 196" xfId="234"/>
    <cellStyle name="常规 7 247" xfId="235"/>
    <cellStyle name="常规 7 197" xfId="236"/>
    <cellStyle name="常规 7 248" xfId="237"/>
    <cellStyle name="常规 7 198" xfId="238"/>
    <cellStyle name="常规 7 249" xfId="239"/>
    <cellStyle name="常规 7 199" xfId="240"/>
    <cellStyle name="常规 7 73" xfId="241"/>
    <cellStyle name="常规 7 68" xfId="242"/>
    <cellStyle name="常规 7 2" xfId="243"/>
    <cellStyle name="常规 7 30" xfId="244"/>
    <cellStyle name="常规 7 25" xfId="245"/>
    <cellStyle name="常规 7 32" xfId="246"/>
    <cellStyle name="常规 7 27" xfId="247"/>
    <cellStyle name="常规 7 33" xfId="248"/>
    <cellStyle name="常规 7 28" xfId="249"/>
    <cellStyle name="常规 7 34" xfId="250"/>
    <cellStyle name="常规 7 29" xfId="251"/>
    <cellStyle name="常规 7 40" xfId="252"/>
    <cellStyle name="常规 7 35" xfId="253"/>
    <cellStyle name="好_一般公共预算支出表" xfId="254"/>
    <cellStyle name="常规 7 42" xfId="255"/>
    <cellStyle name="常规 7 37" xfId="256"/>
    <cellStyle name="常规 7 43" xfId="257"/>
    <cellStyle name="常规 7 38" xfId="258"/>
    <cellStyle name="常规 7 44" xfId="259"/>
    <cellStyle name="常规 7 39" xfId="260"/>
    <cellStyle name="常规 7 80" xfId="261"/>
    <cellStyle name="常规 7 75" xfId="262"/>
    <cellStyle name="常规 7 4" xfId="263"/>
    <cellStyle name="常规 7 50" xfId="264"/>
    <cellStyle name="常规 7 45" xfId="265"/>
    <cellStyle name="常规 7 51" xfId="266"/>
    <cellStyle name="常规 7 46" xfId="267"/>
    <cellStyle name="常规 7 52" xfId="268"/>
    <cellStyle name="常规 7 47" xfId="269"/>
    <cellStyle name="常规 7 53" xfId="270"/>
    <cellStyle name="常规 7 48" xfId="271"/>
    <cellStyle name="常规 7 81" xfId="272"/>
    <cellStyle name="常规 7 76" xfId="273"/>
    <cellStyle name="常规 7 5" xfId="274"/>
    <cellStyle name="常规 7 60" xfId="275"/>
    <cellStyle name="常规 7 55" xfId="276"/>
    <cellStyle name="常规 7 61" xfId="277"/>
    <cellStyle name="常规 7 56" xfId="278"/>
    <cellStyle name="常规 7 62" xfId="279"/>
    <cellStyle name="常规 7 57" xfId="280"/>
    <cellStyle name="常规 7 63" xfId="281"/>
    <cellStyle name="常规 7 58" xfId="282"/>
    <cellStyle name="常规 7 64" xfId="283"/>
    <cellStyle name="常规 7 59" xfId="284"/>
    <cellStyle name="常规 7 82" xfId="285"/>
    <cellStyle name="常规 7 77" xfId="286"/>
    <cellStyle name="常规 7 6" xfId="287"/>
    <cellStyle name="常规 7 70" xfId="288"/>
    <cellStyle name="常规 7 65" xfId="289"/>
    <cellStyle name="常规 7 71" xfId="290"/>
    <cellStyle name="常规 7 66" xfId="291"/>
    <cellStyle name="常规 7 72" xfId="292"/>
    <cellStyle name="常规 7 67" xfId="293"/>
    <cellStyle name="常规 7 83" xfId="294"/>
    <cellStyle name="常规 7 78" xfId="295"/>
    <cellStyle name="常规 7 7" xfId="296"/>
    <cellStyle name="常规 7 84" xfId="297"/>
    <cellStyle name="常规 7 8" xfId="298"/>
    <cellStyle name="常规 7 79" xfId="299"/>
    <cellStyle name="常规 7 90" xfId="300"/>
    <cellStyle name="常规 7 9" xfId="301"/>
    <cellStyle name="常规 7 85" xfId="302"/>
    <cellStyle name="常规 7 91" xfId="303"/>
    <cellStyle name="常规 7 86" xfId="304"/>
    <cellStyle name="常规 7 92" xfId="305"/>
    <cellStyle name="常规 7 87" xfId="306"/>
    <cellStyle name="常规 7 93" xfId="307"/>
    <cellStyle name="常规 7 88" xfId="308"/>
    <cellStyle name="常规 7 94" xfId="309"/>
    <cellStyle name="常规 7 89" xfId="310"/>
    <cellStyle name="常规 7 95" xfId="311"/>
    <cellStyle name="常规 7 96" xfId="312"/>
    <cellStyle name="常规 7 97" xfId="313"/>
    <cellStyle name="常规 7 98" xfId="314"/>
    <cellStyle name="常规 7 99" xfId="315"/>
    <cellStyle name="常规_0FC086965F2142FF95430BAE743F1BC4" xfId="316"/>
    <cellStyle name="常规_1F59F72B0FCD4A599CBC4EF4D41195FC" xfId="317"/>
    <cellStyle name="常规_1F59F72B0FCD4A599CBC4EF4D41195FC 243" xfId="318"/>
    <cellStyle name="常规_2016年部门预算公开表" xfId="319"/>
    <cellStyle name="常规_A982AE682E654936BAA7EB35FB08198E 237" xfId="320"/>
    <cellStyle name="常规_支出预算表" xfId="321"/>
    <cellStyle name="好_财政拨款的复制" xfId="322"/>
    <cellStyle name="好_三公经费" xfId="323"/>
    <cellStyle name="好_政府性基金支出表" xfId="324"/>
    <cellStyle name="好_支出预算表" xfId="325"/>
    <cellStyle name="千位分隔[0]_支出预算表" xfId="32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"/>
  <sheetViews>
    <sheetView workbookViewId="0">
      <selection activeCell="G6" sqref="G6"/>
    </sheetView>
  </sheetViews>
  <sheetFormatPr defaultColWidth="9" defaultRowHeight="14.4" outlineLevelCol="2"/>
  <cols>
    <col min="1" max="1" width="15.1083333333333" style="170" customWidth="1"/>
    <col min="2" max="2" width="76.7333333333333" style="170" customWidth="1"/>
    <col min="3" max="3" width="8.10833333333333" style="171" customWidth="1"/>
    <col min="4" max="16384" width="9" style="170"/>
  </cols>
  <sheetData>
    <row r="1" s="170" customFormat="1" ht="32.1" customHeight="1" spans="1:3">
      <c r="A1" s="172" t="s">
        <v>0</v>
      </c>
      <c r="B1" s="172"/>
      <c r="C1" s="172"/>
    </row>
    <row r="2" s="170" customFormat="1" ht="32.1" customHeight="1" spans="1:3">
      <c r="A2" s="173" t="s">
        <v>1</v>
      </c>
      <c r="B2" s="173"/>
      <c r="C2" s="174"/>
    </row>
    <row r="3" s="170" customFormat="1" ht="25" customHeight="1" spans="1:3">
      <c r="A3" s="173" t="s">
        <v>2</v>
      </c>
      <c r="B3" s="173" t="s">
        <v>3</v>
      </c>
      <c r="C3" s="174">
        <v>1</v>
      </c>
    </row>
    <row r="4" s="170" customFormat="1" ht="25" customHeight="1" spans="1:3">
      <c r="A4" s="173" t="s">
        <v>4</v>
      </c>
      <c r="B4" s="173" t="s">
        <v>5</v>
      </c>
      <c r="C4" s="174">
        <v>2</v>
      </c>
    </row>
    <row r="5" s="170" customFormat="1" ht="25" customHeight="1" spans="1:3">
      <c r="A5" s="173" t="s">
        <v>6</v>
      </c>
      <c r="B5" s="173" t="s">
        <v>7</v>
      </c>
      <c r="C5" s="174">
        <v>3</v>
      </c>
    </row>
    <row r="6" s="170" customFormat="1" ht="25" customHeight="1" spans="1:3">
      <c r="A6" s="173" t="s">
        <v>8</v>
      </c>
      <c r="B6" s="173" t="s">
        <v>9</v>
      </c>
      <c r="C6" s="174">
        <v>4</v>
      </c>
    </row>
    <row r="7" s="170" customFormat="1" ht="25" customHeight="1" spans="1:3">
      <c r="A7" s="173" t="s">
        <v>10</v>
      </c>
      <c r="B7" s="173" t="s">
        <v>11</v>
      </c>
      <c r="C7" s="174">
        <v>5</v>
      </c>
    </row>
    <row r="8" s="170" customFormat="1" ht="25" customHeight="1" spans="1:3">
      <c r="A8" s="173" t="s">
        <v>12</v>
      </c>
      <c r="B8" s="173" t="s">
        <v>13</v>
      </c>
      <c r="C8" s="174">
        <v>6</v>
      </c>
    </row>
    <row r="9" s="170" customFormat="1" ht="25" customHeight="1" spans="1:3">
      <c r="A9" s="173" t="s">
        <v>14</v>
      </c>
      <c r="B9" s="173" t="s">
        <v>15</v>
      </c>
      <c r="C9" s="174">
        <v>7</v>
      </c>
    </row>
    <row r="10" s="170" customFormat="1" ht="25" customHeight="1" spans="1:3">
      <c r="A10" s="173" t="s">
        <v>16</v>
      </c>
      <c r="B10" s="173" t="s">
        <v>17</v>
      </c>
      <c r="C10" s="174">
        <v>8</v>
      </c>
    </row>
    <row r="11" s="170" customFormat="1" ht="25" customHeight="1" spans="1:3">
      <c r="A11" s="173" t="s">
        <v>18</v>
      </c>
      <c r="B11" s="173" t="s">
        <v>19</v>
      </c>
      <c r="C11" s="174">
        <v>9</v>
      </c>
    </row>
    <row r="12" s="170" customFormat="1" ht="25" customHeight="1" spans="1:3">
      <c r="A12" s="173" t="s">
        <v>20</v>
      </c>
      <c r="B12" s="173" t="s">
        <v>21</v>
      </c>
      <c r="C12" s="174">
        <v>10</v>
      </c>
    </row>
    <row r="13" s="170" customFormat="1" ht="25" customHeight="1" spans="1:3">
      <c r="A13" s="173" t="s">
        <v>22</v>
      </c>
      <c r="B13" s="173" t="s">
        <v>23</v>
      </c>
      <c r="C13" s="174">
        <v>11</v>
      </c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"/>
  <sheetViews>
    <sheetView showGridLines="0" showZeros="0" workbookViewId="0">
      <selection activeCell="A4" sqref="A4:M11"/>
    </sheetView>
  </sheetViews>
  <sheetFormatPr defaultColWidth="10" defaultRowHeight="15.6"/>
  <cols>
    <col min="1" max="1" width="7.625" style="2" customWidth="1"/>
    <col min="2" max="2" width="15.125" style="2" customWidth="1"/>
    <col min="3" max="3" width="8.375" style="2" customWidth="1"/>
    <col min="4" max="4" width="12.25" style="2" customWidth="1"/>
    <col min="5" max="6" width="8.375" style="2" customWidth="1"/>
    <col min="7" max="7" width="12" style="2" customWidth="1"/>
    <col min="8" max="8" width="21.625" style="2" customWidth="1"/>
    <col min="9" max="9" width="11.125" style="2" customWidth="1"/>
    <col min="10" max="10" width="11.375" style="2" customWidth="1"/>
    <col min="11" max="11" width="9.25" style="2" customWidth="1"/>
    <col min="12" max="12" width="9.75" style="2" customWidth="1"/>
    <col min="13" max="13" width="15.25" style="2" customWidth="1"/>
    <col min="14" max="18" width="9.75" style="2" customWidth="1"/>
    <col min="19" max="16384" width="10" style="2"/>
  </cols>
  <sheetData>
    <row r="1" ht="14.2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4" t="s">
        <v>282</v>
      </c>
    </row>
    <row r="2" ht="24" customHeight="1" spans="1:13">
      <c r="A2" s="16"/>
      <c r="B2" s="16"/>
      <c r="C2" s="27" t="s">
        <v>283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14.25" customHeight="1" spans="1:13">
      <c r="A3" s="18" t="s">
        <v>284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6" t="s">
        <v>285</v>
      </c>
      <c r="M3" s="26"/>
    </row>
    <row r="4" ht="14.25" customHeight="1" spans="1:13">
      <c r="A4" s="28" t="s">
        <v>286</v>
      </c>
      <c r="B4" s="28" t="s">
        <v>287</v>
      </c>
      <c r="C4" s="28" t="s">
        <v>288</v>
      </c>
      <c r="D4" s="28" t="s">
        <v>289</v>
      </c>
      <c r="E4" s="28" t="s">
        <v>290</v>
      </c>
      <c r="F4" s="28"/>
      <c r="G4" s="28"/>
      <c r="H4" s="28"/>
      <c r="I4" s="28"/>
      <c r="J4" s="28"/>
      <c r="K4" s="28"/>
      <c r="L4" s="28"/>
      <c r="M4" s="28"/>
    </row>
    <row r="5" ht="14.25" customHeight="1" spans="1:13">
      <c r="A5" s="28"/>
      <c r="B5" s="28"/>
      <c r="C5" s="28"/>
      <c r="D5" s="28"/>
      <c r="E5" s="28" t="s">
        <v>291</v>
      </c>
      <c r="F5" s="28" t="s">
        <v>292</v>
      </c>
      <c r="G5" s="28" t="s">
        <v>293</v>
      </c>
      <c r="H5" s="28" t="s">
        <v>294</v>
      </c>
      <c r="I5" s="28" t="s">
        <v>295</v>
      </c>
      <c r="J5" s="28" t="s">
        <v>296</v>
      </c>
      <c r="K5" s="28" t="s">
        <v>297</v>
      </c>
      <c r="L5" s="28" t="s">
        <v>298</v>
      </c>
      <c r="M5" s="28" t="s">
        <v>299</v>
      </c>
    </row>
    <row r="6" ht="14.25" customHeight="1" spans="1:13">
      <c r="A6" s="29"/>
      <c r="B6" s="29"/>
      <c r="C6" s="30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14.25" customHeight="1" spans="1:13">
      <c r="A7" s="31"/>
      <c r="B7" s="31"/>
      <c r="C7" s="32"/>
      <c r="D7" s="31"/>
      <c r="E7" s="29"/>
      <c r="F7" s="31"/>
      <c r="G7" s="31"/>
      <c r="H7" s="31"/>
      <c r="I7" s="31"/>
      <c r="J7" s="31"/>
      <c r="K7" s="31"/>
      <c r="L7" s="31"/>
      <c r="M7" s="31"/>
    </row>
    <row r="8" ht="14.25" customHeight="1" spans="1:13">
      <c r="A8" s="31"/>
      <c r="B8" s="31"/>
      <c r="C8" s="32"/>
      <c r="D8" s="31"/>
      <c r="E8" s="29"/>
      <c r="F8" s="31"/>
      <c r="G8" s="31"/>
      <c r="H8" s="31"/>
      <c r="I8" s="31"/>
      <c r="J8" s="31"/>
      <c r="K8" s="31"/>
      <c r="L8" s="31"/>
      <c r="M8" s="31"/>
    </row>
    <row r="9" ht="14.25" customHeight="1" spans="1:13">
      <c r="A9" s="31"/>
      <c r="B9" s="31"/>
      <c r="C9" s="32"/>
      <c r="D9" s="31"/>
      <c r="E9" s="29"/>
      <c r="F9" s="31"/>
      <c r="G9" s="31"/>
      <c r="H9" s="31"/>
      <c r="I9" s="31"/>
      <c r="J9" s="31"/>
      <c r="K9" s="31"/>
      <c r="L9" s="31"/>
      <c r="M9" s="31"/>
    </row>
    <row r="10" ht="14.25" customHeight="1" spans="1:13">
      <c r="A10" s="31"/>
      <c r="B10" s="31"/>
      <c r="C10" s="32"/>
      <c r="D10" s="31"/>
      <c r="E10" s="29"/>
      <c r="F10" s="31"/>
      <c r="G10" s="31"/>
      <c r="H10" s="31"/>
      <c r="I10" s="31"/>
      <c r="J10" s="31"/>
      <c r="K10" s="31"/>
      <c r="L10" s="31"/>
      <c r="M10" s="31"/>
    </row>
    <row r="11" ht="14.25" customHeight="1" spans="1:13">
      <c r="A11" s="31"/>
      <c r="B11" s="31"/>
      <c r="C11" s="32"/>
      <c r="D11" s="31"/>
      <c r="E11" s="29"/>
      <c r="F11" s="31"/>
      <c r="G11" s="31"/>
      <c r="H11" s="31"/>
      <c r="I11" s="31"/>
      <c r="J11" s="31"/>
      <c r="K11" s="31"/>
      <c r="L11" s="31"/>
      <c r="M11" s="31"/>
    </row>
  </sheetData>
  <sheetProtection formatCells="0" formatColumns="0" formatRows="0"/>
  <mergeCells count="16">
    <mergeCell ref="C2:M2"/>
    <mergeCell ref="A3:K3"/>
    <mergeCell ref="L3:M3"/>
    <mergeCell ref="E4:M4"/>
    <mergeCell ref="A4:A5"/>
    <mergeCell ref="A7:A9"/>
    <mergeCell ref="A10:A11"/>
    <mergeCell ref="B4:B5"/>
    <mergeCell ref="B7:B9"/>
    <mergeCell ref="B10:B11"/>
    <mergeCell ref="C4:C5"/>
    <mergeCell ref="C7:C9"/>
    <mergeCell ref="C10:C11"/>
    <mergeCell ref="D4:D5"/>
    <mergeCell ref="D7:D9"/>
    <mergeCell ref="D10:D11"/>
  </mergeCells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showGridLines="0" showZeros="0" tabSelected="1" topLeftCell="G16" workbookViewId="0">
      <selection activeCell="R1" sqref="R1"/>
    </sheetView>
  </sheetViews>
  <sheetFormatPr defaultColWidth="10" defaultRowHeight="15.6"/>
  <cols>
    <col min="1" max="1" width="7.625" style="2" customWidth="1"/>
    <col min="2" max="2" width="13.375" style="2" customWidth="1"/>
    <col min="3" max="3" width="8.375" style="2" customWidth="1"/>
    <col min="4" max="4" width="10.375" style="2" customWidth="1"/>
    <col min="5" max="6" width="9.75" style="2" customWidth="1"/>
    <col min="7" max="7" width="9.875" style="2" customWidth="1"/>
    <col min="8" max="9" width="8.25" style="2" customWidth="1"/>
    <col min="10" max="10" width="33.625" style="2" customWidth="1"/>
    <col min="11" max="11" width="7" style="2" customWidth="1"/>
    <col min="12" max="12" width="11.125" style="2" customWidth="1"/>
    <col min="13" max="16" width="9.75" style="2" customWidth="1"/>
    <col min="17" max="17" width="24.375" style="2" customWidth="1"/>
    <col min="18" max="18" width="15.75" style="2" customWidth="1"/>
    <col min="19" max="19" width="9.75" style="2" customWidth="1"/>
    <col min="20" max="16384" width="10" style="2"/>
  </cols>
  <sheetData>
    <row r="1" ht="14.25" customHeight="1" spans="1:18">
      <c r="A1" s="16"/>
      <c r="R1" s="14" t="s">
        <v>300</v>
      </c>
    </row>
    <row r="2" ht="20.25" customHeight="1" spans="1:18">
      <c r="A2" s="17" t="s">
        <v>301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14.25" customHeight="1" spans="1:18">
      <c r="A3" s="18" t="s">
        <v>284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6" t="s">
        <v>285</v>
      </c>
      <c r="R3" s="26"/>
    </row>
    <row r="4" ht="14.25" customHeight="1" spans="1:18">
      <c r="A4" s="19" t="s">
        <v>302</v>
      </c>
      <c r="B4" s="19" t="s">
        <v>303</v>
      </c>
      <c r="C4" s="19" t="s">
        <v>304</v>
      </c>
      <c r="D4" s="19"/>
      <c r="E4" s="19"/>
      <c r="F4" s="19"/>
      <c r="G4" s="19"/>
      <c r="H4" s="19"/>
      <c r="I4" s="19"/>
      <c r="J4" s="19" t="s">
        <v>305</v>
      </c>
      <c r="K4" s="19" t="s">
        <v>306</v>
      </c>
      <c r="L4" s="19"/>
      <c r="M4" s="19"/>
      <c r="N4" s="19"/>
      <c r="O4" s="19"/>
      <c r="P4" s="19"/>
      <c r="Q4" s="19"/>
      <c r="R4" s="19"/>
    </row>
    <row r="5" ht="14.25" customHeight="1" spans="1:18">
      <c r="A5" s="19"/>
      <c r="B5" s="19"/>
      <c r="C5" s="19" t="s">
        <v>288</v>
      </c>
      <c r="D5" s="19" t="s">
        <v>307</v>
      </c>
      <c r="E5" s="19"/>
      <c r="F5" s="19"/>
      <c r="G5" s="19"/>
      <c r="H5" s="19" t="s">
        <v>308</v>
      </c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7" customHeight="1" spans="1:18">
      <c r="A6" s="19"/>
      <c r="B6" s="19"/>
      <c r="C6" s="19"/>
      <c r="D6" s="19" t="s">
        <v>58</v>
      </c>
      <c r="E6" s="19" t="s">
        <v>309</v>
      </c>
      <c r="F6" s="19" t="s">
        <v>62</v>
      </c>
      <c r="G6" s="19" t="s">
        <v>310</v>
      </c>
      <c r="H6" s="19" t="s">
        <v>107</v>
      </c>
      <c r="I6" s="19" t="s">
        <v>108</v>
      </c>
      <c r="J6" s="19"/>
      <c r="K6" s="19" t="s">
        <v>291</v>
      </c>
      <c r="L6" s="19" t="s">
        <v>292</v>
      </c>
      <c r="M6" s="19" t="s">
        <v>293</v>
      </c>
      <c r="N6" s="19" t="s">
        <v>298</v>
      </c>
      <c r="O6" s="19" t="s">
        <v>294</v>
      </c>
      <c r="P6" s="19" t="s">
        <v>311</v>
      </c>
      <c r="Q6" s="19" t="s">
        <v>312</v>
      </c>
      <c r="R6" s="19" t="s">
        <v>299</v>
      </c>
    </row>
    <row r="7" ht="14.25" customHeight="1" spans="1:18">
      <c r="A7" s="20" t="s">
        <v>313</v>
      </c>
      <c r="B7" s="20" t="s">
        <v>314</v>
      </c>
      <c r="C7" s="21">
        <v>2865.338151</v>
      </c>
      <c r="D7" s="21">
        <v>2865.338151</v>
      </c>
      <c r="E7" s="21"/>
      <c r="F7" s="21"/>
      <c r="G7" s="21"/>
      <c r="H7" s="21">
        <v>2865.338151</v>
      </c>
      <c r="I7" s="21"/>
      <c r="J7" s="20" t="s">
        <v>315</v>
      </c>
      <c r="K7" s="19" t="s">
        <v>316</v>
      </c>
      <c r="L7" s="19" t="s">
        <v>317</v>
      </c>
      <c r="M7" s="19" t="s">
        <v>318</v>
      </c>
      <c r="N7" s="19" t="s">
        <v>319</v>
      </c>
      <c r="O7" s="19" t="s">
        <v>320</v>
      </c>
      <c r="P7" s="19"/>
      <c r="Q7" s="19" t="s">
        <v>318</v>
      </c>
      <c r="R7" s="19"/>
    </row>
    <row r="8" ht="14.25" customHeight="1" spans="1:18">
      <c r="A8" s="22"/>
      <c r="B8" s="22"/>
      <c r="C8" s="23"/>
      <c r="D8" s="23"/>
      <c r="E8" s="23"/>
      <c r="F8" s="23"/>
      <c r="G8" s="23"/>
      <c r="H8" s="23"/>
      <c r="I8" s="23"/>
      <c r="J8" s="22"/>
      <c r="K8" s="19"/>
      <c r="L8" s="19"/>
      <c r="M8" s="19" t="s">
        <v>321</v>
      </c>
      <c r="N8" s="19" t="s">
        <v>322</v>
      </c>
      <c r="O8" s="19" t="s">
        <v>323</v>
      </c>
      <c r="P8" s="19" t="s">
        <v>324</v>
      </c>
      <c r="Q8" s="19" t="s">
        <v>325</v>
      </c>
      <c r="R8" s="19"/>
    </row>
    <row r="9" ht="14.25" customHeight="1" spans="1:18">
      <c r="A9" s="22"/>
      <c r="B9" s="22"/>
      <c r="C9" s="23"/>
      <c r="D9" s="23"/>
      <c r="E9" s="23"/>
      <c r="F9" s="23"/>
      <c r="G9" s="23"/>
      <c r="H9" s="23"/>
      <c r="I9" s="23"/>
      <c r="J9" s="22"/>
      <c r="K9" s="19"/>
      <c r="L9" s="19"/>
      <c r="M9" s="19" t="s">
        <v>326</v>
      </c>
      <c r="N9" s="19" t="s">
        <v>322</v>
      </c>
      <c r="O9" s="19" t="s">
        <v>327</v>
      </c>
      <c r="P9" s="19" t="s">
        <v>324</v>
      </c>
      <c r="Q9" s="19" t="s">
        <v>328</v>
      </c>
      <c r="R9" s="19"/>
    </row>
    <row r="10" ht="14.25" customHeight="1" spans="1:18">
      <c r="A10" s="22"/>
      <c r="B10" s="22"/>
      <c r="C10" s="23"/>
      <c r="D10" s="23"/>
      <c r="E10" s="23"/>
      <c r="F10" s="23"/>
      <c r="G10" s="23"/>
      <c r="H10" s="23"/>
      <c r="I10" s="23"/>
      <c r="J10" s="22"/>
      <c r="K10" s="19"/>
      <c r="L10" s="19" t="s">
        <v>329</v>
      </c>
      <c r="M10" s="19" t="s">
        <v>330</v>
      </c>
      <c r="N10" s="19" t="s">
        <v>331</v>
      </c>
      <c r="O10" s="19" t="s">
        <v>332</v>
      </c>
      <c r="P10" s="19"/>
      <c r="Q10" s="19" t="s">
        <v>333</v>
      </c>
      <c r="R10" s="19"/>
    </row>
    <row r="11" ht="86.4" spans="1:18">
      <c r="A11" s="22"/>
      <c r="B11" s="22"/>
      <c r="C11" s="23"/>
      <c r="D11" s="23"/>
      <c r="E11" s="23"/>
      <c r="F11" s="23"/>
      <c r="G11" s="23"/>
      <c r="H11" s="23"/>
      <c r="I11" s="23"/>
      <c r="J11" s="22"/>
      <c r="K11" s="19" t="s">
        <v>334</v>
      </c>
      <c r="L11" s="19" t="s">
        <v>335</v>
      </c>
      <c r="M11" s="19" t="s">
        <v>336</v>
      </c>
      <c r="N11" s="19" t="s">
        <v>331</v>
      </c>
      <c r="O11" s="19" t="s">
        <v>337</v>
      </c>
      <c r="P11" s="19"/>
      <c r="Q11" s="19" t="s">
        <v>336</v>
      </c>
      <c r="R11" s="19"/>
    </row>
    <row r="12" ht="75.6" spans="1:18">
      <c r="A12" s="22"/>
      <c r="B12" s="22"/>
      <c r="C12" s="23"/>
      <c r="D12" s="23"/>
      <c r="E12" s="23"/>
      <c r="F12" s="23"/>
      <c r="G12" s="23"/>
      <c r="H12" s="23"/>
      <c r="I12" s="23"/>
      <c r="J12" s="22"/>
      <c r="K12" s="19"/>
      <c r="L12" s="19"/>
      <c r="M12" s="19" t="s">
        <v>338</v>
      </c>
      <c r="N12" s="19" t="s">
        <v>331</v>
      </c>
      <c r="O12" s="19" t="s">
        <v>337</v>
      </c>
      <c r="P12" s="19"/>
      <c r="Q12" s="19" t="s">
        <v>338</v>
      </c>
      <c r="R12" s="19"/>
    </row>
    <row r="13" ht="75.6" spans="1:18">
      <c r="A13" s="22"/>
      <c r="B13" s="22"/>
      <c r="C13" s="23"/>
      <c r="D13" s="23"/>
      <c r="E13" s="23"/>
      <c r="F13" s="23"/>
      <c r="G13" s="23"/>
      <c r="H13" s="23"/>
      <c r="I13" s="23"/>
      <c r="J13" s="22"/>
      <c r="K13" s="19"/>
      <c r="L13" s="19"/>
      <c r="M13" s="19" t="s">
        <v>339</v>
      </c>
      <c r="N13" s="19" t="s">
        <v>331</v>
      </c>
      <c r="O13" s="19" t="s">
        <v>337</v>
      </c>
      <c r="P13" s="19"/>
      <c r="Q13" s="19" t="s">
        <v>339</v>
      </c>
      <c r="R13" s="19"/>
    </row>
    <row r="14" ht="54" spans="1:18">
      <c r="A14" s="22"/>
      <c r="B14" s="22"/>
      <c r="C14" s="23"/>
      <c r="D14" s="23"/>
      <c r="E14" s="23"/>
      <c r="F14" s="23"/>
      <c r="G14" s="23"/>
      <c r="H14" s="23"/>
      <c r="I14" s="23"/>
      <c r="J14" s="22"/>
      <c r="K14" s="19"/>
      <c r="L14" s="19"/>
      <c r="M14" s="19" t="s">
        <v>340</v>
      </c>
      <c r="N14" s="19" t="s">
        <v>331</v>
      </c>
      <c r="O14" s="19" t="s">
        <v>337</v>
      </c>
      <c r="P14" s="19"/>
      <c r="Q14" s="19" t="s">
        <v>340</v>
      </c>
      <c r="R14" s="19"/>
    </row>
    <row r="15" ht="43.2" spans="1:18">
      <c r="A15" s="24"/>
      <c r="B15" s="24"/>
      <c r="C15" s="25"/>
      <c r="D15" s="25"/>
      <c r="E15" s="25"/>
      <c r="F15" s="25"/>
      <c r="G15" s="25"/>
      <c r="H15" s="25"/>
      <c r="I15" s="25"/>
      <c r="J15" s="24"/>
      <c r="K15" s="19"/>
      <c r="L15" s="19" t="s">
        <v>341</v>
      </c>
      <c r="M15" s="19" t="s">
        <v>342</v>
      </c>
      <c r="N15" s="19" t="s">
        <v>322</v>
      </c>
      <c r="O15" s="19" t="s">
        <v>343</v>
      </c>
      <c r="P15" s="19" t="s">
        <v>344</v>
      </c>
      <c r="Q15" s="19" t="s">
        <v>342</v>
      </c>
      <c r="R15" s="19"/>
    </row>
  </sheetData>
  <sheetProtection formatCells="0" formatColumns="0" formatRows="0"/>
  <mergeCells count="21">
    <mergeCell ref="A2:R2"/>
    <mergeCell ref="A3:P3"/>
    <mergeCell ref="Q3:R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4:R5"/>
  </mergeCells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6"/>
  <sheetViews>
    <sheetView workbookViewId="0">
      <selection activeCell="K16" sqref="I20 H16 K16"/>
    </sheetView>
  </sheetViews>
  <sheetFormatPr defaultColWidth="12.875" defaultRowHeight="15.6"/>
  <cols>
    <col min="1" max="1" width="12.875" style="1" customWidth="1"/>
    <col min="2" max="2" width="12.875" style="2" customWidth="1"/>
    <col min="3" max="5" width="8.75" style="2" customWidth="1"/>
    <col min="6" max="6" width="12.875" style="2" customWidth="1"/>
    <col min="7" max="11" width="12.125" style="2" customWidth="1"/>
    <col min="12" max="17" width="10.375" style="2" customWidth="1"/>
    <col min="18" max="20" width="11.75" style="2" customWidth="1"/>
    <col min="21" max="16384" width="12.875" style="2"/>
  </cols>
  <sheetData>
    <row r="1" spans="20:20">
      <c r="T1" s="14" t="s">
        <v>345</v>
      </c>
    </row>
    <row r="2" ht="23.4" spans="1:20">
      <c r="A2" s="3" t="s">
        <v>346</v>
      </c>
      <c r="B2" s="3" t="s">
        <v>347</v>
      </c>
      <c r="C2" s="3" t="s">
        <v>347</v>
      </c>
      <c r="D2" s="3" t="s">
        <v>347</v>
      </c>
      <c r="E2" s="3" t="s">
        <v>347</v>
      </c>
      <c r="F2" s="3" t="s">
        <v>347</v>
      </c>
      <c r="G2" s="3" t="s">
        <v>347</v>
      </c>
      <c r="H2" s="3" t="s">
        <v>347</v>
      </c>
      <c r="I2" s="3" t="s">
        <v>347</v>
      </c>
      <c r="J2" s="3" t="s">
        <v>347</v>
      </c>
      <c r="K2" s="3" t="s">
        <v>347</v>
      </c>
      <c r="L2" s="3" t="s">
        <v>347</v>
      </c>
      <c r="M2" s="3" t="s">
        <v>347</v>
      </c>
      <c r="N2" s="3" t="s">
        <v>347</v>
      </c>
      <c r="O2" s="3" t="s">
        <v>347</v>
      </c>
      <c r="P2" s="3" t="s">
        <v>347</v>
      </c>
      <c r="Q2" s="3" t="s">
        <v>347</v>
      </c>
      <c r="R2" s="3" t="s">
        <v>347</v>
      </c>
      <c r="S2" s="3" t="s">
        <v>347</v>
      </c>
      <c r="T2" s="3" t="s">
        <v>347</v>
      </c>
    </row>
    <row r="3" spans="1:20">
      <c r="A3" s="4" t="s">
        <v>348</v>
      </c>
      <c r="B3" s="5" t="s">
        <v>314</v>
      </c>
      <c r="C3" s="5"/>
      <c r="D3" s="5"/>
      <c r="E3" s="5"/>
      <c r="F3" s="5"/>
      <c r="G3" s="5"/>
      <c r="H3" s="6" t="s">
        <v>349</v>
      </c>
      <c r="I3" s="5" t="s">
        <v>347</v>
      </c>
      <c r="J3" s="5" t="s">
        <v>347</v>
      </c>
      <c r="K3" s="5" t="s">
        <v>347</v>
      </c>
      <c r="L3" s="11" t="s">
        <v>347</v>
      </c>
      <c r="M3" s="12" t="s">
        <v>347</v>
      </c>
      <c r="N3" s="13" t="s">
        <v>350</v>
      </c>
      <c r="O3" s="13" t="s">
        <v>347</v>
      </c>
      <c r="P3" s="13" t="s">
        <v>347</v>
      </c>
      <c r="Q3" s="15" t="s">
        <v>347</v>
      </c>
      <c r="R3" s="15" t="s">
        <v>347</v>
      </c>
      <c r="S3" s="15" t="s">
        <v>347</v>
      </c>
      <c r="T3" s="15" t="s">
        <v>347</v>
      </c>
    </row>
    <row r="4" spans="1:20">
      <c r="A4" s="7" t="s">
        <v>303</v>
      </c>
      <c r="B4" s="7" t="s">
        <v>351</v>
      </c>
      <c r="C4" s="7" t="s">
        <v>352</v>
      </c>
      <c r="D4" s="7" t="s">
        <v>353</v>
      </c>
      <c r="E4" s="7" t="s">
        <v>354</v>
      </c>
      <c r="F4" s="7" t="s">
        <v>355</v>
      </c>
      <c r="G4" s="7" t="s">
        <v>347</v>
      </c>
      <c r="H4" s="7" t="s">
        <v>347</v>
      </c>
      <c r="I4" s="7" t="s">
        <v>347</v>
      </c>
      <c r="J4" s="7" t="s">
        <v>347</v>
      </c>
      <c r="K4" s="7" t="s">
        <v>347</v>
      </c>
      <c r="L4" s="7" t="s">
        <v>347</v>
      </c>
      <c r="M4" s="7" t="s">
        <v>347</v>
      </c>
      <c r="N4" s="7" t="s">
        <v>347</v>
      </c>
      <c r="O4" s="7" t="s">
        <v>347</v>
      </c>
      <c r="P4" s="7" t="s">
        <v>347</v>
      </c>
      <c r="Q4" s="7" t="s">
        <v>347</v>
      </c>
      <c r="R4" s="7" t="s">
        <v>356</v>
      </c>
      <c r="S4" s="7" t="s">
        <v>347</v>
      </c>
      <c r="T4" s="7" t="s">
        <v>347</v>
      </c>
    </row>
    <row r="5" spans="1:20">
      <c r="A5" s="7" t="s">
        <v>347</v>
      </c>
      <c r="B5" s="7" t="s">
        <v>347</v>
      </c>
      <c r="C5" s="7" t="s">
        <v>347</v>
      </c>
      <c r="D5" s="7"/>
      <c r="E5" s="7"/>
      <c r="F5" s="7" t="s">
        <v>57</v>
      </c>
      <c r="G5" s="7" t="s">
        <v>357</v>
      </c>
      <c r="H5" s="7" t="s">
        <v>347</v>
      </c>
      <c r="I5" s="7" t="s">
        <v>347</v>
      </c>
      <c r="J5" s="7" t="s">
        <v>347</v>
      </c>
      <c r="K5" s="7" t="s">
        <v>347</v>
      </c>
      <c r="L5" s="7" t="s">
        <v>309</v>
      </c>
      <c r="M5" s="7" t="s">
        <v>358</v>
      </c>
      <c r="N5" s="7" t="s">
        <v>359</v>
      </c>
      <c r="O5" s="7" t="s">
        <v>63</v>
      </c>
      <c r="P5" s="7" t="s">
        <v>64</v>
      </c>
      <c r="Q5" s="7" t="s">
        <v>360</v>
      </c>
      <c r="R5" s="7" t="s">
        <v>361</v>
      </c>
      <c r="S5" s="7" t="s">
        <v>362</v>
      </c>
      <c r="T5" s="7" t="s">
        <v>363</v>
      </c>
    </row>
    <row r="6" ht="43.2" spans="1:20">
      <c r="A6" s="7" t="s">
        <v>347</v>
      </c>
      <c r="B6" s="7" t="s">
        <v>347</v>
      </c>
      <c r="C6" s="7" t="s">
        <v>347</v>
      </c>
      <c r="D6" s="7"/>
      <c r="E6" s="7"/>
      <c r="F6" s="7" t="s">
        <v>347</v>
      </c>
      <c r="G6" s="7" t="s">
        <v>275</v>
      </c>
      <c r="H6" s="7" t="s">
        <v>364</v>
      </c>
      <c r="I6" s="7" t="s">
        <v>365</v>
      </c>
      <c r="J6" s="7" t="s">
        <v>366</v>
      </c>
      <c r="K6" s="7" t="s">
        <v>367</v>
      </c>
      <c r="L6" s="7" t="s">
        <v>347</v>
      </c>
      <c r="M6" s="7"/>
      <c r="N6" s="7"/>
      <c r="O6" s="7"/>
      <c r="P6" s="7"/>
      <c r="Q6" s="7"/>
      <c r="R6" s="7"/>
      <c r="S6" s="7"/>
      <c r="T6" s="7"/>
    </row>
    <row r="7" ht="31.2" spans="1:20">
      <c r="A7" s="8" t="s">
        <v>314</v>
      </c>
      <c r="B7" s="8" t="s">
        <v>368</v>
      </c>
      <c r="C7" s="9">
        <v>0</v>
      </c>
      <c r="D7" s="8" t="s">
        <v>353</v>
      </c>
      <c r="E7" s="8" t="s">
        <v>369</v>
      </c>
      <c r="F7" s="10">
        <v>800000</v>
      </c>
      <c r="G7" s="10">
        <v>800000</v>
      </c>
      <c r="H7" s="10">
        <v>800000</v>
      </c>
      <c r="I7" s="10"/>
      <c r="J7" s="10"/>
      <c r="K7" s="10"/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800000</v>
      </c>
      <c r="S7" s="10">
        <v>0</v>
      </c>
      <c r="T7" s="10">
        <v>0</v>
      </c>
    </row>
    <row r="8" spans="1:20">
      <c r="A8" s="8"/>
      <c r="B8" s="8" t="s">
        <v>370</v>
      </c>
      <c r="C8" s="9"/>
      <c r="D8" s="8"/>
      <c r="E8" s="8" t="s">
        <v>369</v>
      </c>
      <c r="F8" s="10">
        <v>50000</v>
      </c>
      <c r="G8" s="10">
        <v>50000</v>
      </c>
      <c r="H8" s="10">
        <v>50000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>
        <v>50000</v>
      </c>
      <c r="T8" s="10"/>
    </row>
    <row r="9" spans="1:20">
      <c r="A9" s="8"/>
      <c r="B9" s="8" t="s">
        <v>229</v>
      </c>
      <c r="C9" s="9"/>
      <c r="D9" s="8"/>
      <c r="E9" s="8" t="s">
        <v>369</v>
      </c>
      <c r="F9" s="10">
        <v>80000</v>
      </c>
      <c r="G9" s="10">
        <v>80000</v>
      </c>
      <c r="H9" s="10">
        <v>80000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>
        <v>80000</v>
      </c>
      <c r="T9" s="10"/>
    </row>
    <row r="10" spans="1:20">
      <c r="A10" s="8"/>
      <c r="B10" s="8" t="s">
        <v>223</v>
      </c>
      <c r="C10" s="9"/>
      <c r="D10" s="8"/>
      <c r="E10" s="8" t="s">
        <v>369</v>
      </c>
      <c r="F10" s="10">
        <v>80000</v>
      </c>
      <c r="G10" s="10">
        <v>80000</v>
      </c>
      <c r="H10" s="10">
        <v>80000</v>
      </c>
      <c r="I10" s="10"/>
      <c r="J10" s="10"/>
      <c r="K10" s="10"/>
      <c r="L10" s="10"/>
      <c r="M10" s="10"/>
      <c r="N10" s="10"/>
      <c r="O10" s="10"/>
      <c r="P10" s="10"/>
      <c r="Q10" s="10"/>
      <c r="R10" s="10">
        <v>80000</v>
      </c>
      <c r="S10" s="10"/>
      <c r="T10" s="10"/>
    </row>
    <row r="11" spans="1:20">
      <c r="A11" s="8"/>
      <c r="B11" s="8" t="s">
        <v>371</v>
      </c>
      <c r="C11" s="9"/>
      <c r="D11" s="8"/>
      <c r="E11" s="8" t="s">
        <v>369</v>
      </c>
      <c r="F11" s="10">
        <v>200000</v>
      </c>
      <c r="G11" s="10">
        <v>200000</v>
      </c>
      <c r="H11" s="10">
        <v>200000</v>
      </c>
      <c r="I11" s="10"/>
      <c r="J11" s="10"/>
      <c r="K11" s="10"/>
      <c r="L11" s="10"/>
      <c r="M11" s="10"/>
      <c r="N11" s="10"/>
      <c r="O11" s="10"/>
      <c r="P11" s="10"/>
      <c r="Q11" s="10"/>
      <c r="R11" s="10">
        <v>200000</v>
      </c>
      <c r="S11" s="10"/>
      <c r="T11" s="10"/>
    </row>
    <row r="12" spans="1:20">
      <c r="A12" s="8"/>
      <c r="B12" s="8" t="s">
        <v>372</v>
      </c>
      <c r="C12" s="9"/>
      <c r="D12" s="8"/>
      <c r="E12" s="8" t="s">
        <v>369</v>
      </c>
      <c r="F12" s="10">
        <v>100000</v>
      </c>
      <c r="G12" s="10">
        <v>100000</v>
      </c>
      <c r="H12" s="10">
        <v>100000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>
        <v>100000</v>
      </c>
      <c r="T12" s="10"/>
    </row>
    <row r="13" ht="31.2" spans="1:20">
      <c r="A13" s="8"/>
      <c r="B13" s="8" t="s">
        <v>373</v>
      </c>
      <c r="C13" s="9"/>
      <c r="D13" s="8"/>
      <c r="E13" s="8" t="s">
        <v>369</v>
      </c>
      <c r="F13" s="10">
        <v>100000</v>
      </c>
      <c r="G13" s="10">
        <v>100000</v>
      </c>
      <c r="H13" s="10">
        <v>100000</v>
      </c>
      <c r="I13" s="10"/>
      <c r="J13" s="10"/>
      <c r="K13" s="10"/>
      <c r="L13" s="10"/>
      <c r="M13" s="10"/>
      <c r="N13" s="10"/>
      <c r="O13" s="10"/>
      <c r="P13" s="10"/>
      <c r="Q13" s="10"/>
      <c r="R13" s="10">
        <v>100000</v>
      </c>
      <c r="S13" s="10"/>
      <c r="T13" s="10"/>
    </row>
    <row r="14" spans="1:20">
      <c r="A14" s="8"/>
      <c r="B14" s="8" t="s">
        <v>374</v>
      </c>
      <c r="C14" s="9"/>
      <c r="D14" s="8"/>
      <c r="E14" s="8" t="s">
        <v>369</v>
      </c>
      <c r="F14" s="10">
        <v>350000</v>
      </c>
      <c r="G14" s="10">
        <v>350000</v>
      </c>
      <c r="H14" s="10">
        <v>350000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v>350000</v>
      </c>
      <c r="T14" s="10"/>
    </row>
    <row r="15" ht="31.2" spans="1:20">
      <c r="A15" s="8"/>
      <c r="B15" s="8" t="s">
        <v>375</v>
      </c>
      <c r="C15" s="9"/>
      <c r="D15" s="8"/>
      <c r="E15" s="8" t="s">
        <v>369</v>
      </c>
      <c r="F15" s="10">
        <v>5000000</v>
      </c>
      <c r="G15" s="10">
        <v>5000000</v>
      </c>
      <c r="H15" s="10"/>
      <c r="I15" s="10"/>
      <c r="J15" s="10"/>
      <c r="K15" s="10">
        <v>5000000</v>
      </c>
      <c r="L15" s="10"/>
      <c r="M15" s="10"/>
      <c r="N15" s="10"/>
      <c r="O15" s="10"/>
      <c r="P15" s="10"/>
      <c r="Q15" s="10"/>
      <c r="R15" s="10"/>
      <c r="S15" s="10">
        <v>5000000</v>
      </c>
      <c r="T15" s="10"/>
    </row>
    <row r="16" spans="1:20">
      <c r="A16" s="8" t="s">
        <v>155</v>
      </c>
      <c r="B16" s="8"/>
      <c r="C16" s="9"/>
      <c r="D16" s="8"/>
      <c r="E16" s="8"/>
      <c r="F16" s="10">
        <v>6760000</v>
      </c>
      <c r="G16" s="10">
        <v>6760000</v>
      </c>
      <c r="H16" s="10">
        <v>1760000</v>
      </c>
      <c r="I16" s="10">
        <v>0</v>
      </c>
      <c r="J16" s="10">
        <v>0</v>
      </c>
      <c r="K16" s="10">
        <v>5000000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1180000</v>
      </c>
      <c r="S16" s="10">
        <v>5580000</v>
      </c>
      <c r="T16" s="10">
        <v>0</v>
      </c>
    </row>
  </sheetData>
  <mergeCells count="22">
    <mergeCell ref="A2:T2"/>
    <mergeCell ref="B3:G3"/>
    <mergeCell ref="H3:M3"/>
    <mergeCell ref="N3:T3"/>
    <mergeCell ref="F4:Q4"/>
    <mergeCell ref="R4:T4"/>
    <mergeCell ref="G5:K5"/>
    <mergeCell ref="A4:A6"/>
    <mergeCell ref="B4:B6"/>
    <mergeCell ref="C4:C6"/>
    <mergeCell ref="D4:D6"/>
    <mergeCell ref="E4:E6"/>
    <mergeCell ref="F5:F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"/>
  <sheetViews>
    <sheetView showGridLines="0" showZeros="0" topLeftCell="A13" workbookViewId="0">
      <selection activeCell="B18" sqref="B18"/>
    </sheetView>
  </sheetViews>
  <sheetFormatPr defaultColWidth="9" defaultRowHeight="14.4" outlineLevelCol="4"/>
  <cols>
    <col min="1" max="1" width="43.875" style="148" customWidth="1"/>
    <col min="2" max="2" width="32.25" style="148" customWidth="1"/>
    <col min="3" max="3" width="36.875" style="148" customWidth="1"/>
    <col min="4" max="4" width="32.75" style="148" customWidth="1"/>
    <col min="5" max="16384" width="9" style="148"/>
  </cols>
  <sheetData>
    <row r="1" ht="14.25" customHeight="1" spans="1:5">
      <c r="A1" s="149"/>
      <c r="B1" s="150"/>
      <c r="C1" s="150"/>
      <c r="D1" s="151" t="s">
        <v>24</v>
      </c>
      <c r="E1"/>
    </row>
    <row r="2" ht="32.25" customHeight="1" spans="1:5">
      <c r="A2" s="152" t="s">
        <v>25</v>
      </c>
      <c r="B2" s="152"/>
      <c r="C2" s="152"/>
      <c r="D2" s="152"/>
      <c r="E2"/>
    </row>
    <row r="3" ht="21.75" customHeight="1" spans="1:5">
      <c r="A3" s="153" t="s">
        <v>26</v>
      </c>
      <c r="B3" s="154"/>
      <c r="C3" s="154"/>
      <c r="D3" s="155" t="s">
        <v>27</v>
      </c>
      <c r="E3"/>
    </row>
    <row r="4" ht="27.75" customHeight="1" spans="1:5">
      <c r="A4" s="156" t="s">
        <v>28</v>
      </c>
      <c r="B4" s="156"/>
      <c r="C4" s="156" t="s">
        <v>29</v>
      </c>
      <c r="D4" s="156"/>
      <c r="E4"/>
    </row>
    <row r="5" ht="27.75" customHeight="1" spans="1:5">
      <c r="A5" s="156" t="s">
        <v>30</v>
      </c>
      <c r="B5" s="156" t="s">
        <v>31</v>
      </c>
      <c r="C5" s="156" t="s">
        <v>30</v>
      </c>
      <c r="D5" s="156" t="s">
        <v>31</v>
      </c>
      <c r="E5"/>
    </row>
    <row r="6" s="147" customFormat="1" ht="26.25" customHeight="1" spans="1:5">
      <c r="A6" s="157" t="s">
        <v>32</v>
      </c>
      <c r="B6" s="158">
        <v>2865.34</v>
      </c>
      <c r="C6" s="157" t="s">
        <v>33</v>
      </c>
      <c r="D6" s="159">
        <v>2865.34</v>
      </c>
      <c r="E6" s="160"/>
    </row>
    <row r="7" s="147" customFormat="1" ht="26.25" customHeight="1" spans="1:5">
      <c r="A7" s="157" t="s">
        <v>34</v>
      </c>
      <c r="B7" s="158"/>
      <c r="C7" s="157" t="s">
        <v>35</v>
      </c>
      <c r="D7" s="159">
        <v>0</v>
      </c>
      <c r="E7" s="160"/>
    </row>
    <row r="8" s="147" customFormat="1" ht="26.25" customHeight="1" spans="1:5">
      <c r="A8" s="161" t="s">
        <v>36</v>
      </c>
      <c r="B8"/>
      <c r="C8" s="157" t="s">
        <v>37</v>
      </c>
      <c r="D8" s="162"/>
      <c r="E8" s="163"/>
    </row>
    <row r="9" s="147" customFormat="1" ht="26.25" customHeight="1" spans="1:5">
      <c r="A9" s="161" t="s">
        <v>38</v>
      </c>
      <c r="B9" s="164"/>
      <c r="C9" s="157" t="s">
        <v>39</v>
      </c>
      <c r="D9" s="165"/>
      <c r="E9" s="163"/>
    </row>
    <row r="10" s="147" customFormat="1" ht="26.25" customHeight="1" spans="1:5">
      <c r="A10" s="161" t="s">
        <v>40</v>
      </c>
      <c r="B10" s="158">
        <v>0</v>
      </c>
      <c r="C10" s="157" t="s">
        <v>41</v>
      </c>
      <c r="D10" s="165"/>
      <c r="E10" s="163"/>
    </row>
    <row r="11" s="147" customFormat="1" ht="26.25" customHeight="1" spans="1:5">
      <c r="A11" s="161" t="s">
        <v>42</v>
      </c>
      <c r="B11" s="164"/>
      <c r="C11" s="157"/>
      <c r="D11" s="165"/>
      <c r="E11" s="163"/>
    </row>
    <row r="12" s="147" customFormat="1" ht="26.25" customHeight="1" spans="1:5">
      <c r="A12" s="161" t="s">
        <v>43</v>
      </c>
      <c r="B12" s="158">
        <v>0</v>
      </c>
      <c r="C12" s="166"/>
      <c r="D12" s="165"/>
      <c r="E12" s="33"/>
    </row>
    <row r="13" ht="26.25" customHeight="1" spans="1:5">
      <c r="A13" s="167"/>
      <c r="B13" s="164"/>
      <c r="C13" s="168"/>
      <c r="D13" s="165"/>
      <c r="E13"/>
    </row>
    <row r="14" s="147" customFormat="1" ht="26.25" customHeight="1" spans="1:5">
      <c r="A14" s="169" t="s">
        <v>44</v>
      </c>
      <c r="B14" s="164">
        <v>2865.34</v>
      </c>
      <c r="C14" s="169" t="s">
        <v>45</v>
      </c>
      <c r="D14" s="165">
        <v>2865.34</v>
      </c>
      <c r="E14" s="163"/>
    </row>
    <row r="15" s="147" customFormat="1" ht="26.25" customHeight="1" spans="1:5">
      <c r="A15" s="169"/>
      <c r="B15"/>
      <c r="C15" s="169"/>
      <c r="D15" s="162"/>
      <c r="E15" s="163"/>
    </row>
    <row r="16" s="147" customFormat="1" ht="26.25" customHeight="1" spans="1:5">
      <c r="A16" s="157" t="s">
        <v>46</v>
      </c>
      <c r="B16" s="164"/>
      <c r="C16" s="157" t="s">
        <v>47</v>
      </c>
      <c r="D16" s="165"/>
      <c r="E16" s="163"/>
    </row>
    <row r="17" ht="26.25" customHeight="1" spans="1:5">
      <c r="A17" s="168"/>
      <c r="B17" s="164"/>
      <c r="C17" s="168"/>
      <c r="D17" s="165"/>
      <c r="E17"/>
    </row>
    <row r="18" s="147" customFormat="1" ht="26.25" customHeight="1" spans="1:5">
      <c r="A18" s="169" t="s">
        <v>48</v>
      </c>
      <c r="B18" s="164">
        <v>2865.34</v>
      </c>
      <c r="C18" s="169" t="s">
        <v>49</v>
      </c>
      <c r="D18" s="165">
        <v>2865.34</v>
      </c>
      <c r="E18" s="33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09722222222222" right="0.709722222222222" top="0.75" bottom="0.75" header="0.309722222222222" footer="0.309722222222222"/>
  <pageSetup paperSize="9" scale="8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showGridLines="0" showZeros="0" workbookViewId="0">
      <selection activeCell="E8" sqref="E8"/>
    </sheetView>
  </sheetViews>
  <sheetFormatPr defaultColWidth="9" defaultRowHeight="14.4"/>
  <cols>
    <col min="1" max="1" width="7.25" style="125" customWidth="1"/>
    <col min="2" max="3" width="7.375" style="125" customWidth="1"/>
    <col min="4" max="4" width="26.625" style="125" customWidth="1"/>
    <col min="5" max="5" width="15.875" style="125" customWidth="1"/>
    <col min="6" max="6" width="12.375" style="125" customWidth="1"/>
    <col min="7" max="7" width="12.875" style="125" customWidth="1"/>
    <col min="8" max="8" width="12.5" style="125" customWidth="1"/>
    <col min="9" max="12" width="9" style="125"/>
    <col min="13" max="13" width="12.625" style="125" customWidth="1"/>
    <col min="14" max="16384" width="9" style="125"/>
  </cols>
  <sheetData>
    <row r="1" ht="33.75" customHeight="1" spans="1:13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42" t="s">
        <v>50</v>
      </c>
    </row>
    <row r="2" ht="33.75" customHeight="1" spans="1:13">
      <c r="A2" s="128" t="s">
        <v>51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ht="33.75" customHeight="1" spans="1:13">
      <c r="A3" s="129" t="s">
        <v>26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43" t="s">
        <v>52</v>
      </c>
    </row>
    <row r="4" ht="30.75" customHeight="1" spans="1:13">
      <c r="A4" s="131" t="s">
        <v>53</v>
      </c>
      <c r="B4" s="131" t="s">
        <v>54</v>
      </c>
      <c r="C4" s="131" t="s">
        <v>55</v>
      </c>
      <c r="D4" s="131" t="s">
        <v>56</v>
      </c>
      <c r="E4" s="131" t="s">
        <v>57</v>
      </c>
      <c r="F4" s="132" t="s">
        <v>58</v>
      </c>
      <c r="G4" s="132" t="s">
        <v>59</v>
      </c>
      <c r="H4" s="132" t="s">
        <v>60</v>
      </c>
      <c r="I4" s="132" t="s">
        <v>61</v>
      </c>
      <c r="J4" s="132" t="s">
        <v>62</v>
      </c>
      <c r="K4" s="144" t="s">
        <v>63</v>
      </c>
      <c r="L4" s="132" t="s">
        <v>64</v>
      </c>
      <c r="M4" s="131" t="s">
        <v>65</v>
      </c>
    </row>
    <row r="5" ht="27" customHeight="1" spans="1:13">
      <c r="A5" s="133"/>
      <c r="B5" s="133"/>
      <c r="C5" s="133"/>
      <c r="D5" s="133"/>
      <c r="E5" s="133"/>
      <c r="F5" s="134"/>
      <c r="G5" s="134"/>
      <c r="H5" s="134"/>
      <c r="I5" s="134"/>
      <c r="J5" s="134"/>
      <c r="K5" s="145"/>
      <c r="L5" s="134"/>
      <c r="M5" s="133"/>
    </row>
    <row r="6" ht="23.25" customHeight="1" spans="1:13">
      <c r="A6" s="135" t="s">
        <v>66</v>
      </c>
      <c r="B6" s="135" t="s">
        <v>66</v>
      </c>
      <c r="C6" s="135" t="s">
        <v>66</v>
      </c>
      <c r="D6" s="135" t="s">
        <v>66</v>
      </c>
      <c r="E6" s="135" t="s">
        <v>66</v>
      </c>
      <c r="F6" s="135">
        <v>1</v>
      </c>
      <c r="G6" s="135">
        <v>2</v>
      </c>
      <c r="H6" s="135">
        <v>3</v>
      </c>
      <c r="I6" s="135">
        <v>4</v>
      </c>
      <c r="J6" s="135">
        <v>5</v>
      </c>
      <c r="K6" s="135">
        <v>6</v>
      </c>
      <c r="L6" s="135">
        <v>7</v>
      </c>
      <c r="M6" s="135">
        <v>8</v>
      </c>
    </row>
    <row r="7" s="124" customFormat="1" ht="24" customHeight="1" spans="1:13">
      <c r="A7" s="136"/>
      <c r="B7" s="136"/>
      <c r="C7" s="136"/>
      <c r="D7" s="137" t="s">
        <v>57</v>
      </c>
      <c r="E7" s="138">
        <f>2865.33+0.01</f>
        <v>2865.34</v>
      </c>
      <c r="F7" s="139">
        <f>2865.33+0.01</f>
        <v>2865.34</v>
      </c>
      <c r="G7" s="140"/>
      <c r="H7" s="140">
        <v>0</v>
      </c>
      <c r="I7" s="146">
        <v>0</v>
      </c>
      <c r="J7" s="141">
        <v>0</v>
      </c>
      <c r="K7" s="140">
        <v>0</v>
      </c>
      <c r="L7" s="141">
        <v>0</v>
      </c>
      <c r="M7" s="140">
        <v>0</v>
      </c>
    </row>
    <row r="8" ht="24" customHeight="1" spans="1:13">
      <c r="A8" s="136" t="s">
        <v>67</v>
      </c>
      <c r="B8" s="136"/>
      <c r="C8" s="136"/>
      <c r="D8" s="137" t="s">
        <v>68</v>
      </c>
      <c r="E8" s="138">
        <f>231.49+0.01</f>
        <v>231.5</v>
      </c>
      <c r="F8" s="139">
        <f>231.49+0.01</f>
        <v>231.5</v>
      </c>
      <c r="G8" s="140">
        <v>0</v>
      </c>
      <c r="H8" s="140">
        <v>0</v>
      </c>
      <c r="I8" s="146">
        <v>0</v>
      </c>
      <c r="J8" s="141">
        <v>0</v>
      </c>
      <c r="K8" s="140">
        <v>0</v>
      </c>
      <c r="L8" s="141">
        <v>0</v>
      </c>
      <c r="M8" s="140">
        <v>0</v>
      </c>
    </row>
    <row r="9" ht="24" customHeight="1" spans="1:13">
      <c r="A9" s="136" t="s">
        <v>69</v>
      </c>
      <c r="B9" s="136" t="s">
        <v>70</v>
      </c>
      <c r="C9" s="136"/>
      <c r="D9" s="136" t="s">
        <v>71</v>
      </c>
      <c r="E9" s="140">
        <v>225.84</v>
      </c>
      <c r="F9" s="141">
        <v>225.84</v>
      </c>
      <c r="G9" s="140">
        <v>0</v>
      </c>
      <c r="H9" s="140">
        <v>0</v>
      </c>
      <c r="I9" s="146">
        <v>0</v>
      </c>
      <c r="J9" s="141">
        <v>0</v>
      </c>
      <c r="K9" s="140">
        <v>0</v>
      </c>
      <c r="L9" s="141">
        <v>0</v>
      </c>
      <c r="M9" s="140">
        <v>0</v>
      </c>
    </row>
    <row r="10" ht="24" customHeight="1" spans="1:13">
      <c r="A10" s="136" t="s">
        <v>72</v>
      </c>
      <c r="B10" s="136" t="s">
        <v>73</v>
      </c>
      <c r="C10" s="136" t="s">
        <v>70</v>
      </c>
      <c r="D10" s="136" t="s">
        <v>74</v>
      </c>
      <c r="E10" s="140">
        <v>225.84</v>
      </c>
      <c r="F10" s="141">
        <v>225.84</v>
      </c>
      <c r="G10" s="140">
        <v>0</v>
      </c>
      <c r="H10" s="140">
        <v>0</v>
      </c>
      <c r="I10" s="146">
        <v>0</v>
      </c>
      <c r="J10" s="141">
        <v>0</v>
      </c>
      <c r="K10" s="140">
        <v>0</v>
      </c>
      <c r="L10" s="141">
        <v>0</v>
      </c>
      <c r="M10" s="140">
        <v>0</v>
      </c>
    </row>
    <row r="11" ht="24" customHeight="1" spans="1:13">
      <c r="A11" s="136" t="s">
        <v>69</v>
      </c>
      <c r="B11" s="136" t="s">
        <v>75</v>
      </c>
      <c r="C11" s="136"/>
      <c r="D11" s="137" t="s">
        <v>76</v>
      </c>
      <c r="E11" s="138">
        <f>5.65+0.01</f>
        <v>5.66</v>
      </c>
      <c r="F11" s="139">
        <f>5.65+0.01</f>
        <v>5.66</v>
      </c>
      <c r="G11" s="140">
        <v>0</v>
      </c>
      <c r="H11" s="140">
        <v>0</v>
      </c>
      <c r="I11" s="146">
        <v>0</v>
      </c>
      <c r="J11" s="141">
        <v>0</v>
      </c>
      <c r="K11" s="140">
        <v>0</v>
      </c>
      <c r="L11" s="141">
        <v>0</v>
      </c>
      <c r="M11" s="140">
        <v>0</v>
      </c>
    </row>
    <row r="12" ht="24" customHeight="1" spans="1:13">
      <c r="A12" s="136" t="s">
        <v>72</v>
      </c>
      <c r="B12" s="136" t="s">
        <v>77</v>
      </c>
      <c r="C12" s="136" t="s">
        <v>75</v>
      </c>
      <c r="D12" s="137" t="s">
        <v>78</v>
      </c>
      <c r="E12" s="138">
        <f>5.65+0.01</f>
        <v>5.66</v>
      </c>
      <c r="F12" s="139">
        <f>5.65+0.01</f>
        <v>5.66</v>
      </c>
      <c r="G12" s="140">
        <v>0</v>
      </c>
      <c r="H12" s="140">
        <v>0</v>
      </c>
      <c r="I12" s="146">
        <v>0</v>
      </c>
      <c r="J12" s="141">
        <v>0</v>
      </c>
      <c r="K12" s="140">
        <v>0</v>
      </c>
      <c r="L12" s="141">
        <v>0</v>
      </c>
      <c r="M12" s="140">
        <v>0</v>
      </c>
    </row>
    <row r="13" ht="24" customHeight="1" spans="1:13">
      <c r="A13" s="136" t="s">
        <v>79</v>
      </c>
      <c r="B13" s="136"/>
      <c r="C13" s="136"/>
      <c r="D13" s="136" t="s">
        <v>80</v>
      </c>
      <c r="E13" s="140">
        <v>122.8</v>
      </c>
      <c r="F13" s="141">
        <v>122.8</v>
      </c>
      <c r="G13" s="140">
        <v>0</v>
      </c>
      <c r="H13" s="140">
        <v>0</v>
      </c>
      <c r="I13" s="146">
        <v>0</v>
      </c>
      <c r="J13" s="141">
        <v>0</v>
      </c>
      <c r="K13" s="140">
        <v>0</v>
      </c>
      <c r="L13" s="141">
        <v>0</v>
      </c>
      <c r="M13" s="140">
        <v>0</v>
      </c>
    </row>
    <row r="14" ht="24" customHeight="1" spans="1:13">
      <c r="A14" s="136" t="s">
        <v>81</v>
      </c>
      <c r="B14" s="136" t="s">
        <v>82</v>
      </c>
      <c r="C14" s="136"/>
      <c r="D14" s="136" t="s">
        <v>83</v>
      </c>
      <c r="E14" s="140">
        <v>122.8</v>
      </c>
      <c r="F14" s="141">
        <v>122.8</v>
      </c>
      <c r="G14" s="140">
        <v>0</v>
      </c>
      <c r="H14" s="140">
        <v>0</v>
      </c>
      <c r="I14" s="146">
        <v>0</v>
      </c>
      <c r="J14" s="141">
        <v>0</v>
      </c>
      <c r="K14" s="140">
        <v>0</v>
      </c>
      <c r="L14" s="141">
        <v>0</v>
      </c>
      <c r="M14" s="140">
        <v>0</v>
      </c>
    </row>
    <row r="15" ht="24" customHeight="1" spans="1:13">
      <c r="A15" s="136" t="s">
        <v>84</v>
      </c>
      <c r="B15" s="136" t="s">
        <v>85</v>
      </c>
      <c r="C15" s="136" t="s">
        <v>86</v>
      </c>
      <c r="D15" s="136" t="s">
        <v>87</v>
      </c>
      <c r="E15" s="140">
        <v>122.8</v>
      </c>
      <c r="F15" s="141">
        <v>122.8</v>
      </c>
      <c r="G15" s="140">
        <v>0</v>
      </c>
      <c r="H15" s="140">
        <v>0</v>
      </c>
      <c r="I15" s="146">
        <v>0</v>
      </c>
      <c r="J15" s="141">
        <v>0</v>
      </c>
      <c r="K15" s="140">
        <v>0</v>
      </c>
      <c r="L15" s="141">
        <v>0</v>
      </c>
      <c r="M15" s="140">
        <v>0</v>
      </c>
    </row>
    <row r="16" ht="24" customHeight="1" spans="1:13">
      <c r="A16" s="136" t="s">
        <v>88</v>
      </c>
      <c r="B16" s="136"/>
      <c r="C16" s="136"/>
      <c r="D16" s="136" t="s">
        <v>89</v>
      </c>
      <c r="E16" s="140">
        <v>2341.66</v>
      </c>
      <c r="F16" s="141">
        <v>2341.66</v>
      </c>
      <c r="G16" s="140">
        <v>0</v>
      </c>
      <c r="H16" s="140">
        <v>0</v>
      </c>
      <c r="I16" s="146">
        <v>0</v>
      </c>
      <c r="J16" s="141">
        <v>0</v>
      </c>
      <c r="K16" s="140">
        <v>0</v>
      </c>
      <c r="L16" s="141">
        <v>0</v>
      </c>
      <c r="M16" s="140">
        <v>0</v>
      </c>
    </row>
    <row r="17" ht="24" customHeight="1" spans="1:13">
      <c r="A17" s="136" t="s">
        <v>90</v>
      </c>
      <c r="B17" s="136" t="s">
        <v>86</v>
      </c>
      <c r="C17" s="136"/>
      <c r="D17" s="136" t="s">
        <v>91</v>
      </c>
      <c r="E17" s="140">
        <v>2341.66</v>
      </c>
      <c r="F17" s="141">
        <v>2341.66</v>
      </c>
      <c r="G17" s="140">
        <v>0</v>
      </c>
      <c r="H17" s="140">
        <v>0</v>
      </c>
      <c r="I17" s="146">
        <v>0</v>
      </c>
      <c r="J17" s="141">
        <v>0</v>
      </c>
      <c r="K17" s="140">
        <v>0</v>
      </c>
      <c r="L17" s="141">
        <v>0</v>
      </c>
      <c r="M17" s="140">
        <v>0</v>
      </c>
    </row>
    <row r="18" ht="24" customHeight="1" spans="1:13">
      <c r="A18" s="136" t="s">
        <v>92</v>
      </c>
      <c r="B18" s="136" t="s">
        <v>93</v>
      </c>
      <c r="C18" s="136" t="s">
        <v>86</v>
      </c>
      <c r="D18" s="136" t="s">
        <v>94</v>
      </c>
      <c r="E18" s="140">
        <v>2341.66</v>
      </c>
      <c r="F18" s="141">
        <v>2341.66</v>
      </c>
      <c r="G18" s="140">
        <v>0</v>
      </c>
      <c r="H18" s="140">
        <v>0</v>
      </c>
      <c r="I18" s="146">
        <v>0</v>
      </c>
      <c r="J18" s="141">
        <v>0</v>
      </c>
      <c r="K18" s="140">
        <v>0</v>
      </c>
      <c r="L18" s="141">
        <v>0</v>
      </c>
      <c r="M18" s="140">
        <v>0</v>
      </c>
    </row>
    <row r="19" ht="24" customHeight="1" spans="1:13">
      <c r="A19" s="136" t="s">
        <v>95</v>
      </c>
      <c r="B19" s="136"/>
      <c r="C19" s="136"/>
      <c r="D19" s="136" t="s">
        <v>96</v>
      </c>
      <c r="E19" s="140">
        <v>169.38</v>
      </c>
      <c r="F19" s="141">
        <v>169.38</v>
      </c>
      <c r="G19" s="140">
        <v>0</v>
      </c>
      <c r="H19" s="140">
        <v>0</v>
      </c>
      <c r="I19" s="146">
        <v>0</v>
      </c>
      <c r="J19" s="141">
        <v>0</v>
      </c>
      <c r="K19" s="140">
        <v>0</v>
      </c>
      <c r="L19" s="141">
        <v>0</v>
      </c>
      <c r="M19" s="140">
        <v>0</v>
      </c>
    </row>
    <row r="20" ht="24" customHeight="1" spans="1:13">
      <c r="A20" s="136" t="s">
        <v>97</v>
      </c>
      <c r="B20" s="136" t="s">
        <v>98</v>
      </c>
      <c r="C20" s="136"/>
      <c r="D20" s="136" t="s">
        <v>99</v>
      </c>
      <c r="E20" s="140">
        <v>169.38</v>
      </c>
      <c r="F20" s="141">
        <v>169.38</v>
      </c>
      <c r="G20" s="140">
        <v>0</v>
      </c>
      <c r="H20" s="140">
        <v>0</v>
      </c>
      <c r="I20" s="146">
        <v>0</v>
      </c>
      <c r="J20" s="141">
        <v>0</v>
      </c>
      <c r="K20" s="140">
        <v>0</v>
      </c>
      <c r="L20" s="141">
        <v>0</v>
      </c>
      <c r="M20" s="140">
        <v>0</v>
      </c>
    </row>
    <row r="21" ht="24" customHeight="1" spans="1:13">
      <c r="A21" s="136" t="s">
        <v>100</v>
      </c>
      <c r="B21" s="136" t="s">
        <v>101</v>
      </c>
      <c r="C21" s="136" t="s">
        <v>86</v>
      </c>
      <c r="D21" s="136" t="s">
        <v>102</v>
      </c>
      <c r="E21" s="140">
        <v>169.38</v>
      </c>
      <c r="F21" s="141">
        <v>169.38</v>
      </c>
      <c r="G21" s="140">
        <v>0</v>
      </c>
      <c r="H21" s="140">
        <v>0</v>
      </c>
      <c r="I21" s="146">
        <v>0</v>
      </c>
      <c r="J21" s="141">
        <v>0</v>
      </c>
      <c r="K21" s="140">
        <v>0</v>
      </c>
      <c r="L21" s="141">
        <v>0</v>
      </c>
      <c r="M21" s="140">
        <v>0</v>
      </c>
    </row>
    <row r="22" ht="24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</sheetData>
  <sheetProtection formatCells="0" formatColumns="0" formatRows="0"/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09722222222222" right="0.709722222222222" top="0.75" bottom="0.75" header="0.309722222222222" footer="0.309722222222222"/>
  <pageSetup paperSize="9" scale="7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showGridLines="0" showZeros="0" workbookViewId="0">
      <selection activeCell="E8" sqref="E8"/>
    </sheetView>
  </sheetViews>
  <sheetFormatPr defaultColWidth="9" defaultRowHeight="15.6"/>
  <cols>
    <col min="4" max="4" width="33.25" customWidth="1"/>
    <col min="5" max="5" width="12.25" customWidth="1"/>
    <col min="6" max="6" width="12.125" customWidth="1"/>
    <col min="7" max="7" width="12.875" customWidth="1"/>
    <col min="10" max="10" width="10.75" customWidth="1"/>
  </cols>
  <sheetData>
    <row r="1" ht="26.25" customHeight="1" spans="1:10">
      <c r="A1" s="96"/>
      <c r="B1" s="97"/>
      <c r="C1" s="97"/>
      <c r="D1" s="98"/>
      <c r="E1" s="99"/>
      <c r="F1" s="99"/>
      <c r="G1" s="99"/>
      <c r="H1" s="99"/>
      <c r="I1" s="99"/>
      <c r="J1" s="35" t="s">
        <v>103</v>
      </c>
    </row>
    <row r="2" ht="30" customHeight="1" spans="1:10">
      <c r="A2" s="100" t="s">
        <v>104</v>
      </c>
      <c r="B2" s="100"/>
      <c r="C2" s="100"/>
      <c r="D2" s="100"/>
      <c r="E2" s="100"/>
      <c r="F2" s="100"/>
      <c r="G2" s="100"/>
      <c r="H2" s="100"/>
      <c r="I2" s="100"/>
      <c r="J2" s="100"/>
    </row>
    <row r="3" ht="24.75" customHeight="1" spans="1:10">
      <c r="A3" s="96" t="s">
        <v>26</v>
      </c>
      <c r="B3" s="101"/>
      <c r="C3" s="101"/>
      <c r="D3" s="102"/>
      <c r="E3" s="103"/>
      <c r="F3" s="99"/>
      <c r="G3" s="103"/>
      <c r="H3" s="103"/>
      <c r="I3" s="103"/>
      <c r="J3" s="99" t="s">
        <v>52</v>
      </c>
    </row>
    <row r="4" ht="27" customHeight="1" spans="1:10">
      <c r="A4" s="104" t="s">
        <v>105</v>
      </c>
      <c r="B4" s="105"/>
      <c r="C4" s="106"/>
      <c r="D4" s="107" t="s">
        <v>56</v>
      </c>
      <c r="E4" s="108" t="s">
        <v>106</v>
      </c>
      <c r="F4" s="109" t="s">
        <v>107</v>
      </c>
      <c r="G4" s="110" t="s">
        <v>108</v>
      </c>
      <c r="H4" s="107" t="s">
        <v>109</v>
      </c>
      <c r="I4" s="107" t="s">
        <v>110</v>
      </c>
      <c r="J4" s="107" t="s">
        <v>111</v>
      </c>
    </row>
    <row r="5" ht="24" customHeight="1" spans="1:10">
      <c r="A5" s="111" t="s">
        <v>53</v>
      </c>
      <c r="B5" s="111" t="s">
        <v>54</v>
      </c>
      <c r="C5" s="111" t="s">
        <v>55</v>
      </c>
      <c r="D5" s="108"/>
      <c r="E5" s="108"/>
      <c r="F5" s="107"/>
      <c r="G5" s="108"/>
      <c r="H5" s="107"/>
      <c r="I5" s="107"/>
      <c r="J5" s="107"/>
    </row>
    <row r="6" ht="24.75" customHeight="1" spans="1:10">
      <c r="A6" s="112" t="s">
        <v>66</v>
      </c>
      <c r="B6" s="112" t="s">
        <v>66</v>
      </c>
      <c r="C6" s="112" t="s">
        <v>66</v>
      </c>
      <c r="D6" s="112" t="s">
        <v>66</v>
      </c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</row>
    <row r="7" s="33" customFormat="1" ht="27" customHeight="1" spans="1:10">
      <c r="A7" s="113"/>
      <c r="B7" s="113"/>
      <c r="C7" s="113"/>
      <c r="D7" s="114" t="s">
        <v>57</v>
      </c>
      <c r="E7" s="115">
        <v>2865.34</v>
      </c>
      <c r="F7" s="116">
        <v>2865.34</v>
      </c>
      <c r="G7" s="117">
        <v>0</v>
      </c>
      <c r="H7" s="118">
        <v>0</v>
      </c>
      <c r="I7" s="118">
        <v>0</v>
      </c>
      <c r="J7" s="123">
        <v>0</v>
      </c>
    </row>
    <row r="8" ht="27" customHeight="1" spans="1:10">
      <c r="A8" s="79" t="s">
        <v>67</v>
      </c>
      <c r="B8" s="79"/>
      <c r="C8" s="79"/>
      <c r="D8" s="80" t="s">
        <v>68</v>
      </c>
      <c r="E8" s="115">
        <v>231.5</v>
      </c>
      <c r="F8" s="116">
        <v>231.5</v>
      </c>
      <c r="G8" s="117">
        <v>0</v>
      </c>
      <c r="H8" s="118">
        <v>0</v>
      </c>
      <c r="I8" s="118">
        <v>0</v>
      </c>
      <c r="J8" s="123">
        <v>0</v>
      </c>
    </row>
    <row r="9" ht="27" customHeight="1" spans="1:10">
      <c r="A9" s="79" t="s">
        <v>69</v>
      </c>
      <c r="B9" s="79" t="s">
        <v>70</v>
      </c>
      <c r="C9" s="79"/>
      <c r="D9" s="84" t="s">
        <v>71</v>
      </c>
      <c r="E9" s="119">
        <v>225.84</v>
      </c>
      <c r="F9" s="120">
        <v>225.84</v>
      </c>
      <c r="G9" s="117">
        <v>0</v>
      </c>
      <c r="H9" s="118">
        <v>0</v>
      </c>
      <c r="I9" s="118">
        <v>0</v>
      </c>
      <c r="J9" s="123">
        <v>0</v>
      </c>
    </row>
    <row r="10" ht="27" customHeight="1" spans="1:10">
      <c r="A10" s="79" t="s">
        <v>72</v>
      </c>
      <c r="B10" s="79" t="s">
        <v>73</v>
      </c>
      <c r="C10" s="79" t="s">
        <v>70</v>
      </c>
      <c r="D10" s="84" t="s">
        <v>74</v>
      </c>
      <c r="E10" s="119">
        <v>225.84</v>
      </c>
      <c r="F10" s="120">
        <v>225.84</v>
      </c>
      <c r="G10" s="117">
        <v>0</v>
      </c>
      <c r="H10" s="118">
        <v>0</v>
      </c>
      <c r="I10" s="118">
        <v>0</v>
      </c>
      <c r="J10" s="123">
        <v>0</v>
      </c>
    </row>
    <row r="11" ht="27" customHeight="1" spans="1:10">
      <c r="A11" s="79" t="s">
        <v>69</v>
      </c>
      <c r="B11" s="79" t="s">
        <v>75</v>
      </c>
      <c r="C11" s="79"/>
      <c r="D11" s="80" t="s">
        <v>76</v>
      </c>
      <c r="E11" s="115">
        <v>5.66</v>
      </c>
      <c r="F11" s="116">
        <v>5.66</v>
      </c>
      <c r="G11" s="117">
        <v>0</v>
      </c>
      <c r="H11" s="118">
        <v>0</v>
      </c>
      <c r="I11" s="118">
        <v>0</v>
      </c>
      <c r="J11" s="123">
        <v>0</v>
      </c>
    </row>
    <row r="12" ht="27" customHeight="1" spans="1:10">
      <c r="A12" s="79" t="s">
        <v>72</v>
      </c>
      <c r="B12" s="79" t="s">
        <v>77</v>
      </c>
      <c r="C12" s="79" t="s">
        <v>75</v>
      </c>
      <c r="D12" s="80" t="s">
        <v>78</v>
      </c>
      <c r="E12" s="115">
        <v>5.66</v>
      </c>
      <c r="F12" s="116">
        <v>5.66</v>
      </c>
      <c r="G12" s="117">
        <v>0</v>
      </c>
      <c r="H12" s="118">
        <v>0</v>
      </c>
      <c r="I12" s="118">
        <v>0</v>
      </c>
      <c r="J12" s="123">
        <v>0</v>
      </c>
    </row>
    <row r="13" ht="27" customHeight="1" spans="1:10">
      <c r="A13" s="79" t="s">
        <v>79</v>
      </c>
      <c r="B13" s="79"/>
      <c r="C13" s="79"/>
      <c r="D13" s="87" t="s">
        <v>80</v>
      </c>
      <c r="E13" s="121">
        <v>122.8</v>
      </c>
      <c r="F13" s="122">
        <v>122.8</v>
      </c>
      <c r="G13" s="117">
        <v>0</v>
      </c>
      <c r="H13" s="118">
        <v>0</v>
      </c>
      <c r="I13" s="118">
        <v>0</v>
      </c>
      <c r="J13" s="123">
        <v>0</v>
      </c>
    </row>
    <row r="14" ht="27" customHeight="1" spans="1:10">
      <c r="A14" s="79" t="s">
        <v>81</v>
      </c>
      <c r="B14" s="79" t="s">
        <v>82</v>
      </c>
      <c r="C14" s="79"/>
      <c r="D14" s="87" t="s">
        <v>83</v>
      </c>
      <c r="E14" s="121">
        <v>122.8</v>
      </c>
      <c r="F14" s="122">
        <v>122.8</v>
      </c>
      <c r="G14" s="117">
        <v>0</v>
      </c>
      <c r="H14" s="118">
        <v>0</v>
      </c>
      <c r="I14" s="118">
        <v>0</v>
      </c>
      <c r="J14" s="123">
        <v>0</v>
      </c>
    </row>
    <row r="15" ht="27" customHeight="1" spans="1:10">
      <c r="A15" s="79" t="s">
        <v>84</v>
      </c>
      <c r="B15" s="79" t="s">
        <v>85</v>
      </c>
      <c r="C15" s="79" t="s">
        <v>86</v>
      </c>
      <c r="D15" s="87" t="s">
        <v>87</v>
      </c>
      <c r="E15" s="121">
        <v>122.8</v>
      </c>
      <c r="F15" s="122">
        <v>122.8</v>
      </c>
      <c r="G15" s="117">
        <v>0</v>
      </c>
      <c r="H15" s="118">
        <v>0</v>
      </c>
      <c r="I15" s="118">
        <v>0</v>
      </c>
      <c r="J15" s="123">
        <v>0</v>
      </c>
    </row>
    <row r="16" ht="27" customHeight="1" spans="1:10">
      <c r="A16" s="79" t="s">
        <v>88</v>
      </c>
      <c r="B16" s="79"/>
      <c r="C16" s="79"/>
      <c r="D16" s="87" t="s">
        <v>89</v>
      </c>
      <c r="E16" s="121">
        <v>2341.66</v>
      </c>
      <c r="F16" s="122">
        <v>2341.66</v>
      </c>
      <c r="G16" s="117">
        <v>0</v>
      </c>
      <c r="H16" s="118">
        <v>0</v>
      </c>
      <c r="I16" s="118">
        <v>0</v>
      </c>
      <c r="J16" s="123">
        <v>0</v>
      </c>
    </row>
    <row r="17" ht="27" customHeight="1" spans="1:10">
      <c r="A17" s="79" t="s">
        <v>90</v>
      </c>
      <c r="B17" s="79" t="s">
        <v>86</v>
      </c>
      <c r="C17" s="79"/>
      <c r="D17" s="87" t="s">
        <v>91</v>
      </c>
      <c r="E17" s="121">
        <v>2341.66</v>
      </c>
      <c r="F17" s="122">
        <v>2341.66</v>
      </c>
      <c r="G17" s="117">
        <v>0</v>
      </c>
      <c r="H17" s="118">
        <v>0</v>
      </c>
      <c r="I17" s="118">
        <v>0</v>
      </c>
      <c r="J17" s="123">
        <v>0</v>
      </c>
    </row>
    <row r="18" ht="27" customHeight="1" spans="1:10">
      <c r="A18" s="79" t="s">
        <v>92</v>
      </c>
      <c r="B18" s="79" t="s">
        <v>93</v>
      </c>
      <c r="C18" s="79" t="s">
        <v>86</v>
      </c>
      <c r="D18" s="87" t="s">
        <v>94</v>
      </c>
      <c r="E18" s="121">
        <v>2341.66</v>
      </c>
      <c r="F18" s="122">
        <v>2341.66</v>
      </c>
      <c r="G18" s="117">
        <v>0</v>
      </c>
      <c r="H18" s="118">
        <v>0</v>
      </c>
      <c r="I18" s="118">
        <v>0</v>
      </c>
      <c r="J18" s="123">
        <v>0</v>
      </c>
    </row>
    <row r="19" ht="27" customHeight="1" spans="1:10">
      <c r="A19" s="79" t="s">
        <v>95</v>
      </c>
      <c r="B19" s="79"/>
      <c r="C19" s="79"/>
      <c r="D19" s="87" t="s">
        <v>96</v>
      </c>
      <c r="E19" s="121">
        <v>169.38</v>
      </c>
      <c r="F19" s="122">
        <v>169.38</v>
      </c>
      <c r="G19" s="117">
        <v>0</v>
      </c>
      <c r="H19" s="118">
        <v>0</v>
      </c>
      <c r="I19" s="118">
        <v>0</v>
      </c>
      <c r="J19" s="123">
        <v>0</v>
      </c>
    </row>
    <row r="20" ht="27" customHeight="1" spans="1:10">
      <c r="A20" s="79" t="s">
        <v>97</v>
      </c>
      <c r="B20" s="79" t="s">
        <v>98</v>
      </c>
      <c r="C20" s="79"/>
      <c r="D20" s="87" t="s">
        <v>99</v>
      </c>
      <c r="E20" s="121">
        <v>169.38</v>
      </c>
      <c r="F20" s="122">
        <v>169.38</v>
      </c>
      <c r="G20" s="117">
        <v>0</v>
      </c>
      <c r="H20" s="118">
        <v>0</v>
      </c>
      <c r="I20" s="118">
        <v>0</v>
      </c>
      <c r="J20" s="123">
        <v>0</v>
      </c>
    </row>
    <row r="21" ht="27" customHeight="1" spans="1:10">
      <c r="A21" s="79" t="s">
        <v>100</v>
      </c>
      <c r="B21" s="79" t="s">
        <v>101</v>
      </c>
      <c r="C21" s="79" t="s">
        <v>86</v>
      </c>
      <c r="D21" s="87" t="s">
        <v>102</v>
      </c>
      <c r="E21" s="121">
        <v>169.38</v>
      </c>
      <c r="F21" s="122">
        <v>169.38</v>
      </c>
      <c r="G21" s="117">
        <v>0</v>
      </c>
      <c r="H21" s="118">
        <v>0</v>
      </c>
      <c r="I21" s="118">
        <v>0</v>
      </c>
      <c r="J21" s="123">
        <v>0</v>
      </c>
    </row>
    <row r="22" ht="27" customHeight="1"/>
  </sheetData>
  <sheetProtection formatCells="0" formatColumns="0" formatRows="0"/>
  <mergeCells count="9">
    <mergeCell ref="A2:J2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70" orientation="portrait" horizontalDpi="2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showGridLines="0" showZeros="0" topLeftCell="A3" workbookViewId="0">
      <selection activeCell="D13" sqref="D13"/>
    </sheetView>
  </sheetViews>
  <sheetFormatPr defaultColWidth="9" defaultRowHeight="15.6" outlineLevelCol="5"/>
  <cols>
    <col min="1" max="1" width="24" customWidth="1"/>
    <col min="2" max="2" width="24.125" customWidth="1"/>
    <col min="3" max="3" width="27.75" customWidth="1"/>
    <col min="4" max="4" width="24.875" customWidth="1"/>
    <col min="5" max="5" width="20.875" customWidth="1"/>
    <col min="6" max="6" width="21.375" customWidth="1"/>
  </cols>
  <sheetData>
    <row r="1" ht="24" customHeight="1" spans="6:6">
      <c r="F1" s="35" t="s">
        <v>112</v>
      </c>
    </row>
    <row r="2" ht="20.25" customHeight="1" spans="1:6">
      <c r="A2" s="36" t="s">
        <v>113</v>
      </c>
      <c r="B2" s="36"/>
      <c r="C2" s="36"/>
      <c r="D2" s="36"/>
      <c r="E2" s="36"/>
      <c r="F2" s="36"/>
    </row>
    <row r="3" ht="21" customHeight="1" spans="1:6">
      <c r="A3" s="37" t="s">
        <v>26</v>
      </c>
      <c r="B3" s="38"/>
      <c r="C3" s="38"/>
      <c r="D3" s="38"/>
      <c r="E3" s="38"/>
      <c r="F3" s="39" t="s">
        <v>52</v>
      </c>
    </row>
    <row r="4" ht="27" customHeight="1" spans="1:6">
      <c r="A4" s="40" t="s">
        <v>114</v>
      </c>
      <c r="B4" s="42"/>
      <c r="C4" s="40" t="s">
        <v>115</v>
      </c>
      <c r="D4" s="41"/>
      <c r="E4" s="41"/>
      <c r="F4" s="42"/>
    </row>
    <row r="5" ht="14.25" customHeight="1" spans="1:6">
      <c r="A5" s="44" t="s">
        <v>116</v>
      </c>
      <c r="B5" s="44" t="s">
        <v>117</v>
      </c>
      <c r="C5" s="44" t="s">
        <v>116</v>
      </c>
      <c r="D5" s="44" t="s">
        <v>57</v>
      </c>
      <c r="E5" s="44" t="s">
        <v>58</v>
      </c>
      <c r="F5" s="44" t="s">
        <v>59</v>
      </c>
    </row>
    <row r="6" s="33" customFormat="1" ht="14.25" customHeight="1" spans="1:6">
      <c r="A6" s="89" t="s">
        <v>118</v>
      </c>
      <c r="B6" s="88">
        <v>2865.34</v>
      </c>
      <c r="C6" s="89" t="s">
        <v>119</v>
      </c>
      <c r="D6" s="88">
        <v>2865.34</v>
      </c>
      <c r="E6" s="88">
        <v>2865.34</v>
      </c>
      <c r="F6" s="90">
        <v>0</v>
      </c>
    </row>
    <row r="7" s="33" customFormat="1" ht="14.25" customHeight="1" spans="1:6">
      <c r="A7" s="89" t="s">
        <v>120</v>
      </c>
      <c r="B7" s="83">
        <v>2865.34</v>
      </c>
      <c r="C7" s="89" t="s">
        <v>121</v>
      </c>
      <c r="D7" s="88">
        <v>0</v>
      </c>
      <c r="E7" s="88">
        <v>0</v>
      </c>
      <c r="F7" s="90">
        <v>0</v>
      </c>
    </row>
    <row r="8" s="33" customFormat="1" spans="1:6">
      <c r="A8" s="89" t="s">
        <v>122</v>
      </c>
      <c r="B8" s="88"/>
      <c r="C8" s="89" t="s">
        <v>123</v>
      </c>
      <c r="D8" s="88">
        <v>0</v>
      </c>
      <c r="E8" s="88">
        <v>0</v>
      </c>
      <c r="F8" s="90"/>
    </row>
    <row r="9" s="33" customFormat="1" spans="1:6">
      <c r="A9" s="89"/>
      <c r="B9" s="88"/>
      <c r="C9" s="89" t="s">
        <v>124</v>
      </c>
      <c r="D9" s="88">
        <v>0</v>
      </c>
      <c r="E9" s="88">
        <v>0</v>
      </c>
      <c r="F9" s="90">
        <v>0</v>
      </c>
    </row>
    <row r="10" s="33" customFormat="1" spans="1:6">
      <c r="A10" s="89"/>
      <c r="B10" s="88"/>
      <c r="C10" s="89" t="s">
        <v>125</v>
      </c>
      <c r="D10" s="88">
        <v>0</v>
      </c>
      <c r="E10" s="88">
        <v>0</v>
      </c>
      <c r="F10" s="90">
        <v>0</v>
      </c>
    </row>
    <row r="11" s="33" customFormat="1" spans="1:6">
      <c r="A11" s="89"/>
      <c r="B11" s="88"/>
      <c r="C11" s="89" t="s">
        <v>126</v>
      </c>
      <c r="D11" s="88">
        <v>0</v>
      </c>
      <c r="E11" s="88">
        <v>0</v>
      </c>
      <c r="F11" s="90">
        <v>0</v>
      </c>
    </row>
    <row r="12" s="33" customFormat="1" spans="1:6">
      <c r="A12" s="89"/>
      <c r="B12" s="88"/>
      <c r="C12" s="89" t="s">
        <v>127</v>
      </c>
      <c r="D12" s="88">
        <v>0</v>
      </c>
      <c r="E12" s="88">
        <v>0</v>
      </c>
      <c r="F12" s="90">
        <v>0</v>
      </c>
    </row>
    <row r="13" s="33" customFormat="1" spans="1:6">
      <c r="A13" s="89"/>
      <c r="B13" s="88"/>
      <c r="C13" s="91" t="s">
        <v>128</v>
      </c>
      <c r="D13" s="81">
        <v>231.5</v>
      </c>
      <c r="E13" s="81">
        <v>231.5</v>
      </c>
      <c r="F13" s="90">
        <v>0</v>
      </c>
    </row>
    <row r="14" s="33" customFormat="1" spans="1:6">
      <c r="A14" s="89"/>
      <c r="B14" s="88"/>
      <c r="C14" s="89" t="s">
        <v>129</v>
      </c>
      <c r="D14" s="88">
        <v>0</v>
      </c>
      <c r="E14" s="88">
        <v>0</v>
      </c>
      <c r="F14" s="90">
        <v>0</v>
      </c>
    </row>
    <row r="15" s="33" customFormat="1" spans="1:6">
      <c r="A15" s="89"/>
      <c r="B15" s="88"/>
      <c r="C15" s="89" t="s">
        <v>130</v>
      </c>
      <c r="D15" s="88">
        <v>122.8</v>
      </c>
      <c r="E15" s="88">
        <v>122.8</v>
      </c>
      <c r="F15" s="90">
        <v>0</v>
      </c>
    </row>
    <row r="16" s="33" customFormat="1" spans="1:6">
      <c r="A16" s="89" t="s">
        <v>131</v>
      </c>
      <c r="B16" s="88">
        <v>0</v>
      </c>
      <c r="C16" s="89" t="s">
        <v>132</v>
      </c>
      <c r="D16" s="88">
        <v>0</v>
      </c>
      <c r="E16" s="88">
        <v>0</v>
      </c>
      <c r="F16" s="90">
        <v>0</v>
      </c>
    </row>
    <row r="17" s="33" customFormat="1" spans="1:6">
      <c r="A17" s="89"/>
      <c r="B17" s="88"/>
      <c r="C17" s="89" t="s">
        <v>133</v>
      </c>
      <c r="D17" s="88">
        <v>0</v>
      </c>
      <c r="E17" s="88">
        <v>0</v>
      </c>
      <c r="F17" s="90">
        <v>0</v>
      </c>
    </row>
    <row r="18" s="33" customFormat="1" spans="1:6">
      <c r="A18" s="89"/>
      <c r="B18" s="88"/>
      <c r="C18" s="89" t="s">
        <v>134</v>
      </c>
      <c r="D18" s="88">
        <v>0</v>
      </c>
      <c r="E18" s="88">
        <v>0</v>
      </c>
      <c r="F18" s="90">
        <v>0</v>
      </c>
    </row>
    <row r="19" s="33" customFormat="1" spans="1:6">
      <c r="A19" s="89"/>
      <c r="B19" s="88"/>
      <c r="C19" s="89" t="s">
        <v>135</v>
      </c>
      <c r="D19" s="88">
        <v>0</v>
      </c>
      <c r="E19" s="88">
        <v>0</v>
      </c>
      <c r="F19" s="90">
        <v>0</v>
      </c>
    </row>
    <row r="20" s="33" customFormat="1" spans="1:6">
      <c r="A20" s="89"/>
      <c r="B20" s="88"/>
      <c r="C20" s="89" t="s">
        <v>136</v>
      </c>
      <c r="D20" s="88">
        <v>0</v>
      </c>
      <c r="E20" s="88">
        <v>0</v>
      </c>
      <c r="F20" s="90">
        <v>0</v>
      </c>
    </row>
    <row r="21" s="33" customFormat="1" spans="1:6">
      <c r="A21" s="89"/>
      <c r="B21" s="88"/>
      <c r="C21" s="89" t="s">
        <v>137</v>
      </c>
      <c r="D21" s="88">
        <v>0</v>
      </c>
      <c r="E21" s="88">
        <v>0</v>
      </c>
      <c r="F21" s="90">
        <v>0</v>
      </c>
    </row>
    <row r="22" s="33" customFormat="1" spans="1:6">
      <c r="A22" s="89"/>
      <c r="B22" s="88"/>
      <c r="C22" s="89" t="s">
        <v>138</v>
      </c>
      <c r="D22" s="88">
        <v>0</v>
      </c>
      <c r="E22" s="88">
        <v>0</v>
      </c>
      <c r="F22" s="90">
        <v>0</v>
      </c>
    </row>
    <row r="23" s="33" customFormat="1" spans="1:6">
      <c r="A23" s="89"/>
      <c r="B23" s="88"/>
      <c r="C23" s="89" t="s">
        <v>139</v>
      </c>
      <c r="D23" s="88">
        <v>2341.66</v>
      </c>
      <c r="E23" s="88">
        <v>2341.66</v>
      </c>
      <c r="F23" s="90">
        <v>0</v>
      </c>
    </row>
    <row r="24" s="33" customFormat="1" spans="1:6">
      <c r="A24" s="89"/>
      <c r="B24" s="88"/>
      <c r="C24" s="89" t="s">
        <v>140</v>
      </c>
      <c r="D24" s="88">
        <v>169.38</v>
      </c>
      <c r="E24" s="88">
        <v>169.38</v>
      </c>
      <c r="F24" s="90">
        <v>0</v>
      </c>
    </row>
    <row r="25" s="33" customFormat="1" spans="1:6">
      <c r="A25" s="89"/>
      <c r="B25" s="88"/>
      <c r="C25" s="89" t="s">
        <v>141</v>
      </c>
      <c r="D25" s="88">
        <v>0</v>
      </c>
      <c r="E25" s="88">
        <v>0</v>
      </c>
      <c r="F25" s="90">
        <v>0</v>
      </c>
    </row>
    <row r="26" s="33" customFormat="1" spans="1:6">
      <c r="A26" s="89"/>
      <c r="B26" s="88"/>
      <c r="C26" s="89" t="s">
        <v>142</v>
      </c>
      <c r="D26" s="88">
        <v>0</v>
      </c>
      <c r="E26" s="88">
        <v>0</v>
      </c>
      <c r="F26" s="90">
        <v>0</v>
      </c>
    </row>
    <row r="27" s="33" customFormat="1" spans="1:6">
      <c r="A27" s="89"/>
      <c r="B27" s="88"/>
      <c r="C27" s="89" t="s">
        <v>143</v>
      </c>
      <c r="D27" s="88">
        <v>0</v>
      </c>
      <c r="E27" s="88">
        <v>0</v>
      </c>
      <c r="F27" s="90">
        <v>0</v>
      </c>
    </row>
    <row r="28" spans="1:6">
      <c r="A28" s="92"/>
      <c r="B28" s="93"/>
      <c r="C28" s="92"/>
      <c r="D28" s="93"/>
      <c r="E28" s="93"/>
      <c r="F28" s="94"/>
    </row>
    <row r="29" spans="1:6">
      <c r="A29" s="92"/>
      <c r="B29" s="93"/>
      <c r="C29" s="92"/>
      <c r="D29" s="93"/>
      <c r="E29" s="93"/>
      <c r="F29" s="94"/>
    </row>
    <row r="30" s="33" customFormat="1" spans="1:6">
      <c r="A30" s="89"/>
      <c r="B30" s="88"/>
      <c r="C30" s="89" t="s">
        <v>144</v>
      </c>
      <c r="D30" s="88">
        <v>0</v>
      </c>
      <c r="E30" s="88">
        <v>0</v>
      </c>
      <c r="F30" s="90">
        <v>0</v>
      </c>
    </row>
    <row r="31" spans="1:6">
      <c r="A31" s="92"/>
      <c r="B31" s="93"/>
      <c r="C31" s="92"/>
      <c r="D31" s="93"/>
      <c r="E31" s="93"/>
      <c r="F31" s="94"/>
    </row>
    <row r="32" spans="1:6">
      <c r="A32" s="92"/>
      <c r="B32" s="93"/>
      <c r="C32" s="92"/>
      <c r="D32" s="93"/>
      <c r="E32" s="93"/>
      <c r="F32" s="94"/>
    </row>
    <row r="33" spans="1:6">
      <c r="A33" s="92"/>
      <c r="B33" s="93"/>
      <c r="C33" s="92"/>
      <c r="D33" s="93"/>
      <c r="E33" s="93"/>
      <c r="F33" s="94"/>
    </row>
    <row r="34" s="33" customFormat="1" spans="1:6">
      <c r="A34" s="95" t="s">
        <v>145</v>
      </c>
      <c r="B34" s="88">
        <v>2865.34</v>
      </c>
      <c r="C34" s="95" t="s">
        <v>146</v>
      </c>
      <c r="D34" s="88">
        <v>2865.34</v>
      </c>
      <c r="E34" s="88">
        <v>2865.34</v>
      </c>
      <c r="F34" s="90">
        <v>0</v>
      </c>
    </row>
  </sheetData>
  <sheetProtection formatCells="0" formatColumns="0" formatRows="0"/>
  <mergeCells count="3">
    <mergeCell ref="A2:F2"/>
    <mergeCell ref="A4:B4"/>
    <mergeCell ref="C4:F4"/>
  </mergeCells>
  <pageMargins left="0.75" right="0.75" top="0.389583333333333" bottom="0.389583333333333" header="0.509722222222222" footer="0.509722222222222"/>
  <pageSetup paperSize="9" scale="9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2"/>
  <sheetViews>
    <sheetView showGridLines="0" showZeros="0" workbookViewId="0">
      <selection activeCell="F8" sqref="F8"/>
    </sheetView>
  </sheetViews>
  <sheetFormatPr defaultColWidth="9" defaultRowHeight="15.6" outlineLevelCol="6"/>
  <cols>
    <col min="4" max="4" width="33.25" customWidth="1"/>
    <col min="5" max="5" width="15.125" customWidth="1"/>
    <col min="6" max="6" width="14.5" customWidth="1"/>
    <col min="7" max="7" width="15.25" customWidth="1"/>
  </cols>
  <sheetData>
    <row r="1" ht="14.25" customHeight="1" spans="7:7">
      <c r="G1" s="35" t="s">
        <v>147</v>
      </c>
    </row>
    <row r="2" ht="41.25" customHeight="1" spans="1:7">
      <c r="A2" s="36" t="s">
        <v>148</v>
      </c>
      <c r="B2" s="36"/>
      <c r="C2" s="36"/>
      <c r="D2" s="36"/>
      <c r="E2" s="36"/>
      <c r="F2" s="36"/>
      <c r="G2" s="36"/>
    </row>
    <row r="3" ht="19.5" customHeight="1" spans="1:7">
      <c r="A3" s="37" t="s">
        <v>26</v>
      </c>
      <c r="B3" s="38"/>
      <c r="C3" s="38"/>
      <c r="D3" s="38"/>
      <c r="E3" s="38"/>
      <c r="F3" s="38"/>
      <c r="G3" s="39" t="s">
        <v>52</v>
      </c>
    </row>
    <row r="4" ht="26.25" customHeight="1" spans="1:7">
      <c r="A4" s="40" t="s">
        <v>105</v>
      </c>
      <c r="B4" s="41"/>
      <c r="C4" s="42"/>
      <c r="D4" s="43" t="s">
        <v>149</v>
      </c>
      <c r="E4" s="43" t="s">
        <v>106</v>
      </c>
      <c r="F4" s="43" t="s">
        <v>107</v>
      </c>
      <c r="G4" s="43" t="s">
        <v>108</v>
      </c>
    </row>
    <row r="5" ht="24.75" customHeight="1" spans="1:7">
      <c r="A5" s="44" t="s">
        <v>53</v>
      </c>
      <c r="B5" s="44" t="s">
        <v>54</v>
      </c>
      <c r="C5" s="44" t="s">
        <v>55</v>
      </c>
      <c r="D5" s="45"/>
      <c r="E5" s="45"/>
      <c r="F5" s="45"/>
      <c r="G5" s="45"/>
    </row>
    <row r="6" ht="18" customHeight="1" spans="1:7">
      <c r="A6" s="44" t="s">
        <v>66</v>
      </c>
      <c r="B6" s="44" t="s">
        <v>66</v>
      </c>
      <c r="C6" s="44" t="s">
        <v>66</v>
      </c>
      <c r="D6" s="44" t="s">
        <v>66</v>
      </c>
      <c r="E6" s="44">
        <v>1</v>
      </c>
      <c r="F6" s="44">
        <v>2</v>
      </c>
      <c r="G6" s="44">
        <v>3</v>
      </c>
    </row>
    <row r="7" s="33" customFormat="1" ht="29.25" customHeight="1" spans="1:7">
      <c r="A7" s="79"/>
      <c r="B7" s="79"/>
      <c r="C7" s="79"/>
      <c r="D7" s="80" t="s">
        <v>57</v>
      </c>
      <c r="E7" s="81">
        <v>2865.34</v>
      </c>
      <c r="F7" s="82">
        <v>2865.34</v>
      </c>
      <c r="G7" s="83">
        <v>0</v>
      </c>
    </row>
    <row r="8" ht="29.25" customHeight="1" spans="1:7">
      <c r="A8" s="79" t="s">
        <v>67</v>
      </c>
      <c r="B8" s="79"/>
      <c r="C8" s="79"/>
      <c r="D8" s="80" t="s">
        <v>68</v>
      </c>
      <c r="E8" s="81">
        <v>231.5</v>
      </c>
      <c r="F8" s="82">
        <v>231.5</v>
      </c>
      <c r="G8" s="83">
        <v>0</v>
      </c>
    </row>
    <row r="9" ht="29.25" customHeight="1" spans="1:7">
      <c r="A9" s="79" t="s">
        <v>69</v>
      </c>
      <c r="B9" s="79" t="s">
        <v>70</v>
      </c>
      <c r="C9" s="79"/>
      <c r="D9" s="84" t="s">
        <v>71</v>
      </c>
      <c r="E9" s="85">
        <v>225.84</v>
      </c>
      <c r="F9" s="86">
        <v>225.84</v>
      </c>
      <c r="G9" s="83">
        <v>0</v>
      </c>
    </row>
    <row r="10" ht="29.25" customHeight="1" spans="1:7">
      <c r="A10" s="79" t="s">
        <v>72</v>
      </c>
      <c r="B10" s="79" t="s">
        <v>73</v>
      </c>
      <c r="C10" s="79" t="s">
        <v>70</v>
      </c>
      <c r="D10" s="84" t="s">
        <v>74</v>
      </c>
      <c r="E10" s="85">
        <v>225.84</v>
      </c>
      <c r="F10" s="86">
        <v>225.84</v>
      </c>
      <c r="G10" s="83">
        <v>0</v>
      </c>
    </row>
    <row r="11" ht="29.25" customHeight="1" spans="1:7">
      <c r="A11" s="79" t="s">
        <v>69</v>
      </c>
      <c r="B11" s="79" t="s">
        <v>75</v>
      </c>
      <c r="C11" s="79"/>
      <c r="D11" s="80" t="s">
        <v>76</v>
      </c>
      <c r="E11" s="81">
        <v>5.66</v>
      </c>
      <c r="F11" s="82">
        <v>5.66</v>
      </c>
      <c r="G11" s="83">
        <v>0</v>
      </c>
    </row>
    <row r="12" ht="29.25" customHeight="1" spans="1:7">
      <c r="A12" s="79" t="s">
        <v>72</v>
      </c>
      <c r="B12" s="79" t="s">
        <v>77</v>
      </c>
      <c r="C12" s="79" t="s">
        <v>75</v>
      </c>
      <c r="D12" s="80" t="s">
        <v>78</v>
      </c>
      <c r="E12" s="81">
        <v>5.66</v>
      </c>
      <c r="F12" s="82">
        <v>5.66</v>
      </c>
      <c r="G12" s="83">
        <v>0</v>
      </c>
    </row>
    <row r="13" ht="29.25" customHeight="1" spans="1:7">
      <c r="A13" s="79" t="s">
        <v>79</v>
      </c>
      <c r="B13" s="79"/>
      <c r="C13" s="79"/>
      <c r="D13" s="87" t="s">
        <v>80</v>
      </c>
      <c r="E13" s="88">
        <v>122.8</v>
      </c>
      <c r="F13" s="83">
        <v>122.8</v>
      </c>
      <c r="G13" s="83">
        <v>0</v>
      </c>
    </row>
    <row r="14" ht="29.25" customHeight="1" spans="1:7">
      <c r="A14" s="79" t="s">
        <v>81</v>
      </c>
      <c r="B14" s="79" t="s">
        <v>82</v>
      </c>
      <c r="C14" s="79"/>
      <c r="D14" s="87" t="s">
        <v>83</v>
      </c>
      <c r="E14" s="88">
        <v>122.8</v>
      </c>
      <c r="F14" s="83">
        <v>122.8</v>
      </c>
      <c r="G14" s="83">
        <v>0</v>
      </c>
    </row>
    <row r="15" ht="29.25" customHeight="1" spans="1:7">
      <c r="A15" s="79" t="s">
        <v>84</v>
      </c>
      <c r="B15" s="79" t="s">
        <v>85</v>
      </c>
      <c r="C15" s="79" t="s">
        <v>86</v>
      </c>
      <c r="D15" s="87" t="s">
        <v>87</v>
      </c>
      <c r="E15" s="88">
        <v>122.8</v>
      </c>
      <c r="F15" s="83">
        <v>122.8</v>
      </c>
      <c r="G15" s="83">
        <v>0</v>
      </c>
    </row>
    <row r="16" ht="29.25" customHeight="1" spans="1:7">
      <c r="A16" s="79" t="s">
        <v>88</v>
      </c>
      <c r="B16" s="79"/>
      <c r="C16" s="79"/>
      <c r="D16" s="87" t="s">
        <v>89</v>
      </c>
      <c r="E16" s="88">
        <v>2341.66</v>
      </c>
      <c r="F16" s="83">
        <v>2341.66</v>
      </c>
      <c r="G16" s="83">
        <v>0</v>
      </c>
    </row>
    <row r="17" ht="29.25" customHeight="1" spans="1:7">
      <c r="A17" s="79" t="s">
        <v>90</v>
      </c>
      <c r="B17" s="79" t="s">
        <v>86</v>
      </c>
      <c r="C17" s="79"/>
      <c r="D17" s="87" t="s">
        <v>91</v>
      </c>
      <c r="E17" s="88">
        <v>2341.66</v>
      </c>
      <c r="F17" s="83">
        <v>2341.66</v>
      </c>
      <c r="G17" s="83">
        <v>0</v>
      </c>
    </row>
    <row r="18" ht="29.25" customHeight="1" spans="1:7">
      <c r="A18" s="79" t="s">
        <v>92</v>
      </c>
      <c r="B18" s="79" t="s">
        <v>93</v>
      </c>
      <c r="C18" s="79" t="s">
        <v>86</v>
      </c>
      <c r="D18" s="87" t="s">
        <v>94</v>
      </c>
      <c r="E18" s="88">
        <v>2341.66</v>
      </c>
      <c r="F18" s="83">
        <v>2341.66</v>
      </c>
      <c r="G18" s="83">
        <v>0</v>
      </c>
    </row>
    <row r="19" ht="29.25" customHeight="1" spans="1:7">
      <c r="A19" s="79" t="s">
        <v>95</v>
      </c>
      <c r="B19" s="79"/>
      <c r="C19" s="79"/>
      <c r="D19" s="87" t="s">
        <v>96</v>
      </c>
      <c r="E19" s="88">
        <v>169.38</v>
      </c>
      <c r="F19" s="83">
        <v>169.38</v>
      </c>
      <c r="G19" s="83">
        <v>0</v>
      </c>
    </row>
    <row r="20" ht="29.25" customHeight="1" spans="1:7">
      <c r="A20" s="79" t="s">
        <v>97</v>
      </c>
      <c r="B20" s="79" t="s">
        <v>98</v>
      </c>
      <c r="C20" s="79"/>
      <c r="D20" s="87" t="s">
        <v>99</v>
      </c>
      <c r="E20" s="88">
        <v>169.38</v>
      </c>
      <c r="F20" s="83">
        <v>169.38</v>
      </c>
      <c r="G20" s="83">
        <v>0</v>
      </c>
    </row>
    <row r="21" ht="29.25" customHeight="1" spans="1:7">
      <c r="A21" s="79" t="s">
        <v>100</v>
      </c>
      <c r="B21" s="79" t="s">
        <v>101</v>
      </c>
      <c r="C21" s="79" t="s">
        <v>86</v>
      </c>
      <c r="D21" s="87" t="s">
        <v>102</v>
      </c>
      <c r="E21" s="88">
        <v>169.38</v>
      </c>
      <c r="F21" s="83">
        <v>169.38</v>
      </c>
      <c r="G21" s="83">
        <v>0</v>
      </c>
    </row>
    <row r="22" ht="29.25" customHeight="1"/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" right="0.75" top="1" bottom="1" header="0.5" footer="0.5"/>
  <pageSetup paperSize="9" scale="90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1"/>
  <sheetViews>
    <sheetView showGridLines="0" showZeros="0" workbookViewId="0">
      <selection activeCell="K9" sqref="K9"/>
    </sheetView>
  </sheetViews>
  <sheetFormatPr defaultColWidth="9" defaultRowHeight="15.6" outlineLevelCol="4"/>
  <cols>
    <col min="1" max="1" width="15.25" customWidth="1"/>
    <col min="2" max="2" width="26.375" customWidth="1"/>
    <col min="3" max="3" width="18" customWidth="1"/>
    <col min="4" max="4" width="22" customWidth="1"/>
    <col min="5" max="5" width="21.625" customWidth="1"/>
  </cols>
  <sheetData>
    <row r="1" ht="24.75" customHeight="1" spans="5:5">
      <c r="E1" s="35" t="s">
        <v>150</v>
      </c>
    </row>
    <row r="2" ht="24.75" customHeight="1" spans="1:5">
      <c r="A2" s="63" t="s">
        <v>151</v>
      </c>
      <c r="B2" s="63"/>
      <c r="C2" s="63"/>
      <c r="D2" s="63"/>
      <c r="E2" s="63"/>
    </row>
    <row r="3" ht="20.25" customHeight="1" spans="1:5">
      <c r="A3" s="64" t="s">
        <v>26</v>
      </c>
      <c r="B3" s="65"/>
      <c r="C3" s="65"/>
      <c r="D3" s="65"/>
      <c r="E3" s="66" t="s">
        <v>152</v>
      </c>
    </row>
    <row r="4" ht="24.75" customHeight="1" spans="1:5">
      <c r="A4" s="67" t="s">
        <v>153</v>
      </c>
      <c r="B4" s="67" t="s">
        <v>154</v>
      </c>
      <c r="C4" s="67" t="s">
        <v>155</v>
      </c>
      <c r="D4" s="67" t="s">
        <v>156</v>
      </c>
      <c r="E4" s="67" t="s">
        <v>157</v>
      </c>
    </row>
    <row r="5" ht="15" customHeight="1" spans="1:5">
      <c r="A5" s="67" t="s">
        <v>66</v>
      </c>
      <c r="B5" s="67" t="s">
        <v>66</v>
      </c>
      <c r="C5" s="67">
        <v>1</v>
      </c>
      <c r="D5" s="67">
        <v>2</v>
      </c>
      <c r="E5" s="67">
        <v>3</v>
      </c>
    </row>
    <row r="6" s="33" customFormat="1" ht="20.25" customHeight="1" spans="1:5">
      <c r="A6" s="68"/>
      <c r="B6" s="69" t="s">
        <v>57</v>
      </c>
      <c r="C6" s="70">
        <f>40+2825.34</f>
        <v>2865.34</v>
      </c>
      <c r="D6" s="70">
        <v>2323.75</v>
      </c>
      <c r="E6" s="48">
        <v>541.59</v>
      </c>
    </row>
    <row r="7" s="33" customFormat="1" ht="23.25" customHeight="1" spans="1:5">
      <c r="A7" s="68" t="s">
        <v>158</v>
      </c>
      <c r="B7" s="69" t="s">
        <v>159</v>
      </c>
      <c r="C7" s="70">
        <v>2314.09</v>
      </c>
      <c r="D7" s="70">
        <v>2314.09</v>
      </c>
      <c r="E7" s="48"/>
    </row>
    <row r="8" s="33" customFormat="1" ht="23.25" customHeight="1" spans="1:5">
      <c r="A8" s="68" t="s">
        <v>160</v>
      </c>
      <c r="B8" s="71" t="s">
        <v>161</v>
      </c>
      <c r="C8" s="72">
        <v>840.78</v>
      </c>
      <c r="D8" s="72">
        <v>840.78</v>
      </c>
      <c r="E8" s="48"/>
    </row>
    <row r="9" s="33" customFormat="1" ht="23.25" customHeight="1" spans="1:5">
      <c r="A9" s="68" t="s">
        <v>162</v>
      </c>
      <c r="B9" s="71" t="s">
        <v>163</v>
      </c>
      <c r="C9" s="72">
        <v>607.99</v>
      </c>
      <c r="D9" s="72">
        <v>607.99</v>
      </c>
      <c r="E9" s="48"/>
    </row>
    <row r="10" s="33" customFormat="1" ht="23.25" customHeight="1" spans="1:5">
      <c r="A10" s="68" t="s">
        <v>164</v>
      </c>
      <c r="B10" s="69" t="s">
        <v>165</v>
      </c>
      <c r="C10" s="70">
        <v>219.67</v>
      </c>
      <c r="D10" s="70">
        <v>219.67</v>
      </c>
      <c r="E10" s="48"/>
    </row>
    <row r="11" s="33" customFormat="1" ht="23.25" customHeight="1" spans="1:5">
      <c r="A11" s="68" t="s">
        <v>166</v>
      </c>
      <c r="B11" s="73" t="s">
        <v>167</v>
      </c>
      <c r="C11" s="48">
        <v>97.2</v>
      </c>
      <c r="D11" s="48">
        <v>97.2</v>
      </c>
      <c r="E11" s="48"/>
    </row>
    <row r="12" s="33" customFormat="1" ht="23.25" customHeight="1" spans="1:5">
      <c r="A12" s="68" t="s">
        <v>168</v>
      </c>
      <c r="B12" s="73" t="s">
        <v>169</v>
      </c>
      <c r="C12" s="48">
        <v>0</v>
      </c>
      <c r="D12" s="48">
        <v>0</v>
      </c>
      <c r="E12" s="48"/>
    </row>
    <row r="13" s="33" customFormat="1" ht="23.25" customHeight="1" spans="1:5">
      <c r="A13" s="68" t="s">
        <v>170</v>
      </c>
      <c r="B13" s="73" t="s">
        <v>171</v>
      </c>
      <c r="C13" s="48">
        <v>225.84</v>
      </c>
      <c r="D13" s="48">
        <v>225.84</v>
      </c>
      <c r="E13" s="48"/>
    </row>
    <row r="14" s="33" customFormat="1" ht="23.25" customHeight="1" spans="1:5">
      <c r="A14" s="68" t="s">
        <v>172</v>
      </c>
      <c r="B14" s="73" t="s">
        <v>173</v>
      </c>
      <c r="C14" s="74">
        <v>0</v>
      </c>
      <c r="D14" s="75">
        <v>0</v>
      </c>
      <c r="E14" s="48"/>
    </row>
    <row r="15" s="33" customFormat="1" ht="23.25" customHeight="1" spans="1:5">
      <c r="A15" s="68" t="s">
        <v>174</v>
      </c>
      <c r="B15" s="73" t="s">
        <v>175</v>
      </c>
      <c r="C15" s="48">
        <v>122.8</v>
      </c>
      <c r="D15" s="48">
        <v>122.8</v>
      </c>
      <c r="E15" s="48"/>
    </row>
    <row r="16" s="33" customFormat="1" ht="23.25" customHeight="1" spans="1:5">
      <c r="A16" s="68" t="s">
        <v>176</v>
      </c>
      <c r="B16" s="73" t="s">
        <v>177</v>
      </c>
      <c r="C16" s="48">
        <v>0</v>
      </c>
      <c r="D16" s="48">
        <v>0</v>
      </c>
      <c r="E16" s="48"/>
    </row>
    <row r="17" s="33" customFormat="1" ht="23.25" customHeight="1" spans="1:5">
      <c r="A17" s="68" t="s">
        <v>178</v>
      </c>
      <c r="B17" s="73" t="s">
        <v>179</v>
      </c>
      <c r="C17" s="48">
        <v>16.45</v>
      </c>
      <c r="D17" s="48">
        <v>16.45</v>
      </c>
      <c r="E17" s="48"/>
    </row>
    <row r="18" s="33" customFormat="1" ht="23.25" customHeight="1" spans="1:5">
      <c r="A18" s="68" t="s">
        <v>180</v>
      </c>
      <c r="B18" s="73" t="s">
        <v>181</v>
      </c>
      <c r="C18" s="48">
        <v>169.38</v>
      </c>
      <c r="D18" s="48">
        <v>169.38</v>
      </c>
      <c r="E18" s="48"/>
    </row>
    <row r="19" s="33" customFormat="1" ht="23.25" customHeight="1" spans="1:5">
      <c r="A19" s="68" t="s">
        <v>182</v>
      </c>
      <c r="B19" s="73" t="s">
        <v>183</v>
      </c>
      <c r="C19" s="48">
        <v>0</v>
      </c>
      <c r="D19" s="48">
        <v>0</v>
      </c>
      <c r="E19" s="48"/>
    </row>
    <row r="20" s="33" customFormat="1" ht="23.25" customHeight="1" spans="1:5">
      <c r="A20" s="68" t="s">
        <v>184</v>
      </c>
      <c r="B20" s="73" t="s">
        <v>185</v>
      </c>
      <c r="C20" s="48">
        <v>13.98</v>
      </c>
      <c r="D20" s="48">
        <v>13.98</v>
      </c>
      <c r="E20" s="48"/>
    </row>
    <row r="21" s="33" customFormat="1" ht="23.25" customHeight="1" spans="1:5">
      <c r="A21" s="68" t="s">
        <v>186</v>
      </c>
      <c r="B21" s="73" t="s">
        <v>187</v>
      </c>
      <c r="C21" s="48">
        <v>541.59</v>
      </c>
      <c r="D21" s="48"/>
      <c r="E21" s="48">
        <v>541.59</v>
      </c>
    </row>
    <row r="22" s="33" customFormat="1" ht="23.25" customHeight="1" spans="1:5">
      <c r="A22" s="68" t="s">
        <v>188</v>
      </c>
      <c r="B22" s="73" t="s">
        <v>189</v>
      </c>
      <c r="C22" s="48">
        <v>45.5</v>
      </c>
      <c r="D22" s="48"/>
      <c r="E22" s="48">
        <v>45.5</v>
      </c>
    </row>
    <row r="23" s="33" customFormat="1" ht="23.25" customHeight="1" spans="1:5">
      <c r="A23" s="68" t="s">
        <v>190</v>
      </c>
      <c r="B23" s="73" t="s">
        <v>191</v>
      </c>
      <c r="C23" s="48">
        <v>5</v>
      </c>
      <c r="D23" s="48"/>
      <c r="E23" s="48">
        <v>5</v>
      </c>
    </row>
    <row r="24" s="33" customFormat="1" ht="23.25" customHeight="1" spans="1:5">
      <c r="A24" s="68" t="s">
        <v>192</v>
      </c>
      <c r="B24" s="73" t="s">
        <v>193</v>
      </c>
      <c r="C24" s="48">
        <v>0</v>
      </c>
      <c r="D24" s="48"/>
      <c r="E24" s="48">
        <v>0</v>
      </c>
    </row>
    <row r="25" s="33" customFormat="1" ht="23.25" customHeight="1" spans="1:5">
      <c r="A25" s="68" t="s">
        <v>194</v>
      </c>
      <c r="B25" s="73" t="s">
        <v>195</v>
      </c>
      <c r="C25" s="48">
        <v>0</v>
      </c>
      <c r="D25" s="48"/>
      <c r="E25" s="48">
        <v>0</v>
      </c>
    </row>
    <row r="26" s="33" customFormat="1" ht="23.25" customHeight="1" spans="1:5">
      <c r="A26" s="68" t="s">
        <v>196</v>
      </c>
      <c r="B26" s="73" t="s">
        <v>197</v>
      </c>
      <c r="C26" s="48">
        <v>8</v>
      </c>
      <c r="D26" s="48"/>
      <c r="E26" s="48">
        <v>8</v>
      </c>
    </row>
    <row r="27" s="33" customFormat="1" ht="23.25" customHeight="1" spans="1:5">
      <c r="A27" s="68" t="s">
        <v>198</v>
      </c>
      <c r="B27" s="73" t="s">
        <v>199</v>
      </c>
      <c r="C27" s="48">
        <v>18</v>
      </c>
      <c r="D27" s="48"/>
      <c r="E27" s="48">
        <v>18</v>
      </c>
    </row>
    <row r="28" s="33" customFormat="1" ht="23.25" customHeight="1" spans="1:5">
      <c r="A28" s="68" t="s">
        <v>200</v>
      </c>
      <c r="B28" s="73" t="s">
        <v>201</v>
      </c>
      <c r="C28" s="48">
        <v>3</v>
      </c>
      <c r="D28" s="48"/>
      <c r="E28" s="48">
        <v>3</v>
      </c>
    </row>
    <row r="29" s="33" customFormat="1" ht="23.25" customHeight="1" spans="1:5">
      <c r="A29" s="68" t="s">
        <v>202</v>
      </c>
      <c r="B29" s="73" t="s">
        <v>203</v>
      </c>
      <c r="C29" s="48">
        <v>0</v>
      </c>
      <c r="D29" s="48"/>
      <c r="E29" s="48">
        <v>0</v>
      </c>
    </row>
    <row r="30" s="33" customFormat="1" ht="23.25" customHeight="1" spans="1:5">
      <c r="A30" s="68" t="s">
        <v>204</v>
      </c>
      <c r="B30" s="73" t="s">
        <v>205</v>
      </c>
      <c r="C30" s="48">
        <v>0</v>
      </c>
      <c r="D30" s="48"/>
      <c r="E30" s="48">
        <v>0</v>
      </c>
    </row>
    <row r="31" s="33" customFormat="1" ht="23.25" customHeight="1" spans="1:5">
      <c r="A31" s="68" t="s">
        <v>206</v>
      </c>
      <c r="B31" s="73" t="s">
        <v>207</v>
      </c>
      <c r="C31" s="48">
        <v>75</v>
      </c>
      <c r="D31" s="48"/>
      <c r="E31" s="48">
        <v>75</v>
      </c>
    </row>
    <row r="32" s="33" customFormat="1" ht="23.25" customHeight="1" spans="1:5">
      <c r="A32" s="68" t="s">
        <v>208</v>
      </c>
      <c r="B32" s="73" t="s">
        <v>209</v>
      </c>
      <c r="C32" s="48">
        <v>0</v>
      </c>
      <c r="D32" s="48"/>
      <c r="E32" s="48">
        <v>0</v>
      </c>
    </row>
    <row r="33" s="33" customFormat="1" ht="23.25" customHeight="1" spans="1:5">
      <c r="A33" s="68" t="s">
        <v>210</v>
      </c>
      <c r="B33" s="73" t="s">
        <v>211</v>
      </c>
      <c r="C33" s="48">
        <v>5</v>
      </c>
      <c r="D33" s="48"/>
      <c r="E33" s="48">
        <v>5</v>
      </c>
    </row>
    <row r="34" s="33" customFormat="1" ht="23.25" customHeight="1" spans="1:5">
      <c r="A34" s="68" t="s">
        <v>212</v>
      </c>
      <c r="B34" s="73" t="s">
        <v>213</v>
      </c>
      <c r="C34" s="48">
        <v>7</v>
      </c>
      <c r="D34" s="48"/>
      <c r="E34" s="48">
        <v>7</v>
      </c>
    </row>
    <row r="35" s="33" customFormat="1" ht="23.25" customHeight="1" spans="1:5">
      <c r="A35" s="68" t="s">
        <v>214</v>
      </c>
      <c r="B35" s="73" t="s">
        <v>215</v>
      </c>
      <c r="C35" s="48">
        <v>5</v>
      </c>
      <c r="D35" s="48"/>
      <c r="E35" s="48">
        <v>5</v>
      </c>
    </row>
    <row r="36" s="33" customFormat="1" ht="23.25" customHeight="1" spans="1:5">
      <c r="A36" s="68" t="s">
        <v>216</v>
      </c>
      <c r="B36" s="73" t="s">
        <v>217</v>
      </c>
      <c r="C36" s="48">
        <v>10</v>
      </c>
      <c r="D36" s="48"/>
      <c r="E36" s="48">
        <v>10</v>
      </c>
    </row>
    <row r="37" s="33" customFormat="1" ht="23.25" customHeight="1" spans="1:5">
      <c r="A37" s="68" t="s">
        <v>218</v>
      </c>
      <c r="B37" s="73" t="s">
        <v>219</v>
      </c>
      <c r="C37" s="48">
        <v>22.56</v>
      </c>
      <c r="D37" s="48"/>
      <c r="E37" s="48">
        <v>22.56</v>
      </c>
    </row>
    <row r="38" s="33" customFormat="1" ht="23.25" customHeight="1" spans="1:5">
      <c r="A38" s="68" t="s">
        <v>220</v>
      </c>
      <c r="B38" s="73" t="s">
        <v>221</v>
      </c>
      <c r="C38" s="48">
        <v>0</v>
      </c>
      <c r="D38" s="48"/>
      <c r="E38" s="48">
        <v>0</v>
      </c>
    </row>
    <row r="39" s="33" customFormat="1" ht="23.25" customHeight="1" spans="1:5">
      <c r="A39" s="68" t="s">
        <v>222</v>
      </c>
      <c r="B39" s="73" t="s">
        <v>223</v>
      </c>
      <c r="C39" s="48">
        <v>8</v>
      </c>
      <c r="D39" s="48"/>
      <c r="E39" s="48">
        <v>8</v>
      </c>
    </row>
    <row r="40" s="33" customFormat="1" ht="23.25" customHeight="1" spans="1:5">
      <c r="A40" s="68" t="s">
        <v>224</v>
      </c>
      <c r="B40" s="73" t="s">
        <v>225</v>
      </c>
      <c r="C40" s="48">
        <v>0</v>
      </c>
      <c r="D40" s="48"/>
      <c r="E40" s="48">
        <v>0</v>
      </c>
    </row>
    <row r="41" s="33" customFormat="1" ht="23.25" customHeight="1" spans="1:5">
      <c r="A41" s="68" t="s">
        <v>226</v>
      </c>
      <c r="B41" s="73" t="s">
        <v>227</v>
      </c>
      <c r="C41" s="48">
        <v>35</v>
      </c>
      <c r="D41" s="48"/>
      <c r="E41" s="48">
        <v>35</v>
      </c>
    </row>
    <row r="42" s="33" customFormat="1" ht="23.25" customHeight="1" spans="1:5">
      <c r="A42" s="68" t="s">
        <v>228</v>
      </c>
      <c r="B42" s="73" t="s">
        <v>229</v>
      </c>
      <c r="C42" s="48">
        <v>8</v>
      </c>
      <c r="D42" s="48"/>
      <c r="E42" s="48">
        <v>8</v>
      </c>
    </row>
    <row r="43" s="33" customFormat="1" ht="23.25" customHeight="1" spans="1:5">
      <c r="A43" s="68" t="s">
        <v>230</v>
      </c>
      <c r="B43" s="73" t="s">
        <v>231</v>
      </c>
      <c r="C43" s="48">
        <v>70</v>
      </c>
      <c r="D43" s="48"/>
      <c r="E43" s="48">
        <v>70</v>
      </c>
    </row>
    <row r="44" s="33" customFormat="1" ht="23.25" customHeight="1" spans="1:5">
      <c r="A44" s="68" t="s">
        <v>232</v>
      </c>
      <c r="B44" s="73" t="s">
        <v>233</v>
      </c>
      <c r="C44" s="48">
        <v>42.6</v>
      </c>
      <c r="D44" s="48"/>
      <c r="E44" s="48">
        <v>42.6</v>
      </c>
    </row>
    <row r="45" s="33" customFormat="1" ht="23.25" customHeight="1" spans="1:5">
      <c r="A45" s="68" t="s">
        <v>234</v>
      </c>
      <c r="B45" s="73" t="s">
        <v>235</v>
      </c>
      <c r="C45" s="48">
        <v>9.88</v>
      </c>
      <c r="D45" s="48"/>
      <c r="E45" s="48">
        <v>9.88</v>
      </c>
    </row>
    <row r="46" s="33" customFormat="1" ht="23.25" customHeight="1" spans="1:5">
      <c r="A46" s="68" t="s">
        <v>236</v>
      </c>
      <c r="B46" s="73" t="s">
        <v>237</v>
      </c>
      <c r="C46" s="48">
        <v>97</v>
      </c>
      <c r="D46" s="48"/>
      <c r="E46" s="48">
        <v>97</v>
      </c>
    </row>
    <row r="47" s="33" customFormat="1" ht="23.25" customHeight="1" spans="1:5">
      <c r="A47" s="68" t="s">
        <v>238</v>
      </c>
      <c r="B47" s="73" t="s">
        <v>239</v>
      </c>
      <c r="C47" s="48">
        <v>0</v>
      </c>
      <c r="D47" s="48"/>
      <c r="E47" s="48">
        <v>0</v>
      </c>
    </row>
    <row r="48" s="33" customFormat="1" ht="23.25" customHeight="1" spans="1:5">
      <c r="A48" s="68" t="s">
        <v>240</v>
      </c>
      <c r="B48" s="73" t="s">
        <v>241</v>
      </c>
      <c r="C48" s="48">
        <v>67.05</v>
      </c>
      <c r="D48" s="48"/>
      <c r="E48" s="48">
        <v>67.05</v>
      </c>
    </row>
    <row r="49" s="33" customFormat="1" ht="23.25" customHeight="1" spans="1:5">
      <c r="A49" s="68" t="s">
        <v>242</v>
      </c>
      <c r="B49" s="73" t="s">
        <v>243</v>
      </c>
      <c r="C49" s="48">
        <v>9.66</v>
      </c>
      <c r="D49" s="48">
        <v>9.66</v>
      </c>
      <c r="E49" s="48"/>
    </row>
    <row r="50" s="33" customFormat="1" ht="23.25" customHeight="1" spans="1:5">
      <c r="A50" s="68" t="s">
        <v>244</v>
      </c>
      <c r="B50" s="73" t="s">
        <v>245</v>
      </c>
      <c r="C50" s="48">
        <v>0</v>
      </c>
      <c r="D50" s="48">
        <v>0</v>
      </c>
      <c r="E50" s="48"/>
    </row>
    <row r="51" s="33" customFormat="1" ht="23.25" customHeight="1" spans="1:5">
      <c r="A51" s="68" t="s">
        <v>246</v>
      </c>
      <c r="B51" s="73" t="s">
        <v>247</v>
      </c>
      <c r="C51" s="48">
        <v>0</v>
      </c>
      <c r="D51" s="75">
        <v>0</v>
      </c>
      <c r="E51" s="48"/>
    </row>
    <row r="52" ht="23.25" customHeight="1" spans="1:5">
      <c r="A52" s="68" t="s">
        <v>248</v>
      </c>
      <c r="B52" s="73" t="s">
        <v>249</v>
      </c>
      <c r="C52" s="48"/>
      <c r="D52" s="48"/>
      <c r="E52" s="48"/>
    </row>
    <row r="53" s="33" customFormat="1" ht="23.25" customHeight="1" spans="1:5">
      <c r="A53" s="68" t="s">
        <v>250</v>
      </c>
      <c r="B53" s="73" t="s">
        <v>251</v>
      </c>
      <c r="C53" s="48"/>
      <c r="D53" s="75">
        <v>0</v>
      </c>
      <c r="E53" s="48"/>
    </row>
    <row r="54" s="33" customFormat="1" ht="23.25" customHeight="1" spans="1:5">
      <c r="A54" s="68" t="s">
        <v>252</v>
      </c>
      <c r="B54" s="73" t="s">
        <v>253</v>
      </c>
      <c r="C54" s="48">
        <v>8.39</v>
      </c>
      <c r="D54" s="48">
        <v>8.39</v>
      </c>
      <c r="E54" s="48"/>
    </row>
    <row r="55" s="33" customFormat="1" ht="23.25" customHeight="1" spans="1:5">
      <c r="A55" s="68" t="s">
        <v>254</v>
      </c>
      <c r="B55" s="73" t="s">
        <v>255</v>
      </c>
      <c r="C55" s="48">
        <v>0</v>
      </c>
      <c r="D55" s="48">
        <v>0</v>
      </c>
      <c r="E55" s="48"/>
    </row>
    <row r="56" s="33" customFormat="1" ht="23.25" customHeight="1" spans="1:5">
      <c r="A56" s="68" t="s">
        <v>256</v>
      </c>
      <c r="B56" s="73" t="s">
        <v>257</v>
      </c>
      <c r="C56" s="48">
        <v>0</v>
      </c>
      <c r="D56" s="48">
        <v>0</v>
      </c>
      <c r="E56" s="48"/>
    </row>
    <row r="57" s="33" customFormat="1" ht="23.25" customHeight="1" spans="1:5">
      <c r="A57" s="68" t="s">
        <v>258</v>
      </c>
      <c r="B57" s="73" t="s">
        <v>259</v>
      </c>
      <c r="C57" s="48">
        <v>0</v>
      </c>
      <c r="D57" s="48">
        <v>0</v>
      </c>
      <c r="E57" s="48"/>
    </row>
    <row r="58" s="33" customFormat="1" ht="23.25" customHeight="1" spans="1:5">
      <c r="A58" s="68" t="s">
        <v>260</v>
      </c>
      <c r="B58" s="73" t="s">
        <v>261</v>
      </c>
      <c r="C58" s="48">
        <v>0</v>
      </c>
      <c r="D58" s="48">
        <v>0</v>
      </c>
      <c r="E58" s="48"/>
    </row>
    <row r="59" s="33" customFormat="1" ht="23.25" customHeight="1" spans="1:5">
      <c r="A59" s="68" t="s">
        <v>262</v>
      </c>
      <c r="B59" s="73" t="s">
        <v>263</v>
      </c>
      <c r="C59" s="48">
        <v>0</v>
      </c>
      <c r="D59" s="48">
        <v>0</v>
      </c>
      <c r="E59" s="76"/>
    </row>
    <row r="60" ht="23.25" customHeight="1" spans="1:5">
      <c r="A60" s="68" t="s">
        <v>264</v>
      </c>
      <c r="B60" s="73" t="s">
        <v>265</v>
      </c>
      <c r="C60" s="77"/>
      <c r="D60" s="77"/>
      <c r="E60" s="78"/>
    </row>
    <row r="61" s="33" customFormat="1" ht="23.25" customHeight="1" spans="1:5">
      <c r="A61" s="68" t="s">
        <v>266</v>
      </c>
      <c r="B61" s="73" t="s">
        <v>267</v>
      </c>
      <c r="C61" s="48">
        <v>1.27</v>
      </c>
      <c r="D61" s="48">
        <v>1.27</v>
      </c>
      <c r="E61" s="76"/>
    </row>
  </sheetData>
  <sheetProtection formatCells="0" formatColumns="0" formatRows="0"/>
  <mergeCells count="1">
    <mergeCell ref="A2:E2"/>
  </mergeCells>
  <pageMargins left="0.75" right="0.75" top="1" bottom="1" header="0.5" footer="0.5"/>
  <pageSetup paperSize="9" scale="80" orientation="portrait" horizontalDpi="180" verticalDpi="18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showGridLines="0" showZeros="0" workbookViewId="0">
      <selection activeCell="G15" sqref="G15"/>
    </sheetView>
  </sheetViews>
  <sheetFormatPr defaultColWidth="9" defaultRowHeight="14.4" outlineLevelCol="6"/>
  <cols>
    <col min="1" max="1" width="23.375" style="50" customWidth="1"/>
    <col min="2" max="2" width="14.5" style="50" customWidth="1"/>
    <col min="3" max="3" width="16.75" style="50" customWidth="1"/>
    <col min="4" max="4" width="18.25" style="50" customWidth="1"/>
    <col min="5" max="5" width="14.5" style="50" customWidth="1"/>
    <col min="6" max="6" width="16.125" style="50" customWidth="1"/>
    <col min="7" max="7" width="17.125" style="50" customWidth="1"/>
    <col min="8" max="16384" width="9" style="50"/>
  </cols>
  <sheetData>
    <row r="1" ht="13.5" customHeight="1" spans="1:7">
      <c r="A1" s="51"/>
      <c r="B1"/>
      <c r="C1"/>
      <c r="D1"/>
      <c r="E1"/>
      <c r="F1"/>
      <c r="G1" s="35" t="s">
        <v>268</v>
      </c>
    </row>
    <row r="2" ht="38.25" customHeight="1" spans="1:7">
      <c r="A2" s="52" t="s">
        <v>269</v>
      </c>
      <c r="B2" s="52"/>
      <c r="C2" s="52"/>
      <c r="D2" s="52"/>
      <c r="E2" s="52"/>
      <c r="F2" s="52"/>
      <c r="G2" s="52"/>
    </row>
    <row r="3" ht="20.25" customHeight="1" spans="1:7">
      <c r="A3" s="53" t="s">
        <v>26</v>
      </c>
      <c r="B3" s="54"/>
      <c r="C3" s="54"/>
      <c r="D3" s="54"/>
      <c r="E3" s="54"/>
      <c r="F3" s="54"/>
      <c r="G3" s="55" t="s">
        <v>52</v>
      </c>
    </row>
    <row r="4" ht="24" customHeight="1" spans="1:7">
      <c r="A4" s="56" t="s">
        <v>270</v>
      </c>
      <c r="B4" s="57" t="s">
        <v>271</v>
      </c>
      <c r="C4" s="57"/>
      <c r="D4" s="57"/>
      <c r="E4" s="57"/>
      <c r="F4" s="57"/>
      <c r="G4" s="57"/>
    </row>
    <row r="5" ht="24" customHeight="1" spans="1:7">
      <c r="A5" s="56"/>
      <c r="B5" s="57" t="s">
        <v>57</v>
      </c>
      <c r="C5" s="57" t="s">
        <v>272</v>
      </c>
      <c r="D5" s="58" t="s">
        <v>273</v>
      </c>
      <c r="E5" s="58"/>
      <c r="F5" s="58"/>
      <c r="G5" s="57" t="s">
        <v>274</v>
      </c>
    </row>
    <row r="6" ht="27.75" customHeight="1" spans="1:7">
      <c r="A6" s="56"/>
      <c r="B6" s="57"/>
      <c r="C6" s="57"/>
      <c r="D6" s="57" t="s">
        <v>275</v>
      </c>
      <c r="E6" s="58" t="s">
        <v>276</v>
      </c>
      <c r="F6" s="58" t="s">
        <v>277</v>
      </c>
      <c r="G6" s="57"/>
    </row>
    <row r="7" s="49" customFormat="1" ht="27.75" customHeight="1" spans="1:7">
      <c r="A7" s="59" t="s">
        <v>57</v>
      </c>
      <c r="B7" s="60">
        <v>32.44</v>
      </c>
      <c r="C7" s="61">
        <v>0</v>
      </c>
      <c r="D7" s="62">
        <v>9.88</v>
      </c>
      <c r="E7" s="61">
        <v>0</v>
      </c>
      <c r="F7" s="61">
        <v>9.88</v>
      </c>
      <c r="G7" s="61">
        <v>22.56</v>
      </c>
    </row>
    <row r="8" customFormat="1" ht="27.75" customHeight="1" spans="1:7">
      <c r="A8" s="59" t="s">
        <v>278</v>
      </c>
      <c r="B8" s="60">
        <v>32.44</v>
      </c>
      <c r="C8" s="61">
        <v>0</v>
      </c>
      <c r="D8" s="62">
        <v>9.88</v>
      </c>
      <c r="E8" s="61">
        <v>0</v>
      </c>
      <c r="F8" s="61">
        <v>9.88</v>
      </c>
      <c r="G8" s="61">
        <v>22.56</v>
      </c>
    </row>
    <row r="9" ht="14.25" customHeight="1" spans="1:7">
      <c r="A9"/>
      <c r="B9"/>
      <c r="C9"/>
      <c r="D9"/>
      <c r="E9"/>
      <c r="F9"/>
      <c r="G9"/>
    </row>
  </sheetData>
  <sheetProtection formatCells="0" formatColumns="0" formatRows="0"/>
  <mergeCells count="7">
    <mergeCell ref="A2:G2"/>
    <mergeCell ref="B4:G4"/>
    <mergeCell ref="D5:F5"/>
    <mergeCell ref="A4:A6"/>
    <mergeCell ref="B5:B6"/>
    <mergeCell ref="C5:C6"/>
    <mergeCell ref="G5:G6"/>
  </mergeCells>
  <printOptions horizontalCentered="1"/>
  <pageMargins left="0.709722222222222" right="0.709722222222222" top="0.75" bottom="0.75" header="0.309722222222222" footer="0.309722222222222"/>
  <pageSetup paperSize="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showGridLines="0" showZeros="0" workbookViewId="0">
      <selection activeCell="A1" sqref="A1"/>
    </sheetView>
  </sheetViews>
  <sheetFormatPr defaultColWidth="9" defaultRowHeight="15.6" outlineLevelRow="7" outlineLevelCol="6"/>
  <cols>
    <col min="4" max="4" width="35.25" customWidth="1"/>
    <col min="5" max="5" width="16.25" customWidth="1"/>
    <col min="6" max="6" width="17.375" customWidth="1"/>
    <col min="7" max="7" width="17.125" customWidth="1"/>
  </cols>
  <sheetData>
    <row r="1" ht="14.25" customHeight="1" spans="7:7">
      <c r="G1" s="35" t="s">
        <v>279</v>
      </c>
    </row>
    <row r="2" ht="20.25" customHeight="1" spans="1:7">
      <c r="A2" s="36" t="s">
        <v>280</v>
      </c>
      <c r="B2" s="36"/>
      <c r="C2" s="36"/>
      <c r="D2" s="36"/>
      <c r="E2" s="36"/>
      <c r="F2" s="36"/>
      <c r="G2" s="36"/>
    </row>
    <row r="3" ht="21.75" customHeight="1" spans="1:7">
      <c r="A3" s="37"/>
      <c r="B3" s="38"/>
      <c r="C3" s="38"/>
      <c r="D3" s="38"/>
      <c r="E3" s="38"/>
      <c r="F3" s="38"/>
      <c r="G3" s="39" t="s">
        <v>52</v>
      </c>
    </row>
    <row r="4" ht="23.25" customHeight="1" spans="1:7">
      <c r="A4" s="40" t="s">
        <v>105</v>
      </c>
      <c r="B4" s="41"/>
      <c r="C4" s="42"/>
      <c r="D4" s="43" t="s">
        <v>149</v>
      </c>
      <c r="E4" s="43" t="s">
        <v>106</v>
      </c>
      <c r="F4" s="43" t="s">
        <v>107</v>
      </c>
      <c r="G4" s="43" t="s">
        <v>108</v>
      </c>
    </row>
    <row r="5" ht="23.25" customHeight="1" spans="1:7">
      <c r="A5" s="44" t="s">
        <v>53</v>
      </c>
      <c r="B5" s="44" t="s">
        <v>54</v>
      </c>
      <c r="C5" s="44" t="s">
        <v>55</v>
      </c>
      <c r="D5" s="45"/>
      <c r="E5" s="45"/>
      <c r="F5" s="45"/>
      <c r="G5" s="45"/>
    </row>
    <row r="6" ht="23.25" customHeight="1" spans="1:7">
      <c r="A6" s="44" t="s">
        <v>66</v>
      </c>
      <c r="B6" s="44" t="s">
        <v>66</v>
      </c>
      <c r="C6" s="44" t="s">
        <v>66</v>
      </c>
      <c r="D6" s="44" t="s">
        <v>66</v>
      </c>
      <c r="E6" s="44">
        <v>1</v>
      </c>
      <c r="F6" s="44">
        <v>2</v>
      </c>
      <c r="G6" s="44">
        <v>3</v>
      </c>
    </row>
    <row r="7" s="33" customFormat="1" ht="23.25" customHeight="1" spans="1:7">
      <c r="A7" s="46"/>
      <c r="B7" s="46"/>
      <c r="C7" s="46"/>
      <c r="D7" s="47" t="s">
        <v>57</v>
      </c>
      <c r="E7" s="48">
        <v>0</v>
      </c>
      <c r="F7" s="48"/>
      <c r="G7" s="48"/>
    </row>
    <row r="8" s="34" customFormat="1" ht="14.25" customHeight="1" spans="1:1">
      <c r="A8" s="34" t="s">
        <v>281</v>
      </c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" right="0.75" top="1" bottom="1" header="0.5" footer="0.5"/>
  <pageSetup paperSize="9" scale="75" orientation="portrait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9项目支出绩效目标表</vt:lpstr>
      <vt:lpstr>10整体支出绩效目标表</vt:lpstr>
      <vt:lpstr>11政府采购表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周华</cp:lastModifiedBy>
  <cp:revision>1</cp:revision>
  <dcterms:created xsi:type="dcterms:W3CDTF">2017-01-18T07:18:00Z</dcterms:created>
  <cp:lastPrinted>2022-02-24T02:39:00Z</cp:lastPrinted>
  <dcterms:modified xsi:type="dcterms:W3CDTF">2023-08-08T08:38:14Z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  <property fmtid="{D5CDD505-2E9C-101B-9397-08002B2CF9AE}" pid="3" name="ICV">
    <vt:lpwstr>7345BDF3B212433FBA7BB87FBE3B5590</vt:lpwstr>
  </property>
  <property fmtid="{D5CDD505-2E9C-101B-9397-08002B2CF9AE}" pid="4" name="EDOID">
    <vt:i4>3349518</vt:i4>
  </property>
</Properties>
</file>