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2185" windowHeight="9180"/>
  </bookViews>
  <sheets>
    <sheet name="Sheet2" sheetId="2" r:id="rId1"/>
  </sheets>
  <definedNames>
    <definedName name="_xlnm._FilterDatabase" localSheetId="0" hidden="1">Sheet2!$A$2:$J$33</definedName>
    <definedName name="_xlnm.Print_Area" localSheetId="0">Sheet2!$A$1:$J$32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2"/>
  <c r="F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0"/>
  <c r="H9"/>
  <c r="H8"/>
  <c r="I7"/>
  <c r="H7"/>
  <c r="I6"/>
  <c r="H6"/>
  <c r="I5"/>
  <c r="H5"/>
  <c r="I4"/>
  <c r="I32" s="1"/>
  <c r="H4"/>
  <c r="H32" s="1"/>
</calcChain>
</file>

<file path=xl/sharedStrings.xml><?xml version="1.0" encoding="utf-8"?>
<sst xmlns="http://schemas.openxmlformats.org/spreadsheetml/2006/main" count="124" uniqueCount="103">
  <si>
    <t>宁远县农业农村局乡村车间2024年稳岗补贴奖补计划表</t>
  </si>
  <si>
    <t>序号</t>
  </si>
  <si>
    <t>乡镇（街道）</t>
  </si>
  <si>
    <t>乡村车间名称</t>
  </si>
  <si>
    <t>具体地址</t>
  </si>
  <si>
    <t>法人代表</t>
  </si>
  <si>
    <t>申报人数</t>
  </si>
  <si>
    <t>核实人数</t>
  </si>
  <si>
    <t>稳岗补贴（2000元/人）</t>
  </si>
  <si>
    <t>省级乡村车间补贴（1000元/人）</t>
  </si>
  <si>
    <t>备注</t>
  </si>
  <si>
    <t>中和镇</t>
  </si>
  <si>
    <t>宁远县永祥竹木制品有限公司</t>
  </si>
  <si>
    <t>中和镇下街村</t>
  </si>
  <si>
    <t>周永祥</t>
  </si>
  <si>
    <t>鲤溪镇</t>
  </si>
  <si>
    <t>宁远依轩制衣有限公司</t>
  </si>
  <si>
    <t>鲤溪镇东舂新村</t>
  </si>
  <si>
    <t>张石清</t>
  </si>
  <si>
    <t>五龙山乡</t>
  </si>
  <si>
    <t>石家洞村</t>
  </si>
  <si>
    <t>文庙街道</t>
  </si>
  <si>
    <t>文庙街道十三小</t>
  </si>
  <si>
    <t>舜陵街道</t>
  </si>
  <si>
    <t>宁远依轩九疑衫服装有限公司</t>
  </si>
  <si>
    <t>舜陵街道莲花路200号对面</t>
  </si>
  <si>
    <t>黄晓利</t>
  </si>
  <si>
    <t>太平镇</t>
  </si>
  <si>
    <t>宁远县力源建材有限公司就业帮扶车间</t>
  </si>
  <si>
    <t>太平镇岭头源村</t>
  </si>
  <si>
    <t>文水红</t>
  </si>
  <si>
    <t>柏家坪镇</t>
  </si>
  <si>
    <t>宁远县顺泰电子厂</t>
  </si>
  <si>
    <t>柏家坪镇柏家坪村</t>
  </si>
  <si>
    <t>欧阳艳华</t>
  </si>
  <si>
    <t>东溪街道</t>
  </si>
  <si>
    <t>宁远县湘鑫针织加工厂</t>
  </si>
  <si>
    <t>东溪街道唐家村</t>
  </si>
  <si>
    <t>唐建军</t>
  </si>
  <si>
    <t>桐山街道</t>
  </si>
  <si>
    <t>宁远县兴宇劳保手套加工厂</t>
  </si>
  <si>
    <t>桐山街道重华社区</t>
  </si>
  <si>
    <t>魏宇</t>
  </si>
  <si>
    <t>天堂镇</t>
  </si>
  <si>
    <r>
      <rPr>
        <sz val="9"/>
        <rFont val="仿宋_GB2312"/>
        <charset val="134"/>
      </rPr>
      <t>宁远县天堂镇鑫</t>
    </r>
    <r>
      <rPr>
        <sz val="8"/>
        <rFont val="宋体"/>
        <charset val="134"/>
      </rPr>
      <t>銘鞋厂</t>
    </r>
  </si>
  <si>
    <t>天堂镇大阳洞</t>
  </si>
  <si>
    <t>刘小建</t>
  </si>
  <si>
    <t>宁远富宇玩具加工厂</t>
  </si>
  <si>
    <t>宁远县桐山街道重华南路十七巷八号</t>
  </si>
  <si>
    <t>唐明敏</t>
  </si>
  <si>
    <t>宁远县雯欣箱包制造有限公司</t>
  </si>
  <si>
    <t>焦红敏</t>
  </si>
  <si>
    <t>清水桥镇</t>
  </si>
  <si>
    <t>宁远县恺睿木材加工有限公司（原顾妮娜木材加工厂就业扶贫车间）</t>
  </si>
  <si>
    <t>邓军</t>
  </si>
  <si>
    <t>宁远县勇良纺织有限公司</t>
  </si>
  <si>
    <t>唐勇成</t>
  </si>
  <si>
    <t>棉花坪乡</t>
  </si>
  <si>
    <t>湖南瑶凝香农业开发有限公司</t>
  </si>
  <si>
    <t>棉花坪乡柑子园村</t>
  </si>
  <si>
    <t>冯国燕</t>
  </si>
  <si>
    <t>宁远县新利鞋厂（原宁远县新力鞋厂三分厂）</t>
  </si>
  <si>
    <t>桐山街道建设路175号</t>
  </si>
  <si>
    <t>欧素娟</t>
  </si>
  <si>
    <t>宁远县新力鞋厂欧家帮扶车间</t>
  </si>
  <si>
    <t>宁远县文庙街道欧家加油站</t>
  </si>
  <si>
    <t>胡明艳</t>
  </si>
  <si>
    <t>宁远县宁丰针织厂</t>
  </si>
  <si>
    <t>东溪街道东溪市场</t>
  </si>
  <si>
    <t>柏先芳</t>
  </si>
  <si>
    <t>永州金瑞祥包装制品有限公司</t>
  </si>
  <si>
    <t>中和镇幸福小区</t>
  </si>
  <si>
    <t>黄祥光</t>
  </si>
  <si>
    <t>水市镇</t>
  </si>
  <si>
    <t>宁远县水市镇发州手套厂</t>
  </si>
  <si>
    <t>水市镇上游杨家湾村</t>
  </si>
  <si>
    <t>刘春发</t>
  </si>
  <si>
    <t>桐木漯乡</t>
  </si>
  <si>
    <t>宁远县奋发竹木经营有限公司（原王云竹木加工厂）</t>
  </si>
  <si>
    <t>桐木漯乡桐梓坪村</t>
  </si>
  <si>
    <t>王云</t>
  </si>
  <si>
    <t>仁和镇</t>
  </si>
  <si>
    <t>宁远县联莹鞋面厂</t>
  </si>
  <si>
    <t>仁和镇社福山村</t>
  </si>
  <si>
    <t>胡晓涛</t>
  </si>
  <si>
    <t>宁远县祥音电子厂</t>
  </si>
  <si>
    <t>舜陵街道莲花社区莲花塘</t>
  </si>
  <si>
    <t>杨攀</t>
  </si>
  <si>
    <t>宁远县群英毛织加工厂</t>
  </si>
  <si>
    <t>东溪街道跳石墩村</t>
  </si>
  <si>
    <t>陈智英</t>
  </si>
  <si>
    <t>裕鑫针织</t>
  </si>
  <si>
    <t>郑裕芳</t>
  </si>
  <si>
    <t>宁远县太平镇秋梅毛织厂就业帮扶车间</t>
  </si>
  <si>
    <t>太平镇九十四村</t>
  </si>
  <si>
    <t>欧阳凡利</t>
  </si>
  <si>
    <t>宁远县美美鞋厂二厂</t>
  </si>
  <si>
    <t>文庙街道舜华小区</t>
  </si>
  <si>
    <t>聂改美</t>
  </si>
  <si>
    <t>宁远县维信竹木加工厂</t>
  </si>
  <si>
    <t>清水桥镇平田社区</t>
  </si>
  <si>
    <t>欧阳维信</t>
  </si>
  <si>
    <t>合计：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</si>
</sst>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sz val="12"/>
      <name val="宋体"/>
      <charset val="134"/>
    </font>
    <font>
      <sz val="8"/>
      <name val="宋体"/>
      <charset val="134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tabSelected="1" workbookViewId="0">
      <selection activeCell="L3" sqref="L3"/>
    </sheetView>
  </sheetViews>
  <sheetFormatPr defaultColWidth="9" defaultRowHeight="13.5"/>
  <cols>
    <col min="1" max="1" width="4" customWidth="1"/>
    <col min="2" max="2" width="7.625" customWidth="1"/>
    <col min="3" max="3" width="17.625" customWidth="1"/>
    <col min="4" max="4" width="15.125" customWidth="1"/>
    <col min="5" max="5" width="7.75" customWidth="1"/>
    <col min="6" max="6" width="4.625" customWidth="1"/>
    <col min="7" max="7" width="4.375" customWidth="1"/>
    <col min="8" max="8" width="7.875" customWidth="1"/>
    <col min="9" max="9" width="9.125" customWidth="1"/>
    <col min="10" max="10" width="6.75" customWidth="1"/>
  </cols>
  <sheetData>
    <row r="1" spans="1:10" ht="54.95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7" t="s">
        <v>8</v>
      </c>
      <c r="I2" s="7" t="s">
        <v>9</v>
      </c>
      <c r="J2" s="5" t="s">
        <v>10</v>
      </c>
    </row>
    <row r="3" spans="1:10" ht="69.95" customHeight="1">
      <c r="A3" s="6"/>
      <c r="B3" s="6"/>
      <c r="C3" s="6"/>
      <c r="D3" s="6"/>
      <c r="E3" s="6"/>
      <c r="F3" s="6"/>
      <c r="G3" s="7"/>
      <c r="H3" s="7"/>
      <c r="I3" s="7"/>
      <c r="J3" s="6"/>
    </row>
    <row r="4" spans="1:10" ht="26.1" customHeight="1">
      <c r="A4" s="1">
        <v>1</v>
      </c>
      <c r="B4" s="1" t="s">
        <v>11</v>
      </c>
      <c r="C4" s="1" t="s">
        <v>12</v>
      </c>
      <c r="D4" s="1" t="s">
        <v>13</v>
      </c>
      <c r="E4" s="1" t="s">
        <v>14</v>
      </c>
      <c r="F4" s="1">
        <v>31</v>
      </c>
      <c r="G4" s="1">
        <v>31</v>
      </c>
      <c r="H4" s="1">
        <f t="shared" ref="H4:H10" si="0">2000*G4</f>
        <v>62000</v>
      </c>
      <c r="I4" s="1">
        <f>G4*1000</f>
        <v>31000</v>
      </c>
      <c r="J4" s="2"/>
    </row>
    <row r="5" spans="1:10">
      <c r="A5" s="1">
        <v>2</v>
      </c>
      <c r="B5" s="1" t="s">
        <v>15</v>
      </c>
      <c r="C5" s="1" t="s">
        <v>16</v>
      </c>
      <c r="D5" s="1" t="s">
        <v>17</v>
      </c>
      <c r="E5" s="1" t="s">
        <v>18</v>
      </c>
      <c r="F5" s="1">
        <v>42</v>
      </c>
      <c r="G5" s="1">
        <v>42</v>
      </c>
      <c r="H5" s="1">
        <f t="shared" si="0"/>
        <v>84000</v>
      </c>
      <c r="I5" s="1">
        <f>G5*1000</f>
        <v>42000</v>
      </c>
      <c r="J5" s="2"/>
    </row>
    <row r="6" spans="1:10">
      <c r="A6" s="1">
        <v>3</v>
      </c>
      <c r="B6" s="1" t="s">
        <v>19</v>
      </c>
      <c r="C6" s="1" t="s">
        <v>16</v>
      </c>
      <c r="D6" s="1" t="s">
        <v>20</v>
      </c>
      <c r="E6" s="1" t="s">
        <v>18</v>
      </c>
      <c r="F6" s="1">
        <v>16</v>
      </c>
      <c r="G6" s="1">
        <v>15</v>
      </c>
      <c r="H6" s="1">
        <f t="shared" si="0"/>
        <v>30000</v>
      </c>
      <c r="I6" s="1">
        <f>G6*1000</f>
        <v>15000</v>
      </c>
      <c r="J6" s="2"/>
    </row>
    <row r="7" spans="1:10">
      <c r="A7" s="1">
        <v>4</v>
      </c>
      <c r="B7" s="1" t="s">
        <v>21</v>
      </c>
      <c r="C7" s="1" t="s">
        <v>16</v>
      </c>
      <c r="D7" s="1" t="s">
        <v>22</v>
      </c>
      <c r="E7" s="1" t="s">
        <v>18</v>
      </c>
      <c r="F7" s="1">
        <v>13</v>
      </c>
      <c r="G7" s="1">
        <v>13</v>
      </c>
      <c r="H7" s="1">
        <f t="shared" si="0"/>
        <v>26000</v>
      </c>
      <c r="I7" s="1">
        <f>G7*1000</f>
        <v>13000</v>
      </c>
      <c r="J7" s="2"/>
    </row>
    <row r="8" spans="1:10" ht="23.1" customHeight="1">
      <c r="A8" s="1">
        <v>5</v>
      </c>
      <c r="B8" s="1" t="s">
        <v>23</v>
      </c>
      <c r="C8" s="1" t="s">
        <v>24</v>
      </c>
      <c r="D8" s="1" t="s">
        <v>25</v>
      </c>
      <c r="E8" s="1" t="s">
        <v>26</v>
      </c>
      <c r="F8" s="1">
        <v>10</v>
      </c>
      <c r="G8" s="1">
        <v>10</v>
      </c>
      <c r="H8" s="1">
        <f t="shared" si="0"/>
        <v>20000</v>
      </c>
      <c r="I8" s="1"/>
      <c r="J8" s="2"/>
    </row>
    <row r="9" spans="1:10" ht="23.1" customHeight="1">
      <c r="A9" s="1">
        <v>6</v>
      </c>
      <c r="B9" s="1" t="s">
        <v>27</v>
      </c>
      <c r="C9" s="1" t="s">
        <v>28</v>
      </c>
      <c r="D9" s="1" t="s">
        <v>29</v>
      </c>
      <c r="E9" s="1" t="s">
        <v>30</v>
      </c>
      <c r="F9" s="1">
        <v>7</v>
      </c>
      <c r="G9" s="1">
        <v>7</v>
      </c>
      <c r="H9" s="1">
        <f t="shared" si="0"/>
        <v>14000</v>
      </c>
      <c r="I9" s="1"/>
      <c r="J9" s="2"/>
    </row>
    <row r="10" spans="1:10" ht="23.1" customHeight="1">
      <c r="A10" s="1">
        <v>7</v>
      </c>
      <c r="B10" s="1" t="s">
        <v>31</v>
      </c>
      <c r="C10" s="1" t="s">
        <v>32</v>
      </c>
      <c r="D10" s="1" t="s">
        <v>33</v>
      </c>
      <c r="E10" s="1" t="s">
        <v>34</v>
      </c>
      <c r="F10" s="1">
        <v>6</v>
      </c>
      <c r="G10" s="1">
        <v>4</v>
      </c>
      <c r="H10" s="1">
        <f t="shared" si="0"/>
        <v>8000</v>
      </c>
      <c r="I10" s="1"/>
      <c r="J10" s="2"/>
    </row>
    <row r="11" spans="1:10" ht="23.1" customHeight="1">
      <c r="A11" s="1">
        <v>8</v>
      </c>
      <c r="B11" s="1" t="s">
        <v>35</v>
      </c>
      <c r="C11" s="1" t="s">
        <v>36</v>
      </c>
      <c r="D11" s="1" t="s">
        <v>37</v>
      </c>
      <c r="E11" s="1" t="s">
        <v>38</v>
      </c>
      <c r="F11" s="1">
        <v>5</v>
      </c>
      <c r="G11" s="1">
        <v>5</v>
      </c>
      <c r="H11" s="1">
        <v>10000</v>
      </c>
      <c r="I11" s="1"/>
      <c r="J11" s="2"/>
    </row>
    <row r="12" spans="1:10" ht="23.1" customHeight="1">
      <c r="A12" s="1">
        <v>9</v>
      </c>
      <c r="B12" s="1" t="s">
        <v>39</v>
      </c>
      <c r="C12" s="1" t="s">
        <v>40</v>
      </c>
      <c r="D12" s="1" t="s">
        <v>41</v>
      </c>
      <c r="E12" s="1" t="s">
        <v>42</v>
      </c>
      <c r="F12" s="1">
        <v>5</v>
      </c>
      <c r="G12" s="1">
        <v>5</v>
      </c>
      <c r="H12" s="1">
        <f t="shared" ref="H12:H31" si="1">2000*G12</f>
        <v>10000</v>
      </c>
      <c r="I12" s="1"/>
      <c r="J12" s="2"/>
    </row>
    <row r="13" spans="1:10" ht="23.1" customHeight="1">
      <c r="A13" s="1">
        <v>10</v>
      </c>
      <c r="B13" s="1" t="s">
        <v>43</v>
      </c>
      <c r="C13" s="1" t="s">
        <v>44</v>
      </c>
      <c r="D13" s="1" t="s">
        <v>45</v>
      </c>
      <c r="E13" s="1" t="s">
        <v>46</v>
      </c>
      <c r="F13" s="1">
        <v>6</v>
      </c>
      <c r="G13" s="1">
        <v>6</v>
      </c>
      <c r="H13" s="1">
        <f t="shared" si="1"/>
        <v>12000</v>
      </c>
      <c r="I13" s="1"/>
      <c r="J13" s="2"/>
    </row>
    <row r="14" spans="1:10" ht="23.1" customHeight="1">
      <c r="A14" s="1">
        <v>11</v>
      </c>
      <c r="B14" s="1" t="s">
        <v>39</v>
      </c>
      <c r="C14" s="1" t="s">
        <v>47</v>
      </c>
      <c r="D14" s="1" t="s">
        <v>48</v>
      </c>
      <c r="E14" s="1" t="s">
        <v>49</v>
      </c>
      <c r="F14" s="1">
        <v>5</v>
      </c>
      <c r="G14" s="1">
        <v>5</v>
      </c>
      <c r="H14" s="1">
        <f t="shared" si="1"/>
        <v>10000</v>
      </c>
      <c r="I14" s="1"/>
      <c r="J14" s="2"/>
    </row>
    <row r="15" spans="1:10" ht="23.1" customHeight="1">
      <c r="A15" s="1">
        <v>12</v>
      </c>
      <c r="B15" s="1" t="s">
        <v>11</v>
      </c>
      <c r="C15" s="1" t="s">
        <v>50</v>
      </c>
      <c r="D15" s="1" t="s">
        <v>11</v>
      </c>
      <c r="E15" s="1" t="s">
        <v>51</v>
      </c>
      <c r="F15" s="1">
        <v>3</v>
      </c>
      <c r="G15" s="1">
        <v>3</v>
      </c>
      <c r="H15" s="1">
        <f t="shared" si="1"/>
        <v>6000</v>
      </c>
      <c r="I15" s="1"/>
      <c r="J15" s="2"/>
    </row>
    <row r="16" spans="1:10" ht="23.1" customHeight="1">
      <c r="A16" s="1">
        <v>13</v>
      </c>
      <c r="B16" s="1" t="s">
        <v>52</v>
      </c>
      <c r="C16" s="1" t="s">
        <v>53</v>
      </c>
      <c r="D16" s="1" t="s">
        <v>52</v>
      </c>
      <c r="E16" s="1" t="s">
        <v>54</v>
      </c>
      <c r="F16" s="1">
        <v>5</v>
      </c>
      <c r="G16" s="1">
        <v>5</v>
      </c>
      <c r="H16" s="1">
        <f t="shared" si="1"/>
        <v>10000</v>
      </c>
      <c r="I16" s="1"/>
      <c r="J16" s="2"/>
    </row>
    <row r="17" spans="1:10" ht="23.1" customHeight="1">
      <c r="A17" s="1">
        <v>14</v>
      </c>
      <c r="B17" s="1" t="s">
        <v>27</v>
      </c>
      <c r="C17" s="1" t="s">
        <v>55</v>
      </c>
      <c r="D17" s="1" t="s">
        <v>27</v>
      </c>
      <c r="E17" s="1" t="s">
        <v>56</v>
      </c>
      <c r="F17" s="1">
        <v>6</v>
      </c>
      <c r="G17" s="1">
        <v>6</v>
      </c>
      <c r="H17" s="1">
        <f t="shared" si="1"/>
        <v>12000</v>
      </c>
      <c r="I17" s="1"/>
      <c r="J17" s="2"/>
    </row>
    <row r="18" spans="1:10" ht="23.1" customHeight="1">
      <c r="A18" s="1">
        <v>15</v>
      </c>
      <c r="B18" s="1" t="s">
        <v>57</v>
      </c>
      <c r="C18" s="1" t="s">
        <v>58</v>
      </c>
      <c r="D18" s="1" t="s">
        <v>59</v>
      </c>
      <c r="E18" s="1" t="s">
        <v>60</v>
      </c>
      <c r="F18" s="1">
        <v>13</v>
      </c>
      <c r="G18" s="1">
        <v>10</v>
      </c>
      <c r="H18" s="1">
        <f t="shared" si="1"/>
        <v>20000</v>
      </c>
      <c r="I18" s="1"/>
      <c r="J18" s="2"/>
    </row>
    <row r="19" spans="1:10" ht="23.1" customHeight="1">
      <c r="A19" s="1">
        <v>16</v>
      </c>
      <c r="B19" s="1" t="s">
        <v>39</v>
      </c>
      <c r="C19" s="1" t="s">
        <v>61</v>
      </c>
      <c r="D19" s="1" t="s">
        <v>62</v>
      </c>
      <c r="E19" s="1" t="s">
        <v>63</v>
      </c>
      <c r="F19" s="1">
        <v>12</v>
      </c>
      <c r="G19" s="1">
        <v>12</v>
      </c>
      <c r="H19" s="1">
        <f t="shared" si="1"/>
        <v>24000</v>
      </c>
      <c r="I19" s="1"/>
      <c r="J19" s="2"/>
    </row>
    <row r="20" spans="1:10" ht="23.1" customHeight="1">
      <c r="A20" s="1">
        <v>17</v>
      </c>
      <c r="B20" s="1" t="s">
        <v>21</v>
      </c>
      <c r="C20" s="1" t="s">
        <v>64</v>
      </c>
      <c r="D20" s="1" t="s">
        <v>65</v>
      </c>
      <c r="E20" s="1" t="s">
        <v>66</v>
      </c>
      <c r="F20" s="1">
        <v>12</v>
      </c>
      <c r="G20" s="1">
        <v>12</v>
      </c>
      <c r="H20" s="1">
        <f t="shared" si="1"/>
        <v>24000</v>
      </c>
      <c r="I20" s="1"/>
      <c r="J20" s="2"/>
    </row>
    <row r="21" spans="1:10" ht="23.1" customHeight="1">
      <c r="A21" s="1">
        <v>18</v>
      </c>
      <c r="B21" s="1" t="s">
        <v>35</v>
      </c>
      <c r="C21" s="1" t="s">
        <v>67</v>
      </c>
      <c r="D21" s="1" t="s">
        <v>68</v>
      </c>
      <c r="E21" s="1" t="s">
        <v>69</v>
      </c>
      <c r="F21" s="1">
        <v>5</v>
      </c>
      <c r="G21" s="1">
        <v>5</v>
      </c>
      <c r="H21" s="1">
        <f t="shared" si="1"/>
        <v>10000</v>
      </c>
      <c r="I21" s="1"/>
      <c r="J21" s="2"/>
    </row>
    <row r="22" spans="1:10" ht="23.1" customHeight="1">
      <c r="A22" s="1">
        <v>19</v>
      </c>
      <c r="B22" s="1" t="s">
        <v>11</v>
      </c>
      <c r="C22" s="1" t="s">
        <v>70</v>
      </c>
      <c r="D22" s="1" t="s">
        <v>71</v>
      </c>
      <c r="E22" s="1" t="s">
        <v>72</v>
      </c>
      <c r="F22" s="1">
        <v>4</v>
      </c>
      <c r="G22" s="1">
        <v>4</v>
      </c>
      <c r="H22" s="1">
        <f t="shared" si="1"/>
        <v>8000</v>
      </c>
      <c r="I22" s="1"/>
      <c r="J22" s="2"/>
    </row>
    <row r="23" spans="1:10" ht="24.95" customHeight="1">
      <c r="A23" s="1">
        <v>20</v>
      </c>
      <c r="B23" s="1" t="s">
        <v>73</v>
      </c>
      <c r="C23" s="1" t="s">
        <v>74</v>
      </c>
      <c r="D23" s="1" t="s">
        <v>75</v>
      </c>
      <c r="E23" s="1" t="s">
        <v>76</v>
      </c>
      <c r="F23" s="1">
        <v>8</v>
      </c>
      <c r="G23" s="1">
        <v>8</v>
      </c>
      <c r="H23" s="1">
        <f t="shared" si="1"/>
        <v>16000</v>
      </c>
      <c r="I23" s="1"/>
      <c r="J23" s="2"/>
    </row>
    <row r="24" spans="1:10" ht="23.1" customHeight="1">
      <c r="A24" s="1">
        <v>21</v>
      </c>
      <c r="B24" s="1" t="s">
        <v>77</v>
      </c>
      <c r="C24" s="1" t="s">
        <v>78</v>
      </c>
      <c r="D24" s="1" t="s">
        <v>79</v>
      </c>
      <c r="E24" s="1" t="s">
        <v>80</v>
      </c>
      <c r="F24" s="1">
        <v>37</v>
      </c>
      <c r="G24" s="1">
        <v>33</v>
      </c>
      <c r="H24" s="1">
        <f t="shared" si="1"/>
        <v>66000</v>
      </c>
      <c r="I24" s="1"/>
      <c r="J24" s="2"/>
    </row>
    <row r="25" spans="1:10" ht="23.1" customHeight="1">
      <c r="A25" s="1">
        <v>22</v>
      </c>
      <c r="B25" s="1" t="s">
        <v>81</v>
      </c>
      <c r="C25" s="1" t="s">
        <v>82</v>
      </c>
      <c r="D25" s="1" t="s">
        <v>83</v>
      </c>
      <c r="E25" s="1" t="s">
        <v>84</v>
      </c>
      <c r="F25" s="1">
        <v>14</v>
      </c>
      <c r="G25" s="1">
        <v>14</v>
      </c>
      <c r="H25" s="1">
        <f t="shared" si="1"/>
        <v>28000</v>
      </c>
      <c r="I25" s="1"/>
      <c r="J25" s="2"/>
    </row>
    <row r="26" spans="1:10" ht="23.1" customHeight="1">
      <c r="A26" s="1">
        <v>23</v>
      </c>
      <c r="B26" s="1" t="s">
        <v>23</v>
      </c>
      <c r="C26" s="1" t="s">
        <v>85</v>
      </c>
      <c r="D26" s="1" t="s">
        <v>86</v>
      </c>
      <c r="E26" s="1" t="s">
        <v>87</v>
      </c>
      <c r="F26" s="1">
        <v>7</v>
      </c>
      <c r="G26" s="1">
        <v>5</v>
      </c>
      <c r="H26" s="1">
        <f t="shared" si="1"/>
        <v>10000</v>
      </c>
      <c r="I26" s="1"/>
      <c r="J26" s="2"/>
    </row>
    <row r="27" spans="1:10" ht="23.1" customHeight="1">
      <c r="A27" s="1">
        <v>24</v>
      </c>
      <c r="B27" s="1" t="s">
        <v>35</v>
      </c>
      <c r="C27" s="1" t="s">
        <v>88</v>
      </c>
      <c r="D27" s="1" t="s">
        <v>89</v>
      </c>
      <c r="E27" s="1" t="s">
        <v>90</v>
      </c>
      <c r="F27" s="1">
        <v>6</v>
      </c>
      <c r="G27" s="1">
        <v>6</v>
      </c>
      <c r="H27" s="1">
        <f t="shared" si="1"/>
        <v>12000</v>
      </c>
      <c r="I27" s="1"/>
      <c r="J27" s="2"/>
    </row>
    <row r="28" spans="1:10" ht="23.1" customHeight="1">
      <c r="A28" s="1">
        <v>25</v>
      </c>
      <c r="B28" s="1" t="s">
        <v>35</v>
      </c>
      <c r="C28" s="1" t="s">
        <v>91</v>
      </c>
      <c r="D28" s="1" t="s">
        <v>35</v>
      </c>
      <c r="E28" s="1" t="s">
        <v>92</v>
      </c>
      <c r="F28" s="1">
        <v>5</v>
      </c>
      <c r="G28" s="1">
        <v>3</v>
      </c>
      <c r="H28" s="1">
        <f t="shared" si="1"/>
        <v>6000</v>
      </c>
      <c r="I28" s="1"/>
      <c r="J28" s="2"/>
    </row>
    <row r="29" spans="1:10" ht="23.1" customHeight="1">
      <c r="A29" s="1">
        <v>26</v>
      </c>
      <c r="B29" s="1" t="s">
        <v>27</v>
      </c>
      <c r="C29" s="1" t="s">
        <v>93</v>
      </c>
      <c r="D29" s="1" t="s">
        <v>94</v>
      </c>
      <c r="E29" s="1" t="s">
        <v>95</v>
      </c>
      <c r="F29" s="1">
        <v>7</v>
      </c>
      <c r="G29" s="1">
        <v>7</v>
      </c>
      <c r="H29" s="1">
        <f t="shared" si="1"/>
        <v>14000</v>
      </c>
      <c r="I29" s="1"/>
      <c r="J29" s="2"/>
    </row>
    <row r="30" spans="1:10" ht="23.1" customHeight="1">
      <c r="A30" s="1">
        <v>27</v>
      </c>
      <c r="B30" s="1" t="s">
        <v>21</v>
      </c>
      <c r="C30" s="1" t="s">
        <v>96</v>
      </c>
      <c r="D30" s="1" t="s">
        <v>97</v>
      </c>
      <c r="E30" s="1" t="s">
        <v>98</v>
      </c>
      <c r="F30" s="1">
        <v>34</v>
      </c>
      <c r="G30" s="1">
        <v>19</v>
      </c>
      <c r="H30" s="1">
        <f t="shared" si="1"/>
        <v>38000</v>
      </c>
      <c r="I30" s="1"/>
      <c r="J30" s="2"/>
    </row>
    <row r="31" spans="1:10" ht="23.1" customHeight="1">
      <c r="A31" s="1">
        <v>28</v>
      </c>
      <c r="B31" s="1" t="s">
        <v>52</v>
      </c>
      <c r="C31" s="1" t="s">
        <v>99</v>
      </c>
      <c r="D31" s="1" t="s">
        <v>100</v>
      </c>
      <c r="E31" s="1" t="s">
        <v>101</v>
      </c>
      <c r="F31" s="1">
        <v>7</v>
      </c>
      <c r="G31" s="1">
        <v>7</v>
      </c>
      <c r="H31" s="1">
        <f t="shared" si="1"/>
        <v>14000</v>
      </c>
      <c r="I31" s="1"/>
      <c r="J31" s="2"/>
    </row>
    <row r="32" spans="1:10" ht="23.1" customHeight="1">
      <c r="A32" s="1"/>
      <c r="B32" s="1" t="s">
        <v>102</v>
      </c>
      <c r="C32" s="1"/>
      <c r="D32" s="1"/>
      <c r="E32" s="1"/>
      <c r="F32" s="1">
        <f>SUM(F4:F30)</f>
        <v>324</v>
      </c>
      <c r="G32" s="1">
        <f>SUM(G4:G31)</f>
        <v>302</v>
      </c>
      <c r="H32" s="1">
        <f>SUM(H4:H30)</f>
        <v>590000</v>
      </c>
      <c r="I32" s="1">
        <f>SUM(I4:I30)</f>
        <v>101000</v>
      </c>
      <c r="J32" s="2"/>
    </row>
    <row r="33" spans="1:10">
      <c r="A33" s="3"/>
      <c r="B33" s="3"/>
      <c r="C33" s="3"/>
      <c r="D33" s="3"/>
      <c r="E33" s="3"/>
      <c r="F33" s="3"/>
      <c r="G33" s="3"/>
      <c r="H33" s="3"/>
      <c r="J33" s="4"/>
    </row>
  </sheetData>
  <autoFilter ref="A2:J33">
    <extLst/>
  </autoFilter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7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fanmin</cp:lastModifiedBy>
  <dcterms:created xsi:type="dcterms:W3CDTF">2020-03-20T08:18:00Z</dcterms:created>
  <dcterms:modified xsi:type="dcterms:W3CDTF">2025-09-16T07:54:42Z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8E567623A48B495EA684A4899143DC89_13</vt:lpwstr>
  </property>
</Properties>
</file>