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375"/>
  </bookViews>
  <sheets>
    <sheet name="验收汇总表" sheetId="2" r:id="rId1"/>
  </sheets>
  <definedNames>
    <definedName name="_xlnm.Print_Area" localSheetId="0">验收汇总表!$A$1:$I$16</definedName>
    <definedName name="_xlnm.Print_Titles" localSheetId="0">验收汇总表!$2:$2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/>
  <c r="G15"/>
  <c r="F15"/>
  <c r="E15"/>
  <c r="D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<sst xmlns="http://schemas.openxmlformats.org/spreadsheetml/2006/main" count="40" uniqueCount="38">
  <si>
    <t>宁远县2025年农业社会化服务烘干补助验收汇总表</t>
  </si>
  <si>
    <t>序号</t>
  </si>
  <si>
    <t>服务主体</t>
  </si>
  <si>
    <t>法人代表</t>
  </si>
  <si>
    <t>进货单次（车）</t>
  </si>
  <si>
    <t>核实进货单次（车）</t>
  </si>
  <si>
    <t>湿谷烘干申报数（吨）</t>
  </si>
  <si>
    <t>湿谷烘干核实数（吨）</t>
  </si>
  <si>
    <t>按0.5吨/亩折算成亩数（亩）</t>
  </si>
  <si>
    <t>备注</t>
  </si>
  <si>
    <t>宁远县飞耘农机专业合作社</t>
  </si>
  <si>
    <t>何承杰</t>
  </si>
  <si>
    <t>宁远县舜粮农业专业合作社联合社</t>
  </si>
  <si>
    <t>江桂清</t>
  </si>
  <si>
    <t>昌荣生态农业有限公司</t>
  </si>
  <si>
    <t>宁远县共赢农机专业合作社</t>
  </si>
  <si>
    <t>周剑涛</t>
  </si>
  <si>
    <t>宁远县粮安稻谷烘干中心</t>
  </si>
  <si>
    <t>欧阳雄立</t>
  </si>
  <si>
    <t>宁远县好放心米业有限责任公司</t>
  </si>
  <si>
    <t>曾万富</t>
  </si>
  <si>
    <t>宁远县野真香农机专业合作社</t>
  </si>
  <si>
    <t>肖忠顺</t>
  </si>
  <si>
    <t>宁远县同聚水稻种植专业合作社联合社</t>
  </si>
  <si>
    <t>李国平</t>
  </si>
  <si>
    <t>宁远县柏先奇农业有限公司</t>
  </si>
  <si>
    <t>柏先奇</t>
  </si>
  <si>
    <t>宁远县水市镇金秋水稻种植专业合作社</t>
  </si>
  <si>
    <t>蔡万富</t>
  </si>
  <si>
    <t>宁远县瑞谷丰水稻种植专业合作社</t>
  </si>
  <si>
    <t>李洋</t>
  </si>
  <si>
    <t>宁远县十里画廊农旅专业合作社联合社</t>
  </si>
  <si>
    <t>宁远县湘浓水稻种植专业合作社</t>
  </si>
  <si>
    <t>欧阳智勇</t>
  </si>
  <si>
    <t>宁远县味国佳农业开发有限公司</t>
  </si>
  <si>
    <t>大界粮库</t>
  </si>
  <si>
    <t>合计</t>
  </si>
  <si>
    <t>黄怀旺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</si>
</sst>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rgb="FF000000"/>
      <name val="仿宋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10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zoomScale="85" zoomScaleNormal="85" workbookViewId="0">
      <pane ySplit="2" topLeftCell="A3" activePane="bottomLeft" state="frozen"/>
      <selection pane="bottomLeft" activeCell="L4" sqref="L4"/>
    </sheetView>
  </sheetViews>
  <sheetFormatPr defaultColWidth="9" defaultRowHeight="13.5"/>
  <cols>
    <col min="1" max="1" width="5.625" style="1" customWidth="1"/>
    <col min="2" max="2" width="35.125" style="1" customWidth="1"/>
    <col min="3" max="3" width="12.625" style="1" customWidth="1"/>
    <col min="4" max="8" width="8.375" style="1" customWidth="1"/>
    <col min="9" max="9" width="13.25" style="1" customWidth="1"/>
    <col min="10" max="16384" width="9" style="1"/>
  </cols>
  <sheetData>
    <row r="1" spans="1:9" ht="78.7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54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39.950000000000003" customHeight="1">
      <c r="A3" s="3">
        <v>1</v>
      </c>
      <c r="B3" s="4" t="s">
        <v>10</v>
      </c>
      <c r="C3" s="5" t="s">
        <v>11</v>
      </c>
      <c r="D3" s="6">
        <v>1464</v>
      </c>
      <c r="E3" s="5">
        <v>1413</v>
      </c>
      <c r="F3" s="6">
        <v>6502</v>
      </c>
      <c r="G3" s="7">
        <v>6358</v>
      </c>
      <c r="H3" s="8">
        <f>G3/0.5</f>
        <v>12716</v>
      </c>
      <c r="I3" s="9" t="s">
        <v>37</v>
      </c>
    </row>
    <row r="4" spans="1:9" ht="39.950000000000003" customHeight="1">
      <c r="A4" s="3">
        <v>2</v>
      </c>
      <c r="B4" s="4" t="s">
        <v>12</v>
      </c>
      <c r="C4" s="5" t="s">
        <v>13</v>
      </c>
      <c r="D4" s="6">
        <v>938</v>
      </c>
      <c r="E4" s="5">
        <v>935</v>
      </c>
      <c r="F4" s="6">
        <v>5713</v>
      </c>
      <c r="G4" s="7">
        <v>5644</v>
      </c>
      <c r="H4" s="8">
        <f t="shared" ref="H4:H14" si="0">G4/0.5</f>
        <v>11288</v>
      </c>
      <c r="I4" s="3" t="s">
        <v>14</v>
      </c>
    </row>
    <row r="5" spans="1:9" ht="39.950000000000003" customHeight="1">
      <c r="A5" s="3">
        <v>3</v>
      </c>
      <c r="B5" s="4" t="s">
        <v>15</v>
      </c>
      <c r="C5" s="5" t="s">
        <v>16</v>
      </c>
      <c r="D5" s="6">
        <v>1688</v>
      </c>
      <c r="E5" s="5">
        <v>1630</v>
      </c>
      <c r="F5" s="6">
        <v>11000</v>
      </c>
      <c r="G5" s="7">
        <v>9773</v>
      </c>
      <c r="H5" s="8">
        <f t="shared" si="0"/>
        <v>19546</v>
      </c>
      <c r="I5" s="9"/>
    </row>
    <row r="6" spans="1:9" ht="39.950000000000003" customHeight="1">
      <c r="A6" s="3">
        <v>4</v>
      </c>
      <c r="B6" s="10" t="s">
        <v>17</v>
      </c>
      <c r="C6" s="5" t="s">
        <v>18</v>
      </c>
      <c r="D6" s="6">
        <v>798</v>
      </c>
      <c r="E6" s="5">
        <v>788</v>
      </c>
      <c r="F6" s="6">
        <v>7273</v>
      </c>
      <c r="G6" s="7">
        <v>7071</v>
      </c>
      <c r="H6" s="8">
        <f t="shared" si="0"/>
        <v>14142</v>
      </c>
      <c r="I6" s="3"/>
    </row>
    <row r="7" spans="1:9" ht="39.950000000000003" customHeight="1">
      <c r="A7" s="3">
        <v>5</v>
      </c>
      <c r="B7" s="4" t="s">
        <v>19</v>
      </c>
      <c r="C7" s="5" t="s">
        <v>20</v>
      </c>
      <c r="D7" s="6">
        <v>1454</v>
      </c>
      <c r="E7" s="5">
        <v>1380</v>
      </c>
      <c r="F7" s="6">
        <v>10144</v>
      </c>
      <c r="G7" s="7">
        <v>9192</v>
      </c>
      <c r="H7" s="8">
        <f t="shared" si="0"/>
        <v>18384</v>
      </c>
      <c r="I7" s="3"/>
    </row>
    <row r="8" spans="1:9" ht="39.950000000000003" customHeight="1">
      <c r="A8" s="3">
        <v>6</v>
      </c>
      <c r="B8" s="4" t="s">
        <v>21</v>
      </c>
      <c r="C8" s="5" t="s">
        <v>22</v>
      </c>
      <c r="D8" s="6">
        <v>1553</v>
      </c>
      <c r="E8" s="5">
        <v>1535</v>
      </c>
      <c r="F8" s="6">
        <v>7489</v>
      </c>
      <c r="G8" s="11">
        <v>7337</v>
      </c>
      <c r="H8" s="8">
        <f t="shared" si="0"/>
        <v>14674</v>
      </c>
      <c r="I8" s="3"/>
    </row>
    <row r="9" spans="1:9" ht="39.950000000000003" customHeight="1">
      <c r="A9" s="3">
        <v>7</v>
      </c>
      <c r="B9" s="4" t="s">
        <v>23</v>
      </c>
      <c r="C9" s="5" t="s">
        <v>24</v>
      </c>
      <c r="D9" s="6">
        <v>854</v>
      </c>
      <c r="E9" s="5">
        <v>841</v>
      </c>
      <c r="F9" s="6">
        <v>6016</v>
      </c>
      <c r="G9" s="7">
        <v>5864</v>
      </c>
      <c r="H9" s="8">
        <f t="shared" si="0"/>
        <v>11728</v>
      </c>
      <c r="I9" s="3"/>
    </row>
    <row r="10" spans="1:9" ht="39.950000000000003" customHeight="1">
      <c r="A10" s="3">
        <v>8</v>
      </c>
      <c r="B10" s="4" t="s">
        <v>25</v>
      </c>
      <c r="C10" s="5" t="s">
        <v>26</v>
      </c>
      <c r="D10" s="6">
        <v>1088</v>
      </c>
      <c r="E10" s="5">
        <v>1060</v>
      </c>
      <c r="F10" s="6">
        <v>6512</v>
      </c>
      <c r="G10" s="11">
        <v>6094</v>
      </c>
      <c r="H10" s="8">
        <f t="shared" si="0"/>
        <v>12188</v>
      </c>
      <c r="I10" s="3"/>
    </row>
    <row r="11" spans="1:9" ht="39.950000000000003" customHeight="1">
      <c r="A11" s="3">
        <v>9</v>
      </c>
      <c r="B11" s="4" t="s">
        <v>27</v>
      </c>
      <c r="C11" s="5" t="s">
        <v>28</v>
      </c>
      <c r="D11" s="6">
        <v>614</v>
      </c>
      <c r="E11" s="5">
        <v>590</v>
      </c>
      <c r="F11" s="6">
        <v>3101</v>
      </c>
      <c r="G11" s="7">
        <v>3015</v>
      </c>
      <c r="H11" s="8">
        <f t="shared" si="0"/>
        <v>6030</v>
      </c>
      <c r="I11" s="3"/>
    </row>
    <row r="12" spans="1:9" ht="39.950000000000003" customHeight="1">
      <c r="A12" s="3">
        <v>10</v>
      </c>
      <c r="B12" s="4" t="s">
        <v>29</v>
      </c>
      <c r="C12" s="5" t="s">
        <v>30</v>
      </c>
      <c r="D12" s="6">
        <v>600</v>
      </c>
      <c r="E12" s="5">
        <v>586</v>
      </c>
      <c r="F12" s="6">
        <v>2800</v>
      </c>
      <c r="G12" s="7">
        <v>2167</v>
      </c>
      <c r="H12" s="8">
        <f t="shared" si="0"/>
        <v>4334</v>
      </c>
      <c r="I12" s="3" t="s">
        <v>31</v>
      </c>
    </row>
    <row r="13" spans="1:9" ht="39.950000000000003" customHeight="1">
      <c r="A13" s="3">
        <v>11</v>
      </c>
      <c r="B13" s="4" t="s">
        <v>32</v>
      </c>
      <c r="C13" s="5" t="s">
        <v>33</v>
      </c>
      <c r="D13" s="6">
        <v>1119</v>
      </c>
      <c r="E13" s="5">
        <v>909</v>
      </c>
      <c r="F13" s="6">
        <v>4600</v>
      </c>
      <c r="G13" s="7">
        <v>4120</v>
      </c>
      <c r="H13" s="8">
        <f t="shared" si="0"/>
        <v>8240</v>
      </c>
      <c r="I13" s="3" t="s">
        <v>34</v>
      </c>
    </row>
    <row r="14" spans="1:9" ht="39.950000000000003" customHeight="1">
      <c r="A14" s="3">
        <v>12</v>
      </c>
      <c r="B14" s="4" t="s">
        <v>23</v>
      </c>
      <c r="C14" s="5" t="s">
        <v>24</v>
      </c>
      <c r="D14" s="6">
        <v>182</v>
      </c>
      <c r="E14" s="5"/>
      <c r="F14" s="6">
        <v>1143</v>
      </c>
      <c r="G14" s="7">
        <v>818</v>
      </c>
      <c r="H14" s="8">
        <f t="shared" si="0"/>
        <v>1636</v>
      </c>
      <c r="I14" s="3" t="s">
        <v>35</v>
      </c>
    </row>
    <row r="15" spans="1:9" ht="39.950000000000003" customHeight="1">
      <c r="A15" s="16" t="s">
        <v>36</v>
      </c>
      <c r="B15" s="16"/>
      <c r="C15" s="12"/>
      <c r="D15" s="13">
        <f>SUM(D3:D14)</f>
        <v>12352</v>
      </c>
      <c r="E15" s="13">
        <f>SUM(E3:E14)</f>
        <v>11667</v>
      </c>
      <c r="F15" s="13">
        <f>SUM(F3:F14)</f>
        <v>72293</v>
      </c>
      <c r="G15" s="13">
        <f>SUM(G3:G14)</f>
        <v>67453</v>
      </c>
      <c r="H15" s="13">
        <f>SUM(H3:H14)</f>
        <v>134906</v>
      </c>
      <c r="I15" s="3"/>
    </row>
    <row r="16" spans="1:9" ht="43.5" customHeight="1">
      <c r="B16" s="14"/>
      <c r="E16"/>
    </row>
    <row r="17" ht="18" customHeight="1"/>
  </sheetData>
  <mergeCells count="2">
    <mergeCell ref="A1:I1"/>
    <mergeCell ref="A15:B15"/>
  </mergeCells>
  <phoneticPr fontId="10" type="noConversion"/>
  <pageMargins left="0.86597222222222203" right="0.59027777777777801" top="0.59027777777777801" bottom="0.47222222222222199" header="0.29861111111111099" footer="0.29861111111111099"/>
  <pageSetup paperSize="9" scale="74" orientation="landscape" verticalDpi="300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验收汇总表</vt:lpstr>
      <vt:lpstr>验收汇总表!Print_Area</vt:lpstr>
      <vt:lpstr>验收汇总表!Print_Titles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fanmin</cp:lastModifiedBy>
  <dcterms:created xsi:type="dcterms:W3CDTF">2006-09-13T11:21:00Z</dcterms:created>
  <dcterms:modified xsi:type="dcterms:W3CDTF">2025-12-18T02:33:36Z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7BB5074C2C8842F689971756523A8DA4_12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