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<sst xmlns="http://schemas.openxmlformats.org/spreadsheetml/2006/main" count="313" uniqueCount="152">
  <si>
    <t>附件3-1</t>
  </si>
  <si>
    <t>蓝山县2023年小型农业水利设施建设（恢复农村小水源蓄水能力 ） 项目资金及实施计划表</t>
  </si>
  <si>
    <t>序号</t>
  </si>
  <si>
    <t>工程名称</t>
  </si>
  <si>
    <t>工程规模</t>
  </si>
  <si>
    <t>地理位置</t>
  </si>
  <si>
    <t>工程现状</t>
  </si>
  <si>
    <t>资金</t>
  </si>
  <si>
    <t>工程效益</t>
  </si>
  <si>
    <t>实施主体</t>
  </si>
  <si>
    <t>计划投工投劳个数（个）</t>
  </si>
  <si>
    <t>市州</t>
  </si>
  <si>
    <t>县      （市、区）</t>
  </si>
  <si>
    <t>乡镇</t>
  </si>
  <si>
    <t>村</t>
  </si>
  <si>
    <t>经纬度</t>
  </si>
  <si>
    <t>山塘蓄水容积（立方米)</t>
  </si>
  <si>
    <t>总投资（万元）</t>
  </si>
  <si>
    <t>省级财政奖补资金（万元）</t>
  </si>
  <si>
    <t>地方自筹（万元）</t>
  </si>
  <si>
    <t>新增蓄水能力（立方米）</t>
  </si>
  <si>
    <t>新增恢复灌溉面积（亩）</t>
  </si>
  <si>
    <t>改善灌溉面积（亩）</t>
  </si>
  <si>
    <t>建设主体</t>
  </si>
  <si>
    <t>管护主体</t>
  </si>
  <si>
    <t>罗壳塘1塘</t>
  </si>
  <si>
    <t>骨干山塘</t>
  </si>
  <si>
    <t>永州市</t>
  </si>
  <si>
    <t>蓝山县</t>
  </si>
  <si>
    <t>毛俊镇</t>
  </si>
  <si>
    <t>鹊峰村</t>
  </si>
  <si>
    <t xml:space="preserve">E112.165033°N25.204021°
</t>
  </si>
  <si>
    <t>鹊峰村村委会</t>
  </si>
  <si>
    <t>芹菜塘</t>
  </si>
  <si>
    <t>西岭头村</t>
  </si>
  <si>
    <t xml:space="preserve">E112.271777°,N25.364355°
</t>
  </si>
  <si>
    <t>西岭头村村委会</t>
  </si>
  <si>
    <t>杨柳冲山塘</t>
  </si>
  <si>
    <t>一般山塘</t>
  </si>
  <si>
    <t>栗江村</t>
  </si>
  <si>
    <t xml:space="preserve">E112.177343°,N25.231645°
</t>
  </si>
  <si>
    <t>栗江村村委会</t>
  </si>
  <si>
    <t>风婆岭山塘</t>
  </si>
  <si>
    <t>E112.171433°N25.232022°</t>
  </si>
  <si>
    <t>庵竹山塘</t>
  </si>
  <si>
    <t>楠市镇</t>
  </si>
  <si>
    <t>甘溪村</t>
  </si>
  <si>
    <t xml:space="preserve">E112.218455°N25.585966°
</t>
  </si>
  <si>
    <t>甘溪村委会</t>
  </si>
  <si>
    <t>塘梅岭山塘</t>
  </si>
  <si>
    <t>大元井村</t>
  </si>
  <si>
    <t>E112.144434，N25.551478</t>
  </si>
  <si>
    <t>大元井村委会</t>
  </si>
  <si>
    <t>猪婆瑭</t>
  </si>
  <si>
    <t>芹菜村</t>
  </si>
  <si>
    <t>E112.197510°，N25.585485°</t>
  </si>
  <si>
    <t>芹菜村委会</t>
  </si>
  <si>
    <t>四方塘</t>
  </si>
  <si>
    <t>永州</t>
  </si>
  <si>
    <t>朋佳村</t>
  </si>
  <si>
    <t>E112.158998°，N25.574970°</t>
  </si>
  <si>
    <t>朋佳村委会</t>
  </si>
  <si>
    <t>五亩岭山塘</t>
  </si>
  <si>
    <t>竹岭村</t>
  </si>
  <si>
    <t>E112.1808929 °, N25.544580°</t>
  </si>
  <si>
    <t>竹岭村委会</t>
  </si>
  <si>
    <t>牛古湾山塘</t>
  </si>
  <si>
    <t>新圩镇</t>
  </si>
  <si>
    <t>甘竹山村</t>
  </si>
  <si>
    <t>E112.242343°,N25.264456°，</t>
  </si>
  <si>
    <t>甘竹山村委会</t>
  </si>
  <si>
    <t>猪仔洞山塘</t>
  </si>
  <si>
    <t>大塘村</t>
  </si>
  <si>
    <t>E112.377436°,N25.3717635°</t>
  </si>
  <si>
    <t>大塘村委会</t>
  </si>
  <si>
    <t>塘尾山塘</t>
  </si>
  <si>
    <t>蓝东村</t>
  </si>
  <si>
    <t>E112.415720°,N25.387503°</t>
  </si>
  <si>
    <t>蓝东村委会</t>
  </si>
  <si>
    <t>过水塘山塘</t>
  </si>
  <si>
    <t>厚冲村</t>
  </si>
  <si>
    <t>E112.364566°N25.417779°</t>
  </si>
  <si>
    <t>厚冲村委会</t>
  </si>
  <si>
    <t>甲乙冲山塘</t>
  </si>
  <si>
    <t>和源村</t>
  </si>
  <si>
    <t>E112.351361°,
N25.385222°</t>
  </si>
  <si>
    <t>和源村委会</t>
  </si>
  <si>
    <t>白白子脚山塘</t>
  </si>
  <si>
    <t>E112.349829°,
N25.3866265°</t>
  </si>
  <si>
    <t>成木洞山塘</t>
  </si>
  <si>
    <t>祠堂圩镇</t>
  </si>
  <si>
    <t>祠堂圩村</t>
  </si>
  <si>
    <t>E112.100796°,
N25.524220°</t>
  </si>
  <si>
    <t>祠堂圩村委会</t>
  </si>
  <si>
    <t>北冲头山塘</t>
  </si>
  <si>
    <t>太平圩镇</t>
  </si>
  <si>
    <t>和新村</t>
  </si>
  <si>
    <t>E112.303542°,N25.478817°</t>
  </si>
  <si>
    <t>和新村委会</t>
  </si>
  <si>
    <t>寨下山塘</t>
  </si>
  <si>
    <t>上奎村</t>
  </si>
  <si>
    <t>E112.231891°,N25.293852°</t>
  </si>
  <si>
    <t>上奎村委会</t>
  </si>
  <si>
    <t>下湾山塘</t>
  </si>
  <si>
    <t>E112.375885°,N25.496423°</t>
  </si>
  <si>
    <t>凉亭下山塘</t>
  </si>
  <si>
    <t>石磳村</t>
  </si>
  <si>
    <t>E112.366445°,N25.274894°</t>
  </si>
  <si>
    <t>石磳村委会</t>
  </si>
  <si>
    <t>白米筹山塘维修</t>
  </si>
  <si>
    <t>下岐村</t>
  </si>
  <si>
    <t>E112.34792766°，N25.50272528°</t>
  </si>
  <si>
    <t>下岐村委会</t>
  </si>
  <si>
    <t>海乾下山塘</t>
  </si>
  <si>
    <t>永佳新村</t>
  </si>
  <si>
    <t>E112.307696°，N25.442973°</t>
  </si>
  <si>
    <t>永佳新村委会</t>
  </si>
  <si>
    <t>茶基凹山塘</t>
  </si>
  <si>
    <t>E112.306250°，N25.444512°</t>
  </si>
  <si>
    <t>代下岭山塘</t>
  </si>
  <si>
    <t>太平村</t>
  </si>
  <si>
    <t>E112.196654°,N25.284358°，</t>
  </si>
  <si>
    <t>太平村委会</t>
  </si>
  <si>
    <t>星塘岭大凹塘</t>
  </si>
  <si>
    <t>E112.341823°，N25.480479°</t>
  </si>
  <si>
    <t>龙通元山塘</t>
  </si>
  <si>
    <t>E112.327043°,N25.482864°</t>
  </si>
  <si>
    <t>大山坪山塘</t>
  </si>
  <si>
    <t>渣湾村</t>
  </si>
  <si>
    <t>E112.322143°,N25.485664°</t>
  </si>
  <si>
    <t>渣湾村委会</t>
  </si>
  <si>
    <t>清山头山塘</t>
  </si>
  <si>
    <t>桐木林村</t>
  </si>
  <si>
    <t>E112.353390°，N25.498550°</t>
  </si>
  <si>
    <t>桐木林村委会</t>
  </si>
  <si>
    <t>马鞍平山塘</t>
  </si>
  <si>
    <t>E112.352377°,N25.512351°</t>
  </si>
  <si>
    <t>盛园科技有限公司</t>
  </si>
  <si>
    <t>哑狗山塘</t>
  </si>
  <si>
    <t>土市镇</t>
  </si>
  <si>
    <t>三广村</t>
  </si>
  <si>
    <t>E112.266627°,N25.512351°</t>
  </si>
  <si>
    <t>三广村委会</t>
  </si>
  <si>
    <t>庙下山塘</t>
  </si>
  <si>
    <t>塔峰镇</t>
  </si>
  <si>
    <t>花果园村</t>
  </si>
  <si>
    <t>E112.211714°,N25.375700°</t>
  </si>
  <si>
    <t>花果园村委会</t>
  </si>
  <si>
    <t>龙家山塘</t>
  </si>
  <si>
    <t>三里村</t>
  </si>
  <si>
    <t>E112.167803°，N25.380215°,</t>
  </si>
  <si>
    <t>三里村委会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</si>
</sst>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topLeftCell="A18" workbookViewId="0">
      <selection activeCell="R63" sqref="R63"/>
    </sheetView>
  </sheetViews>
  <sheetFormatPr defaultColWidth="9" defaultRowHeight="13.5"/>
  <cols>
    <col min="1" max="1" width="3.75" style="2" customWidth="1"/>
    <col min="2" max="2" width="8.25" style="2" customWidth="1"/>
    <col min="3" max="3" width="7.25" style="2" customWidth="1"/>
    <col min="4" max="4" width="5.625" style="2" customWidth="1"/>
    <col min="5" max="5" width="6.25" style="2" customWidth="1"/>
    <col min="6" max="6" width="5.875" style="2" customWidth="1"/>
    <col min="7" max="7" width="6.375" style="2" customWidth="1"/>
    <col min="8" max="8" width="16.25" style="2" customWidth="1"/>
    <col min="9" max="9" width="8.375" style="2" customWidth="1"/>
    <col min="10" max="10" width="7.75" style="2" customWidth="1"/>
    <col min="11" max="11" width="8" style="2" customWidth="1"/>
    <col min="12" max="12" width="8.375" style="2" customWidth="1"/>
    <col min="13" max="13" width="8.25" style="2" customWidth="1"/>
    <col min="14" max="14" width="7.5" style="2" customWidth="1"/>
    <col min="15" max="16" width="6.625" style="2" customWidth="1"/>
    <col min="17" max="17" width="6.75" style="2" customWidth="1"/>
    <col min="18" max="18" width="6.625" style="2" customWidth="1"/>
    <col min="19" max="16384" width="9" style="2"/>
  </cols>
  <sheetData>
    <row r="1" ht="18" customHeight="1" spans="1:2">
      <c r="A1" s="3" t="s">
        <v>0</v>
      </c>
      <c r="B1" s="3"/>
    </row>
    <row r="2" ht="3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1" customHeight="1" spans="1:18">
      <c r="A3" s="5" t="s">
        <v>2</v>
      </c>
      <c r="B3" s="6" t="s">
        <v>3</v>
      </c>
      <c r="C3" s="6" t="s">
        <v>4</v>
      </c>
      <c r="D3" s="7" t="s">
        <v>5</v>
      </c>
      <c r="E3" s="8"/>
      <c r="F3" s="8"/>
      <c r="G3" s="8"/>
      <c r="H3" s="9"/>
      <c r="I3" s="12" t="s">
        <v>6</v>
      </c>
      <c r="J3" s="7" t="s">
        <v>7</v>
      </c>
      <c r="K3" s="8"/>
      <c r="L3" s="9"/>
      <c r="M3" s="7" t="s">
        <v>8</v>
      </c>
      <c r="N3" s="8"/>
      <c r="O3" s="9"/>
      <c r="P3" s="7" t="s">
        <v>9</v>
      </c>
      <c r="Q3" s="9"/>
      <c r="R3" s="6" t="s">
        <v>10</v>
      </c>
    </row>
    <row r="4" s="1" customFormat="1" ht="36" spans="1:18">
      <c r="A4" s="10"/>
      <c r="B4" s="11"/>
      <c r="C4" s="11"/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16</v>
      </c>
      <c r="J4" s="12" t="s">
        <v>17</v>
      </c>
      <c r="K4" s="12" t="s">
        <v>18</v>
      </c>
      <c r="L4" s="12" t="s">
        <v>19</v>
      </c>
      <c r="M4" s="12" t="s">
        <v>20</v>
      </c>
      <c r="N4" s="12" t="s">
        <v>21</v>
      </c>
      <c r="O4" s="12" t="s">
        <v>22</v>
      </c>
      <c r="P4" s="12" t="s">
        <v>23</v>
      </c>
      <c r="Q4" s="12" t="s">
        <v>24</v>
      </c>
      <c r="R4" s="11"/>
    </row>
    <row r="5" s="1" customFormat="1" ht="22" customHeight="1" spans="1:18">
      <c r="A5" s="11"/>
      <c r="B5" s="11"/>
      <c r="C5" s="11"/>
      <c r="D5" s="12"/>
      <c r="E5" s="12"/>
      <c r="F5" s="12"/>
      <c r="G5" s="12"/>
      <c r="H5" s="12"/>
      <c r="I5" s="12">
        <f>SUM(I6:I37)</f>
        <v>335070</v>
      </c>
      <c r="J5" s="12">
        <f>SUM(J6:J37)</f>
        <v>190.5</v>
      </c>
      <c r="K5" s="12">
        <f>SUM(K6:K37)</f>
        <v>76</v>
      </c>
      <c r="L5" s="12">
        <f>SUM(L6:L37)</f>
        <v>114.5</v>
      </c>
      <c r="M5" s="12">
        <f>SUM(M6:M37)</f>
        <v>80390</v>
      </c>
      <c r="N5" s="12">
        <v>14</v>
      </c>
      <c r="O5" s="12">
        <f>SUM(O6:O37)</f>
        <v>698</v>
      </c>
      <c r="P5" s="12"/>
      <c r="Q5" s="12"/>
      <c r="R5" s="11">
        <f>SUM(R6:R37)</f>
        <v>1198</v>
      </c>
    </row>
    <row r="6" s="1" customFormat="1" ht="25" customHeight="1" spans="1:18">
      <c r="A6" s="11">
        <v>1</v>
      </c>
      <c r="B6" s="13" t="s">
        <v>25</v>
      </c>
      <c r="C6" s="11" t="s">
        <v>26</v>
      </c>
      <c r="D6" s="12" t="s">
        <v>27</v>
      </c>
      <c r="E6" s="12" t="s">
        <v>28</v>
      </c>
      <c r="F6" s="12" t="s">
        <v>29</v>
      </c>
      <c r="G6" s="12" t="s">
        <v>30</v>
      </c>
      <c r="H6" s="14" t="s">
        <v>31</v>
      </c>
      <c r="I6" s="31">
        <v>75000</v>
      </c>
      <c r="J6" s="12">
        <v>9.5</v>
      </c>
      <c r="K6" s="12">
        <v>4</v>
      </c>
      <c r="L6" s="12">
        <v>5.5</v>
      </c>
      <c r="M6" s="12">
        <v>4800</v>
      </c>
      <c r="N6" s="12">
        <v>3</v>
      </c>
      <c r="O6" s="12">
        <v>30</v>
      </c>
      <c r="P6" s="12" t="s">
        <v>32</v>
      </c>
      <c r="Q6" s="12" t="s">
        <v>32</v>
      </c>
      <c r="R6" s="11">
        <v>80</v>
      </c>
    </row>
    <row r="7" s="1" customFormat="1" ht="25" customHeight="1" spans="1:18">
      <c r="A7" s="11">
        <v>2</v>
      </c>
      <c r="B7" s="13" t="s">
        <v>33</v>
      </c>
      <c r="C7" s="11" t="s">
        <v>26</v>
      </c>
      <c r="D7" s="12" t="s">
        <v>27</v>
      </c>
      <c r="E7" s="12" t="s">
        <v>28</v>
      </c>
      <c r="F7" s="12" t="s">
        <v>29</v>
      </c>
      <c r="G7" s="12" t="s">
        <v>34</v>
      </c>
      <c r="H7" s="14" t="s">
        <v>35</v>
      </c>
      <c r="I7" s="31">
        <v>22400</v>
      </c>
      <c r="J7" s="12">
        <v>10</v>
      </c>
      <c r="K7" s="12">
        <v>4</v>
      </c>
      <c r="L7" s="12">
        <v>6</v>
      </c>
      <c r="M7" s="12">
        <v>6200</v>
      </c>
      <c r="N7" s="12">
        <v>3</v>
      </c>
      <c r="O7" s="12">
        <v>25</v>
      </c>
      <c r="P7" s="12" t="s">
        <v>36</v>
      </c>
      <c r="Q7" s="12" t="s">
        <v>36</v>
      </c>
      <c r="R7" s="11">
        <v>70</v>
      </c>
    </row>
    <row r="8" s="1" customFormat="1" ht="25" customHeight="1" spans="1:18">
      <c r="A8" s="11">
        <v>3</v>
      </c>
      <c r="B8" s="12" t="s">
        <v>37</v>
      </c>
      <c r="C8" s="11" t="s">
        <v>38</v>
      </c>
      <c r="D8" s="12" t="s">
        <v>27</v>
      </c>
      <c r="E8" s="12" t="s">
        <v>28</v>
      </c>
      <c r="F8" s="12" t="s">
        <v>29</v>
      </c>
      <c r="G8" s="12" t="s">
        <v>39</v>
      </c>
      <c r="H8" s="14" t="s">
        <v>40</v>
      </c>
      <c r="I8" s="12">
        <v>2200</v>
      </c>
      <c r="J8" s="12">
        <v>5</v>
      </c>
      <c r="K8" s="12">
        <v>2</v>
      </c>
      <c r="L8" s="12">
        <v>3</v>
      </c>
      <c r="M8" s="12">
        <v>1700</v>
      </c>
      <c r="N8" s="12"/>
      <c r="O8" s="12">
        <v>11</v>
      </c>
      <c r="P8" s="12" t="s">
        <v>41</v>
      </c>
      <c r="Q8" s="12" t="s">
        <v>41</v>
      </c>
      <c r="R8" s="11">
        <v>45</v>
      </c>
    </row>
    <row r="9" s="1" customFormat="1" ht="25" customHeight="1" spans="1:18">
      <c r="A9" s="11">
        <v>4</v>
      </c>
      <c r="B9" s="15" t="s">
        <v>42</v>
      </c>
      <c r="C9" s="16" t="s">
        <v>38</v>
      </c>
      <c r="D9" s="15" t="s">
        <v>27</v>
      </c>
      <c r="E9" s="15" t="s">
        <v>28</v>
      </c>
      <c r="F9" s="15" t="s">
        <v>29</v>
      </c>
      <c r="G9" s="15" t="s">
        <v>39</v>
      </c>
      <c r="H9" s="17" t="s">
        <v>43</v>
      </c>
      <c r="I9" s="15">
        <v>1500</v>
      </c>
      <c r="J9" s="15">
        <v>5</v>
      </c>
      <c r="K9" s="15">
        <v>2</v>
      </c>
      <c r="L9" s="15">
        <v>3</v>
      </c>
      <c r="M9" s="15">
        <v>1800</v>
      </c>
      <c r="N9" s="15"/>
      <c r="O9" s="15">
        <v>12</v>
      </c>
      <c r="P9" s="15" t="s">
        <v>41</v>
      </c>
      <c r="Q9" s="15" t="s">
        <v>41</v>
      </c>
      <c r="R9" s="16">
        <v>30</v>
      </c>
    </row>
    <row r="10" s="1" customFormat="1" ht="25" customHeight="1" spans="1:18">
      <c r="A10" s="11">
        <v>5</v>
      </c>
      <c r="B10" s="18" t="s">
        <v>44</v>
      </c>
      <c r="C10" s="16" t="s">
        <v>26</v>
      </c>
      <c r="D10" s="15" t="s">
        <v>27</v>
      </c>
      <c r="E10" s="15" t="s">
        <v>28</v>
      </c>
      <c r="F10" s="15" t="s">
        <v>45</v>
      </c>
      <c r="G10" s="15" t="s">
        <v>46</v>
      </c>
      <c r="H10" s="17" t="s">
        <v>47</v>
      </c>
      <c r="I10" s="15">
        <v>25000</v>
      </c>
      <c r="J10" s="15">
        <v>10</v>
      </c>
      <c r="K10" s="15">
        <v>4</v>
      </c>
      <c r="L10" s="15">
        <v>6</v>
      </c>
      <c r="M10" s="15">
        <v>4800</v>
      </c>
      <c r="N10" s="15">
        <v>3</v>
      </c>
      <c r="O10" s="15">
        <v>19</v>
      </c>
      <c r="P10" s="15" t="s">
        <v>48</v>
      </c>
      <c r="Q10" s="15" t="s">
        <v>48</v>
      </c>
      <c r="R10" s="16">
        <v>74</v>
      </c>
    </row>
    <row r="11" s="1" customFormat="1" ht="25" customHeight="1" spans="1:18">
      <c r="A11" s="11">
        <v>6</v>
      </c>
      <c r="B11" s="19" t="s">
        <v>49</v>
      </c>
      <c r="C11" s="20" t="s">
        <v>26</v>
      </c>
      <c r="D11" s="19" t="s">
        <v>27</v>
      </c>
      <c r="E11" s="19" t="s">
        <v>28</v>
      </c>
      <c r="F11" s="19" t="s">
        <v>45</v>
      </c>
      <c r="G11" s="19" t="s">
        <v>50</v>
      </c>
      <c r="H11" s="21" t="s">
        <v>51</v>
      </c>
      <c r="I11" s="19">
        <v>10000</v>
      </c>
      <c r="J11" s="19">
        <v>10</v>
      </c>
      <c r="K11" s="19">
        <v>4</v>
      </c>
      <c r="L11" s="19">
        <v>6</v>
      </c>
      <c r="M11" s="19">
        <v>4500</v>
      </c>
      <c r="N11" s="19">
        <v>2</v>
      </c>
      <c r="O11" s="19">
        <v>31</v>
      </c>
      <c r="P11" s="19" t="s">
        <v>52</v>
      </c>
      <c r="Q11" s="19" t="s">
        <v>52</v>
      </c>
      <c r="R11" s="20">
        <v>68</v>
      </c>
    </row>
    <row r="12" s="1" customFormat="1" ht="25" customHeight="1" spans="1:18">
      <c r="A12" s="11">
        <v>7</v>
      </c>
      <c r="B12" s="22" t="s">
        <v>53</v>
      </c>
      <c r="C12" s="11" t="s">
        <v>38</v>
      </c>
      <c r="D12" s="22" t="s">
        <v>27</v>
      </c>
      <c r="E12" s="22" t="s">
        <v>28</v>
      </c>
      <c r="F12" s="22" t="s">
        <v>45</v>
      </c>
      <c r="G12" s="22" t="s">
        <v>54</v>
      </c>
      <c r="H12" s="23" t="s">
        <v>55</v>
      </c>
      <c r="I12" s="22">
        <v>4500</v>
      </c>
      <c r="J12" s="22">
        <v>5</v>
      </c>
      <c r="K12" s="22">
        <v>2</v>
      </c>
      <c r="L12" s="22">
        <v>3</v>
      </c>
      <c r="M12" s="22">
        <v>2200</v>
      </c>
      <c r="N12" s="22"/>
      <c r="O12" s="22">
        <v>25</v>
      </c>
      <c r="P12" s="22" t="s">
        <v>56</v>
      </c>
      <c r="Q12" s="22" t="s">
        <v>56</v>
      </c>
      <c r="R12" s="11">
        <v>20</v>
      </c>
    </row>
    <row r="13" s="1" customFormat="1" ht="25" customHeight="1" spans="1:18">
      <c r="A13" s="11">
        <v>8</v>
      </c>
      <c r="B13" s="11" t="s">
        <v>57</v>
      </c>
      <c r="C13" s="11" t="s">
        <v>38</v>
      </c>
      <c r="D13" s="12" t="s">
        <v>58</v>
      </c>
      <c r="E13" s="12" t="s">
        <v>28</v>
      </c>
      <c r="F13" s="12" t="s">
        <v>45</v>
      </c>
      <c r="G13" s="12" t="s">
        <v>59</v>
      </c>
      <c r="H13" s="24" t="s">
        <v>60</v>
      </c>
      <c r="I13" s="12">
        <v>4000</v>
      </c>
      <c r="J13" s="12">
        <v>4.5</v>
      </c>
      <c r="K13" s="12">
        <v>2</v>
      </c>
      <c r="L13" s="12">
        <v>2.5</v>
      </c>
      <c r="M13" s="12">
        <v>2000</v>
      </c>
      <c r="N13" s="12"/>
      <c r="O13" s="12">
        <v>27</v>
      </c>
      <c r="P13" s="12" t="s">
        <v>61</v>
      </c>
      <c r="Q13" s="12" t="s">
        <v>61</v>
      </c>
      <c r="R13" s="11">
        <v>22</v>
      </c>
    </row>
    <row r="14" s="1" customFormat="1" ht="25" customHeight="1" spans="1:18">
      <c r="A14" s="11">
        <v>9</v>
      </c>
      <c r="B14" s="25" t="s">
        <v>62</v>
      </c>
      <c r="C14" s="16" t="s">
        <v>38</v>
      </c>
      <c r="D14" s="17" t="s">
        <v>27</v>
      </c>
      <c r="E14" s="17" t="s">
        <v>28</v>
      </c>
      <c r="F14" s="17" t="s">
        <v>45</v>
      </c>
      <c r="G14" s="17" t="s">
        <v>63</v>
      </c>
      <c r="H14" s="17" t="s">
        <v>64</v>
      </c>
      <c r="I14" s="17">
        <v>6000</v>
      </c>
      <c r="J14" s="17">
        <v>5</v>
      </c>
      <c r="K14" s="17">
        <v>2</v>
      </c>
      <c r="L14" s="17">
        <v>3</v>
      </c>
      <c r="M14" s="17">
        <v>2800</v>
      </c>
      <c r="N14" s="17"/>
      <c r="O14" s="17">
        <v>24</v>
      </c>
      <c r="P14" s="17" t="s">
        <v>65</v>
      </c>
      <c r="Q14" s="17" t="s">
        <v>65</v>
      </c>
      <c r="R14" s="32">
        <v>36</v>
      </c>
    </row>
    <row r="15" s="1" customFormat="1" ht="25" customHeight="1" spans="1:18">
      <c r="A15" s="11">
        <v>10</v>
      </c>
      <c r="B15" s="15" t="s">
        <v>66</v>
      </c>
      <c r="C15" s="16" t="s">
        <v>38</v>
      </c>
      <c r="D15" s="15" t="s">
        <v>27</v>
      </c>
      <c r="E15" s="15" t="s">
        <v>28</v>
      </c>
      <c r="F15" s="15" t="s">
        <v>67</v>
      </c>
      <c r="G15" s="15" t="s">
        <v>68</v>
      </c>
      <c r="H15" s="17" t="s">
        <v>69</v>
      </c>
      <c r="I15" s="15">
        <v>3320</v>
      </c>
      <c r="J15" s="15">
        <v>5</v>
      </c>
      <c r="K15" s="15">
        <v>2</v>
      </c>
      <c r="L15" s="15">
        <v>3</v>
      </c>
      <c r="M15" s="15">
        <v>1550</v>
      </c>
      <c r="N15" s="15"/>
      <c r="O15" s="15">
        <v>30</v>
      </c>
      <c r="P15" s="15" t="s">
        <v>70</v>
      </c>
      <c r="Q15" s="15" t="s">
        <v>70</v>
      </c>
      <c r="R15" s="15">
        <v>70</v>
      </c>
    </row>
    <row r="16" s="1" customFormat="1" ht="25" customHeight="1" spans="1:18">
      <c r="A16" s="11">
        <v>11</v>
      </c>
      <c r="B16" s="15" t="s">
        <v>71</v>
      </c>
      <c r="C16" s="15" t="s">
        <v>38</v>
      </c>
      <c r="D16" s="15" t="s">
        <v>27</v>
      </c>
      <c r="E16" s="15" t="s">
        <v>28</v>
      </c>
      <c r="F16" s="15" t="s">
        <v>67</v>
      </c>
      <c r="G16" s="15" t="s">
        <v>72</v>
      </c>
      <c r="H16" s="17" t="s">
        <v>73</v>
      </c>
      <c r="I16" s="15">
        <v>1500</v>
      </c>
      <c r="J16" s="15">
        <v>5</v>
      </c>
      <c r="K16" s="15">
        <v>2</v>
      </c>
      <c r="L16" s="15">
        <v>3</v>
      </c>
      <c r="M16" s="15">
        <v>1450</v>
      </c>
      <c r="N16" s="15"/>
      <c r="O16" s="15">
        <v>15</v>
      </c>
      <c r="P16" s="15" t="s">
        <v>74</v>
      </c>
      <c r="Q16" s="15" t="s">
        <v>74</v>
      </c>
      <c r="R16" s="16">
        <v>30</v>
      </c>
    </row>
    <row r="17" s="1" customFormat="1" ht="25" customHeight="1" spans="1:18">
      <c r="A17" s="11">
        <v>12</v>
      </c>
      <c r="B17" s="15" t="s">
        <v>75</v>
      </c>
      <c r="C17" s="15" t="s">
        <v>26</v>
      </c>
      <c r="D17" s="15" t="s">
        <v>27</v>
      </c>
      <c r="E17" s="15" t="s">
        <v>28</v>
      </c>
      <c r="F17" s="15" t="s">
        <v>67</v>
      </c>
      <c r="G17" s="15" t="s">
        <v>76</v>
      </c>
      <c r="H17" s="17" t="s">
        <v>77</v>
      </c>
      <c r="I17" s="15">
        <v>86000</v>
      </c>
      <c r="J17" s="15">
        <v>10</v>
      </c>
      <c r="K17" s="15">
        <v>4</v>
      </c>
      <c r="L17" s="15">
        <v>6</v>
      </c>
      <c r="M17" s="15">
        <v>5200</v>
      </c>
      <c r="N17" s="15"/>
      <c r="O17" s="15">
        <v>21</v>
      </c>
      <c r="P17" s="15" t="s">
        <v>78</v>
      </c>
      <c r="Q17" s="15" t="s">
        <v>78</v>
      </c>
      <c r="R17" s="11">
        <v>90</v>
      </c>
    </row>
    <row r="18" s="1" customFormat="1" ht="25" customHeight="1" spans="1:18">
      <c r="A18" s="11">
        <v>13</v>
      </c>
      <c r="B18" s="15" t="s">
        <v>79</v>
      </c>
      <c r="C18" s="26" t="s">
        <v>38</v>
      </c>
      <c r="D18" s="15" t="s">
        <v>27</v>
      </c>
      <c r="E18" s="15" t="s">
        <v>28</v>
      </c>
      <c r="F18" s="15" t="s">
        <v>67</v>
      </c>
      <c r="G18" s="15" t="s">
        <v>80</v>
      </c>
      <c r="H18" s="17" t="s">
        <v>81</v>
      </c>
      <c r="I18" s="26">
        <v>3500</v>
      </c>
      <c r="J18" s="26">
        <v>5</v>
      </c>
      <c r="K18" s="26">
        <v>2</v>
      </c>
      <c r="L18" s="26">
        <v>3</v>
      </c>
      <c r="M18" s="26">
        <v>1430</v>
      </c>
      <c r="N18" s="26"/>
      <c r="O18" s="26">
        <v>10</v>
      </c>
      <c r="P18" s="15" t="s">
        <v>82</v>
      </c>
      <c r="Q18" s="15" t="s">
        <v>82</v>
      </c>
      <c r="R18" s="33">
        <v>35</v>
      </c>
    </row>
    <row r="19" s="1" customFormat="1" ht="25" customHeight="1" spans="1:18">
      <c r="A19" s="11">
        <v>14</v>
      </c>
      <c r="B19" s="26" t="s">
        <v>83</v>
      </c>
      <c r="C19" s="26" t="s">
        <v>38</v>
      </c>
      <c r="D19" s="15" t="s">
        <v>27</v>
      </c>
      <c r="E19" s="15" t="s">
        <v>28</v>
      </c>
      <c r="F19" s="15" t="s">
        <v>67</v>
      </c>
      <c r="G19" s="26" t="s">
        <v>84</v>
      </c>
      <c r="H19" s="27" t="s">
        <v>85</v>
      </c>
      <c r="I19" s="26">
        <v>3600</v>
      </c>
      <c r="J19" s="26">
        <v>5</v>
      </c>
      <c r="K19" s="26">
        <v>2</v>
      </c>
      <c r="L19" s="26">
        <v>3</v>
      </c>
      <c r="M19" s="26">
        <v>1540</v>
      </c>
      <c r="N19" s="26"/>
      <c r="O19" s="26">
        <v>11</v>
      </c>
      <c r="P19" s="26" t="s">
        <v>86</v>
      </c>
      <c r="Q19" s="26" t="s">
        <v>86</v>
      </c>
      <c r="R19" s="33">
        <v>32</v>
      </c>
    </row>
    <row r="20" s="1" customFormat="1" ht="25" customHeight="1" spans="1:18">
      <c r="A20" s="11">
        <v>15</v>
      </c>
      <c r="B20" s="26" t="s">
        <v>87</v>
      </c>
      <c r="C20" s="26" t="s">
        <v>38</v>
      </c>
      <c r="D20" s="15" t="s">
        <v>27</v>
      </c>
      <c r="E20" s="15" t="s">
        <v>28</v>
      </c>
      <c r="F20" s="15" t="s">
        <v>67</v>
      </c>
      <c r="G20" s="26" t="s">
        <v>84</v>
      </c>
      <c r="H20" s="27" t="s">
        <v>88</v>
      </c>
      <c r="I20" s="26">
        <v>3750</v>
      </c>
      <c r="J20" s="26">
        <v>5</v>
      </c>
      <c r="K20" s="26">
        <v>2</v>
      </c>
      <c r="L20" s="26">
        <v>3</v>
      </c>
      <c r="M20" s="26">
        <v>1620</v>
      </c>
      <c r="N20" s="26"/>
      <c r="O20" s="26">
        <v>13</v>
      </c>
      <c r="P20" s="26" t="s">
        <v>86</v>
      </c>
      <c r="Q20" s="26" t="s">
        <v>86</v>
      </c>
      <c r="R20" s="33">
        <v>33</v>
      </c>
    </row>
    <row r="21" s="1" customFormat="1" ht="25" customHeight="1" spans="1:18">
      <c r="A21" s="11">
        <v>16</v>
      </c>
      <c r="B21" s="26" t="s">
        <v>89</v>
      </c>
      <c r="C21" s="26" t="s">
        <v>38</v>
      </c>
      <c r="D21" s="15" t="s">
        <v>27</v>
      </c>
      <c r="E21" s="15" t="s">
        <v>28</v>
      </c>
      <c r="F21" s="15" t="s">
        <v>90</v>
      </c>
      <c r="G21" s="26" t="s">
        <v>91</v>
      </c>
      <c r="H21" s="27" t="s">
        <v>92</v>
      </c>
      <c r="I21" s="26">
        <v>3800</v>
      </c>
      <c r="J21" s="26">
        <v>5</v>
      </c>
      <c r="K21" s="26">
        <v>2</v>
      </c>
      <c r="L21" s="26">
        <v>3</v>
      </c>
      <c r="M21" s="26">
        <v>1800</v>
      </c>
      <c r="N21" s="26"/>
      <c r="O21" s="26">
        <v>10</v>
      </c>
      <c r="P21" s="26" t="s">
        <v>93</v>
      </c>
      <c r="Q21" s="26" t="s">
        <v>93</v>
      </c>
      <c r="R21" s="33">
        <v>26</v>
      </c>
    </row>
    <row r="22" s="1" customFormat="1" ht="25" customHeight="1" spans="1:18">
      <c r="A22" s="11">
        <v>17</v>
      </c>
      <c r="B22" s="21" t="s">
        <v>94</v>
      </c>
      <c r="C22" s="15" t="s">
        <v>26</v>
      </c>
      <c r="D22" s="21" t="s">
        <v>27</v>
      </c>
      <c r="E22" s="21" t="s">
        <v>28</v>
      </c>
      <c r="F22" s="21" t="s">
        <v>95</v>
      </c>
      <c r="G22" s="21" t="s">
        <v>96</v>
      </c>
      <c r="H22" s="25" t="s">
        <v>97</v>
      </c>
      <c r="I22" s="21">
        <v>26000</v>
      </c>
      <c r="J22" s="21">
        <v>10</v>
      </c>
      <c r="K22" s="21">
        <v>4</v>
      </c>
      <c r="L22" s="21">
        <v>6</v>
      </c>
      <c r="M22" s="21">
        <v>5000</v>
      </c>
      <c r="N22" s="21">
        <v>3</v>
      </c>
      <c r="O22" s="21">
        <v>45</v>
      </c>
      <c r="P22" s="21" t="s">
        <v>98</v>
      </c>
      <c r="Q22" s="21" t="s">
        <v>98</v>
      </c>
      <c r="R22" s="24">
        <v>85</v>
      </c>
    </row>
    <row r="23" s="1" customFormat="1" ht="25" customHeight="1" spans="1:18">
      <c r="A23" s="11">
        <v>18</v>
      </c>
      <c r="B23" s="21" t="s">
        <v>99</v>
      </c>
      <c r="C23" s="26" t="s">
        <v>38</v>
      </c>
      <c r="D23" s="21" t="s">
        <v>27</v>
      </c>
      <c r="E23" s="21" t="s">
        <v>28</v>
      </c>
      <c r="F23" s="21" t="s">
        <v>95</v>
      </c>
      <c r="G23" s="21" t="s">
        <v>100</v>
      </c>
      <c r="H23" s="25" t="s">
        <v>101</v>
      </c>
      <c r="I23" s="21">
        <v>4500</v>
      </c>
      <c r="J23" s="21">
        <v>4.5</v>
      </c>
      <c r="K23" s="21">
        <v>2</v>
      </c>
      <c r="L23" s="21">
        <v>2.5</v>
      </c>
      <c r="M23" s="21">
        <v>2500</v>
      </c>
      <c r="N23" s="24"/>
      <c r="O23" s="24">
        <v>34</v>
      </c>
      <c r="P23" s="24" t="s">
        <v>102</v>
      </c>
      <c r="Q23" s="24" t="s">
        <v>102</v>
      </c>
      <c r="R23" s="24">
        <v>22</v>
      </c>
    </row>
    <row r="24" s="1" customFormat="1" ht="25" customHeight="1" spans="1:18">
      <c r="A24" s="11">
        <v>19</v>
      </c>
      <c r="B24" s="21" t="s">
        <v>103</v>
      </c>
      <c r="C24" s="26" t="s">
        <v>38</v>
      </c>
      <c r="D24" s="21" t="s">
        <v>27</v>
      </c>
      <c r="E24" s="21" t="s">
        <v>28</v>
      </c>
      <c r="F24" s="21" t="s">
        <v>95</v>
      </c>
      <c r="G24" s="21" t="s">
        <v>100</v>
      </c>
      <c r="H24" s="25" t="s">
        <v>104</v>
      </c>
      <c r="I24" s="21">
        <v>6000</v>
      </c>
      <c r="J24" s="21">
        <v>5</v>
      </c>
      <c r="K24" s="21">
        <v>2</v>
      </c>
      <c r="L24" s="21">
        <v>3</v>
      </c>
      <c r="M24" s="21">
        <v>1900</v>
      </c>
      <c r="N24" s="24"/>
      <c r="O24" s="24">
        <v>30</v>
      </c>
      <c r="P24" s="24" t="s">
        <v>102</v>
      </c>
      <c r="Q24" s="24" t="s">
        <v>102</v>
      </c>
      <c r="R24" s="24">
        <v>30</v>
      </c>
    </row>
    <row r="25" s="1" customFormat="1" ht="25" customHeight="1" spans="1:18">
      <c r="A25" s="11">
        <v>20</v>
      </c>
      <c r="B25" s="21" t="s">
        <v>105</v>
      </c>
      <c r="C25" s="26" t="s">
        <v>38</v>
      </c>
      <c r="D25" s="21" t="s">
        <v>27</v>
      </c>
      <c r="E25" s="21" t="s">
        <v>28</v>
      </c>
      <c r="F25" s="21" t="s">
        <v>95</v>
      </c>
      <c r="G25" s="21" t="s">
        <v>106</v>
      </c>
      <c r="H25" s="25" t="s">
        <v>107</v>
      </c>
      <c r="I25" s="21">
        <v>3300</v>
      </c>
      <c r="J25" s="21">
        <v>5.5</v>
      </c>
      <c r="K25" s="21">
        <v>2</v>
      </c>
      <c r="L25" s="21">
        <v>3.5</v>
      </c>
      <c r="M25" s="21">
        <v>1700</v>
      </c>
      <c r="N25" s="24"/>
      <c r="O25" s="24">
        <v>26</v>
      </c>
      <c r="P25" s="24" t="s">
        <v>108</v>
      </c>
      <c r="Q25" s="24" t="s">
        <v>108</v>
      </c>
      <c r="R25" s="24">
        <v>25</v>
      </c>
    </row>
    <row r="26" s="1" customFormat="1" ht="25" customHeight="1" spans="1:18">
      <c r="A26" s="11">
        <v>21</v>
      </c>
      <c r="B26" s="28" t="s">
        <v>109</v>
      </c>
      <c r="C26" s="26" t="s">
        <v>38</v>
      </c>
      <c r="D26" s="21" t="s">
        <v>27</v>
      </c>
      <c r="E26" s="21" t="s">
        <v>28</v>
      </c>
      <c r="F26" s="21" t="s">
        <v>95</v>
      </c>
      <c r="G26" s="21" t="s">
        <v>110</v>
      </c>
      <c r="H26" s="29" t="s">
        <v>111</v>
      </c>
      <c r="I26" s="24">
        <v>3100</v>
      </c>
      <c r="J26" s="24">
        <v>5</v>
      </c>
      <c r="K26" s="24">
        <v>2</v>
      </c>
      <c r="L26" s="24">
        <v>3</v>
      </c>
      <c r="M26" s="24">
        <v>2500</v>
      </c>
      <c r="N26" s="24"/>
      <c r="O26" s="24">
        <v>27</v>
      </c>
      <c r="P26" s="24" t="s">
        <v>112</v>
      </c>
      <c r="Q26" s="24" t="s">
        <v>112</v>
      </c>
      <c r="R26" s="24">
        <v>24</v>
      </c>
    </row>
    <row r="27" s="1" customFormat="1" ht="25" customHeight="1" spans="1:18">
      <c r="A27" s="11">
        <v>22</v>
      </c>
      <c r="B27" s="21" t="s">
        <v>113</v>
      </c>
      <c r="C27" s="26" t="s">
        <v>38</v>
      </c>
      <c r="D27" s="24" t="s">
        <v>27</v>
      </c>
      <c r="E27" s="24" t="s">
        <v>28</v>
      </c>
      <c r="F27" s="24" t="s">
        <v>95</v>
      </c>
      <c r="G27" s="24" t="s">
        <v>114</v>
      </c>
      <c r="H27" s="29" t="s">
        <v>115</v>
      </c>
      <c r="I27" s="24">
        <v>3000</v>
      </c>
      <c r="J27" s="24">
        <v>5</v>
      </c>
      <c r="K27" s="24">
        <v>2</v>
      </c>
      <c r="L27" s="24">
        <v>3</v>
      </c>
      <c r="M27" s="24">
        <v>2500</v>
      </c>
      <c r="N27" s="24"/>
      <c r="O27" s="24">
        <v>22</v>
      </c>
      <c r="P27" s="24" t="s">
        <v>116</v>
      </c>
      <c r="Q27" s="24" t="s">
        <v>116</v>
      </c>
      <c r="R27" s="24">
        <v>20</v>
      </c>
    </row>
    <row r="28" s="1" customFormat="1" ht="25" customHeight="1" spans="1:18">
      <c r="A28" s="11">
        <v>23</v>
      </c>
      <c r="B28" s="21" t="s">
        <v>117</v>
      </c>
      <c r="C28" s="26" t="s">
        <v>38</v>
      </c>
      <c r="D28" s="24" t="s">
        <v>27</v>
      </c>
      <c r="E28" s="24" t="s">
        <v>28</v>
      </c>
      <c r="F28" s="24" t="s">
        <v>95</v>
      </c>
      <c r="G28" s="24" t="s">
        <v>114</v>
      </c>
      <c r="H28" s="29" t="s">
        <v>118</v>
      </c>
      <c r="I28" s="24">
        <v>2800</v>
      </c>
      <c r="J28" s="24">
        <v>5</v>
      </c>
      <c r="K28" s="24">
        <v>2</v>
      </c>
      <c r="L28" s="24">
        <v>3</v>
      </c>
      <c r="M28" s="24">
        <v>2500</v>
      </c>
      <c r="N28" s="24"/>
      <c r="O28" s="24">
        <v>27</v>
      </c>
      <c r="P28" s="24" t="s">
        <v>116</v>
      </c>
      <c r="Q28" s="24" t="s">
        <v>116</v>
      </c>
      <c r="R28" s="24">
        <v>21</v>
      </c>
    </row>
    <row r="29" s="1" customFormat="1" ht="25" customHeight="1" spans="1:18">
      <c r="A29" s="11">
        <v>24</v>
      </c>
      <c r="B29" s="30" t="s">
        <v>119</v>
      </c>
      <c r="C29" s="26" t="s">
        <v>38</v>
      </c>
      <c r="D29" s="24" t="s">
        <v>27</v>
      </c>
      <c r="E29" s="24" t="s">
        <v>28</v>
      </c>
      <c r="F29" s="24" t="s">
        <v>95</v>
      </c>
      <c r="G29" s="24" t="s">
        <v>120</v>
      </c>
      <c r="H29" s="29" t="s">
        <v>121</v>
      </c>
      <c r="I29" s="24">
        <v>3000</v>
      </c>
      <c r="J29" s="24">
        <v>5</v>
      </c>
      <c r="K29" s="24">
        <v>2</v>
      </c>
      <c r="L29" s="24">
        <v>3</v>
      </c>
      <c r="M29" s="24">
        <v>2100</v>
      </c>
      <c r="N29" s="24"/>
      <c r="O29" s="24">
        <v>30</v>
      </c>
      <c r="P29" s="24" t="s">
        <v>122</v>
      </c>
      <c r="Q29" s="24" t="s">
        <v>122</v>
      </c>
      <c r="R29" s="24">
        <v>22</v>
      </c>
    </row>
    <row r="30" s="1" customFormat="1" ht="25" customHeight="1" spans="1:18">
      <c r="A30" s="11">
        <v>25</v>
      </c>
      <c r="B30" s="30" t="s">
        <v>123</v>
      </c>
      <c r="C30" s="26" t="s">
        <v>38</v>
      </c>
      <c r="D30" s="24" t="s">
        <v>27</v>
      </c>
      <c r="E30" s="24" t="s">
        <v>28</v>
      </c>
      <c r="F30" s="24" t="s">
        <v>95</v>
      </c>
      <c r="G30" s="24" t="s">
        <v>120</v>
      </c>
      <c r="H30" s="29" t="s">
        <v>124</v>
      </c>
      <c r="I30" s="24">
        <v>2600</v>
      </c>
      <c r="J30" s="24">
        <v>5.5</v>
      </c>
      <c r="K30" s="24">
        <v>2</v>
      </c>
      <c r="L30" s="24">
        <v>3.5</v>
      </c>
      <c r="M30" s="24">
        <v>2200</v>
      </c>
      <c r="N30" s="24"/>
      <c r="O30" s="24">
        <v>41</v>
      </c>
      <c r="P30" s="24" t="s">
        <v>122</v>
      </c>
      <c r="Q30" s="24" t="s">
        <v>122</v>
      </c>
      <c r="R30" s="24">
        <v>24</v>
      </c>
    </row>
    <row r="31" s="1" customFormat="1" ht="25" customHeight="1" spans="1:18">
      <c r="A31" s="11">
        <v>26</v>
      </c>
      <c r="B31" s="21" t="s">
        <v>125</v>
      </c>
      <c r="C31" s="26" t="s">
        <v>38</v>
      </c>
      <c r="D31" s="24" t="s">
        <v>27</v>
      </c>
      <c r="E31" s="24" t="s">
        <v>28</v>
      </c>
      <c r="F31" s="24" t="s">
        <v>95</v>
      </c>
      <c r="G31" s="24" t="s">
        <v>120</v>
      </c>
      <c r="H31" s="25" t="s">
        <v>126</v>
      </c>
      <c r="I31" s="21">
        <v>3000</v>
      </c>
      <c r="J31" s="21">
        <v>5.5</v>
      </c>
      <c r="K31" s="21">
        <v>2</v>
      </c>
      <c r="L31" s="21">
        <v>3.5</v>
      </c>
      <c r="M31" s="21">
        <v>2000</v>
      </c>
      <c r="N31" s="21"/>
      <c r="O31" s="21">
        <v>20</v>
      </c>
      <c r="P31" s="21" t="s">
        <v>122</v>
      </c>
      <c r="Q31" s="21" t="s">
        <v>122</v>
      </c>
      <c r="R31" s="21">
        <v>23</v>
      </c>
    </row>
    <row r="32" s="1" customFormat="1" ht="25" customHeight="1" spans="1:18">
      <c r="A32" s="11">
        <v>27</v>
      </c>
      <c r="B32" s="26" t="s">
        <v>127</v>
      </c>
      <c r="C32" s="26" t="s">
        <v>38</v>
      </c>
      <c r="D32" s="24" t="s">
        <v>27</v>
      </c>
      <c r="E32" s="24" t="s">
        <v>28</v>
      </c>
      <c r="F32" s="24" t="s">
        <v>95</v>
      </c>
      <c r="G32" s="24" t="s">
        <v>128</v>
      </c>
      <c r="H32" s="25" t="s">
        <v>129</v>
      </c>
      <c r="I32" s="21">
        <v>4500</v>
      </c>
      <c r="J32" s="21">
        <v>5</v>
      </c>
      <c r="K32" s="21">
        <v>2</v>
      </c>
      <c r="L32" s="21">
        <v>3</v>
      </c>
      <c r="M32" s="21">
        <v>1900</v>
      </c>
      <c r="N32" s="21"/>
      <c r="O32" s="21">
        <v>9</v>
      </c>
      <c r="P32" s="26" t="s">
        <v>130</v>
      </c>
      <c r="Q32" s="26" t="s">
        <v>130</v>
      </c>
      <c r="R32" s="21">
        <v>20</v>
      </c>
    </row>
    <row r="33" s="1" customFormat="1" ht="25" customHeight="1" spans="1:18">
      <c r="A33" s="11">
        <v>28</v>
      </c>
      <c r="B33" s="26" t="s">
        <v>131</v>
      </c>
      <c r="C33" s="26" t="s">
        <v>38</v>
      </c>
      <c r="D33" s="24" t="s">
        <v>27</v>
      </c>
      <c r="E33" s="24" t="s">
        <v>28</v>
      </c>
      <c r="F33" s="24" t="s">
        <v>95</v>
      </c>
      <c r="G33" s="24" t="s">
        <v>132</v>
      </c>
      <c r="H33" s="26" t="s">
        <v>133</v>
      </c>
      <c r="I33" s="21">
        <v>1500</v>
      </c>
      <c r="J33" s="21">
        <v>5</v>
      </c>
      <c r="K33" s="21">
        <v>2</v>
      </c>
      <c r="L33" s="21">
        <v>3</v>
      </c>
      <c r="M33" s="21">
        <v>1100</v>
      </c>
      <c r="N33" s="21"/>
      <c r="O33" s="21">
        <v>6</v>
      </c>
      <c r="P33" s="26" t="s">
        <v>134</v>
      </c>
      <c r="Q33" s="26" t="s">
        <v>134</v>
      </c>
      <c r="R33" s="21">
        <v>24</v>
      </c>
    </row>
    <row r="34" s="1" customFormat="1" ht="25" customHeight="1" spans="1:18">
      <c r="A34" s="11">
        <v>29</v>
      </c>
      <c r="B34" s="21" t="s">
        <v>135</v>
      </c>
      <c r="C34" s="26" t="s">
        <v>38</v>
      </c>
      <c r="D34" s="24" t="s">
        <v>27</v>
      </c>
      <c r="E34" s="24" t="s">
        <v>28</v>
      </c>
      <c r="F34" s="24" t="s">
        <v>95</v>
      </c>
      <c r="G34" s="24" t="s">
        <v>132</v>
      </c>
      <c r="H34" s="25" t="s">
        <v>136</v>
      </c>
      <c r="I34" s="21">
        <v>4800</v>
      </c>
      <c r="J34" s="21">
        <v>5</v>
      </c>
      <c r="K34" s="21">
        <v>2</v>
      </c>
      <c r="L34" s="21">
        <v>3</v>
      </c>
      <c r="M34" s="21">
        <v>1800</v>
      </c>
      <c r="N34" s="21"/>
      <c r="O34" s="21">
        <v>15</v>
      </c>
      <c r="P34" s="21" t="s">
        <v>137</v>
      </c>
      <c r="Q34" s="21" t="s">
        <v>137</v>
      </c>
      <c r="R34" s="21">
        <v>25</v>
      </c>
    </row>
    <row r="35" s="1" customFormat="1" ht="25" customHeight="1" spans="1:18">
      <c r="A35" s="11">
        <v>30</v>
      </c>
      <c r="B35" s="21" t="s">
        <v>138</v>
      </c>
      <c r="C35" s="26" t="s">
        <v>38</v>
      </c>
      <c r="D35" s="24" t="s">
        <v>27</v>
      </c>
      <c r="E35" s="24" t="s">
        <v>28</v>
      </c>
      <c r="F35" s="21" t="s">
        <v>139</v>
      </c>
      <c r="G35" s="21" t="s">
        <v>140</v>
      </c>
      <c r="H35" s="29" t="s">
        <v>141</v>
      </c>
      <c r="I35" s="24">
        <v>3500</v>
      </c>
      <c r="J35" s="24">
        <v>5.5</v>
      </c>
      <c r="K35" s="24">
        <v>2</v>
      </c>
      <c r="L35" s="24">
        <v>3.5</v>
      </c>
      <c r="M35" s="24">
        <v>1800</v>
      </c>
      <c r="N35" s="24"/>
      <c r="O35" s="24">
        <v>18</v>
      </c>
      <c r="P35" s="21" t="s">
        <v>142</v>
      </c>
      <c r="Q35" s="21" t="s">
        <v>142</v>
      </c>
      <c r="R35" s="21">
        <v>26</v>
      </c>
    </row>
    <row r="36" s="1" customFormat="1" ht="25" customHeight="1" spans="1:18">
      <c r="A36" s="11">
        <v>31</v>
      </c>
      <c r="B36" s="21" t="s">
        <v>143</v>
      </c>
      <c r="C36" s="26" t="s">
        <v>38</v>
      </c>
      <c r="D36" s="24" t="s">
        <v>27</v>
      </c>
      <c r="E36" s="24" t="s">
        <v>28</v>
      </c>
      <c r="F36" s="24" t="s">
        <v>144</v>
      </c>
      <c r="G36" s="24" t="s">
        <v>145</v>
      </c>
      <c r="H36" s="25" t="s">
        <v>146</v>
      </c>
      <c r="I36" s="24">
        <v>4200</v>
      </c>
      <c r="J36" s="24">
        <v>5</v>
      </c>
      <c r="K36" s="24">
        <v>2</v>
      </c>
      <c r="L36" s="24">
        <v>3</v>
      </c>
      <c r="M36" s="24">
        <v>1900</v>
      </c>
      <c r="N36" s="24"/>
      <c r="O36" s="24">
        <v>25</v>
      </c>
      <c r="P36" s="24" t="s">
        <v>147</v>
      </c>
      <c r="Q36" s="24" t="s">
        <v>147</v>
      </c>
      <c r="R36" s="21">
        <v>21</v>
      </c>
    </row>
    <row r="37" s="1" customFormat="1" ht="25" customHeight="1" spans="1:18">
      <c r="A37" s="11">
        <v>32</v>
      </c>
      <c r="B37" s="21" t="s">
        <v>148</v>
      </c>
      <c r="C37" s="26" t="s">
        <v>38</v>
      </c>
      <c r="D37" s="24" t="s">
        <v>27</v>
      </c>
      <c r="E37" s="24" t="s">
        <v>28</v>
      </c>
      <c r="F37" s="24" t="s">
        <v>144</v>
      </c>
      <c r="G37" s="24" t="s">
        <v>149</v>
      </c>
      <c r="H37" s="29" t="s">
        <v>150</v>
      </c>
      <c r="I37" s="24">
        <v>3200</v>
      </c>
      <c r="J37" s="24">
        <v>5</v>
      </c>
      <c r="K37" s="24">
        <v>2</v>
      </c>
      <c r="L37" s="24">
        <v>3</v>
      </c>
      <c r="M37" s="24">
        <v>1600</v>
      </c>
      <c r="N37" s="24"/>
      <c r="O37" s="24">
        <v>9</v>
      </c>
      <c r="P37" s="24" t="s">
        <v>151</v>
      </c>
      <c r="Q37" s="24" t="s">
        <v>151</v>
      </c>
      <c r="R37" s="24">
        <v>25</v>
      </c>
    </row>
  </sheetData>
  <mergeCells count="10">
    <mergeCell ref="A1:B1"/>
    <mergeCell ref="A2:R2"/>
    <mergeCell ref="D3:H3"/>
    <mergeCell ref="J3:L3"/>
    <mergeCell ref="M3:O3"/>
    <mergeCell ref="P3:Q3"/>
    <mergeCell ref="A3:A4"/>
    <mergeCell ref="B3:B4"/>
    <mergeCell ref="C3:C4"/>
    <mergeCell ref="R3:R4"/>
  </mergeCells>
  <conditionalFormatting sqref="I6">
    <cfRule type="cellIs" dxfId="0" priority="3" operator="greaterThan">
      <formula>100000</formula>
    </cfRule>
    <cfRule type="cellIs" dxfId="1" priority="4" operator="lessThan">
      <formula>10000</formula>
    </cfRule>
  </conditionalFormatting>
  <conditionalFormatting sqref="I7">
    <cfRule type="cellIs" dxfId="0" priority="1" operator="greaterThan">
      <formula>100000</formula>
    </cfRule>
    <cfRule type="cellIs" dxfId="1" priority="2" operator="lessThan">
      <formula>10000</formula>
    </cfRule>
  </conditionalFormatting>
  <pageMargins left="0.275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2023-02-28T07:11:00Z</dcterms:created>
  <dcterms:modified xsi:type="dcterms:W3CDTF">2023-09-18T08:00:07Z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58A4196BCE2A4AFE80E29ABD0968AC1C</vt:lpwstr>
  </property>
  <property fmtid="{D5CDD505-2E9C-101B-9397-08002B2CF9AE}" pid="3" name="KSOProductBuildVer">
    <vt:lpwstr>2052-12.1.0.15120</vt:lpwstr>
  </property>
</Properties>
</file>