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<sst xmlns="http://schemas.openxmlformats.org/spreadsheetml/2006/main" count="2311" uniqueCount="941">
  <si>
    <t xml:space="preserve">      蓝山县2025年稻谷目标价格补贴面积汇总表(30亩以上大户)</t>
  </si>
  <si>
    <t>序号</t>
  </si>
  <si>
    <t>种植户信息</t>
  </si>
  <si>
    <t>流转面积（亩）</t>
  </si>
  <si>
    <t>种植作物面积（亩）</t>
  </si>
  <si>
    <t>小计（亩）</t>
  </si>
  <si>
    <t>补贴标准53元/亩</t>
  </si>
  <si>
    <t>备注</t>
  </si>
  <si>
    <t>乡镇</t>
  </si>
  <si>
    <t>村</t>
  </si>
  <si>
    <t>姓名</t>
  </si>
  <si>
    <t>早稻</t>
  </si>
  <si>
    <t>中稻</t>
  </si>
  <si>
    <t>晚稻</t>
  </si>
  <si>
    <t>塔峰片</t>
  </si>
  <si>
    <t>保干村</t>
  </si>
  <si>
    <t>李龙旺</t>
  </si>
  <si>
    <t>23.32亩中稻村申报</t>
  </si>
  <si>
    <t>新民村</t>
  </si>
  <si>
    <t>彭忠石</t>
  </si>
  <si>
    <t>南平</t>
  </si>
  <si>
    <t>刘矿荆</t>
  </si>
  <si>
    <t>朱家村</t>
  </si>
  <si>
    <t>舜源片</t>
  </si>
  <si>
    <t>黄生良</t>
  </si>
  <si>
    <t>肖鸿新</t>
  </si>
  <si>
    <t>东侧村</t>
  </si>
  <si>
    <t>彭式洪</t>
  </si>
  <si>
    <t>朱吉后</t>
  </si>
  <si>
    <t>无申报材料，暂不发放。</t>
  </si>
  <si>
    <t>李良顺</t>
  </si>
  <si>
    <t>岭脚村</t>
  </si>
  <si>
    <t>李作逵</t>
  </si>
  <si>
    <t>东江村</t>
  </si>
  <si>
    <t>雷纯统</t>
  </si>
  <si>
    <t>雷衍兰</t>
  </si>
  <si>
    <t>盘群裕</t>
  </si>
  <si>
    <t>高阳村</t>
  </si>
  <si>
    <t>肖泽文</t>
  </si>
  <si>
    <t>古城村</t>
  </si>
  <si>
    <t>雷源丰</t>
  </si>
  <si>
    <t>果木村</t>
  </si>
  <si>
    <t>刘天理</t>
  </si>
  <si>
    <t>李崇铭</t>
  </si>
  <si>
    <t>社门村</t>
  </si>
  <si>
    <t>陈扬卫</t>
  </si>
  <si>
    <t>杨弟</t>
  </si>
  <si>
    <t>廖益超</t>
  </si>
  <si>
    <t>花果园村</t>
  </si>
  <si>
    <t>李运鸿</t>
  </si>
  <si>
    <t>胡忠友</t>
  </si>
  <si>
    <t>谭显忠</t>
  </si>
  <si>
    <t>榴源村</t>
  </si>
  <si>
    <t>陆魁友</t>
  </si>
  <si>
    <t>罗土生</t>
  </si>
  <si>
    <t>13亩中稻村申报</t>
  </si>
  <si>
    <t>黄民功</t>
  </si>
  <si>
    <t>陈时卫</t>
  </si>
  <si>
    <t>彭良固</t>
  </si>
  <si>
    <t>陈杨康</t>
  </si>
  <si>
    <t>彭程勇</t>
  </si>
  <si>
    <t>舜水村</t>
  </si>
  <si>
    <t>邓诗卫</t>
  </si>
  <si>
    <t>彭崇建</t>
  </si>
  <si>
    <t>团结村</t>
  </si>
  <si>
    <t>雷建炳</t>
  </si>
  <si>
    <t>廖友卫</t>
  </si>
  <si>
    <t>黄绍真</t>
  </si>
  <si>
    <t>五里坪村</t>
  </si>
  <si>
    <t>李节武</t>
  </si>
  <si>
    <t>董辉</t>
  </si>
  <si>
    <t>李何庆</t>
  </si>
  <si>
    <t>10亩中稻村申报</t>
  </si>
  <si>
    <t>李冬生</t>
  </si>
  <si>
    <t>西埠头村</t>
  </si>
  <si>
    <t>朱茂西</t>
  </si>
  <si>
    <t>雷源安</t>
  </si>
  <si>
    <t>彭良春</t>
  </si>
  <si>
    <t>南平片</t>
  </si>
  <si>
    <t>红日村</t>
  </si>
  <si>
    <t>陈庆德</t>
  </si>
  <si>
    <t>火市村</t>
  </si>
  <si>
    <t>厉继六</t>
  </si>
  <si>
    <t>李义祥</t>
  </si>
  <si>
    <t>友谊村</t>
  </si>
  <si>
    <t>罗周韶</t>
  </si>
  <si>
    <t>六七甲村</t>
  </si>
  <si>
    <t>李光兰</t>
  </si>
  <si>
    <t>下洞村</t>
  </si>
  <si>
    <t>镇东社区</t>
  </si>
  <si>
    <t>塔峰</t>
  </si>
  <si>
    <t>井湾村</t>
  </si>
  <si>
    <t>李汤雄</t>
  </si>
  <si>
    <t>雷家岭村</t>
  </si>
  <si>
    <t>雷志亮</t>
  </si>
  <si>
    <t>雷丰卫</t>
  </si>
  <si>
    <t>黄志刚</t>
  </si>
  <si>
    <t>雷统标</t>
  </si>
  <si>
    <t>梁家村</t>
  </si>
  <si>
    <t>雷玉涛</t>
  </si>
  <si>
    <t>唐信雄</t>
  </si>
  <si>
    <t>黄传求</t>
  </si>
  <si>
    <t>三和新村</t>
  </si>
  <si>
    <t>彭太桥</t>
  </si>
  <si>
    <t>黄争辉</t>
  </si>
  <si>
    <t>雷丰讨</t>
  </si>
  <si>
    <t>白曜村</t>
  </si>
  <si>
    <t>黄旭阳</t>
  </si>
  <si>
    <t>成家村</t>
  </si>
  <si>
    <t>成光秋</t>
  </si>
  <si>
    <t>高峰村</t>
  </si>
  <si>
    <t>廖泽华</t>
  </si>
  <si>
    <t>成大荣</t>
  </si>
  <si>
    <t>成振化</t>
  </si>
  <si>
    <t>成大绍</t>
  </si>
  <si>
    <t>肖宋富</t>
  </si>
  <si>
    <t>永胜村</t>
  </si>
  <si>
    <t>黄少红</t>
  </si>
  <si>
    <t>大富头村</t>
  </si>
  <si>
    <t>雷革嫦</t>
  </si>
  <si>
    <t>封敏林</t>
  </si>
  <si>
    <t>谭德胜</t>
  </si>
  <si>
    <t>邝代昌</t>
  </si>
  <si>
    <t>廖友亮</t>
  </si>
  <si>
    <t>廖友忠</t>
  </si>
  <si>
    <t>封立发</t>
  </si>
  <si>
    <t>封举剑</t>
  </si>
  <si>
    <t>封大标</t>
  </si>
  <si>
    <t>封根保</t>
  </si>
  <si>
    <t>廖友双</t>
  </si>
  <si>
    <t>廖小荣</t>
  </si>
  <si>
    <t>廖友林</t>
  </si>
  <si>
    <t>邝代球</t>
  </si>
  <si>
    <t>封举球</t>
  </si>
  <si>
    <t>黄珠标</t>
  </si>
  <si>
    <t>荷叶塘村</t>
  </si>
  <si>
    <t>曾召样</t>
  </si>
  <si>
    <t>邝文标</t>
  </si>
  <si>
    <t>李慧逵</t>
  </si>
  <si>
    <t>蒋家村</t>
  </si>
  <si>
    <t>蒋日启</t>
  </si>
  <si>
    <t>蒋和清</t>
  </si>
  <si>
    <t>总市村</t>
  </si>
  <si>
    <t>罗芳祥</t>
  </si>
  <si>
    <t>界头村</t>
  </si>
  <si>
    <t>肖习标</t>
  </si>
  <si>
    <t>曹来生</t>
  </si>
  <si>
    <t>廖友章</t>
  </si>
  <si>
    <t>近江村</t>
  </si>
  <si>
    <t>封永发</t>
  </si>
  <si>
    <t>封海飞</t>
  </si>
  <si>
    <t>下坊村</t>
  </si>
  <si>
    <t>杨广华</t>
  </si>
  <si>
    <t>杨华军</t>
  </si>
  <si>
    <t>杨永新</t>
  </si>
  <si>
    <t>小泉村</t>
  </si>
  <si>
    <t>黄碧宇</t>
  </si>
  <si>
    <t>黄少忠</t>
  </si>
  <si>
    <t>黄永新</t>
  </si>
  <si>
    <t>钟发志</t>
  </si>
  <si>
    <t>星谭村</t>
  </si>
  <si>
    <t>黄文建</t>
  </si>
  <si>
    <t>李芝保</t>
  </si>
  <si>
    <t>王次清</t>
  </si>
  <si>
    <t>周盛学</t>
  </si>
  <si>
    <t>李年玉</t>
  </si>
  <si>
    <t>翁小旺</t>
  </si>
  <si>
    <t>李年达</t>
  </si>
  <si>
    <t>岩口村</t>
  </si>
  <si>
    <t>肖贵学</t>
  </si>
  <si>
    <t>李建华</t>
  </si>
  <si>
    <t>邓宏传</t>
  </si>
  <si>
    <t>李角爱</t>
  </si>
  <si>
    <t>雷建凯</t>
  </si>
  <si>
    <t>周玉峰</t>
  </si>
  <si>
    <t>李祥福</t>
  </si>
  <si>
    <t>黄元胜</t>
  </si>
  <si>
    <t>李刚</t>
  </si>
  <si>
    <t>邝献柳</t>
  </si>
  <si>
    <t>汪威</t>
  </si>
  <si>
    <t>谢友得</t>
  </si>
  <si>
    <t>成立斌</t>
  </si>
  <si>
    <t>莫伍松</t>
  </si>
  <si>
    <t>源桐星村</t>
  </si>
  <si>
    <t>曾相林</t>
  </si>
  <si>
    <t>曾志强</t>
  </si>
  <si>
    <t>曾斌</t>
  </si>
  <si>
    <t>杨志军</t>
  </si>
  <si>
    <t>竹市村</t>
  </si>
  <si>
    <t>黄学林</t>
  </si>
  <si>
    <t>余开发</t>
  </si>
  <si>
    <t>颜德旺</t>
  </si>
  <si>
    <t>骆昌忠</t>
  </si>
  <si>
    <t>骆昌祥</t>
  </si>
  <si>
    <t>颜国太</t>
  </si>
  <si>
    <t>福兴</t>
  </si>
  <si>
    <t>塘泉村</t>
  </si>
  <si>
    <t>甘溪村</t>
  </si>
  <si>
    <t>大元井村</t>
  </si>
  <si>
    <t>周冬菊</t>
  </si>
  <si>
    <t>黄永忠</t>
  </si>
  <si>
    <t>封素兰</t>
  </si>
  <si>
    <t>颜昌怀</t>
  </si>
  <si>
    <t>颜钢敏</t>
  </si>
  <si>
    <t>封兴旺</t>
  </si>
  <si>
    <t>祠堂圩镇</t>
  </si>
  <si>
    <t>八联村</t>
  </si>
  <si>
    <t>曾文先</t>
  </si>
  <si>
    <t>何四云</t>
  </si>
  <si>
    <t>老婆源</t>
  </si>
  <si>
    <t>黄明成</t>
  </si>
  <si>
    <t>张德成</t>
  </si>
  <si>
    <t>曾月成</t>
  </si>
  <si>
    <t>曾分喜</t>
  </si>
  <si>
    <t>曾忠庆</t>
  </si>
  <si>
    <t>杨友田</t>
  </si>
  <si>
    <t>成小明</t>
  </si>
  <si>
    <t>曾武忠</t>
  </si>
  <si>
    <t>社门种植</t>
  </si>
  <si>
    <t>和谐村</t>
  </si>
  <si>
    <t>曾丙生</t>
  </si>
  <si>
    <t>曾春旺</t>
  </si>
  <si>
    <t>曾根德</t>
  </si>
  <si>
    <t>曾建云</t>
  </si>
  <si>
    <t>曾金万</t>
  </si>
  <si>
    <t>曾来成</t>
  </si>
  <si>
    <t>曾求旺</t>
  </si>
  <si>
    <t>曾友旺</t>
  </si>
  <si>
    <t>东毛山联村</t>
  </si>
  <si>
    <t>黄宏斌</t>
  </si>
  <si>
    <t>廖淑红</t>
  </si>
  <si>
    <t>黄宏辉</t>
  </si>
  <si>
    <t>黄文辉</t>
  </si>
  <si>
    <t>黄清发</t>
  </si>
  <si>
    <t>黄生宏</t>
  </si>
  <si>
    <t>梁邦强</t>
  </si>
  <si>
    <t>栗木村</t>
  </si>
  <si>
    <t>曾飞亮</t>
  </si>
  <si>
    <t>梁邦军</t>
  </si>
  <si>
    <t>曾毅雪</t>
  </si>
  <si>
    <t>梁玖清</t>
  </si>
  <si>
    <t>坪石村</t>
  </si>
  <si>
    <t>黄民振</t>
  </si>
  <si>
    <t>大和村</t>
  </si>
  <si>
    <t>梁文忠</t>
  </si>
  <si>
    <t>3亩玉米</t>
  </si>
  <si>
    <t>大水村</t>
  </si>
  <si>
    <t>曾庆富</t>
  </si>
  <si>
    <t>黄明意</t>
  </si>
  <si>
    <t>黄生祥</t>
  </si>
  <si>
    <t>祠市村</t>
  </si>
  <si>
    <t>梁楚清</t>
  </si>
  <si>
    <t>梁成秀</t>
  </si>
  <si>
    <t>曾友生</t>
  </si>
  <si>
    <t>背山村</t>
  </si>
  <si>
    <t>李付姣</t>
  </si>
  <si>
    <t>背山村人</t>
  </si>
  <si>
    <t>盘红兵</t>
  </si>
  <si>
    <t>虎溪村</t>
  </si>
  <si>
    <t>黄小福</t>
  </si>
  <si>
    <t>黄明亮</t>
  </si>
  <si>
    <t>蓝屏村</t>
  </si>
  <si>
    <t>曾万生</t>
  </si>
  <si>
    <t>和谐村人</t>
  </si>
  <si>
    <t>邓从根</t>
  </si>
  <si>
    <t>梁庆生</t>
  </si>
  <si>
    <t>梁早生</t>
  </si>
  <si>
    <t>梁小明</t>
  </si>
  <si>
    <t>梁月秋</t>
  </si>
  <si>
    <t>梁盛庭</t>
  </si>
  <si>
    <t>梁运红</t>
  </si>
  <si>
    <t>梁有忠</t>
  </si>
  <si>
    <t>梁国万</t>
  </si>
  <si>
    <t>曾志清</t>
  </si>
  <si>
    <t>曾会清</t>
  </si>
  <si>
    <t>梁建得</t>
  </si>
  <si>
    <t>黄民万</t>
  </si>
  <si>
    <t>黄民杰</t>
  </si>
  <si>
    <t>黄民祥</t>
  </si>
  <si>
    <t>于初恩</t>
  </si>
  <si>
    <t>黄新明</t>
  </si>
  <si>
    <t>李仁清</t>
  </si>
  <si>
    <t>山口村</t>
  </si>
  <si>
    <t>黄四辉</t>
  </si>
  <si>
    <t>黄怀中</t>
  </si>
  <si>
    <t>大砠村</t>
  </si>
  <si>
    <t>杨晋海</t>
  </si>
  <si>
    <t>八联</t>
  </si>
  <si>
    <t>毛俊镇</t>
  </si>
  <si>
    <t>漕沅村</t>
  </si>
  <si>
    <t>邓叔点</t>
  </si>
  <si>
    <t>张骥</t>
  </si>
  <si>
    <t>李年双</t>
  </si>
  <si>
    <t>邓言强</t>
  </si>
  <si>
    <t>邓贻明</t>
  </si>
  <si>
    <t>朱桂花</t>
  </si>
  <si>
    <t>上溪村</t>
  </si>
  <si>
    <t>唐盛兵</t>
  </si>
  <si>
    <t>毛俊村</t>
  </si>
  <si>
    <t>牛大雄</t>
  </si>
  <si>
    <t>唐开顺</t>
  </si>
  <si>
    <t>李迟蛟</t>
  </si>
  <si>
    <t>刘小强</t>
  </si>
  <si>
    <t>鹊峰村</t>
  </si>
  <si>
    <t>李三辉</t>
  </si>
  <si>
    <t>张转茂</t>
  </si>
  <si>
    <t>邓邦新</t>
  </si>
  <si>
    <t>周忠顺</t>
  </si>
  <si>
    <t>唐召和</t>
  </si>
  <si>
    <t>西岭头村</t>
  </si>
  <si>
    <t>唐盛仕</t>
  </si>
  <si>
    <t>唐玉珍</t>
  </si>
  <si>
    <t>乐光明</t>
  </si>
  <si>
    <t>黄克顺</t>
  </si>
  <si>
    <t>洋田村</t>
  </si>
  <si>
    <t>杨振宇</t>
  </si>
  <si>
    <t>周永罗</t>
  </si>
  <si>
    <t>邓朝阶</t>
  </si>
  <si>
    <t>沙溪村</t>
  </si>
  <si>
    <t>唐旭冬</t>
  </si>
  <si>
    <t>唐基云</t>
  </si>
  <si>
    <t>成武锋</t>
  </si>
  <si>
    <t>唐基作</t>
  </si>
  <si>
    <t>卢志雄</t>
  </si>
  <si>
    <t>唐召福</t>
  </si>
  <si>
    <t>楠市镇</t>
  </si>
  <si>
    <t>曾士恩</t>
  </si>
  <si>
    <t>曾志辉</t>
  </si>
  <si>
    <t>镇西村户籍</t>
  </si>
  <si>
    <t>朋佳村</t>
  </si>
  <si>
    <t>陈文辉</t>
  </si>
  <si>
    <t>黄永福</t>
  </si>
  <si>
    <t>杨文山</t>
  </si>
  <si>
    <t>黄金旺</t>
  </si>
  <si>
    <t>环连村</t>
  </si>
  <si>
    <t>骆平恩</t>
  </si>
  <si>
    <t>骆根民</t>
  </si>
  <si>
    <t>骆军辉</t>
  </si>
  <si>
    <t>镇西</t>
  </si>
  <si>
    <t>黄启斌</t>
  </si>
  <si>
    <t>曾军</t>
  </si>
  <si>
    <t>黄忠学</t>
  </si>
  <si>
    <t>黄新华</t>
  </si>
  <si>
    <t>黄顶先</t>
  </si>
  <si>
    <t>黄进文</t>
  </si>
  <si>
    <t>黄启国</t>
  </si>
  <si>
    <t>黄顺辉</t>
  </si>
  <si>
    <t>黄学喜</t>
  </si>
  <si>
    <t>黄学锋</t>
  </si>
  <si>
    <t>黄启志</t>
  </si>
  <si>
    <t>芹菜村</t>
  </si>
  <si>
    <t>邓从旗</t>
  </si>
  <si>
    <t>周兵</t>
  </si>
  <si>
    <t>吴文辉</t>
  </si>
  <si>
    <t>黄永超</t>
  </si>
  <si>
    <t>邓成义</t>
  </si>
  <si>
    <t>周友芳</t>
  </si>
  <si>
    <t>周柏生</t>
  </si>
  <si>
    <t>杨方</t>
  </si>
  <si>
    <t>竹岭村</t>
  </si>
  <si>
    <t>李气春</t>
  </si>
  <si>
    <t>李国庆</t>
  </si>
  <si>
    <t>黄庆明</t>
  </si>
  <si>
    <t>陈国禧</t>
  </si>
  <si>
    <t>邓本明</t>
  </si>
  <si>
    <t>李志友</t>
  </si>
  <si>
    <t>李来斌</t>
  </si>
  <si>
    <t>梁邦卫</t>
  </si>
  <si>
    <t>熊家</t>
  </si>
  <si>
    <t>李朝云</t>
  </si>
  <si>
    <t>熊志永</t>
  </si>
  <si>
    <t>熊爱林</t>
  </si>
  <si>
    <t>熊昌国</t>
  </si>
  <si>
    <t>熊社贤</t>
  </si>
  <si>
    <t>陈楚兴</t>
  </si>
  <si>
    <t>正市村</t>
  </si>
  <si>
    <t>周社安</t>
  </si>
  <si>
    <t>肖柳青</t>
  </si>
  <si>
    <t>肖成玉</t>
  </si>
  <si>
    <t>肖志青</t>
  </si>
  <si>
    <t>肖石保</t>
  </si>
  <si>
    <t>肖长才</t>
  </si>
  <si>
    <t>曾永丽</t>
  </si>
  <si>
    <t>肖勇</t>
  </si>
  <si>
    <t>肖改生</t>
  </si>
  <si>
    <t>上下村</t>
  </si>
  <si>
    <t>梁铁文</t>
  </si>
  <si>
    <t>梁仁泽</t>
  </si>
  <si>
    <t>梁立新</t>
  </si>
  <si>
    <t>梁友兵</t>
  </si>
  <si>
    <t>梁文贤</t>
  </si>
  <si>
    <t>曾发明</t>
  </si>
  <si>
    <t>元竹村</t>
  </si>
  <si>
    <t>梁祥忠</t>
  </si>
  <si>
    <t>刘运竹</t>
  </si>
  <si>
    <t>黄运国</t>
  </si>
  <si>
    <t>龙才停</t>
  </si>
  <si>
    <t>兰后村</t>
  </si>
  <si>
    <t>周顺梅</t>
  </si>
  <si>
    <t>芹菜村户籍</t>
  </si>
  <si>
    <t>所城镇</t>
  </si>
  <si>
    <t>新山田村</t>
  </si>
  <si>
    <t>肖洪祥</t>
  </si>
  <si>
    <t>成章学</t>
  </si>
  <si>
    <t>李厚华</t>
  </si>
  <si>
    <t>舜河村</t>
  </si>
  <si>
    <t>周进明</t>
  </si>
  <si>
    <t>吴俊龙</t>
  </si>
  <si>
    <t>清江源村</t>
  </si>
  <si>
    <t>周进财</t>
  </si>
  <si>
    <t>林布村</t>
  </si>
  <si>
    <t>乡发仁</t>
  </si>
  <si>
    <t>李世源</t>
  </si>
  <si>
    <t>黄远林</t>
  </si>
  <si>
    <t>刘显发</t>
  </si>
  <si>
    <t>李兴国</t>
  </si>
  <si>
    <t>刘文宣</t>
  </si>
  <si>
    <t>李祖顺</t>
  </si>
  <si>
    <t>团沅村</t>
  </si>
  <si>
    <t>陈学东</t>
  </si>
  <si>
    <t>舜岩村</t>
  </si>
  <si>
    <t>成章献</t>
  </si>
  <si>
    <t>雷沅江</t>
  </si>
  <si>
    <t>联营村</t>
  </si>
  <si>
    <t>成章德</t>
  </si>
  <si>
    <t>南风坳村</t>
  </si>
  <si>
    <t>夏洞村</t>
  </si>
  <si>
    <t>黄昌建</t>
  </si>
  <si>
    <t>李春林</t>
  </si>
  <si>
    <t>黄加财</t>
  </si>
  <si>
    <t>舜源村</t>
  </si>
  <si>
    <t>张志威</t>
  </si>
  <si>
    <t>所城村</t>
  </si>
  <si>
    <t>阮利佳</t>
  </si>
  <si>
    <t>李仁高</t>
  </si>
  <si>
    <t>梁学沅</t>
  </si>
  <si>
    <t>彭绍权</t>
  </si>
  <si>
    <t>谌德军</t>
  </si>
  <si>
    <t>潘德忠</t>
  </si>
  <si>
    <t>万年村</t>
  </si>
  <si>
    <t>李恪响</t>
  </si>
  <si>
    <t>高良头村</t>
  </si>
  <si>
    <t>邓仁前</t>
  </si>
  <si>
    <t>长铺村</t>
  </si>
  <si>
    <t>陈九标</t>
  </si>
  <si>
    <t>刘剑明</t>
  </si>
  <si>
    <t>三合村</t>
  </si>
  <si>
    <t>军屯村</t>
  </si>
  <si>
    <t>肖相华</t>
  </si>
  <si>
    <t>黄军彪</t>
  </si>
  <si>
    <t>陈学高</t>
  </si>
  <si>
    <t>朱付光</t>
  </si>
  <si>
    <t>福正村</t>
  </si>
  <si>
    <t>富阳村</t>
  </si>
  <si>
    <t>肖增良</t>
  </si>
  <si>
    <t>所城</t>
  </si>
  <si>
    <t>肖良辉</t>
  </si>
  <si>
    <t>陈学敏</t>
  </si>
  <si>
    <t>太平圩镇</t>
  </si>
  <si>
    <t>坪沿</t>
  </si>
  <si>
    <t>徐英超</t>
  </si>
  <si>
    <t>合家坊</t>
  </si>
  <si>
    <t>太平</t>
  </si>
  <si>
    <t>观洞</t>
  </si>
  <si>
    <t>下岐</t>
  </si>
  <si>
    <t>石磳</t>
  </si>
  <si>
    <t>里田</t>
  </si>
  <si>
    <t>大洞</t>
  </si>
  <si>
    <t>上奎</t>
  </si>
  <si>
    <t>蒋木旺</t>
  </si>
  <si>
    <t>徐挺忠</t>
  </si>
  <si>
    <t>徐圣别</t>
  </si>
  <si>
    <t>厉良车</t>
  </si>
  <si>
    <t>厉石友</t>
  </si>
  <si>
    <t>厉石送</t>
  </si>
  <si>
    <t>王功平</t>
  </si>
  <si>
    <t>永佳新</t>
  </si>
  <si>
    <t>王三青</t>
  </si>
  <si>
    <t>汤大炳</t>
  </si>
  <si>
    <t>刘伍桂</t>
  </si>
  <si>
    <t>厉子权</t>
  </si>
  <si>
    <t>厉右德</t>
  </si>
  <si>
    <t>厉良元</t>
  </si>
  <si>
    <t>和新</t>
  </si>
  <si>
    <t>厉锋</t>
  </si>
  <si>
    <t>尹世铁</t>
  </si>
  <si>
    <t>唐开后</t>
  </si>
  <si>
    <t>唐柏生</t>
  </si>
  <si>
    <t>唐树生</t>
  </si>
  <si>
    <t>谢建明</t>
  </si>
  <si>
    <t>刘国兴</t>
  </si>
  <si>
    <t>厉国义</t>
  </si>
  <si>
    <t>雷国顺</t>
  </si>
  <si>
    <t>梅溪</t>
  </si>
  <si>
    <t>刘先利</t>
  </si>
  <si>
    <t>刘在勇</t>
  </si>
  <si>
    <t>刘小兵</t>
  </si>
  <si>
    <t>刘从革</t>
  </si>
  <si>
    <t>刘丰</t>
  </si>
  <si>
    <t>吴宏春</t>
  </si>
  <si>
    <t>吴宏生</t>
  </si>
  <si>
    <t>李荣富</t>
  </si>
  <si>
    <t>唐子文</t>
  </si>
  <si>
    <t>唐战龙</t>
  </si>
  <si>
    <t>渣湾</t>
  </si>
  <si>
    <t>唐志雄</t>
  </si>
  <si>
    <t>唐威勇</t>
  </si>
  <si>
    <t>唐建军</t>
  </si>
  <si>
    <t>桐木林</t>
  </si>
  <si>
    <t>唐圣飞</t>
  </si>
  <si>
    <t>唐基林</t>
  </si>
  <si>
    <t>肖金朝</t>
  </si>
  <si>
    <t>肖义军</t>
  </si>
  <si>
    <t>肖忠诚</t>
  </si>
  <si>
    <t>唐阳光</t>
  </si>
  <si>
    <t>唐小峰</t>
  </si>
  <si>
    <t>唐圣轰</t>
  </si>
  <si>
    <t>唐昭成</t>
  </si>
  <si>
    <t>唐召山</t>
  </si>
  <si>
    <t>唐圣武</t>
  </si>
  <si>
    <t>邓甫社</t>
  </si>
  <si>
    <t>土市镇</t>
  </si>
  <si>
    <t>埠头村</t>
  </si>
  <si>
    <t>蒋太生</t>
  </si>
  <si>
    <t>蒋健平</t>
  </si>
  <si>
    <t>黄传秀</t>
  </si>
  <si>
    <t>在埠头种植226亩，在西广洞种植38.8亩</t>
  </si>
  <si>
    <t>大方村</t>
  </si>
  <si>
    <t>蒋祖建</t>
  </si>
  <si>
    <t>黄昌勤</t>
  </si>
  <si>
    <t>在土市镇塔溪村种植5.5亩</t>
  </si>
  <si>
    <t>黄小平</t>
  </si>
  <si>
    <t>在土市镇新安村种植7.4亩</t>
  </si>
  <si>
    <t>洞头</t>
  </si>
  <si>
    <t xml:space="preserve">蒋敬干 </t>
  </si>
  <si>
    <t>14.02亩种植到南岭</t>
  </si>
  <si>
    <t>蒋祖进</t>
  </si>
  <si>
    <t>蒋祖五</t>
  </si>
  <si>
    <t>蒋祖雄</t>
  </si>
  <si>
    <t>高陆村</t>
  </si>
  <si>
    <t>高本旋</t>
  </si>
  <si>
    <t>在土市镇高陆村种植32.7亩</t>
  </si>
  <si>
    <t>高江春</t>
  </si>
  <si>
    <t>在土市镇高陆村种植33.7亩</t>
  </si>
  <si>
    <t>高和雄</t>
  </si>
  <si>
    <t>在土市镇高陆村种植30.03亩</t>
  </si>
  <si>
    <t>高和忠</t>
  </si>
  <si>
    <t>在土市镇高陆村种植37.2亩</t>
  </si>
  <si>
    <t>高本吉</t>
  </si>
  <si>
    <t>土市镇泉塘村种植199.52亩</t>
  </si>
  <si>
    <t>高本力</t>
  </si>
  <si>
    <t>楠市镇熊家村种植46.92亩</t>
  </si>
  <si>
    <t>高本学</t>
  </si>
  <si>
    <t>塔峰镇小泉村种植162亩</t>
  </si>
  <si>
    <t>高和真</t>
  </si>
  <si>
    <t>楠市镇元竹村种植91亩</t>
  </si>
  <si>
    <t>高晓花</t>
  </si>
  <si>
    <t>楠市镇福兴村种植35.09亩</t>
  </si>
  <si>
    <t>高怀生</t>
  </si>
  <si>
    <t>楠市镇元竹村种植 149.37亩</t>
  </si>
  <si>
    <t>黄社兵</t>
  </si>
  <si>
    <t>黄昊泽</t>
  </si>
  <si>
    <t>黄喜丽</t>
  </si>
  <si>
    <t>黄昊锋</t>
  </si>
  <si>
    <t>李物伟</t>
  </si>
  <si>
    <t>李陶建</t>
  </si>
  <si>
    <t>李铸元</t>
  </si>
  <si>
    <t>李铸田</t>
  </si>
  <si>
    <t>楠市镇上下村</t>
  </si>
  <si>
    <t>李物素</t>
  </si>
  <si>
    <t>泉塘村</t>
  </si>
  <si>
    <t>李铸国</t>
  </si>
  <si>
    <t>塔峰镇白曜村</t>
  </si>
  <si>
    <t>周利</t>
  </si>
  <si>
    <t>楠市镇朱家村  因本人无一卡通账号 稻谷补贴打丈夫李铸付账户</t>
  </si>
  <si>
    <t>红石村</t>
  </si>
  <si>
    <t>吴宏玉</t>
  </si>
  <si>
    <t>种植本人承包土地3.2亩加66.8亩合计70亩</t>
  </si>
  <si>
    <t>李敏生</t>
  </si>
  <si>
    <t>种植本人承包土地5.5亩加49亩合计54.5亩</t>
  </si>
  <si>
    <t>洪观社区</t>
  </si>
  <si>
    <t>陈颖生</t>
  </si>
  <si>
    <t>土市泉塘95    楠市上下95</t>
  </si>
  <si>
    <t>陈满庭</t>
  </si>
  <si>
    <t>楠市熊家102.46</t>
  </si>
  <si>
    <t>陈泽民</t>
  </si>
  <si>
    <t>土市锡楼66.5</t>
  </si>
  <si>
    <t>陈颖彪</t>
  </si>
  <si>
    <t>楠市大元井37.01</t>
  </si>
  <si>
    <t>刘高锋</t>
  </si>
  <si>
    <t>楠市福兴81.09</t>
  </si>
  <si>
    <t>刘高林</t>
  </si>
  <si>
    <t>楠市元竹92.5</t>
  </si>
  <si>
    <t>刘文兵</t>
  </si>
  <si>
    <t>塔峰金银福200</t>
  </si>
  <si>
    <t>刘社祥</t>
  </si>
  <si>
    <t>塔峰星塘73.9</t>
  </si>
  <si>
    <t>刘高挺</t>
  </si>
  <si>
    <t>土市大方87.62</t>
  </si>
  <si>
    <t>刘小三</t>
  </si>
  <si>
    <t>楠市元竹村73.8</t>
  </si>
  <si>
    <t>刘棉用</t>
  </si>
  <si>
    <t>肖国生</t>
  </si>
  <si>
    <t>刘六庭</t>
  </si>
  <si>
    <t>刘志军</t>
  </si>
  <si>
    <t>贺顺标</t>
  </si>
  <si>
    <t>贺松生</t>
  </si>
  <si>
    <t>贺顺祥</t>
  </si>
  <si>
    <t>贺顺红</t>
  </si>
  <si>
    <t>贺保平</t>
  </si>
  <si>
    <t>刘志壮</t>
  </si>
  <si>
    <t>楠市元竹494.38太平渣湾628.4</t>
  </si>
  <si>
    <t>刘三毛</t>
  </si>
  <si>
    <t>本人2.1亩</t>
  </si>
  <si>
    <t>刘小钧</t>
  </si>
  <si>
    <t>抽查</t>
  </si>
  <si>
    <t>刘志春</t>
  </si>
  <si>
    <t>本人2亩</t>
  </si>
  <si>
    <t>刘贤参</t>
  </si>
  <si>
    <t>刘纯查</t>
  </si>
  <si>
    <t>本人3.1亩</t>
  </si>
  <si>
    <t>程雄兰</t>
  </si>
  <si>
    <t>泉塘程阳利种植大泉高家</t>
  </si>
  <si>
    <t>均田</t>
  </si>
  <si>
    <t>邓成学</t>
  </si>
  <si>
    <t>邓兴红</t>
  </si>
  <si>
    <t>段昌稳</t>
  </si>
  <si>
    <t>段君生</t>
  </si>
  <si>
    <t>段昌贤</t>
  </si>
  <si>
    <t>段先文</t>
  </si>
  <si>
    <t>李勉洲</t>
  </si>
  <si>
    <t>邓成明</t>
  </si>
  <si>
    <t>李先楚</t>
  </si>
  <si>
    <t>17亩种植于洪观社区</t>
  </si>
  <si>
    <t>程高养</t>
  </si>
  <si>
    <t>程高峰</t>
  </si>
  <si>
    <t>程跃进</t>
  </si>
  <si>
    <t>程少伍</t>
  </si>
  <si>
    <t>本人4.3亩</t>
  </si>
  <si>
    <t>程小勇</t>
  </si>
  <si>
    <t>本人2.38亩</t>
  </si>
  <si>
    <t>程阳义</t>
  </si>
  <si>
    <t>坦头种植15亩</t>
  </si>
  <si>
    <t>程高社</t>
  </si>
  <si>
    <t>本人4.9亩</t>
  </si>
  <si>
    <t>三广村</t>
  </si>
  <si>
    <t>陈志坚</t>
  </si>
  <si>
    <t>陈流上</t>
  </si>
  <si>
    <t>陈派四</t>
  </si>
  <si>
    <t>陈泽利</t>
  </si>
  <si>
    <t>陈长发</t>
  </si>
  <si>
    <t>陈泽生</t>
  </si>
  <si>
    <t>赖建军</t>
  </si>
  <si>
    <t>陈利</t>
  </si>
  <si>
    <t>陈建红</t>
  </si>
  <si>
    <t>陈雄</t>
  </si>
  <si>
    <t>陈流付</t>
  </si>
  <si>
    <t>陈流红</t>
  </si>
  <si>
    <t>陈泽云</t>
  </si>
  <si>
    <t>郑红星</t>
  </si>
  <si>
    <t>郑云海</t>
  </si>
  <si>
    <t>郑运星</t>
  </si>
  <si>
    <t>郑亚球</t>
  </si>
  <si>
    <t>涩源</t>
  </si>
  <si>
    <t>王海彪</t>
  </si>
  <si>
    <t>雷建志</t>
  </si>
  <si>
    <t>上泉洞</t>
  </si>
  <si>
    <t>唐召伍</t>
  </si>
  <si>
    <t>在土市镇新安村种植65.2亩</t>
  </si>
  <si>
    <t>唐喜波</t>
  </si>
  <si>
    <t>在土市镇新村早晚稻各种植35.01亩</t>
  </si>
  <si>
    <t>唐昭树</t>
  </si>
  <si>
    <t>塔溪村</t>
  </si>
  <si>
    <t>李至清</t>
  </si>
  <si>
    <t>种植本人承包3.02亩加32.26亩等于35.28亩</t>
  </si>
  <si>
    <t>李至念</t>
  </si>
  <si>
    <t>种植本人承包3.6亩加31.68亩等于35.28亩</t>
  </si>
  <si>
    <t>李小进</t>
  </si>
  <si>
    <t>种植本人承包3.5亩加52.14亩等于55.64亩</t>
  </si>
  <si>
    <t>李志元</t>
  </si>
  <si>
    <t>种植本人承包3.9亩加37.6亩等于41.5亩</t>
  </si>
  <si>
    <t>李日锋</t>
  </si>
  <si>
    <t>种植本人承包4.8亩加37.3亩等于42.1亩</t>
  </si>
  <si>
    <t>李华</t>
  </si>
  <si>
    <t>种植本人承包5.97亩加54.32亩等于60.29亩</t>
  </si>
  <si>
    <t>同兴村</t>
  </si>
  <si>
    <t>段斌</t>
  </si>
  <si>
    <t>段逢灶</t>
  </si>
  <si>
    <t>段灶意</t>
  </si>
  <si>
    <t>陈芳</t>
  </si>
  <si>
    <t>段京运</t>
  </si>
  <si>
    <t>陈流生</t>
  </si>
  <si>
    <t>土市社区</t>
  </si>
  <si>
    <t>雷衍日</t>
  </si>
  <si>
    <t>陈派日</t>
  </si>
  <si>
    <t>黄中吉</t>
  </si>
  <si>
    <t>在锡楼种植16.4亩</t>
  </si>
  <si>
    <t>陈明金</t>
  </si>
  <si>
    <t>陈土利</t>
  </si>
  <si>
    <t>李贵飞</t>
  </si>
  <si>
    <t>李贵峰</t>
  </si>
  <si>
    <t>王华生</t>
  </si>
  <si>
    <t>王智雄</t>
  </si>
  <si>
    <t>在锡楼种植早稻53.2亩晚稻12.19亩</t>
  </si>
  <si>
    <t>王石生</t>
  </si>
  <si>
    <t>王仁忠</t>
  </si>
  <si>
    <t>王先兰</t>
  </si>
  <si>
    <t>王曾顺</t>
  </si>
  <si>
    <t>王智六</t>
  </si>
  <si>
    <t>王亮吉</t>
  </si>
  <si>
    <t>陈长平</t>
  </si>
  <si>
    <t>陈哲锋</t>
  </si>
  <si>
    <t>李红志</t>
  </si>
  <si>
    <t>李祖红</t>
  </si>
  <si>
    <t>李祖日</t>
  </si>
  <si>
    <t>锡楼村</t>
  </si>
  <si>
    <t>黄石生</t>
  </si>
  <si>
    <t>黄雄华</t>
  </si>
  <si>
    <t>黄绍俊</t>
  </si>
  <si>
    <t>黄建军</t>
  </si>
  <si>
    <t>黄石保</t>
  </si>
  <si>
    <t>黄国亮</t>
  </si>
  <si>
    <t>黄绍德</t>
  </si>
  <si>
    <t>黄庆文</t>
  </si>
  <si>
    <t>黄招祝</t>
  </si>
  <si>
    <t>黄庆兴</t>
  </si>
  <si>
    <t>新安村</t>
  </si>
  <si>
    <t>颜金祥</t>
  </si>
  <si>
    <t>在土市镇新安村种植15亩，土市镇红石村种植32亩，在塔峰镇金银福村种植72亩</t>
  </si>
  <si>
    <t>新村</t>
  </si>
  <si>
    <t>李祖利</t>
  </si>
  <si>
    <t>在土市新村种植504亩，土市社区西江种植46亩</t>
  </si>
  <si>
    <t>李祖珍</t>
  </si>
  <si>
    <t>谭祥希</t>
  </si>
  <si>
    <t>在涩源种植30亩</t>
  </si>
  <si>
    <t>李资斌</t>
  </si>
  <si>
    <t>楠市镇西</t>
  </si>
  <si>
    <t>新圩镇</t>
  </si>
  <si>
    <t>大塘村</t>
  </si>
  <si>
    <t>王学吉</t>
  </si>
  <si>
    <t>申志发</t>
  </si>
  <si>
    <t>蒋国旺</t>
  </si>
  <si>
    <t>石虎村</t>
  </si>
  <si>
    <t>廖金仁</t>
  </si>
  <si>
    <t>尹斌</t>
  </si>
  <si>
    <t>邹良友</t>
  </si>
  <si>
    <t>李先如</t>
  </si>
  <si>
    <t>尹元山</t>
  </si>
  <si>
    <t>尹正林</t>
  </si>
  <si>
    <t>厚冲村</t>
  </si>
  <si>
    <t>李全和</t>
  </si>
  <si>
    <t>李全化</t>
  </si>
  <si>
    <t>李全生</t>
  </si>
  <si>
    <t>李志林</t>
  </si>
  <si>
    <t>李光保</t>
  </si>
  <si>
    <t>下清涵村</t>
  </si>
  <si>
    <t>廖满山</t>
  </si>
  <si>
    <t>廖加亮</t>
  </si>
  <si>
    <t>廖经彪</t>
  </si>
  <si>
    <t>廖圣七</t>
  </si>
  <si>
    <t>廖日生</t>
  </si>
  <si>
    <t>廖学友</t>
  </si>
  <si>
    <t>廖锡希</t>
  </si>
  <si>
    <t>廖学希</t>
  </si>
  <si>
    <t>廖学发</t>
  </si>
  <si>
    <t>廖贤任</t>
  </si>
  <si>
    <t>龙家坊村</t>
  </si>
  <si>
    <t>龙庆兵</t>
  </si>
  <si>
    <t>龙显来</t>
  </si>
  <si>
    <t>龙宗依</t>
  </si>
  <si>
    <t>龙显日</t>
  </si>
  <si>
    <t>龙友明</t>
  </si>
  <si>
    <t>龙显标</t>
  </si>
  <si>
    <t>龙宗明</t>
  </si>
  <si>
    <t>龙庆华</t>
  </si>
  <si>
    <t>龙宗会</t>
  </si>
  <si>
    <t>龙宗丁</t>
  </si>
  <si>
    <t>上坪山村</t>
  </si>
  <si>
    <t>唐顺铁</t>
  </si>
  <si>
    <t>唐合先</t>
  </si>
  <si>
    <t>唐开明</t>
  </si>
  <si>
    <t>唐义先</t>
  </si>
  <si>
    <t>唐基本</t>
  </si>
  <si>
    <t>唐义生</t>
  </si>
  <si>
    <t>唐蓝生</t>
  </si>
  <si>
    <t>李天才</t>
  </si>
  <si>
    <t>李国圣</t>
  </si>
  <si>
    <t>李阳林</t>
  </si>
  <si>
    <t>李林飞</t>
  </si>
  <si>
    <t>李送吉</t>
  </si>
  <si>
    <t>邹家村</t>
  </si>
  <si>
    <t>黄祖后</t>
  </si>
  <si>
    <t>何日田</t>
  </si>
  <si>
    <t>黄松志</t>
  </si>
  <si>
    <t>邹良伍</t>
  </si>
  <si>
    <t>邹廷龙</t>
  </si>
  <si>
    <t>邹信祥</t>
  </si>
  <si>
    <t>邹忠永</t>
  </si>
  <si>
    <t>邹忠国</t>
  </si>
  <si>
    <t>联合村</t>
  </si>
  <si>
    <t>邓革梅</t>
  </si>
  <si>
    <t>廖慰凤</t>
  </si>
  <si>
    <t>水源村</t>
  </si>
  <si>
    <t>杨跃寿</t>
  </si>
  <si>
    <t>杨青菊</t>
  </si>
  <si>
    <t>杨学在</t>
  </si>
  <si>
    <t>杨正</t>
  </si>
  <si>
    <t>杨光荣</t>
  </si>
  <si>
    <t>李国柱</t>
  </si>
  <si>
    <t>甘竹山村</t>
  </si>
  <si>
    <t>甘召学</t>
  </si>
  <si>
    <t>蒋九斤</t>
  </si>
  <si>
    <t>廖金山</t>
  </si>
  <si>
    <t>黄守政</t>
  </si>
  <si>
    <t>和美村</t>
  </si>
  <si>
    <t>廖复祥</t>
  </si>
  <si>
    <t>黄亨其</t>
  </si>
  <si>
    <t>龙显志</t>
  </si>
  <si>
    <t>廖榕青</t>
  </si>
  <si>
    <t>株木水</t>
  </si>
  <si>
    <t>谭仁兵</t>
  </si>
  <si>
    <t>谭记作</t>
  </si>
  <si>
    <t>谭盛锋</t>
  </si>
  <si>
    <t>谭荣佑</t>
  </si>
  <si>
    <t>谭开生</t>
  </si>
  <si>
    <t>谭圣清</t>
  </si>
  <si>
    <t>厉金娇</t>
  </si>
  <si>
    <t>杨定福</t>
  </si>
  <si>
    <t>杨志葵</t>
  </si>
  <si>
    <t>上清涵村</t>
  </si>
  <si>
    <t>廖昌顺</t>
  </si>
  <si>
    <t>廖昌贵</t>
  </si>
  <si>
    <t>廖复亨</t>
  </si>
  <si>
    <t>廖昌承</t>
  </si>
  <si>
    <t>廖明雄</t>
  </si>
  <si>
    <t>廖昌勇</t>
  </si>
  <si>
    <t>廖昌英</t>
  </si>
  <si>
    <t>廖昌庆</t>
  </si>
  <si>
    <t>彭家</t>
  </si>
  <si>
    <t>李玖山</t>
  </si>
  <si>
    <t>彭祖哲</t>
  </si>
  <si>
    <t>李瑞安</t>
  </si>
  <si>
    <t>李上林</t>
  </si>
  <si>
    <t>李树林</t>
  </si>
  <si>
    <t>蓝东村</t>
  </si>
  <si>
    <t>谭土和</t>
  </si>
  <si>
    <t>田冬先</t>
  </si>
  <si>
    <t>何满龙</t>
  </si>
  <si>
    <t>王送昌</t>
  </si>
  <si>
    <t>南湾</t>
  </si>
  <si>
    <t>田尊堂</t>
  </si>
  <si>
    <t>田宜珍</t>
  </si>
  <si>
    <t>田宜贵</t>
  </si>
  <si>
    <t>同乐村</t>
  </si>
  <si>
    <t>王明华</t>
  </si>
  <si>
    <t>李永姣</t>
  </si>
  <si>
    <t>郭福顺</t>
  </si>
  <si>
    <t>李国生</t>
  </si>
  <si>
    <t>李筛春</t>
  </si>
  <si>
    <t>李兆春</t>
  </si>
  <si>
    <t>李林华</t>
  </si>
  <si>
    <t>郭灿群</t>
  </si>
  <si>
    <t>尧仁村</t>
  </si>
  <si>
    <t>李卜根</t>
  </si>
  <si>
    <t>李随克</t>
  </si>
  <si>
    <t>李林福</t>
  </si>
  <si>
    <t>李育政</t>
  </si>
  <si>
    <t>李国福</t>
  </si>
  <si>
    <t>李先定</t>
  </si>
  <si>
    <t>李志坚</t>
  </si>
  <si>
    <t>李林欢</t>
  </si>
  <si>
    <t>李育加</t>
  </si>
  <si>
    <t>李凤兰</t>
  </si>
  <si>
    <t>李先葵</t>
  </si>
  <si>
    <t>李作林</t>
  </si>
  <si>
    <t>李小瑜</t>
  </si>
  <si>
    <t>李少飞</t>
  </si>
  <si>
    <t>李育鹏</t>
  </si>
  <si>
    <t>李吉林</t>
  </si>
  <si>
    <t>李林石</t>
  </si>
  <si>
    <t>李荣华</t>
  </si>
  <si>
    <t>李林喜</t>
  </si>
  <si>
    <t>李瑞发</t>
  </si>
  <si>
    <t>李先柏</t>
  </si>
  <si>
    <t>李林信</t>
  </si>
  <si>
    <t>李林柱</t>
  </si>
  <si>
    <t>李林学</t>
  </si>
  <si>
    <t>李育飞</t>
  </si>
  <si>
    <t>李飞鹏</t>
  </si>
  <si>
    <t>和源村</t>
  </si>
  <si>
    <t>邓雄勇</t>
  </si>
  <si>
    <t>廖德汉</t>
  </si>
  <si>
    <t>廖积东</t>
  </si>
  <si>
    <t>廖朝学</t>
  </si>
  <si>
    <t>廖朝送</t>
  </si>
  <si>
    <t>大树村</t>
  </si>
  <si>
    <t>谭小毅</t>
  </si>
  <si>
    <t>杨家坊</t>
  </si>
  <si>
    <t>邹良八</t>
  </si>
  <si>
    <t>邹忠旺</t>
  </si>
  <si>
    <t>邹良裕</t>
  </si>
  <si>
    <t>王护保</t>
  </si>
  <si>
    <t>李林志</t>
  </si>
  <si>
    <t>板屋村</t>
  </si>
  <si>
    <t>廖学昌</t>
  </si>
  <si>
    <t>李太珍</t>
  </si>
  <si>
    <t>李作珍</t>
  </si>
  <si>
    <t>李九斤</t>
  </si>
  <si>
    <t>李早和</t>
  </si>
  <si>
    <t>李艳兵</t>
  </si>
  <si>
    <t>李金兰</t>
  </si>
  <si>
    <t>周继华</t>
  </si>
  <si>
    <t>田心铺村</t>
  </si>
  <si>
    <t>李祥顺</t>
  </si>
  <si>
    <t>彭志雄</t>
  </si>
  <si>
    <t>田锡意</t>
  </si>
  <si>
    <t>田尊爱</t>
  </si>
  <si>
    <t>田财丁</t>
  </si>
  <si>
    <t>新圩居委会</t>
  </si>
  <si>
    <t>廖钟乾</t>
  </si>
  <si>
    <t>廖汉平</t>
  </si>
  <si>
    <t>大桥乡</t>
  </si>
  <si>
    <t>湘源岭村</t>
  </si>
  <si>
    <t>李敬阳</t>
  </si>
  <si>
    <t>李国祥</t>
  </si>
  <si>
    <t>小目口村</t>
  </si>
  <si>
    <t>盘福德</t>
  </si>
  <si>
    <t>陈尚志</t>
  </si>
  <si>
    <t>堡城村</t>
  </si>
  <si>
    <t>赵秀美</t>
  </si>
  <si>
    <t>刘珍辉</t>
  </si>
  <si>
    <t>唐运祥</t>
  </si>
  <si>
    <t>唐国生</t>
  </si>
  <si>
    <t>谢代粮</t>
  </si>
  <si>
    <t>黄远军</t>
  </si>
  <si>
    <t>旱禾</t>
  </si>
  <si>
    <t>大桥村</t>
  </si>
  <si>
    <t>赵远国</t>
  </si>
  <si>
    <t>冯爱玲</t>
  </si>
  <si>
    <t>欧阳晓宇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</si>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</sst>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ajor"/>
    </font>
    <font>
      <sz val="11"/>
      <name val="宋体"/>
      <charset val="0"/>
      <scheme val="maj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3" fillId="0" borderId="0" applyBorder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5"/>
  <sheetViews>
    <sheetView tabSelected="1" workbookViewId="0">
      <selection activeCell="B638" sqref="B638"/>
    </sheetView>
  </sheetViews>
  <sheetFormatPr defaultColWidth="9" defaultRowHeight="21" customHeight="1"/>
  <cols>
    <col min="1" max="1" width="6.5" style="1" customWidth="1"/>
    <col min="2" max="4" width="12.25" style="1" customWidth="1"/>
    <col min="5" max="5" width="9.5" style="1" customWidth="1"/>
    <col min="6" max="10" width="12.25" style="1" customWidth="1"/>
    <col min="11" max="11" width="12.25" style="2" customWidth="1"/>
    <col min="12" max="16384" width="9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</row>
    <row r="2" customHeight="1" spans="1:11">
      <c r="A2" s="5" t="s">
        <v>1</v>
      </c>
      <c r="B2" s="6" t="s">
        <v>2</v>
      </c>
      <c r="C2" s="7"/>
      <c r="D2" s="7"/>
      <c r="E2" s="8" t="s">
        <v>3</v>
      </c>
      <c r="F2" s="5" t="s">
        <v>4</v>
      </c>
      <c r="G2" s="5"/>
      <c r="H2" s="5"/>
      <c r="I2" s="5" t="s">
        <v>5</v>
      </c>
      <c r="J2" s="23" t="s">
        <v>6</v>
      </c>
      <c r="K2" s="24" t="s">
        <v>7</v>
      </c>
    </row>
    <row r="3" customHeight="1" spans="1:11">
      <c r="A3" s="5"/>
      <c r="B3" s="5" t="s">
        <v>8</v>
      </c>
      <c r="C3" s="5" t="s">
        <v>9</v>
      </c>
      <c r="D3" s="5" t="s">
        <v>10</v>
      </c>
      <c r="E3" s="8"/>
      <c r="F3" s="5" t="s">
        <v>11</v>
      </c>
      <c r="G3" s="5" t="s">
        <v>12</v>
      </c>
      <c r="H3" s="5" t="s">
        <v>13</v>
      </c>
      <c r="I3" s="5"/>
      <c r="J3" s="25"/>
      <c r="K3" s="24"/>
    </row>
    <row r="4" ht="28" customHeight="1" spans="1:11">
      <c r="A4" s="9">
        <f>COUNTA($C$4:C4)</f>
        <v>1</v>
      </c>
      <c r="B4" s="10" t="s">
        <v>14</v>
      </c>
      <c r="C4" s="10" t="s">
        <v>15</v>
      </c>
      <c r="D4" s="10" t="s">
        <v>16</v>
      </c>
      <c r="E4" s="9"/>
      <c r="F4" s="10">
        <v>63.8</v>
      </c>
      <c r="G4" s="11">
        <v>23.32</v>
      </c>
      <c r="H4" s="11">
        <v>72</v>
      </c>
      <c r="I4" s="11">
        <v>159.12</v>
      </c>
      <c r="J4" s="11">
        <f>I4*53</f>
        <v>8433.36</v>
      </c>
      <c r="K4" s="26" t="s">
        <v>17</v>
      </c>
    </row>
    <row r="5" customHeight="1" spans="1:11">
      <c r="A5" s="12">
        <f>COUNTA($C$4:C5)</f>
        <v>2</v>
      </c>
      <c r="B5" s="13" t="s">
        <v>14</v>
      </c>
      <c r="C5" s="13" t="s">
        <v>18</v>
      </c>
      <c r="D5" s="13" t="s">
        <v>19</v>
      </c>
      <c r="E5" s="9"/>
      <c r="F5" s="10">
        <v>65.74</v>
      </c>
      <c r="G5" s="10"/>
      <c r="H5" s="10">
        <v>65.74</v>
      </c>
      <c r="I5" s="27">
        <v>2156.03</v>
      </c>
      <c r="J5" s="27">
        <f>I5*53</f>
        <v>114269.59</v>
      </c>
      <c r="K5" s="26" t="s">
        <v>20</v>
      </c>
    </row>
    <row r="6" customHeight="1" spans="1:11">
      <c r="A6" s="14"/>
      <c r="B6" s="15"/>
      <c r="C6" s="15"/>
      <c r="D6" s="15"/>
      <c r="E6" s="9"/>
      <c r="F6" s="10">
        <v>163.03</v>
      </c>
      <c r="G6" s="10"/>
      <c r="H6" s="10">
        <v>188.94</v>
      </c>
      <c r="I6" s="28"/>
      <c r="J6" s="28"/>
      <c r="K6" s="26" t="s">
        <v>20</v>
      </c>
    </row>
    <row r="7" customHeight="1" spans="1:11">
      <c r="A7" s="14"/>
      <c r="B7" s="15"/>
      <c r="C7" s="15"/>
      <c r="D7" s="15"/>
      <c r="E7" s="9"/>
      <c r="F7" s="10"/>
      <c r="G7" s="10"/>
      <c r="H7" s="10">
        <v>87.78</v>
      </c>
      <c r="I7" s="28"/>
      <c r="J7" s="28"/>
      <c r="K7" s="26" t="s">
        <v>20</v>
      </c>
    </row>
    <row r="8" customHeight="1" spans="1:11">
      <c r="A8" s="14"/>
      <c r="B8" s="15"/>
      <c r="C8" s="15"/>
      <c r="D8" s="15"/>
      <c r="E8" s="9"/>
      <c r="F8" s="10">
        <v>183.7</v>
      </c>
      <c r="G8" s="11"/>
      <c r="H8" s="11">
        <v>187.7</v>
      </c>
      <c r="I8" s="28"/>
      <c r="J8" s="28"/>
      <c r="K8" s="26"/>
    </row>
    <row r="9" customHeight="1" spans="1:11">
      <c r="A9" s="14"/>
      <c r="B9" s="15"/>
      <c r="C9" s="15"/>
      <c r="D9" s="15"/>
      <c r="E9" s="9"/>
      <c r="F9" s="10">
        <v>90.8</v>
      </c>
      <c r="G9" s="11"/>
      <c r="H9" s="11">
        <v>90.8</v>
      </c>
      <c r="I9" s="28"/>
      <c r="J9" s="28"/>
      <c r="K9" s="26"/>
    </row>
    <row r="10" customHeight="1" spans="1:11">
      <c r="A10" s="14"/>
      <c r="B10" s="15"/>
      <c r="C10" s="15"/>
      <c r="D10" s="15"/>
      <c r="E10" s="9"/>
      <c r="F10" s="10">
        <v>265.3</v>
      </c>
      <c r="G10" s="11"/>
      <c r="H10" s="11">
        <v>262.3</v>
      </c>
      <c r="I10" s="28"/>
      <c r="J10" s="28"/>
      <c r="K10" s="26"/>
    </row>
    <row r="11" customHeight="1" spans="1:11">
      <c r="A11" s="14"/>
      <c r="B11" s="15"/>
      <c r="C11" s="15"/>
      <c r="D11" s="15"/>
      <c r="E11" s="9"/>
      <c r="F11" s="10">
        <v>132.5</v>
      </c>
      <c r="G11" s="11"/>
      <c r="H11" s="11">
        <v>135</v>
      </c>
      <c r="I11" s="28"/>
      <c r="J11" s="28"/>
      <c r="K11" s="26"/>
    </row>
    <row r="12" customHeight="1" spans="1:11">
      <c r="A12" s="16"/>
      <c r="B12" s="17"/>
      <c r="C12" s="17"/>
      <c r="D12" s="17"/>
      <c r="E12" s="9"/>
      <c r="F12" s="10">
        <v>137.7</v>
      </c>
      <c r="G12" s="11"/>
      <c r="H12" s="11">
        <v>99</v>
      </c>
      <c r="I12" s="29"/>
      <c r="J12" s="29"/>
      <c r="K12" s="26"/>
    </row>
    <row r="13" customHeight="1" spans="1:11">
      <c r="A13" s="18">
        <v>3</v>
      </c>
      <c r="B13" s="19" t="s">
        <v>14</v>
      </c>
      <c r="C13" s="20"/>
      <c r="D13" s="21" t="s">
        <v>21</v>
      </c>
      <c r="E13" s="21">
        <v>189</v>
      </c>
      <c r="F13" s="21"/>
      <c r="G13" s="21"/>
      <c r="H13" s="21">
        <v>271.64</v>
      </c>
      <c r="I13" s="21">
        <v>271.64</v>
      </c>
      <c r="J13" s="11">
        <f t="shared" ref="J13:J23" si="0">I13*53</f>
        <v>14396.92</v>
      </c>
      <c r="K13" s="30" t="s">
        <v>22</v>
      </c>
    </row>
    <row r="14" customHeight="1" spans="1:11">
      <c r="A14" s="9">
        <f>COUNTA($C$4:C14)</f>
        <v>3</v>
      </c>
      <c r="B14" s="10" t="s">
        <v>14</v>
      </c>
      <c r="C14" s="10" t="s">
        <v>23</v>
      </c>
      <c r="D14" s="10" t="s">
        <v>24</v>
      </c>
      <c r="E14" s="9"/>
      <c r="F14" s="10">
        <v>48.3</v>
      </c>
      <c r="G14" s="11"/>
      <c r="H14" s="11">
        <v>49.5</v>
      </c>
      <c r="I14" s="11">
        <v>97.8</v>
      </c>
      <c r="J14" s="11">
        <f t="shared" si="0"/>
        <v>5183.4</v>
      </c>
      <c r="K14" s="26"/>
    </row>
    <row r="15" customHeight="1" spans="1:11">
      <c r="A15" s="9">
        <f>COUNTA($C$4:C15)</f>
        <v>4</v>
      </c>
      <c r="B15" s="10" t="s">
        <v>14</v>
      </c>
      <c r="C15" s="10" t="s">
        <v>15</v>
      </c>
      <c r="D15" s="10" t="s">
        <v>25</v>
      </c>
      <c r="E15" s="9"/>
      <c r="F15" s="10"/>
      <c r="G15" s="11">
        <v>32.7</v>
      </c>
      <c r="H15" s="11"/>
      <c r="I15" s="11">
        <v>32.7</v>
      </c>
      <c r="J15" s="11">
        <f t="shared" si="0"/>
        <v>1733.1</v>
      </c>
      <c r="K15" s="26"/>
    </row>
    <row r="16" customHeight="1" spans="1:11">
      <c r="A16" s="9">
        <f>COUNTA($C$4:C16)</f>
        <v>5</v>
      </c>
      <c r="B16" s="10" t="s">
        <v>14</v>
      </c>
      <c r="C16" s="10" t="s">
        <v>26</v>
      </c>
      <c r="D16" s="10" t="s">
        <v>27</v>
      </c>
      <c r="E16" s="9"/>
      <c r="F16" s="10">
        <v>85.5</v>
      </c>
      <c r="G16" s="11"/>
      <c r="H16" s="11">
        <v>85</v>
      </c>
      <c r="I16" s="11">
        <v>170.5</v>
      </c>
      <c r="J16" s="11">
        <f t="shared" si="0"/>
        <v>9036.5</v>
      </c>
      <c r="K16" s="26"/>
    </row>
    <row r="17" ht="28" customHeight="1" spans="1:11">
      <c r="A17" s="9">
        <f>COUNTA($C$4:C17)</f>
        <v>6</v>
      </c>
      <c r="B17" s="10" t="s">
        <v>14</v>
      </c>
      <c r="C17" s="10" t="s">
        <v>26</v>
      </c>
      <c r="D17" s="10" t="s">
        <v>28</v>
      </c>
      <c r="E17" s="9"/>
      <c r="F17" s="10">
        <v>75</v>
      </c>
      <c r="G17" s="11"/>
      <c r="H17" s="11"/>
      <c r="I17" s="11">
        <v>75</v>
      </c>
      <c r="J17" s="11">
        <f t="shared" si="0"/>
        <v>3975</v>
      </c>
      <c r="K17" s="26" t="s">
        <v>29</v>
      </c>
    </row>
    <row r="18" customHeight="1" spans="1:11">
      <c r="A18" s="9">
        <f>COUNTA($C$4:C18)</f>
        <v>7</v>
      </c>
      <c r="B18" s="10" t="s">
        <v>14</v>
      </c>
      <c r="C18" s="10" t="s">
        <v>23</v>
      </c>
      <c r="D18" s="10" t="s">
        <v>30</v>
      </c>
      <c r="E18" s="9"/>
      <c r="F18" s="10">
        <v>193.5</v>
      </c>
      <c r="G18" s="11">
        <v>30.5</v>
      </c>
      <c r="H18" s="11">
        <v>197.2</v>
      </c>
      <c r="I18" s="11">
        <v>421.2</v>
      </c>
      <c r="J18" s="11">
        <f t="shared" si="0"/>
        <v>22323.6</v>
      </c>
      <c r="K18" s="26"/>
    </row>
    <row r="19" customHeight="1" spans="1:11">
      <c r="A19" s="12">
        <f>COUNTA($C$4:C19)</f>
        <v>8</v>
      </c>
      <c r="B19" s="13" t="s">
        <v>14</v>
      </c>
      <c r="C19" s="13" t="s">
        <v>31</v>
      </c>
      <c r="D19" s="13" t="s">
        <v>32</v>
      </c>
      <c r="E19" s="9"/>
      <c r="F19" s="10">
        <v>110.73</v>
      </c>
      <c r="G19" s="11"/>
      <c r="H19" s="11">
        <v>113.2</v>
      </c>
      <c r="I19" s="27">
        <v>828.11</v>
      </c>
      <c r="J19" s="27">
        <f t="shared" si="0"/>
        <v>43889.83</v>
      </c>
      <c r="K19" s="26"/>
    </row>
    <row r="20" customHeight="1" spans="1:11">
      <c r="A20" s="16"/>
      <c r="B20" s="17"/>
      <c r="C20" s="17"/>
      <c r="D20" s="17"/>
      <c r="E20" s="9"/>
      <c r="F20" s="10">
        <v>302.09</v>
      </c>
      <c r="G20" s="11"/>
      <c r="H20" s="11">
        <v>302.09</v>
      </c>
      <c r="I20" s="29"/>
      <c r="J20" s="29"/>
      <c r="K20" s="26"/>
    </row>
    <row r="21" customHeight="1" spans="1:11">
      <c r="A21" s="9">
        <f>COUNTA($C$4:C21)</f>
        <v>9</v>
      </c>
      <c r="B21" s="10" t="s">
        <v>14</v>
      </c>
      <c r="C21" s="10" t="s">
        <v>33</v>
      </c>
      <c r="D21" s="10" t="s">
        <v>34</v>
      </c>
      <c r="E21" s="9"/>
      <c r="F21" s="10">
        <v>41.9</v>
      </c>
      <c r="G21" s="11"/>
      <c r="H21" s="11">
        <v>41.5</v>
      </c>
      <c r="I21" s="11">
        <v>83.4</v>
      </c>
      <c r="J21" s="11">
        <f t="shared" si="0"/>
        <v>4420.2</v>
      </c>
      <c r="K21" s="26"/>
    </row>
    <row r="22" customHeight="1" spans="1:11">
      <c r="A22" s="9">
        <f>COUNTA($C$4:C22)</f>
        <v>10</v>
      </c>
      <c r="B22" s="10" t="s">
        <v>14</v>
      </c>
      <c r="C22" s="10" t="s">
        <v>33</v>
      </c>
      <c r="D22" s="10" t="s">
        <v>35</v>
      </c>
      <c r="E22" s="9"/>
      <c r="F22" s="10">
        <v>82.5</v>
      </c>
      <c r="G22" s="11">
        <v>12.1</v>
      </c>
      <c r="H22" s="11">
        <v>75.6</v>
      </c>
      <c r="I22" s="11">
        <v>170.2</v>
      </c>
      <c r="J22" s="11">
        <f t="shared" si="0"/>
        <v>9020.6</v>
      </c>
      <c r="K22" s="26"/>
    </row>
    <row r="23" customHeight="1" spans="1:11">
      <c r="A23" s="12">
        <f>COUNTA($C$4:C23)</f>
        <v>11</v>
      </c>
      <c r="B23" s="13" t="s">
        <v>14</v>
      </c>
      <c r="C23" s="13" t="s">
        <v>15</v>
      </c>
      <c r="D23" s="13" t="s">
        <v>36</v>
      </c>
      <c r="E23" s="9"/>
      <c r="F23" s="10">
        <v>5</v>
      </c>
      <c r="G23" s="11"/>
      <c r="H23" s="11">
        <v>0</v>
      </c>
      <c r="I23" s="27">
        <v>1004.26</v>
      </c>
      <c r="J23" s="27">
        <f t="shared" si="0"/>
        <v>53225.78</v>
      </c>
      <c r="K23" s="26"/>
    </row>
    <row r="24" customHeight="1" spans="1:11">
      <c r="A24" s="14"/>
      <c r="B24" s="15"/>
      <c r="C24" s="15"/>
      <c r="D24" s="15"/>
      <c r="E24" s="9"/>
      <c r="F24" s="10">
        <v>228.13</v>
      </c>
      <c r="G24" s="11"/>
      <c r="H24" s="11">
        <v>228.13</v>
      </c>
      <c r="I24" s="28"/>
      <c r="J24" s="28"/>
      <c r="K24" s="26"/>
    </row>
    <row r="25" customHeight="1" spans="1:11">
      <c r="A25" s="16"/>
      <c r="B25" s="17"/>
      <c r="C25" s="17"/>
      <c r="D25" s="17"/>
      <c r="E25" s="9"/>
      <c r="F25" s="10">
        <v>271.5</v>
      </c>
      <c r="G25" s="11"/>
      <c r="H25" s="11">
        <v>271.5</v>
      </c>
      <c r="I25" s="29"/>
      <c r="J25" s="29"/>
      <c r="K25" s="26"/>
    </row>
    <row r="26" customHeight="1" spans="1:11">
      <c r="A26" s="9">
        <f>COUNTA($C$4:C26)</f>
        <v>12</v>
      </c>
      <c r="B26" s="10" t="s">
        <v>14</v>
      </c>
      <c r="C26" s="10" t="s">
        <v>37</v>
      </c>
      <c r="D26" s="10" t="s">
        <v>38</v>
      </c>
      <c r="E26" s="9"/>
      <c r="F26" s="10">
        <v>196.5</v>
      </c>
      <c r="G26" s="11">
        <v>31</v>
      </c>
      <c r="H26" s="11">
        <v>203</v>
      </c>
      <c r="I26" s="11">
        <v>430.5</v>
      </c>
      <c r="J26" s="11">
        <f t="shared" ref="J24:J95" si="1">I26*53</f>
        <v>22816.5</v>
      </c>
      <c r="K26" s="26"/>
    </row>
    <row r="27" customHeight="1" spans="1:11">
      <c r="A27" s="12">
        <f>COUNTA($C$4:C27)</f>
        <v>13</v>
      </c>
      <c r="B27" s="13" t="s">
        <v>14</v>
      </c>
      <c r="C27" s="13" t="s">
        <v>39</v>
      </c>
      <c r="D27" s="13" t="s">
        <v>40</v>
      </c>
      <c r="E27" s="9"/>
      <c r="F27" s="10">
        <v>40</v>
      </c>
      <c r="G27" s="11">
        <v>10</v>
      </c>
      <c r="H27" s="11">
        <v>40</v>
      </c>
      <c r="I27" s="27">
        <v>834.07</v>
      </c>
      <c r="J27" s="27">
        <f t="shared" si="1"/>
        <v>44205.71</v>
      </c>
      <c r="K27" s="26"/>
    </row>
    <row r="28" customHeight="1" spans="1:11">
      <c r="A28" s="14"/>
      <c r="B28" s="15"/>
      <c r="C28" s="15"/>
      <c r="D28" s="15"/>
      <c r="E28" s="9"/>
      <c r="F28" s="10">
        <v>82.5</v>
      </c>
      <c r="G28" s="11"/>
      <c r="H28" s="11">
        <v>82.5</v>
      </c>
      <c r="I28" s="28"/>
      <c r="J28" s="28"/>
      <c r="K28" s="26"/>
    </row>
    <row r="29" customHeight="1" spans="1:11">
      <c r="A29" s="16"/>
      <c r="B29" s="17"/>
      <c r="C29" s="17"/>
      <c r="D29" s="17"/>
      <c r="E29" s="9"/>
      <c r="F29" s="10">
        <v>256.1</v>
      </c>
      <c r="G29" s="11">
        <v>66.87</v>
      </c>
      <c r="H29" s="11">
        <v>256.1</v>
      </c>
      <c r="I29" s="29"/>
      <c r="J29" s="29"/>
      <c r="K29" s="26"/>
    </row>
    <row r="30" customHeight="1" spans="1:11">
      <c r="A30" s="9">
        <f>COUNTA($C$4:C30)</f>
        <v>14</v>
      </c>
      <c r="B30" s="10" t="s">
        <v>14</v>
      </c>
      <c r="C30" s="10" t="s">
        <v>41</v>
      </c>
      <c r="D30" s="10" t="s">
        <v>42</v>
      </c>
      <c r="E30" s="9"/>
      <c r="F30" s="10">
        <v>0</v>
      </c>
      <c r="G30" s="11"/>
      <c r="H30" s="11">
        <v>32</v>
      </c>
      <c r="I30" s="11">
        <v>32</v>
      </c>
      <c r="J30" s="11">
        <f t="shared" si="1"/>
        <v>1696</v>
      </c>
      <c r="K30" s="26"/>
    </row>
    <row r="31" customHeight="1" spans="1:11">
      <c r="A31" s="9">
        <f>COUNTA($C$4:C31)</f>
        <v>15</v>
      </c>
      <c r="B31" s="10" t="s">
        <v>14</v>
      </c>
      <c r="C31" s="10" t="s">
        <v>41</v>
      </c>
      <c r="D31" s="10" t="s">
        <v>43</v>
      </c>
      <c r="E31" s="9"/>
      <c r="F31" s="10">
        <v>65.3</v>
      </c>
      <c r="G31" s="11"/>
      <c r="H31" s="11">
        <v>0</v>
      </c>
      <c r="I31" s="11">
        <v>65.3</v>
      </c>
      <c r="J31" s="11">
        <f t="shared" si="1"/>
        <v>3460.9</v>
      </c>
      <c r="K31" s="26"/>
    </row>
    <row r="32" customHeight="1" spans="1:11">
      <c r="A32" s="12">
        <f>COUNTA($C$4:C32)</f>
        <v>16</v>
      </c>
      <c r="B32" s="13" t="s">
        <v>14</v>
      </c>
      <c r="C32" s="13" t="s">
        <v>44</v>
      </c>
      <c r="D32" s="13" t="s">
        <v>45</v>
      </c>
      <c r="E32" s="9"/>
      <c r="F32" s="10">
        <v>129.5</v>
      </c>
      <c r="G32" s="11"/>
      <c r="H32" s="11">
        <v>133</v>
      </c>
      <c r="I32" s="27">
        <v>682.5</v>
      </c>
      <c r="J32" s="27">
        <f t="shared" si="1"/>
        <v>36172.5</v>
      </c>
      <c r="K32" s="26"/>
    </row>
    <row r="33" customHeight="1" spans="1:11">
      <c r="A33" s="16"/>
      <c r="B33" s="17"/>
      <c r="C33" s="17"/>
      <c r="D33" s="17"/>
      <c r="E33" s="9"/>
      <c r="F33" s="10">
        <v>252</v>
      </c>
      <c r="G33" s="11"/>
      <c r="H33" s="11">
        <v>168</v>
      </c>
      <c r="I33" s="29"/>
      <c r="J33" s="29"/>
      <c r="K33" s="26"/>
    </row>
    <row r="34" customHeight="1" spans="1:11">
      <c r="A34" s="12">
        <f>COUNTA($C$4:C34)</f>
        <v>17</v>
      </c>
      <c r="B34" s="13" t="s">
        <v>14</v>
      </c>
      <c r="C34" s="13" t="s">
        <v>39</v>
      </c>
      <c r="D34" s="15" t="s">
        <v>46</v>
      </c>
      <c r="E34" s="9"/>
      <c r="F34" s="10">
        <v>37.3</v>
      </c>
      <c r="G34" s="11">
        <v>23.5</v>
      </c>
      <c r="H34" s="11">
        <v>35.2</v>
      </c>
      <c r="I34" s="27">
        <v>238.2</v>
      </c>
      <c r="J34" s="27">
        <f t="shared" si="1"/>
        <v>12624.6</v>
      </c>
      <c r="K34" s="26"/>
    </row>
    <row r="35" customHeight="1" spans="1:11">
      <c r="A35" s="14"/>
      <c r="B35" s="15"/>
      <c r="C35" s="15"/>
      <c r="D35" s="15"/>
      <c r="E35" s="9"/>
      <c r="F35" s="10">
        <v>31.5</v>
      </c>
      <c r="G35" s="11">
        <v>22.7</v>
      </c>
      <c r="H35" s="11">
        <v>32.4</v>
      </c>
      <c r="I35" s="28"/>
      <c r="J35" s="28"/>
      <c r="K35" s="26"/>
    </row>
    <row r="36" customHeight="1" spans="1:11">
      <c r="A36" s="16"/>
      <c r="B36" s="17"/>
      <c r="C36" s="17"/>
      <c r="D36" s="17"/>
      <c r="E36" s="9"/>
      <c r="F36" s="10">
        <v>27.3</v>
      </c>
      <c r="G36" s="11"/>
      <c r="H36" s="11">
        <v>28.3</v>
      </c>
      <c r="I36" s="29"/>
      <c r="J36" s="29"/>
      <c r="K36" s="26"/>
    </row>
    <row r="37" customHeight="1" spans="1:11">
      <c r="A37" s="12">
        <f>COUNTA($C$4:C37)</f>
        <v>18</v>
      </c>
      <c r="B37" s="13" t="s">
        <v>14</v>
      </c>
      <c r="C37" s="13" t="s">
        <v>26</v>
      </c>
      <c r="D37" s="13" t="s">
        <v>47</v>
      </c>
      <c r="E37" s="9"/>
      <c r="F37" s="10">
        <v>272.3</v>
      </c>
      <c r="G37" s="11"/>
      <c r="H37" s="11">
        <v>280.4</v>
      </c>
      <c r="I37" s="27">
        <v>631</v>
      </c>
      <c r="J37" s="27">
        <f t="shared" si="1"/>
        <v>33443</v>
      </c>
      <c r="K37" s="26"/>
    </row>
    <row r="38" customHeight="1" spans="1:11">
      <c r="A38" s="16"/>
      <c r="B38" s="17"/>
      <c r="C38" s="17"/>
      <c r="D38" s="17"/>
      <c r="E38" s="9"/>
      <c r="F38" s="10">
        <v>35.7</v>
      </c>
      <c r="G38" s="11"/>
      <c r="H38" s="11">
        <v>42.6</v>
      </c>
      <c r="I38" s="29"/>
      <c r="J38" s="29"/>
      <c r="K38" s="26"/>
    </row>
    <row r="39" customHeight="1" spans="1:11">
      <c r="A39" s="9">
        <f>COUNTA($C$4:C39)</f>
        <v>19</v>
      </c>
      <c r="B39" s="10" t="s">
        <v>14</v>
      </c>
      <c r="C39" s="10" t="s">
        <v>48</v>
      </c>
      <c r="D39" s="10" t="s">
        <v>49</v>
      </c>
      <c r="E39" s="9"/>
      <c r="F39" s="10">
        <v>67</v>
      </c>
      <c r="G39" s="11"/>
      <c r="H39" s="11">
        <v>67</v>
      </c>
      <c r="I39" s="11">
        <v>134</v>
      </c>
      <c r="J39" s="11">
        <f t="shared" si="1"/>
        <v>7102</v>
      </c>
      <c r="K39" s="26"/>
    </row>
    <row r="40" customHeight="1" spans="1:11">
      <c r="A40" s="9">
        <f>COUNTA($C$4:C40)</f>
        <v>20</v>
      </c>
      <c r="B40" s="10" t="s">
        <v>14</v>
      </c>
      <c r="C40" s="10" t="s">
        <v>31</v>
      </c>
      <c r="D40" s="10" t="s">
        <v>50</v>
      </c>
      <c r="E40" s="9"/>
      <c r="F40" s="10">
        <v>185.15</v>
      </c>
      <c r="G40" s="11">
        <v>52.4</v>
      </c>
      <c r="H40" s="11">
        <v>160.95</v>
      </c>
      <c r="I40" s="11">
        <v>398.5</v>
      </c>
      <c r="J40" s="11">
        <f t="shared" si="1"/>
        <v>21120.5</v>
      </c>
      <c r="K40" s="26"/>
    </row>
    <row r="41" customHeight="1" spans="1:11">
      <c r="A41" s="9">
        <f>COUNTA($C$4:C41)</f>
        <v>21</v>
      </c>
      <c r="B41" s="10" t="s">
        <v>14</v>
      </c>
      <c r="C41" s="10" t="s">
        <v>31</v>
      </c>
      <c r="D41" s="10" t="s">
        <v>51</v>
      </c>
      <c r="E41" s="9"/>
      <c r="F41" s="10">
        <v>61.5</v>
      </c>
      <c r="G41" s="11"/>
      <c r="H41" s="11">
        <v>64.5</v>
      </c>
      <c r="I41" s="11">
        <v>126</v>
      </c>
      <c r="J41" s="11">
        <f t="shared" si="1"/>
        <v>6678</v>
      </c>
      <c r="K41" s="26"/>
    </row>
    <row r="42" customHeight="1" spans="1:11">
      <c r="A42" s="9">
        <f>COUNTA($C$4:C42)</f>
        <v>22</v>
      </c>
      <c r="B42" s="10" t="s">
        <v>14</v>
      </c>
      <c r="C42" s="10" t="s">
        <v>52</v>
      </c>
      <c r="D42" s="10" t="s">
        <v>53</v>
      </c>
      <c r="E42" s="9"/>
      <c r="F42" s="10">
        <v>92.5</v>
      </c>
      <c r="G42" s="11"/>
      <c r="H42" s="11">
        <v>69.1</v>
      </c>
      <c r="I42" s="11">
        <v>161.6</v>
      </c>
      <c r="J42" s="11">
        <f t="shared" si="1"/>
        <v>8564.8</v>
      </c>
      <c r="K42" s="26"/>
    </row>
    <row r="43" customHeight="1" spans="1:11">
      <c r="A43" s="12">
        <f>COUNTA($C$4:C43)</f>
        <v>23</v>
      </c>
      <c r="B43" s="13" t="s">
        <v>14</v>
      </c>
      <c r="C43" s="13" t="s">
        <v>52</v>
      </c>
      <c r="D43" s="13" t="s">
        <v>54</v>
      </c>
      <c r="E43" s="9"/>
      <c r="F43" s="10">
        <v>42.5</v>
      </c>
      <c r="G43" s="11"/>
      <c r="H43" s="11">
        <v>44.2</v>
      </c>
      <c r="I43" s="27">
        <v>212</v>
      </c>
      <c r="J43" s="27">
        <f t="shared" si="1"/>
        <v>11236</v>
      </c>
      <c r="K43" s="26"/>
    </row>
    <row r="44" ht="25" customHeight="1" spans="1:11">
      <c r="A44" s="16"/>
      <c r="B44" s="17"/>
      <c r="C44" s="17"/>
      <c r="D44" s="17"/>
      <c r="E44" s="9"/>
      <c r="F44" s="10">
        <v>61.5</v>
      </c>
      <c r="G44" s="11">
        <v>13</v>
      </c>
      <c r="H44" s="11">
        <v>50.8</v>
      </c>
      <c r="I44" s="29"/>
      <c r="J44" s="29"/>
      <c r="K44" s="26" t="s">
        <v>55</v>
      </c>
    </row>
    <row r="45" customHeight="1" spans="1:11">
      <c r="A45" s="9">
        <f>COUNTA($C$4:C45)</f>
        <v>24</v>
      </c>
      <c r="B45" s="10" t="s">
        <v>14</v>
      </c>
      <c r="C45" s="10" t="s">
        <v>52</v>
      </c>
      <c r="D45" s="10" t="s">
        <v>56</v>
      </c>
      <c r="E45" s="9"/>
      <c r="F45" s="10">
        <v>100.1</v>
      </c>
      <c r="G45" s="11"/>
      <c r="H45" s="11">
        <v>100.1</v>
      </c>
      <c r="I45" s="11">
        <v>200.2</v>
      </c>
      <c r="J45" s="11">
        <f t="shared" si="1"/>
        <v>10610.6</v>
      </c>
      <c r="K45" s="26"/>
    </row>
    <row r="46" customHeight="1" spans="1:11">
      <c r="A46" s="9">
        <f>COUNTA($C$4:C46)</f>
        <v>25</v>
      </c>
      <c r="B46" s="10" t="s">
        <v>14</v>
      </c>
      <c r="C46" s="10" t="s">
        <v>52</v>
      </c>
      <c r="D46" s="10" t="s">
        <v>57</v>
      </c>
      <c r="E46" s="9"/>
      <c r="F46" s="10">
        <v>68.2</v>
      </c>
      <c r="G46" s="11"/>
      <c r="H46" s="11">
        <v>65.6</v>
      </c>
      <c r="I46" s="11">
        <v>133.8</v>
      </c>
      <c r="J46" s="11">
        <f t="shared" si="1"/>
        <v>7091.4</v>
      </c>
      <c r="K46" s="26"/>
    </row>
    <row r="47" customHeight="1" spans="1:11">
      <c r="A47" s="9">
        <f>COUNTA($C$4:C47)</f>
        <v>26</v>
      </c>
      <c r="B47" s="10" t="s">
        <v>14</v>
      </c>
      <c r="C47" s="10" t="s">
        <v>44</v>
      </c>
      <c r="D47" s="10" t="s">
        <v>58</v>
      </c>
      <c r="E47" s="9"/>
      <c r="F47" s="10">
        <v>311</v>
      </c>
      <c r="G47" s="11"/>
      <c r="H47" s="11">
        <v>321</v>
      </c>
      <c r="I47" s="11">
        <v>632</v>
      </c>
      <c r="J47" s="11">
        <f t="shared" si="1"/>
        <v>33496</v>
      </c>
      <c r="K47" s="26"/>
    </row>
    <row r="48" customHeight="1" spans="1:11">
      <c r="A48" s="9">
        <f>COUNTA($C$4:C48)</f>
        <v>27</v>
      </c>
      <c r="B48" s="10" t="s">
        <v>14</v>
      </c>
      <c r="C48" s="10" t="s">
        <v>44</v>
      </c>
      <c r="D48" s="10" t="s">
        <v>59</v>
      </c>
      <c r="E48" s="9"/>
      <c r="F48" s="10"/>
      <c r="G48" s="11">
        <v>32.4</v>
      </c>
      <c r="H48" s="11"/>
      <c r="I48" s="11">
        <v>32.4</v>
      </c>
      <c r="J48" s="11">
        <f t="shared" si="1"/>
        <v>1717.2</v>
      </c>
      <c r="K48" s="26"/>
    </row>
    <row r="49" customHeight="1" spans="1:11">
      <c r="A49" s="12">
        <f>COUNTA($C$4:C49)</f>
        <v>28</v>
      </c>
      <c r="B49" s="13" t="s">
        <v>14</v>
      </c>
      <c r="C49" s="13" t="s">
        <v>39</v>
      </c>
      <c r="D49" s="13" t="s">
        <v>60</v>
      </c>
      <c r="E49" s="9"/>
      <c r="F49" s="10">
        <v>95</v>
      </c>
      <c r="G49" s="11"/>
      <c r="H49" s="11">
        <v>92</v>
      </c>
      <c r="I49" s="27">
        <v>1722.6</v>
      </c>
      <c r="J49" s="27">
        <f t="shared" si="1"/>
        <v>91297.8</v>
      </c>
      <c r="K49" s="26"/>
    </row>
    <row r="50" customHeight="1" spans="1:11">
      <c r="A50" s="14"/>
      <c r="B50" s="15"/>
      <c r="C50" s="15"/>
      <c r="D50" s="15"/>
      <c r="E50" s="9"/>
      <c r="F50" s="10">
        <v>560.2</v>
      </c>
      <c r="G50" s="11"/>
      <c r="H50" s="11">
        <v>560.2</v>
      </c>
      <c r="I50" s="28"/>
      <c r="J50" s="28"/>
      <c r="K50" s="26"/>
    </row>
    <row r="51" customHeight="1" spans="1:11">
      <c r="A51" s="16"/>
      <c r="B51" s="17"/>
      <c r="C51" s="17"/>
      <c r="D51" s="17"/>
      <c r="E51" s="9"/>
      <c r="F51" s="10">
        <v>210.1</v>
      </c>
      <c r="G51" s="11"/>
      <c r="H51" s="11">
        <v>205.1</v>
      </c>
      <c r="I51" s="29"/>
      <c r="J51" s="29"/>
      <c r="K51" s="26"/>
    </row>
    <row r="52" customHeight="1" spans="1:11">
      <c r="A52" s="9">
        <f>COUNTA($C$4:C52)</f>
        <v>29</v>
      </c>
      <c r="B52" s="10" t="s">
        <v>14</v>
      </c>
      <c r="C52" s="10" t="s">
        <v>61</v>
      </c>
      <c r="D52" s="10" t="s">
        <v>62</v>
      </c>
      <c r="E52" s="9"/>
      <c r="F52" s="10">
        <v>75.15</v>
      </c>
      <c r="G52" s="11">
        <v>62.4</v>
      </c>
      <c r="H52" s="11">
        <v>77.4</v>
      </c>
      <c r="I52" s="11">
        <v>214.95</v>
      </c>
      <c r="J52" s="11">
        <f t="shared" si="1"/>
        <v>11392.35</v>
      </c>
      <c r="K52" s="26"/>
    </row>
    <row r="53" customHeight="1" spans="1:11">
      <c r="A53" s="12">
        <f>COUNTA($C$4:C53)</f>
        <v>30</v>
      </c>
      <c r="B53" s="13" t="s">
        <v>14</v>
      </c>
      <c r="C53" s="13" t="s">
        <v>18</v>
      </c>
      <c r="D53" s="13" t="s">
        <v>63</v>
      </c>
      <c r="E53" s="9"/>
      <c r="F53" s="10">
        <v>92.3</v>
      </c>
      <c r="G53" s="11"/>
      <c r="H53" s="11">
        <v>98.3</v>
      </c>
      <c r="I53" s="27">
        <v>713.74</v>
      </c>
      <c r="J53" s="27">
        <f t="shared" si="1"/>
        <v>37828.22</v>
      </c>
      <c r="K53" s="26"/>
    </row>
    <row r="54" customHeight="1" spans="1:11">
      <c r="A54" s="14"/>
      <c r="B54" s="15"/>
      <c r="C54" s="15"/>
      <c r="D54" s="15"/>
      <c r="E54" s="9"/>
      <c r="F54" s="10">
        <v>104.5</v>
      </c>
      <c r="G54" s="11"/>
      <c r="H54" s="11">
        <v>108.5</v>
      </c>
      <c r="I54" s="28"/>
      <c r="J54" s="28"/>
      <c r="K54" s="26"/>
    </row>
    <row r="55" customHeight="1" spans="1:11">
      <c r="A55" s="16"/>
      <c r="B55" s="17"/>
      <c r="C55" s="17"/>
      <c r="D55" s="17"/>
      <c r="E55" s="9"/>
      <c r="F55" s="10">
        <v>155.07</v>
      </c>
      <c r="G55" s="11"/>
      <c r="H55" s="11">
        <v>155.07</v>
      </c>
      <c r="I55" s="29"/>
      <c r="J55" s="29"/>
      <c r="K55" s="26"/>
    </row>
    <row r="56" customHeight="1" spans="1:11">
      <c r="A56" s="12">
        <f>COUNTA($C$4:C56)</f>
        <v>31</v>
      </c>
      <c r="B56" s="13" t="s">
        <v>14</v>
      </c>
      <c r="C56" s="13" t="s">
        <v>64</v>
      </c>
      <c r="D56" s="13" t="s">
        <v>65</v>
      </c>
      <c r="E56" s="9"/>
      <c r="F56" s="10">
        <v>307.64</v>
      </c>
      <c r="G56" s="10"/>
      <c r="H56" s="10">
        <v>315.64</v>
      </c>
      <c r="I56" s="27">
        <v>874.88</v>
      </c>
      <c r="J56" s="27">
        <f t="shared" si="1"/>
        <v>46368.64</v>
      </c>
      <c r="K56" s="26" t="s">
        <v>20</v>
      </c>
    </row>
    <row r="57" customHeight="1" spans="1:11">
      <c r="A57" s="16"/>
      <c r="B57" s="17"/>
      <c r="C57" s="17"/>
      <c r="D57" s="17"/>
      <c r="E57" s="9"/>
      <c r="F57" s="10"/>
      <c r="G57" s="11">
        <v>251.6</v>
      </c>
      <c r="H57" s="11"/>
      <c r="I57" s="29"/>
      <c r="J57" s="29"/>
      <c r="K57" s="26"/>
    </row>
    <row r="58" customHeight="1" spans="1:11">
      <c r="A58" s="9">
        <f>COUNTA($C$4:C58)</f>
        <v>32</v>
      </c>
      <c r="B58" s="10" t="s">
        <v>14</v>
      </c>
      <c r="C58" s="10" t="s">
        <v>23</v>
      </c>
      <c r="D58" s="10" t="s">
        <v>66</v>
      </c>
      <c r="E58" s="9"/>
      <c r="F58" s="10"/>
      <c r="G58" s="11">
        <v>374.8</v>
      </c>
      <c r="H58" s="11"/>
      <c r="I58" s="11">
        <v>374.8</v>
      </c>
      <c r="J58" s="11">
        <f t="shared" si="1"/>
        <v>19864.4</v>
      </c>
      <c r="K58" s="26"/>
    </row>
    <row r="59" customHeight="1" spans="1:11">
      <c r="A59" s="9">
        <f>COUNTA($C$4:C59)</f>
        <v>33</v>
      </c>
      <c r="B59" s="10" t="s">
        <v>14</v>
      </c>
      <c r="C59" s="10" t="s">
        <v>64</v>
      </c>
      <c r="D59" s="10" t="s">
        <v>67</v>
      </c>
      <c r="E59" s="9"/>
      <c r="F59" s="10"/>
      <c r="G59" s="11">
        <v>42.65</v>
      </c>
      <c r="H59" s="11"/>
      <c r="I59" s="11">
        <v>42.65</v>
      </c>
      <c r="J59" s="11">
        <f t="shared" si="1"/>
        <v>2260.45</v>
      </c>
      <c r="K59" s="26"/>
    </row>
    <row r="60" customHeight="1" spans="1:11">
      <c r="A60" s="9">
        <f>COUNTA($C$4:C60)</f>
        <v>34</v>
      </c>
      <c r="B60" s="10" t="s">
        <v>14</v>
      </c>
      <c r="C60" s="10" t="s">
        <v>68</v>
      </c>
      <c r="D60" s="10" t="s">
        <v>69</v>
      </c>
      <c r="E60" s="9"/>
      <c r="F60" s="10">
        <v>31.4</v>
      </c>
      <c r="G60" s="11"/>
      <c r="H60" s="11">
        <v>39.1</v>
      </c>
      <c r="I60" s="11">
        <v>70.5</v>
      </c>
      <c r="J60" s="11">
        <f t="shared" si="1"/>
        <v>3736.5</v>
      </c>
      <c r="K60" s="26"/>
    </row>
    <row r="61" customHeight="1" spans="1:11">
      <c r="A61" s="9">
        <f>COUNTA($C$4:C61)</f>
        <v>35</v>
      </c>
      <c r="B61" s="10" t="s">
        <v>14</v>
      </c>
      <c r="C61" s="10" t="s">
        <v>68</v>
      </c>
      <c r="D61" s="10" t="s">
        <v>70</v>
      </c>
      <c r="E61" s="9"/>
      <c r="F61" s="10">
        <v>59.8</v>
      </c>
      <c r="G61" s="11">
        <v>15.4</v>
      </c>
      <c r="H61" s="11">
        <v>60.8</v>
      </c>
      <c r="I61" s="11">
        <v>136</v>
      </c>
      <c r="J61" s="11">
        <f t="shared" si="1"/>
        <v>7208</v>
      </c>
      <c r="K61" s="26"/>
    </row>
    <row r="62" ht="25" customHeight="1" spans="1:11">
      <c r="A62" s="9">
        <f>COUNTA($C$4:C62)</f>
        <v>36</v>
      </c>
      <c r="B62" s="10" t="s">
        <v>14</v>
      </c>
      <c r="C62" s="10" t="s">
        <v>68</v>
      </c>
      <c r="D62" s="10" t="s">
        <v>71</v>
      </c>
      <c r="E62" s="9"/>
      <c r="F62" s="10">
        <v>35.2</v>
      </c>
      <c r="G62" s="11">
        <v>10</v>
      </c>
      <c r="H62" s="11">
        <v>37.2</v>
      </c>
      <c r="I62" s="11">
        <v>82.4</v>
      </c>
      <c r="J62" s="11">
        <f t="shared" si="1"/>
        <v>4367.2</v>
      </c>
      <c r="K62" s="26" t="s">
        <v>72</v>
      </c>
    </row>
    <row r="63" customHeight="1" spans="1:11">
      <c r="A63" s="9">
        <f>COUNTA($C$4:C63)</f>
        <v>37</v>
      </c>
      <c r="B63" s="10" t="s">
        <v>14</v>
      </c>
      <c r="C63" s="10" t="s">
        <v>68</v>
      </c>
      <c r="D63" s="10" t="s">
        <v>73</v>
      </c>
      <c r="E63" s="9"/>
      <c r="F63" s="10">
        <v>75.5</v>
      </c>
      <c r="G63" s="11">
        <v>18</v>
      </c>
      <c r="H63" s="11">
        <v>78.5</v>
      </c>
      <c r="I63" s="11">
        <v>172</v>
      </c>
      <c r="J63" s="11">
        <f t="shared" si="1"/>
        <v>9116</v>
      </c>
      <c r="K63" s="26"/>
    </row>
    <row r="64" customHeight="1" spans="1:11">
      <c r="A64" s="9">
        <f>COUNTA($C$4:C64)</f>
        <v>38</v>
      </c>
      <c r="B64" s="10" t="s">
        <v>14</v>
      </c>
      <c r="C64" s="10" t="s">
        <v>74</v>
      </c>
      <c r="D64" s="10" t="s">
        <v>75</v>
      </c>
      <c r="E64" s="9"/>
      <c r="F64" s="10">
        <v>106.5</v>
      </c>
      <c r="G64" s="11"/>
      <c r="H64" s="11">
        <v>110.7</v>
      </c>
      <c r="I64" s="11">
        <v>217.2</v>
      </c>
      <c r="J64" s="11">
        <f t="shared" si="1"/>
        <v>11511.6</v>
      </c>
      <c r="K64" s="26"/>
    </row>
    <row r="65" customHeight="1" spans="1:11">
      <c r="A65" s="12">
        <f>COUNTA($C$4:C65)</f>
        <v>39</v>
      </c>
      <c r="B65" s="13" t="s">
        <v>14</v>
      </c>
      <c r="C65" s="13" t="s">
        <v>61</v>
      </c>
      <c r="D65" s="13" t="s">
        <v>76</v>
      </c>
      <c r="E65" s="9"/>
      <c r="F65" s="10">
        <v>65.1</v>
      </c>
      <c r="G65" s="11"/>
      <c r="H65" s="11">
        <v>62</v>
      </c>
      <c r="I65" s="27">
        <v>167.2</v>
      </c>
      <c r="J65" s="27">
        <f t="shared" si="1"/>
        <v>8861.6</v>
      </c>
      <c r="K65" s="26"/>
    </row>
    <row r="66" customHeight="1" spans="1:11">
      <c r="A66" s="16"/>
      <c r="B66" s="17"/>
      <c r="C66" s="17"/>
      <c r="D66" s="17"/>
      <c r="E66" s="9"/>
      <c r="F66" s="10"/>
      <c r="G66" s="11">
        <v>40.1</v>
      </c>
      <c r="H66" s="11"/>
      <c r="I66" s="29"/>
      <c r="J66" s="29"/>
      <c r="K66" s="26"/>
    </row>
    <row r="67" customHeight="1" spans="1:11">
      <c r="A67" s="9">
        <f>COUNTA($C$4:C67)</f>
        <v>40</v>
      </c>
      <c r="B67" s="10" t="s">
        <v>14</v>
      </c>
      <c r="C67" s="10" t="s">
        <v>18</v>
      </c>
      <c r="D67" s="10" t="s">
        <v>77</v>
      </c>
      <c r="E67" s="9"/>
      <c r="F67" s="10">
        <v>58</v>
      </c>
      <c r="G67" s="11"/>
      <c r="H67" s="11">
        <v>58</v>
      </c>
      <c r="I67" s="11">
        <v>116</v>
      </c>
      <c r="J67" s="11">
        <f t="shared" si="1"/>
        <v>6148</v>
      </c>
      <c r="K67" s="26"/>
    </row>
    <row r="68" customHeight="1" spans="1:11">
      <c r="A68" s="9">
        <f>COUNTA($C$4:C68)</f>
        <v>41</v>
      </c>
      <c r="B68" s="10" t="s">
        <v>78</v>
      </c>
      <c r="C68" s="10" t="s">
        <v>79</v>
      </c>
      <c r="D68" s="10" t="s">
        <v>80</v>
      </c>
      <c r="E68" s="9"/>
      <c r="F68" s="10"/>
      <c r="G68" s="10">
        <v>47.11</v>
      </c>
      <c r="H68" s="10"/>
      <c r="I68" s="11">
        <v>47.11</v>
      </c>
      <c r="J68" s="11">
        <f t="shared" si="1"/>
        <v>2496.83</v>
      </c>
      <c r="K68" s="32"/>
    </row>
    <row r="69" customHeight="1" spans="1:11">
      <c r="A69" s="9">
        <f>COUNTA($C$4:C69)</f>
        <v>42</v>
      </c>
      <c r="B69" s="10" t="s">
        <v>78</v>
      </c>
      <c r="C69" s="10" t="s">
        <v>81</v>
      </c>
      <c r="D69" s="10" t="s">
        <v>82</v>
      </c>
      <c r="E69" s="9"/>
      <c r="F69" s="10">
        <v>31.7</v>
      </c>
      <c r="G69" s="10">
        <v>61.73</v>
      </c>
      <c r="H69" s="10">
        <v>34.7</v>
      </c>
      <c r="I69" s="11">
        <v>128.13</v>
      </c>
      <c r="J69" s="11">
        <f t="shared" si="1"/>
        <v>6790.89</v>
      </c>
      <c r="K69" s="32"/>
    </row>
    <row r="70" customHeight="1" spans="1:11">
      <c r="A70" s="9">
        <f>COUNTA($C$4:C70)</f>
        <v>43</v>
      </c>
      <c r="B70" s="10" t="s">
        <v>78</v>
      </c>
      <c r="C70" s="10" t="s">
        <v>81</v>
      </c>
      <c r="D70" s="10" t="s">
        <v>83</v>
      </c>
      <c r="E70" s="9"/>
      <c r="F70" s="10">
        <v>31.56</v>
      </c>
      <c r="G70" s="10">
        <v>20</v>
      </c>
      <c r="H70" s="10">
        <v>31.56</v>
      </c>
      <c r="I70" s="11">
        <v>83.12</v>
      </c>
      <c r="J70" s="11">
        <f t="shared" si="1"/>
        <v>4405.36</v>
      </c>
      <c r="K70" s="32"/>
    </row>
    <row r="71" customHeight="1" spans="1:11">
      <c r="A71" s="12">
        <f>COUNTA($C$4:C71)</f>
        <v>44</v>
      </c>
      <c r="B71" s="13" t="s">
        <v>78</v>
      </c>
      <c r="C71" s="13" t="s">
        <v>84</v>
      </c>
      <c r="D71" s="13" t="s">
        <v>85</v>
      </c>
      <c r="E71" s="9"/>
      <c r="F71" s="10">
        <v>144.37</v>
      </c>
      <c r="G71" s="10"/>
      <c r="H71" s="10">
        <v>79.68</v>
      </c>
      <c r="I71" s="27">
        <v>1307.17</v>
      </c>
      <c r="J71" s="27">
        <f t="shared" si="1"/>
        <v>69280.01</v>
      </c>
      <c r="K71" s="32"/>
    </row>
    <row r="72" customHeight="1" spans="1:11">
      <c r="A72" s="14"/>
      <c r="B72" s="15"/>
      <c r="C72" s="15"/>
      <c r="D72" s="15"/>
      <c r="E72" s="9"/>
      <c r="F72" s="10">
        <v>509.38</v>
      </c>
      <c r="G72" s="10"/>
      <c r="H72" s="10">
        <v>491.42</v>
      </c>
      <c r="I72" s="28"/>
      <c r="J72" s="28"/>
      <c r="K72" s="32"/>
    </row>
    <row r="73" customHeight="1" spans="1:11">
      <c r="A73" s="16"/>
      <c r="B73" s="17"/>
      <c r="C73" s="17"/>
      <c r="D73" s="17"/>
      <c r="E73" s="9"/>
      <c r="F73" s="10">
        <v>48.49</v>
      </c>
      <c r="G73" s="10"/>
      <c r="H73" s="10">
        <v>33.83</v>
      </c>
      <c r="I73" s="29"/>
      <c r="J73" s="29"/>
      <c r="K73" s="32"/>
    </row>
    <row r="74" customHeight="1" spans="1:11">
      <c r="A74" s="12">
        <f>COUNTA($C$4:C74)</f>
        <v>45</v>
      </c>
      <c r="B74" s="15" t="s">
        <v>78</v>
      </c>
      <c r="C74" s="15" t="s">
        <v>86</v>
      </c>
      <c r="D74" s="15" t="s">
        <v>87</v>
      </c>
      <c r="E74" s="21">
        <v>136.54</v>
      </c>
      <c r="F74" s="21"/>
      <c r="G74" s="21"/>
      <c r="H74" s="21">
        <v>136.51</v>
      </c>
      <c r="I74" s="27">
        <v>1644.58</v>
      </c>
      <c r="J74" s="27">
        <f t="shared" si="1"/>
        <v>87162.74</v>
      </c>
      <c r="K74" s="30" t="s">
        <v>88</v>
      </c>
    </row>
    <row r="75" customHeight="1" spans="1:11">
      <c r="A75" s="14"/>
      <c r="B75" s="15"/>
      <c r="C75" s="15"/>
      <c r="D75" s="15"/>
      <c r="E75" s="21"/>
      <c r="F75" s="21">
        <v>182.82</v>
      </c>
      <c r="G75" s="21">
        <v>0</v>
      </c>
      <c r="H75" s="21">
        <v>89.48</v>
      </c>
      <c r="I75" s="28"/>
      <c r="J75" s="28"/>
      <c r="K75" s="30" t="s">
        <v>89</v>
      </c>
    </row>
    <row r="76" customHeight="1" spans="1:11">
      <c r="A76" s="14"/>
      <c r="B76" s="15"/>
      <c r="C76" s="15"/>
      <c r="D76" s="15"/>
      <c r="E76" s="9"/>
      <c r="F76" s="10">
        <v>86.82</v>
      </c>
      <c r="G76" s="10"/>
      <c r="H76" s="10">
        <v>42.23</v>
      </c>
      <c r="I76" s="28"/>
      <c r="J76" s="28"/>
      <c r="K76" s="32"/>
    </row>
    <row r="77" customHeight="1" spans="1:11">
      <c r="A77" s="14"/>
      <c r="B77" s="15"/>
      <c r="C77" s="15"/>
      <c r="D77" s="15"/>
      <c r="E77" s="9"/>
      <c r="F77" s="10">
        <v>357.42</v>
      </c>
      <c r="G77" s="10"/>
      <c r="H77" s="10">
        <v>288.26</v>
      </c>
      <c r="I77" s="28"/>
      <c r="J77" s="28"/>
      <c r="K77" s="32"/>
    </row>
    <row r="78" customHeight="1" spans="1:11">
      <c r="A78" s="14"/>
      <c r="B78" s="15"/>
      <c r="C78" s="15"/>
      <c r="D78" s="15"/>
      <c r="E78" s="9"/>
      <c r="F78" s="10">
        <v>107.78</v>
      </c>
      <c r="G78" s="10"/>
      <c r="H78" s="10">
        <v>107.78</v>
      </c>
      <c r="I78" s="28"/>
      <c r="J78" s="28"/>
      <c r="K78" s="32"/>
    </row>
    <row r="79" customHeight="1" spans="1:11">
      <c r="A79" s="14"/>
      <c r="B79" s="15"/>
      <c r="C79" s="15"/>
      <c r="D79" s="15"/>
      <c r="E79" s="9"/>
      <c r="F79" s="10">
        <v>92.2</v>
      </c>
      <c r="G79" s="11"/>
      <c r="H79" s="11">
        <v>92.2</v>
      </c>
      <c r="I79" s="28"/>
      <c r="J79" s="28"/>
      <c r="K79" s="32" t="s">
        <v>90</v>
      </c>
    </row>
    <row r="80" customHeight="1" spans="1:11">
      <c r="A80" s="16"/>
      <c r="B80" s="17"/>
      <c r="C80" s="17"/>
      <c r="D80" s="17"/>
      <c r="E80" s="9"/>
      <c r="F80" s="10">
        <v>37.07</v>
      </c>
      <c r="G80" s="10"/>
      <c r="H80" s="10">
        <v>24.01</v>
      </c>
      <c r="I80" s="29"/>
      <c r="J80" s="29"/>
      <c r="K80" s="32"/>
    </row>
    <row r="81" customHeight="1" spans="1:11">
      <c r="A81" s="9">
        <f>COUNTA($C$4:C81)</f>
        <v>46</v>
      </c>
      <c r="B81" s="10" t="s">
        <v>78</v>
      </c>
      <c r="C81" s="10" t="s">
        <v>91</v>
      </c>
      <c r="D81" s="10" t="s">
        <v>92</v>
      </c>
      <c r="E81" s="9"/>
      <c r="F81" s="10"/>
      <c r="G81" s="10"/>
      <c r="H81" s="10">
        <v>53.17</v>
      </c>
      <c r="I81" s="11">
        <v>53.17</v>
      </c>
      <c r="J81" s="11">
        <f t="shared" si="1"/>
        <v>2818.01</v>
      </c>
      <c r="K81" s="32"/>
    </row>
    <row r="82" customHeight="1" spans="1:11">
      <c r="A82" s="12">
        <f>COUNTA($C$4:C82)</f>
        <v>47</v>
      </c>
      <c r="B82" s="13" t="s">
        <v>78</v>
      </c>
      <c r="C82" s="13" t="s">
        <v>93</v>
      </c>
      <c r="D82" s="13" t="s">
        <v>94</v>
      </c>
      <c r="E82" s="9"/>
      <c r="F82" s="10">
        <v>200</v>
      </c>
      <c r="G82" s="10"/>
      <c r="H82" s="10">
        <v>200</v>
      </c>
      <c r="I82" s="27">
        <v>1353.03</v>
      </c>
      <c r="J82" s="27">
        <f t="shared" si="1"/>
        <v>71710.59</v>
      </c>
      <c r="K82" s="32"/>
    </row>
    <row r="83" customHeight="1" spans="1:11">
      <c r="A83" s="16"/>
      <c r="B83" s="17"/>
      <c r="C83" s="17"/>
      <c r="D83" s="17"/>
      <c r="E83" s="9"/>
      <c r="F83" s="10">
        <v>685.98</v>
      </c>
      <c r="G83" s="10"/>
      <c r="H83" s="10">
        <v>267.05</v>
      </c>
      <c r="I83" s="29"/>
      <c r="J83" s="29"/>
      <c r="K83" s="32"/>
    </row>
    <row r="84" customHeight="1" spans="1:11">
      <c r="A84" s="9">
        <f>COUNTA($C$4:C84)</f>
        <v>48</v>
      </c>
      <c r="B84" s="10" t="s">
        <v>78</v>
      </c>
      <c r="C84" s="10" t="s">
        <v>93</v>
      </c>
      <c r="D84" s="10" t="s">
        <v>95</v>
      </c>
      <c r="E84" s="9"/>
      <c r="F84" s="10">
        <v>206.29</v>
      </c>
      <c r="G84" s="10"/>
      <c r="H84" s="10">
        <v>212.29</v>
      </c>
      <c r="I84" s="11">
        <v>418.58</v>
      </c>
      <c r="J84" s="11">
        <f t="shared" si="1"/>
        <v>22184.74</v>
      </c>
      <c r="K84" s="32"/>
    </row>
    <row r="85" customHeight="1" spans="1:11">
      <c r="A85" s="9">
        <f>COUNTA($C$4:C85)</f>
        <v>49</v>
      </c>
      <c r="B85" s="10" t="s">
        <v>78</v>
      </c>
      <c r="C85" s="10" t="s">
        <v>93</v>
      </c>
      <c r="D85" s="10" t="s">
        <v>96</v>
      </c>
      <c r="E85" s="9"/>
      <c r="F85" s="10">
        <v>19.38</v>
      </c>
      <c r="G85" s="10">
        <v>26.72</v>
      </c>
      <c r="H85" s="10">
        <v>19.38</v>
      </c>
      <c r="I85" s="11">
        <v>65.48</v>
      </c>
      <c r="J85" s="11">
        <f t="shared" si="1"/>
        <v>3470.44</v>
      </c>
      <c r="K85" s="32"/>
    </row>
    <row r="86" customHeight="1" spans="1:11">
      <c r="A86" s="12">
        <f>COUNTA($C$4:C86)</f>
        <v>50</v>
      </c>
      <c r="B86" s="13" t="s">
        <v>78</v>
      </c>
      <c r="C86" s="13" t="s">
        <v>93</v>
      </c>
      <c r="D86" s="13" t="s">
        <v>97</v>
      </c>
      <c r="E86" s="21">
        <v>38.66</v>
      </c>
      <c r="F86" s="21">
        <v>38.1</v>
      </c>
      <c r="G86" s="21"/>
      <c r="H86" s="21">
        <v>36.52</v>
      </c>
      <c r="I86" s="27">
        <v>736.33</v>
      </c>
      <c r="J86" s="27">
        <f t="shared" si="1"/>
        <v>39025.49</v>
      </c>
      <c r="K86" s="30" t="s">
        <v>88</v>
      </c>
    </row>
    <row r="87" customHeight="1" spans="1:11">
      <c r="A87" s="14"/>
      <c r="B87" s="15"/>
      <c r="C87" s="15"/>
      <c r="D87" s="15"/>
      <c r="E87" s="21">
        <v>148.83</v>
      </c>
      <c r="F87" s="21">
        <v>119.95</v>
      </c>
      <c r="G87" s="21"/>
      <c r="H87" s="21">
        <v>87.93</v>
      </c>
      <c r="I87" s="28"/>
      <c r="J87" s="28"/>
      <c r="K87" s="30" t="s">
        <v>98</v>
      </c>
    </row>
    <row r="88" customHeight="1" spans="1:11">
      <c r="A88" s="14"/>
      <c r="B88" s="15"/>
      <c r="C88" s="15"/>
      <c r="D88" s="15"/>
      <c r="E88" s="21">
        <v>58.7</v>
      </c>
      <c r="F88" s="21">
        <v>50.71</v>
      </c>
      <c r="G88" s="21"/>
      <c r="H88" s="21">
        <v>35.22</v>
      </c>
      <c r="I88" s="28"/>
      <c r="J88" s="28"/>
      <c r="K88" s="30" t="s">
        <v>89</v>
      </c>
    </row>
    <row r="89" customHeight="1" spans="1:11">
      <c r="A89" s="14"/>
      <c r="B89" s="15"/>
      <c r="C89" s="15"/>
      <c r="D89" s="15"/>
      <c r="E89" s="9"/>
      <c r="F89" s="10">
        <v>72.4</v>
      </c>
      <c r="G89" s="11"/>
      <c r="H89" s="11">
        <v>72.4</v>
      </c>
      <c r="I89" s="28"/>
      <c r="J89" s="28"/>
      <c r="K89" s="32" t="s">
        <v>90</v>
      </c>
    </row>
    <row r="90" customHeight="1" spans="1:11">
      <c r="A90" s="16"/>
      <c r="B90" s="17"/>
      <c r="C90" s="17"/>
      <c r="D90" s="17"/>
      <c r="E90" s="9"/>
      <c r="F90" s="10">
        <v>147.26</v>
      </c>
      <c r="G90" s="10"/>
      <c r="H90" s="10">
        <v>75.84</v>
      </c>
      <c r="I90" s="29"/>
      <c r="J90" s="29"/>
      <c r="K90" s="32"/>
    </row>
    <row r="91" customHeight="1" spans="1:11">
      <c r="A91" s="12">
        <f>COUNTA($C$4:C91)</f>
        <v>51</v>
      </c>
      <c r="B91" s="15" t="s">
        <v>78</v>
      </c>
      <c r="C91" s="15" t="s">
        <v>93</v>
      </c>
      <c r="D91" s="15" t="s">
        <v>99</v>
      </c>
      <c r="E91" s="9"/>
      <c r="F91" s="10">
        <v>158.97</v>
      </c>
      <c r="G91" s="10"/>
      <c r="H91" s="10">
        <v>158.97</v>
      </c>
      <c r="I91" s="27">
        <v>391.94</v>
      </c>
      <c r="J91" s="27">
        <f t="shared" si="1"/>
        <v>20772.82</v>
      </c>
      <c r="K91" s="32"/>
    </row>
    <row r="92" customHeight="1" spans="1:11">
      <c r="A92" s="14"/>
      <c r="B92" s="15"/>
      <c r="C92" s="15"/>
      <c r="D92" s="15"/>
      <c r="E92" s="9"/>
      <c r="F92" s="10"/>
      <c r="G92" s="10">
        <v>47</v>
      </c>
      <c r="H92" s="10"/>
      <c r="I92" s="28"/>
      <c r="J92" s="28"/>
      <c r="K92" s="32"/>
    </row>
    <row r="93" customHeight="1" spans="1:11">
      <c r="A93" s="16"/>
      <c r="B93" s="17"/>
      <c r="C93" s="17"/>
      <c r="D93" s="17"/>
      <c r="E93" s="9"/>
      <c r="F93" s="10"/>
      <c r="G93" s="10">
        <v>27</v>
      </c>
      <c r="H93" s="10"/>
      <c r="I93" s="29"/>
      <c r="J93" s="29"/>
      <c r="K93" s="32"/>
    </row>
    <row r="94" customHeight="1" spans="1:11">
      <c r="A94" s="9">
        <f>COUNTA($C$4:C94)</f>
        <v>51</v>
      </c>
      <c r="B94" s="10" t="s">
        <v>78</v>
      </c>
      <c r="C94" s="10"/>
      <c r="D94" s="10" t="s">
        <v>100</v>
      </c>
      <c r="E94" s="9"/>
      <c r="F94" s="10"/>
      <c r="G94" s="10">
        <v>30</v>
      </c>
      <c r="H94" s="10"/>
      <c r="I94" s="11">
        <v>30</v>
      </c>
      <c r="J94" s="11">
        <f t="shared" si="1"/>
        <v>1590</v>
      </c>
      <c r="K94" s="32"/>
    </row>
    <row r="95" customHeight="1" spans="1:11">
      <c r="A95" s="9">
        <f>COUNTA($C$4:C95)</f>
        <v>52</v>
      </c>
      <c r="B95" s="10" t="s">
        <v>78</v>
      </c>
      <c r="C95" s="10" t="s">
        <v>81</v>
      </c>
      <c r="D95" s="10" t="s">
        <v>101</v>
      </c>
      <c r="E95" s="9"/>
      <c r="F95" s="10">
        <v>65.66</v>
      </c>
      <c r="G95" s="10"/>
      <c r="H95" s="10">
        <v>65.66</v>
      </c>
      <c r="I95" s="11">
        <v>131.32</v>
      </c>
      <c r="J95" s="11">
        <f t="shared" si="1"/>
        <v>6959.96</v>
      </c>
      <c r="K95" s="32"/>
    </row>
    <row r="96" customHeight="1" spans="1:11">
      <c r="A96" s="9">
        <f>COUNTA($C$4:C96)</f>
        <v>53</v>
      </c>
      <c r="B96" s="10" t="s">
        <v>78</v>
      </c>
      <c r="C96" s="10" t="s">
        <v>102</v>
      </c>
      <c r="D96" s="10" t="s">
        <v>103</v>
      </c>
      <c r="E96" s="9"/>
      <c r="F96" s="10">
        <v>218.23</v>
      </c>
      <c r="G96" s="10"/>
      <c r="H96" s="10">
        <v>130.71</v>
      </c>
      <c r="I96" s="11">
        <v>348.94</v>
      </c>
      <c r="J96" s="11">
        <f t="shared" ref="J96:J159" si="2">I96*53</f>
        <v>18493.82</v>
      </c>
      <c r="K96" s="32"/>
    </row>
    <row r="97" customHeight="1" spans="1:11">
      <c r="A97" s="9">
        <f>COUNTA($C$4:C97)</f>
        <v>54</v>
      </c>
      <c r="B97" s="10" t="s">
        <v>78</v>
      </c>
      <c r="C97" s="10" t="s">
        <v>102</v>
      </c>
      <c r="D97" s="10" t="s">
        <v>104</v>
      </c>
      <c r="E97" s="9"/>
      <c r="F97" s="10"/>
      <c r="G97" s="10"/>
      <c r="H97" s="10">
        <v>65.92</v>
      </c>
      <c r="I97" s="11">
        <v>65.92</v>
      </c>
      <c r="J97" s="11">
        <f t="shared" si="2"/>
        <v>3493.76</v>
      </c>
      <c r="K97" s="32"/>
    </row>
    <row r="98" customHeight="1" spans="1:11">
      <c r="A98" s="12">
        <f>COUNTA($C$4:C98)</f>
        <v>55</v>
      </c>
      <c r="B98" s="13" t="s">
        <v>78</v>
      </c>
      <c r="C98" s="13" t="s">
        <v>84</v>
      </c>
      <c r="D98" s="13" t="s">
        <v>105</v>
      </c>
      <c r="E98" s="9"/>
      <c r="F98" s="10">
        <v>99.9</v>
      </c>
      <c r="G98" s="11"/>
      <c r="H98" s="11">
        <v>101.1</v>
      </c>
      <c r="I98" s="27">
        <v>533</v>
      </c>
      <c r="J98" s="27">
        <f t="shared" si="2"/>
        <v>28249</v>
      </c>
      <c r="K98" s="32" t="s">
        <v>90</v>
      </c>
    </row>
    <row r="99" customHeight="1" spans="1:11">
      <c r="A99" s="16"/>
      <c r="B99" s="17"/>
      <c r="C99" s="17"/>
      <c r="D99" s="17"/>
      <c r="E99" s="9"/>
      <c r="F99" s="10">
        <v>164.04</v>
      </c>
      <c r="G99" s="10"/>
      <c r="H99" s="10">
        <v>167.96</v>
      </c>
      <c r="I99" s="29"/>
      <c r="J99" s="29"/>
      <c r="K99" s="32"/>
    </row>
    <row r="100" customHeight="1" spans="1:11">
      <c r="A100" s="9">
        <f>COUNTA($C$4:C100)</f>
        <v>56</v>
      </c>
      <c r="B100" s="10" t="s">
        <v>23</v>
      </c>
      <c r="C100" s="10" t="s">
        <v>106</v>
      </c>
      <c r="D100" s="10" t="s">
        <v>107</v>
      </c>
      <c r="E100" s="9"/>
      <c r="F100" s="10">
        <v>71.2</v>
      </c>
      <c r="G100" s="10">
        <v>238.8</v>
      </c>
      <c r="H100" s="10">
        <v>71.2</v>
      </c>
      <c r="I100" s="11">
        <v>381.2</v>
      </c>
      <c r="J100" s="11">
        <f t="shared" si="2"/>
        <v>20203.6</v>
      </c>
      <c r="K100" s="32"/>
    </row>
    <row r="101" customHeight="1" spans="1:11">
      <c r="A101" s="9">
        <f>COUNTA($C$4:C101)</f>
        <v>57</v>
      </c>
      <c r="B101" s="10" t="s">
        <v>23</v>
      </c>
      <c r="C101" s="10" t="s">
        <v>108</v>
      </c>
      <c r="D101" s="10" t="s">
        <v>109</v>
      </c>
      <c r="E101" s="9"/>
      <c r="F101" s="10">
        <v>20</v>
      </c>
      <c r="G101" s="10">
        <v>15</v>
      </c>
      <c r="H101" s="10"/>
      <c r="I101" s="11">
        <v>35</v>
      </c>
      <c r="J101" s="11">
        <f t="shared" si="2"/>
        <v>1855</v>
      </c>
      <c r="K101" s="32"/>
    </row>
    <row r="102" customHeight="1" spans="1:11">
      <c r="A102" s="9">
        <f>COUNTA($C$4:C102)</f>
        <v>58</v>
      </c>
      <c r="B102" s="10" t="s">
        <v>23</v>
      </c>
      <c r="C102" s="31" t="s">
        <v>110</v>
      </c>
      <c r="D102" s="31" t="s">
        <v>111</v>
      </c>
      <c r="E102" s="31"/>
      <c r="F102" s="31"/>
      <c r="G102" s="31"/>
      <c r="H102" s="31">
        <v>72.8</v>
      </c>
      <c r="I102" s="31">
        <f>F102+G102+H102</f>
        <v>72.8</v>
      </c>
      <c r="J102" s="11">
        <f t="shared" si="2"/>
        <v>3858.4</v>
      </c>
      <c r="K102" s="26"/>
    </row>
    <row r="103" customHeight="1" spans="1:11">
      <c r="A103" s="9">
        <f>COUNTA($C$4:C103)</f>
        <v>59</v>
      </c>
      <c r="B103" s="10" t="s">
        <v>23</v>
      </c>
      <c r="C103" s="10" t="s">
        <v>108</v>
      </c>
      <c r="D103" s="10" t="s">
        <v>112</v>
      </c>
      <c r="E103" s="9"/>
      <c r="F103" s="10"/>
      <c r="G103" s="10">
        <v>86</v>
      </c>
      <c r="H103" s="10"/>
      <c r="I103" s="11">
        <v>86</v>
      </c>
      <c r="J103" s="11">
        <f t="shared" si="2"/>
        <v>4558</v>
      </c>
      <c r="K103" s="32"/>
    </row>
    <row r="104" customHeight="1" spans="1:11">
      <c r="A104" s="9">
        <f>COUNTA($C$4:C104)</f>
        <v>60</v>
      </c>
      <c r="B104" s="10" t="s">
        <v>23</v>
      </c>
      <c r="C104" s="10" t="s">
        <v>108</v>
      </c>
      <c r="D104" s="10" t="s">
        <v>113</v>
      </c>
      <c r="E104" s="9"/>
      <c r="F104" s="10"/>
      <c r="G104" s="10">
        <v>35</v>
      </c>
      <c r="H104" s="10"/>
      <c r="I104" s="11">
        <v>35</v>
      </c>
      <c r="J104" s="11">
        <f t="shared" si="2"/>
        <v>1855</v>
      </c>
      <c r="K104" s="32"/>
    </row>
    <row r="105" customHeight="1" spans="1:11">
      <c r="A105" s="9">
        <f>COUNTA($C$4:C105)</f>
        <v>61</v>
      </c>
      <c r="B105" s="10" t="s">
        <v>23</v>
      </c>
      <c r="C105" s="10" t="s">
        <v>108</v>
      </c>
      <c r="D105" s="10" t="s">
        <v>114</v>
      </c>
      <c r="E105" s="9"/>
      <c r="F105" s="10">
        <v>43.5</v>
      </c>
      <c r="G105" s="10">
        <v>5.6</v>
      </c>
      <c r="H105" s="10">
        <v>43.5</v>
      </c>
      <c r="I105" s="11">
        <v>92.6</v>
      </c>
      <c r="J105" s="11">
        <f t="shared" si="2"/>
        <v>4907.8</v>
      </c>
      <c r="K105" s="32"/>
    </row>
    <row r="106" customHeight="1" spans="1:11">
      <c r="A106" s="9">
        <f>COUNTA($C$4:C106)</f>
        <v>62</v>
      </c>
      <c r="B106" s="10" t="s">
        <v>23</v>
      </c>
      <c r="C106" s="10" t="s">
        <v>108</v>
      </c>
      <c r="D106" s="10" t="s">
        <v>115</v>
      </c>
      <c r="E106" s="9"/>
      <c r="F106" s="10">
        <v>32</v>
      </c>
      <c r="G106" s="10">
        <v>8.5</v>
      </c>
      <c r="H106" s="10">
        <v>32</v>
      </c>
      <c r="I106" s="11">
        <v>72.5</v>
      </c>
      <c r="J106" s="11">
        <f t="shared" si="2"/>
        <v>3842.5</v>
      </c>
      <c r="K106" s="32"/>
    </row>
    <row r="107" customHeight="1" spans="1:11">
      <c r="A107" s="12">
        <f>COUNTA($C$4:C107)</f>
        <v>63</v>
      </c>
      <c r="B107" s="13" t="s">
        <v>23</v>
      </c>
      <c r="C107" s="13" t="s">
        <v>116</v>
      </c>
      <c r="D107" s="13" t="s">
        <v>117</v>
      </c>
      <c r="E107" s="9"/>
      <c r="F107" s="10">
        <v>237</v>
      </c>
      <c r="G107" s="10"/>
      <c r="H107" s="10">
        <v>239</v>
      </c>
      <c r="I107" s="27">
        <v>2063.77</v>
      </c>
      <c r="J107" s="27">
        <f t="shared" si="2"/>
        <v>109379.81</v>
      </c>
      <c r="K107" s="32"/>
    </row>
    <row r="108" customHeight="1" spans="1:11">
      <c r="A108" s="14"/>
      <c r="B108" s="15"/>
      <c r="C108" s="15"/>
      <c r="D108" s="15"/>
      <c r="E108" s="9"/>
      <c r="F108" s="10">
        <v>431.57</v>
      </c>
      <c r="G108" s="10"/>
      <c r="H108" s="10">
        <v>457.3</v>
      </c>
      <c r="I108" s="28"/>
      <c r="J108" s="28"/>
      <c r="K108" s="32" t="s">
        <v>20</v>
      </c>
    </row>
    <row r="109" customHeight="1" spans="1:11">
      <c r="A109" s="14"/>
      <c r="B109" s="15"/>
      <c r="C109" s="15"/>
      <c r="D109" s="15"/>
      <c r="E109" s="9"/>
      <c r="F109" s="10">
        <v>68.5</v>
      </c>
      <c r="G109" s="11"/>
      <c r="H109" s="11">
        <v>70.5</v>
      </c>
      <c r="I109" s="28"/>
      <c r="J109" s="28"/>
      <c r="K109" s="32" t="s">
        <v>90</v>
      </c>
    </row>
    <row r="110" customHeight="1" spans="1:11">
      <c r="A110" s="14"/>
      <c r="B110" s="15"/>
      <c r="C110" s="15"/>
      <c r="D110" s="15"/>
      <c r="E110" s="9"/>
      <c r="F110" s="10">
        <v>88.8</v>
      </c>
      <c r="G110" s="11"/>
      <c r="H110" s="11">
        <v>91</v>
      </c>
      <c r="I110" s="28"/>
      <c r="J110" s="28"/>
      <c r="K110" s="32" t="s">
        <v>90</v>
      </c>
    </row>
    <row r="111" customHeight="1" spans="1:11">
      <c r="A111" s="16"/>
      <c r="B111" s="17"/>
      <c r="C111" s="17"/>
      <c r="D111" s="17"/>
      <c r="E111" s="9"/>
      <c r="F111" s="10">
        <v>188.8</v>
      </c>
      <c r="G111" s="10"/>
      <c r="H111" s="10">
        <v>191.3</v>
      </c>
      <c r="I111" s="29"/>
      <c r="J111" s="29"/>
      <c r="K111" s="32"/>
    </row>
    <row r="112" customHeight="1" spans="1:11">
      <c r="A112" s="9">
        <f>COUNTA($C$4:C112)</f>
        <v>64</v>
      </c>
      <c r="B112" s="10" t="s">
        <v>23</v>
      </c>
      <c r="C112" s="10" t="s">
        <v>118</v>
      </c>
      <c r="D112" s="10" t="s">
        <v>119</v>
      </c>
      <c r="E112" s="9"/>
      <c r="F112" s="10">
        <v>62.7</v>
      </c>
      <c r="G112" s="10"/>
      <c r="H112" s="10">
        <v>38.1</v>
      </c>
      <c r="I112" s="11">
        <v>100.8</v>
      </c>
      <c r="J112" s="11">
        <f t="shared" si="2"/>
        <v>5342.4</v>
      </c>
      <c r="K112" s="32"/>
    </row>
    <row r="113" customHeight="1" spans="1:11">
      <c r="A113" s="12">
        <f>COUNTA($C$4:C113)</f>
        <v>65</v>
      </c>
      <c r="B113" s="13" t="s">
        <v>23</v>
      </c>
      <c r="C113" s="13" t="s">
        <v>110</v>
      </c>
      <c r="D113" s="13" t="s">
        <v>120</v>
      </c>
      <c r="E113" s="9"/>
      <c r="F113" s="10">
        <v>53</v>
      </c>
      <c r="G113" s="10"/>
      <c r="H113" s="10">
        <v>53</v>
      </c>
      <c r="I113" s="27">
        <v>405.4</v>
      </c>
      <c r="J113" s="27">
        <f t="shared" si="2"/>
        <v>21486.2</v>
      </c>
      <c r="K113" s="32"/>
    </row>
    <row r="114" customHeight="1" spans="1:11">
      <c r="A114" s="14"/>
      <c r="B114" s="15"/>
      <c r="C114" s="15"/>
      <c r="D114" s="15"/>
      <c r="E114" s="9"/>
      <c r="F114" s="10">
        <v>44.2</v>
      </c>
      <c r="G114" s="10"/>
      <c r="H114" s="10">
        <v>44.2</v>
      </c>
      <c r="I114" s="28"/>
      <c r="J114" s="28"/>
      <c r="K114" s="32"/>
    </row>
    <row r="115" customHeight="1" spans="1:11">
      <c r="A115" s="16"/>
      <c r="B115" s="17"/>
      <c r="C115" s="17"/>
      <c r="D115" s="17"/>
      <c r="E115" s="9"/>
      <c r="F115" s="10">
        <v>105.5</v>
      </c>
      <c r="G115" s="10"/>
      <c r="H115" s="10">
        <v>105.5</v>
      </c>
      <c r="I115" s="29"/>
      <c r="J115" s="29"/>
      <c r="K115" s="32"/>
    </row>
    <row r="116" customHeight="1" spans="1:11">
      <c r="A116" s="9">
        <f>COUNTA($C$4:C116)</f>
        <v>66</v>
      </c>
      <c r="B116" s="10" t="s">
        <v>23</v>
      </c>
      <c r="C116" s="10" t="s">
        <v>110</v>
      </c>
      <c r="D116" s="10" t="s">
        <v>121</v>
      </c>
      <c r="E116" s="9"/>
      <c r="F116" s="10"/>
      <c r="G116" s="10">
        <v>35</v>
      </c>
      <c r="H116" s="10"/>
      <c r="I116" s="11">
        <v>35</v>
      </c>
      <c r="J116" s="11">
        <f t="shared" si="2"/>
        <v>1855</v>
      </c>
      <c r="K116" s="32"/>
    </row>
    <row r="117" customHeight="1" spans="1:11">
      <c r="A117" s="9">
        <f>COUNTA($C$4:C117)</f>
        <v>67</v>
      </c>
      <c r="B117" s="10" t="s">
        <v>23</v>
      </c>
      <c r="C117" s="10" t="s">
        <v>110</v>
      </c>
      <c r="D117" s="10" t="s">
        <v>122</v>
      </c>
      <c r="E117" s="9"/>
      <c r="F117" s="10">
        <v>68</v>
      </c>
      <c r="G117" s="10">
        <v>28.7</v>
      </c>
      <c r="H117" s="10">
        <v>33</v>
      </c>
      <c r="I117" s="11">
        <v>129.7</v>
      </c>
      <c r="J117" s="11">
        <f t="shared" si="2"/>
        <v>6874.1</v>
      </c>
      <c r="K117" s="32"/>
    </row>
    <row r="118" customHeight="1" spans="1:11">
      <c r="A118" s="12">
        <f>COUNTA($C$4:C118)</f>
        <v>68</v>
      </c>
      <c r="B118" s="13" t="s">
        <v>23</v>
      </c>
      <c r="C118" s="13" t="s">
        <v>110</v>
      </c>
      <c r="D118" s="13" t="s">
        <v>123</v>
      </c>
      <c r="E118" s="9"/>
      <c r="F118" s="10">
        <v>36.6</v>
      </c>
      <c r="G118" s="10"/>
      <c r="H118" s="10">
        <v>28.6</v>
      </c>
      <c r="I118" s="27">
        <v>162.76</v>
      </c>
      <c r="J118" s="27">
        <f t="shared" si="2"/>
        <v>8626.28</v>
      </c>
      <c r="K118" s="32"/>
    </row>
    <row r="119" customHeight="1" spans="1:11">
      <c r="A119" s="16"/>
      <c r="B119" s="17"/>
      <c r="C119" s="17"/>
      <c r="D119" s="17"/>
      <c r="E119" s="9"/>
      <c r="F119" s="10">
        <v>13.6</v>
      </c>
      <c r="G119" s="10">
        <v>70.36</v>
      </c>
      <c r="H119" s="10">
        <v>13.6</v>
      </c>
      <c r="I119" s="29"/>
      <c r="J119" s="29"/>
      <c r="K119" s="32"/>
    </row>
    <row r="120" customHeight="1" spans="1:11">
      <c r="A120" s="9">
        <f>COUNTA($C$4:C120)</f>
        <v>69</v>
      </c>
      <c r="B120" s="10" t="s">
        <v>23</v>
      </c>
      <c r="C120" s="10" t="s">
        <v>110</v>
      </c>
      <c r="D120" s="10" t="s">
        <v>124</v>
      </c>
      <c r="E120" s="9"/>
      <c r="F120" s="10">
        <v>62.3</v>
      </c>
      <c r="G120" s="10">
        <v>60.7</v>
      </c>
      <c r="H120" s="10">
        <v>62.3</v>
      </c>
      <c r="I120" s="11">
        <v>185.3</v>
      </c>
      <c r="J120" s="11">
        <f t="shared" si="2"/>
        <v>9820.9</v>
      </c>
      <c r="K120" s="32"/>
    </row>
    <row r="121" customHeight="1" spans="1:11">
      <c r="A121" s="9">
        <f>COUNTA($C$4:C121)</f>
        <v>70</v>
      </c>
      <c r="B121" s="10" t="s">
        <v>23</v>
      </c>
      <c r="C121" s="10" t="s">
        <v>110</v>
      </c>
      <c r="D121" s="10" t="s">
        <v>125</v>
      </c>
      <c r="E121" s="9"/>
      <c r="F121" s="10">
        <v>173.5</v>
      </c>
      <c r="G121" s="10"/>
      <c r="H121" s="10">
        <v>173.5</v>
      </c>
      <c r="I121" s="11">
        <v>347</v>
      </c>
      <c r="J121" s="11">
        <f t="shared" si="2"/>
        <v>18391</v>
      </c>
      <c r="K121" s="32"/>
    </row>
    <row r="122" customHeight="1" spans="1:11">
      <c r="A122" s="9">
        <f>COUNTA($C$4:C122)</f>
        <v>71</v>
      </c>
      <c r="B122" s="10" t="s">
        <v>23</v>
      </c>
      <c r="C122" s="10" t="s">
        <v>110</v>
      </c>
      <c r="D122" s="10" t="s">
        <v>126</v>
      </c>
      <c r="E122" s="9"/>
      <c r="F122" s="10">
        <v>182.6</v>
      </c>
      <c r="G122" s="10">
        <v>397.54</v>
      </c>
      <c r="H122" s="10">
        <v>182.6</v>
      </c>
      <c r="I122" s="11">
        <v>762.74</v>
      </c>
      <c r="J122" s="11">
        <f t="shared" si="2"/>
        <v>40425.22</v>
      </c>
      <c r="K122" s="32"/>
    </row>
    <row r="123" customHeight="1" spans="1:11">
      <c r="A123" s="12">
        <f>COUNTA($C$4:C123)</f>
        <v>72</v>
      </c>
      <c r="B123" s="13" t="s">
        <v>23</v>
      </c>
      <c r="C123" s="13" t="s">
        <v>110</v>
      </c>
      <c r="D123" s="13" t="s">
        <v>127</v>
      </c>
      <c r="E123" s="9"/>
      <c r="F123" s="10">
        <v>35</v>
      </c>
      <c r="G123" s="10"/>
      <c r="H123" s="10">
        <v>30.4</v>
      </c>
      <c r="I123" s="27">
        <v>647</v>
      </c>
      <c r="J123" s="27">
        <f t="shared" si="2"/>
        <v>34291</v>
      </c>
      <c r="K123" s="32"/>
    </row>
    <row r="124" customHeight="1" spans="1:11">
      <c r="A124" s="16"/>
      <c r="B124" s="17"/>
      <c r="C124" s="17"/>
      <c r="D124" s="17"/>
      <c r="E124" s="9"/>
      <c r="F124" s="10">
        <v>308.2</v>
      </c>
      <c r="G124" s="10"/>
      <c r="H124" s="10">
        <v>273.4</v>
      </c>
      <c r="I124" s="29"/>
      <c r="J124" s="29"/>
      <c r="K124" s="32"/>
    </row>
    <row r="125" customHeight="1" spans="1:11">
      <c r="A125" s="9">
        <f>COUNTA($C$4:C125)</f>
        <v>73</v>
      </c>
      <c r="B125" s="10" t="s">
        <v>23</v>
      </c>
      <c r="C125" s="10" t="s">
        <v>110</v>
      </c>
      <c r="D125" s="10" t="s">
        <v>128</v>
      </c>
      <c r="E125" s="9"/>
      <c r="F125" s="10"/>
      <c r="G125" s="10">
        <v>63.45</v>
      </c>
      <c r="H125" s="10"/>
      <c r="I125" s="11">
        <v>63.45</v>
      </c>
      <c r="J125" s="11">
        <f t="shared" si="2"/>
        <v>3362.85</v>
      </c>
      <c r="K125" s="32"/>
    </row>
    <row r="126" customHeight="1" spans="1:11">
      <c r="A126" s="9">
        <f>COUNTA($C$4:C126)</f>
        <v>74</v>
      </c>
      <c r="B126" s="10" t="s">
        <v>23</v>
      </c>
      <c r="C126" s="10" t="s">
        <v>110</v>
      </c>
      <c r="D126" s="10" t="s">
        <v>129</v>
      </c>
      <c r="E126" s="9"/>
      <c r="F126" s="10">
        <v>32</v>
      </c>
      <c r="G126" s="10">
        <v>21</v>
      </c>
      <c r="H126" s="10">
        <v>32</v>
      </c>
      <c r="I126" s="11">
        <v>85</v>
      </c>
      <c r="J126" s="11">
        <f t="shared" si="2"/>
        <v>4505</v>
      </c>
      <c r="K126" s="32"/>
    </row>
    <row r="127" customHeight="1" spans="1:11">
      <c r="A127" s="12">
        <f>COUNTA($C$4:C127)</f>
        <v>75</v>
      </c>
      <c r="B127" s="13" t="s">
        <v>23</v>
      </c>
      <c r="C127" s="13" t="s">
        <v>110</v>
      </c>
      <c r="D127" s="13" t="s">
        <v>130</v>
      </c>
      <c r="E127" s="9"/>
      <c r="F127" s="10"/>
      <c r="G127" s="10"/>
      <c r="H127" s="10">
        <v>64.8</v>
      </c>
      <c r="I127" s="27">
        <v>325.51</v>
      </c>
      <c r="J127" s="27">
        <f t="shared" si="2"/>
        <v>17252.03</v>
      </c>
      <c r="K127" s="32"/>
    </row>
    <row r="128" customHeight="1" spans="1:11">
      <c r="A128" s="14"/>
      <c r="B128" s="15"/>
      <c r="C128" s="15"/>
      <c r="D128" s="15"/>
      <c r="E128" s="9"/>
      <c r="F128" s="10">
        <v>32</v>
      </c>
      <c r="G128" s="10">
        <v>106.93</v>
      </c>
      <c r="H128" s="10">
        <v>32</v>
      </c>
      <c r="I128" s="28"/>
      <c r="J128" s="28"/>
      <c r="K128" s="32"/>
    </row>
    <row r="129" customHeight="1" spans="1:11">
      <c r="A129" s="16"/>
      <c r="B129" s="17"/>
      <c r="C129" s="17"/>
      <c r="D129" s="17"/>
      <c r="E129" s="9"/>
      <c r="F129" s="10">
        <v>10</v>
      </c>
      <c r="G129" s="10">
        <v>74.08</v>
      </c>
      <c r="H129" s="10">
        <v>5.7</v>
      </c>
      <c r="I129" s="29"/>
      <c r="J129" s="29"/>
      <c r="K129" s="32"/>
    </row>
    <row r="130" customHeight="1" spans="1:11">
      <c r="A130" s="9">
        <f>COUNTA($C$4:C130)</f>
        <v>76</v>
      </c>
      <c r="B130" s="10" t="s">
        <v>23</v>
      </c>
      <c r="C130" s="10" t="s">
        <v>110</v>
      </c>
      <c r="D130" s="10" t="s">
        <v>131</v>
      </c>
      <c r="E130" s="9"/>
      <c r="F130" s="10"/>
      <c r="G130" s="10">
        <v>25.7</v>
      </c>
      <c r="H130" s="10">
        <v>6.8</v>
      </c>
      <c r="I130" s="11">
        <v>32.5</v>
      </c>
      <c r="J130" s="11">
        <f t="shared" si="2"/>
        <v>1722.5</v>
      </c>
      <c r="K130" s="32"/>
    </row>
    <row r="131" customHeight="1" spans="1:11">
      <c r="A131" s="9">
        <f>COUNTA($C$4:C131)</f>
        <v>77</v>
      </c>
      <c r="B131" s="10" t="s">
        <v>23</v>
      </c>
      <c r="C131" s="10" t="s">
        <v>110</v>
      </c>
      <c r="D131" s="10" t="s">
        <v>132</v>
      </c>
      <c r="E131" s="9"/>
      <c r="F131" s="10"/>
      <c r="G131" s="10"/>
      <c r="H131" s="10">
        <v>62.4</v>
      </c>
      <c r="I131" s="11">
        <v>62.4</v>
      </c>
      <c r="J131" s="11">
        <f t="shared" si="2"/>
        <v>3307.2</v>
      </c>
      <c r="K131" s="32"/>
    </row>
    <row r="132" customHeight="1" spans="1:11">
      <c r="A132" s="9">
        <f>COUNTA($C$4:C132)</f>
        <v>78</v>
      </c>
      <c r="B132" s="10" t="s">
        <v>23</v>
      </c>
      <c r="C132" s="10" t="s">
        <v>110</v>
      </c>
      <c r="D132" s="10" t="s">
        <v>133</v>
      </c>
      <c r="E132" s="9"/>
      <c r="F132" s="10"/>
      <c r="G132" s="10"/>
      <c r="H132" s="10">
        <v>55.6</v>
      </c>
      <c r="I132" s="11">
        <v>55.6</v>
      </c>
      <c r="J132" s="11">
        <f t="shared" si="2"/>
        <v>2946.8</v>
      </c>
      <c r="K132" s="32"/>
    </row>
    <row r="133" customHeight="1" spans="1:11">
      <c r="A133" s="9">
        <f>COUNTA($C$4:C133)</f>
        <v>79</v>
      </c>
      <c r="B133" s="10" t="s">
        <v>23</v>
      </c>
      <c r="C133" s="10" t="s">
        <v>110</v>
      </c>
      <c r="D133" s="10" t="s">
        <v>134</v>
      </c>
      <c r="E133" s="9"/>
      <c r="F133" s="10"/>
      <c r="G133" s="10">
        <v>32</v>
      </c>
      <c r="H133" s="10">
        <v>169</v>
      </c>
      <c r="I133" s="11">
        <v>201</v>
      </c>
      <c r="J133" s="11">
        <f t="shared" si="2"/>
        <v>10653</v>
      </c>
      <c r="K133" s="32"/>
    </row>
    <row r="134" customHeight="1" spans="1:11">
      <c r="A134" s="9">
        <f>COUNTA($C$4:C134)</f>
        <v>80</v>
      </c>
      <c r="B134" s="10" t="s">
        <v>23</v>
      </c>
      <c r="C134" s="10" t="s">
        <v>135</v>
      </c>
      <c r="D134" s="10" t="s">
        <v>136</v>
      </c>
      <c r="E134" s="9"/>
      <c r="F134" s="10">
        <v>93.4</v>
      </c>
      <c r="G134" s="10"/>
      <c r="H134" s="10">
        <v>30</v>
      </c>
      <c r="I134" s="11">
        <v>123.4</v>
      </c>
      <c r="J134" s="11">
        <f t="shared" si="2"/>
        <v>6540.2</v>
      </c>
      <c r="K134" s="32"/>
    </row>
    <row r="135" customHeight="1" spans="1:11">
      <c r="A135" s="9">
        <f>COUNTA($C$4:C135)</f>
        <v>81</v>
      </c>
      <c r="B135" s="10" t="s">
        <v>23</v>
      </c>
      <c r="C135" s="10" t="s">
        <v>135</v>
      </c>
      <c r="D135" s="10" t="s">
        <v>137</v>
      </c>
      <c r="E135" s="9"/>
      <c r="F135" s="10">
        <v>450.4</v>
      </c>
      <c r="G135" s="10">
        <v>348.2</v>
      </c>
      <c r="H135" s="10">
        <v>356.88</v>
      </c>
      <c r="I135" s="11">
        <v>1155.48</v>
      </c>
      <c r="J135" s="11">
        <f t="shared" si="2"/>
        <v>61240.44</v>
      </c>
      <c r="K135" s="32"/>
    </row>
    <row r="136" customHeight="1" spans="1:11">
      <c r="A136" s="12">
        <f>COUNTA($C$4:C136)</f>
        <v>82</v>
      </c>
      <c r="B136" s="13" t="s">
        <v>23</v>
      </c>
      <c r="C136" s="13" t="s">
        <v>118</v>
      </c>
      <c r="D136" s="13" t="s">
        <v>138</v>
      </c>
      <c r="E136" s="21">
        <v>54.98</v>
      </c>
      <c r="F136" s="21"/>
      <c r="G136" s="21"/>
      <c r="H136" s="21">
        <v>54.98</v>
      </c>
      <c r="I136" s="27">
        <v>1422.43</v>
      </c>
      <c r="J136" s="27">
        <f t="shared" si="2"/>
        <v>75388.79</v>
      </c>
      <c r="K136" s="30" t="s">
        <v>88</v>
      </c>
    </row>
    <row r="137" customHeight="1" spans="1:11">
      <c r="A137" s="14"/>
      <c r="B137" s="15"/>
      <c r="C137" s="15"/>
      <c r="D137" s="15"/>
      <c r="E137" s="9"/>
      <c r="F137" s="10">
        <v>144.7</v>
      </c>
      <c r="G137" s="10"/>
      <c r="H137" s="10">
        <v>144.7</v>
      </c>
      <c r="I137" s="28"/>
      <c r="J137" s="28"/>
      <c r="K137" s="32"/>
    </row>
    <row r="138" customHeight="1" spans="1:11">
      <c r="A138" s="14"/>
      <c r="B138" s="15"/>
      <c r="C138" s="15"/>
      <c r="D138" s="15"/>
      <c r="E138" s="9"/>
      <c r="F138" s="10">
        <v>112.6</v>
      </c>
      <c r="G138" s="10">
        <v>120.3</v>
      </c>
      <c r="H138" s="10">
        <v>112.6</v>
      </c>
      <c r="I138" s="28"/>
      <c r="J138" s="28"/>
      <c r="K138" s="32"/>
    </row>
    <row r="139" customHeight="1" spans="1:11">
      <c r="A139" s="14"/>
      <c r="B139" s="15"/>
      <c r="C139" s="15"/>
      <c r="D139" s="15"/>
      <c r="E139" s="9"/>
      <c r="F139" s="10">
        <v>227.5</v>
      </c>
      <c r="G139" s="10">
        <v>189.35</v>
      </c>
      <c r="H139" s="10">
        <v>227.5</v>
      </c>
      <c r="I139" s="28"/>
      <c r="J139" s="28"/>
      <c r="K139" s="32"/>
    </row>
    <row r="140" customHeight="1" spans="1:11">
      <c r="A140" s="16"/>
      <c r="B140" s="17"/>
      <c r="C140" s="17"/>
      <c r="D140" s="17"/>
      <c r="E140" s="9"/>
      <c r="F140" s="10">
        <v>44.1</v>
      </c>
      <c r="G140" s="10"/>
      <c r="H140" s="10">
        <v>44.1</v>
      </c>
      <c r="I140" s="29"/>
      <c r="J140" s="29"/>
      <c r="K140" s="32"/>
    </row>
    <row r="141" customHeight="1" spans="1:11">
      <c r="A141" s="9">
        <f>COUNTA($C$4:C141)</f>
        <v>83</v>
      </c>
      <c r="B141" s="10" t="s">
        <v>23</v>
      </c>
      <c r="C141" s="10" t="s">
        <v>139</v>
      </c>
      <c r="D141" s="10" t="s">
        <v>140</v>
      </c>
      <c r="E141" s="9"/>
      <c r="F141" s="10"/>
      <c r="G141" s="10">
        <v>465</v>
      </c>
      <c r="H141" s="10"/>
      <c r="I141" s="11">
        <v>465</v>
      </c>
      <c r="J141" s="11">
        <f t="shared" si="2"/>
        <v>24645</v>
      </c>
      <c r="K141" s="32"/>
    </row>
    <row r="142" customHeight="1" spans="1:11">
      <c r="A142" s="9">
        <f>COUNTA($C$4:C142)</f>
        <v>84</v>
      </c>
      <c r="B142" s="10" t="s">
        <v>23</v>
      </c>
      <c r="C142" s="10" t="s">
        <v>139</v>
      </c>
      <c r="D142" s="10" t="s">
        <v>141</v>
      </c>
      <c r="E142" s="9"/>
      <c r="F142" s="10"/>
      <c r="G142" s="10">
        <v>258</v>
      </c>
      <c r="H142" s="10"/>
      <c r="I142" s="11">
        <v>258</v>
      </c>
      <c r="J142" s="11">
        <f t="shared" si="2"/>
        <v>13674</v>
      </c>
      <c r="K142" s="32"/>
    </row>
    <row r="143" customHeight="1" spans="1:11">
      <c r="A143" s="12">
        <f>COUNTA($C$4:C143)</f>
        <v>85</v>
      </c>
      <c r="B143" s="13" t="s">
        <v>23</v>
      </c>
      <c r="C143" s="13" t="s">
        <v>142</v>
      </c>
      <c r="D143" s="13" t="s">
        <v>143</v>
      </c>
      <c r="E143" s="9"/>
      <c r="F143" s="10">
        <v>44.4</v>
      </c>
      <c r="G143" s="10"/>
      <c r="H143" s="10">
        <v>44.4</v>
      </c>
      <c r="I143" s="27">
        <v>157</v>
      </c>
      <c r="J143" s="27">
        <f t="shared" si="2"/>
        <v>8321</v>
      </c>
      <c r="K143" s="32"/>
    </row>
    <row r="144" customHeight="1" spans="1:11">
      <c r="A144" s="16"/>
      <c r="B144" s="17"/>
      <c r="C144" s="17"/>
      <c r="D144" s="17"/>
      <c r="E144" s="9"/>
      <c r="F144" s="10">
        <v>33.1</v>
      </c>
      <c r="G144" s="10"/>
      <c r="H144" s="10">
        <v>35.1</v>
      </c>
      <c r="I144" s="29"/>
      <c r="J144" s="29"/>
      <c r="K144" s="32"/>
    </row>
    <row r="145" customHeight="1" spans="1:11">
      <c r="A145" s="9">
        <f>COUNTA($C$4:C145)</f>
        <v>86</v>
      </c>
      <c r="B145" s="10" t="s">
        <v>23</v>
      </c>
      <c r="C145" s="10" t="s">
        <v>144</v>
      </c>
      <c r="D145" s="10" t="s">
        <v>145</v>
      </c>
      <c r="E145" s="9"/>
      <c r="F145" s="10">
        <v>197</v>
      </c>
      <c r="G145" s="10"/>
      <c r="H145" s="10">
        <v>204</v>
      </c>
      <c r="I145" s="11">
        <v>401</v>
      </c>
      <c r="J145" s="11">
        <f t="shared" si="2"/>
        <v>21253</v>
      </c>
      <c r="K145" s="32"/>
    </row>
    <row r="146" customHeight="1" spans="1:11">
      <c r="A146" s="9">
        <f>COUNTA($C$4:C146)</f>
        <v>87</v>
      </c>
      <c r="B146" s="10" t="s">
        <v>23</v>
      </c>
      <c r="C146" s="10" t="s">
        <v>110</v>
      </c>
      <c r="D146" s="10" t="s">
        <v>146</v>
      </c>
      <c r="E146" s="9"/>
      <c r="F146" s="10">
        <v>165.8</v>
      </c>
      <c r="G146" s="10"/>
      <c r="H146" s="10">
        <v>164.8</v>
      </c>
      <c r="I146" s="11">
        <v>330.6</v>
      </c>
      <c r="J146" s="11">
        <f t="shared" si="2"/>
        <v>17521.8</v>
      </c>
      <c r="K146" s="32"/>
    </row>
    <row r="147" customHeight="1" spans="1:11">
      <c r="A147" s="12">
        <f>COUNTA($C$4:C147)</f>
        <v>88</v>
      </c>
      <c r="B147" s="13" t="s">
        <v>23</v>
      </c>
      <c r="C147" s="13" t="s">
        <v>110</v>
      </c>
      <c r="D147" s="13" t="s">
        <v>147</v>
      </c>
      <c r="E147" s="9"/>
      <c r="F147" s="10"/>
      <c r="G147" s="10"/>
      <c r="H147" s="10">
        <v>112.01</v>
      </c>
      <c r="I147" s="27">
        <v>289.59</v>
      </c>
      <c r="J147" s="27">
        <f t="shared" si="2"/>
        <v>15348.27</v>
      </c>
      <c r="K147" s="32"/>
    </row>
    <row r="148" customHeight="1" spans="1:11">
      <c r="A148" s="14"/>
      <c r="B148" s="15"/>
      <c r="C148" s="15"/>
      <c r="D148" s="15"/>
      <c r="E148" s="9"/>
      <c r="F148" s="10"/>
      <c r="G148" s="10">
        <v>95.38</v>
      </c>
      <c r="H148" s="10"/>
      <c r="I148" s="28"/>
      <c r="J148" s="28"/>
      <c r="K148" s="32"/>
    </row>
    <row r="149" customHeight="1" spans="1:11">
      <c r="A149" s="14"/>
      <c r="B149" s="15"/>
      <c r="C149" s="15"/>
      <c r="D149" s="15"/>
      <c r="E149" s="9"/>
      <c r="F149" s="10">
        <v>15</v>
      </c>
      <c r="G149" s="10">
        <v>22.7</v>
      </c>
      <c r="H149" s="10">
        <v>2.5</v>
      </c>
      <c r="I149" s="28"/>
      <c r="J149" s="28"/>
      <c r="K149" s="32"/>
    </row>
    <row r="150" customHeight="1" spans="1:11">
      <c r="A150" s="16"/>
      <c r="B150" s="17"/>
      <c r="C150" s="17"/>
      <c r="D150" s="17"/>
      <c r="E150" s="9"/>
      <c r="F150" s="10">
        <v>21</v>
      </c>
      <c r="G150" s="10"/>
      <c r="H150" s="10">
        <v>21</v>
      </c>
      <c r="I150" s="29"/>
      <c r="J150" s="29"/>
      <c r="K150" s="32"/>
    </row>
    <row r="151" customHeight="1" spans="1:11">
      <c r="A151" s="9">
        <f>COUNTA($C$4:C151)</f>
        <v>89</v>
      </c>
      <c r="B151" s="10" t="s">
        <v>23</v>
      </c>
      <c r="C151" s="10" t="s">
        <v>148</v>
      </c>
      <c r="D151" s="10" t="s">
        <v>149</v>
      </c>
      <c r="E151" s="9"/>
      <c r="F151" s="10">
        <v>52.3</v>
      </c>
      <c r="G151" s="10">
        <v>180</v>
      </c>
      <c r="H151" s="10">
        <v>52.3</v>
      </c>
      <c r="I151" s="11">
        <v>284.6</v>
      </c>
      <c r="J151" s="11">
        <f t="shared" si="2"/>
        <v>15083.8</v>
      </c>
      <c r="K151" s="32"/>
    </row>
    <row r="152" customHeight="1" spans="1:11">
      <c r="A152" s="9">
        <f>COUNTA($C$4:C152)</f>
        <v>90</v>
      </c>
      <c r="B152" s="10" t="s">
        <v>23</v>
      </c>
      <c r="C152" s="10" t="s">
        <v>148</v>
      </c>
      <c r="D152" s="10" t="s">
        <v>150</v>
      </c>
      <c r="E152" s="9"/>
      <c r="F152" s="10">
        <v>35.6</v>
      </c>
      <c r="G152" s="10">
        <v>188</v>
      </c>
      <c r="H152" s="10"/>
      <c r="I152" s="11">
        <v>223.6</v>
      </c>
      <c r="J152" s="11">
        <f t="shared" si="2"/>
        <v>11850.8</v>
      </c>
      <c r="K152" s="32"/>
    </row>
    <row r="153" customHeight="1" spans="1:11">
      <c r="A153" s="9">
        <f>COUNTA($C$4:C153)</f>
        <v>91</v>
      </c>
      <c r="B153" s="10" t="s">
        <v>23</v>
      </c>
      <c r="C153" s="10" t="s">
        <v>151</v>
      </c>
      <c r="D153" s="10" t="s">
        <v>152</v>
      </c>
      <c r="E153" s="9"/>
      <c r="F153" s="10">
        <v>35</v>
      </c>
      <c r="G153" s="10">
        <v>28</v>
      </c>
      <c r="H153" s="10">
        <v>35</v>
      </c>
      <c r="I153" s="11">
        <v>98</v>
      </c>
      <c r="J153" s="11">
        <f t="shared" si="2"/>
        <v>5194</v>
      </c>
      <c r="K153" s="32"/>
    </row>
    <row r="154" customHeight="1" spans="1:11">
      <c r="A154" s="9">
        <f>COUNTA($C$4:C154)</f>
        <v>92</v>
      </c>
      <c r="B154" s="10" t="s">
        <v>23</v>
      </c>
      <c r="C154" s="10" t="s">
        <v>151</v>
      </c>
      <c r="D154" s="10" t="s">
        <v>153</v>
      </c>
      <c r="E154" s="9"/>
      <c r="F154" s="10"/>
      <c r="G154" s="10"/>
      <c r="H154" s="10">
        <v>86</v>
      </c>
      <c r="I154" s="11">
        <v>86</v>
      </c>
      <c r="J154" s="11">
        <f t="shared" si="2"/>
        <v>4558</v>
      </c>
      <c r="K154" s="32"/>
    </row>
    <row r="155" customHeight="1" spans="1:11">
      <c r="A155" s="9">
        <f>COUNTA($C$4:C155)</f>
        <v>93</v>
      </c>
      <c r="B155" s="10" t="s">
        <v>23</v>
      </c>
      <c r="C155" s="10" t="s">
        <v>151</v>
      </c>
      <c r="D155" s="10" t="s">
        <v>154</v>
      </c>
      <c r="E155" s="9"/>
      <c r="F155" s="10">
        <v>78</v>
      </c>
      <c r="G155" s="10">
        <v>13.5</v>
      </c>
      <c r="H155" s="10">
        <v>66</v>
      </c>
      <c r="I155" s="11">
        <v>157.5</v>
      </c>
      <c r="J155" s="11">
        <f t="shared" si="2"/>
        <v>8347.5</v>
      </c>
      <c r="K155" s="32"/>
    </row>
    <row r="156" customHeight="1" spans="1:11">
      <c r="A156" s="9">
        <f>COUNTA($C$4:C156)</f>
        <v>94</v>
      </c>
      <c r="B156" s="10" t="s">
        <v>23</v>
      </c>
      <c r="C156" s="10" t="s">
        <v>155</v>
      </c>
      <c r="D156" s="10" t="s">
        <v>156</v>
      </c>
      <c r="E156" s="9"/>
      <c r="F156" s="10"/>
      <c r="G156" s="10"/>
      <c r="H156" s="10">
        <v>236</v>
      </c>
      <c r="I156" s="11">
        <v>236</v>
      </c>
      <c r="J156" s="11">
        <f t="shared" si="2"/>
        <v>12508</v>
      </c>
      <c r="K156" s="32"/>
    </row>
    <row r="157" customHeight="1" spans="1:11">
      <c r="A157" s="9">
        <f>COUNTA($C$4:C157)</f>
        <v>95</v>
      </c>
      <c r="B157" s="10" t="s">
        <v>23</v>
      </c>
      <c r="C157" s="10" t="s">
        <v>155</v>
      </c>
      <c r="D157" s="10" t="s">
        <v>157</v>
      </c>
      <c r="E157" s="9"/>
      <c r="F157" s="10">
        <v>121.5</v>
      </c>
      <c r="G157" s="10">
        <v>162.1</v>
      </c>
      <c r="H157" s="10">
        <v>115.2</v>
      </c>
      <c r="I157" s="11">
        <v>398.8</v>
      </c>
      <c r="J157" s="11">
        <f t="shared" si="2"/>
        <v>21136.4</v>
      </c>
      <c r="K157" s="32"/>
    </row>
    <row r="158" customHeight="1" spans="1:11">
      <c r="A158" s="12">
        <f>COUNTA($C$4:C158)</f>
        <v>96</v>
      </c>
      <c r="B158" s="13" t="s">
        <v>23</v>
      </c>
      <c r="C158" s="13" t="s">
        <v>155</v>
      </c>
      <c r="D158" s="13" t="s">
        <v>158</v>
      </c>
      <c r="E158" s="19">
        <v>268.85</v>
      </c>
      <c r="F158" s="19">
        <v>268.85</v>
      </c>
      <c r="G158" s="19">
        <v>0</v>
      </c>
      <c r="H158" s="19">
        <v>254.55</v>
      </c>
      <c r="I158" s="33">
        <v>1168.18</v>
      </c>
      <c r="J158" s="27">
        <f t="shared" si="2"/>
        <v>61913.54</v>
      </c>
      <c r="K158" s="32"/>
    </row>
    <row r="159" customHeight="1" spans="1:11">
      <c r="A159" s="16"/>
      <c r="B159" s="17"/>
      <c r="C159" s="17"/>
      <c r="D159" s="17"/>
      <c r="E159" s="9"/>
      <c r="F159" s="10">
        <v>261.8</v>
      </c>
      <c r="G159" s="10">
        <v>124.38</v>
      </c>
      <c r="H159" s="10">
        <v>258.6</v>
      </c>
      <c r="I159" s="34"/>
      <c r="J159" s="29"/>
      <c r="K159" s="32"/>
    </row>
    <row r="160" customHeight="1" spans="1:11">
      <c r="A160" s="12">
        <f>COUNTA($C$4:C160)</f>
        <v>97</v>
      </c>
      <c r="B160" s="13" t="s">
        <v>23</v>
      </c>
      <c r="C160" s="13" t="s">
        <v>116</v>
      </c>
      <c r="D160" s="13" t="s">
        <v>159</v>
      </c>
      <c r="E160" s="9"/>
      <c r="F160" s="10">
        <v>210.7</v>
      </c>
      <c r="G160" s="10">
        <v>16.5</v>
      </c>
      <c r="H160" s="10">
        <v>188.7</v>
      </c>
      <c r="I160" s="27">
        <v>1307.5</v>
      </c>
      <c r="J160" s="27">
        <f t="shared" ref="J160:J223" si="3">I160*53</f>
        <v>69297.5</v>
      </c>
      <c r="K160" s="32"/>
    </row>
    <row r="161" customHeight="1" spans="1:11">
      <c r="A161" s="14"/>
      <c r="B161" s="15"/>
      <c r="C161" s="15"/>
      <c r="D161" s="15"/>
      <c r="E161" s="9"/>
      <c r="F161" s="10">
        <v>394.4</v>
      </c>
      <c r="G161" s="10">
        <v>10</v>
      </c>
      <c r="H161" s="10">
        <v>397.4</v>
      </c>
      <c r="I161" s="28"/>
      <c r="J161" s="28"/>
      <c r="K161" s="32"/>
    </row>
    <row r="162" customHeight="1" spans="1:11">
      <c r="A162" s="16"/>
      <c r="B162" s="17"/>
      <c r="C162" s="17"/>
      <c r="D162" s="17"/>
      <c r="E162" s="9"/>
      <c r="F162" s="10">
        <v>89.8</v>
      </c>
      <c r="G162" s="10"/>
      <c r="H162" s="10"/>
      <c r="I162" s="29"/>
      <c r="J162" s="29"/>
      <c r="K162" s="32"/>
    </row>
    <row r="163" customHeight="1" spans="1:11">
      <c r="A163" s="9">
        <f>COUNTA($C$4:C163)</f>
        <v>98</v>
      </c>
      <c r="B163" s="10" t="s">
        <v>23</v>
      </c>
      <c r="C163" s="10" t="s">
        <v>160</v>
      </c>
      <c r="D163" s="10" t="s">
        <v>161</v>
      </c>
      <c r="E163" s="9"/>
      <c r="F163" s="10"/>
      <c r="G163" s="10"/>
      <c r="H163" s="10">
        <v>68.63</v>
      </c>
      <c r="I163" s="11">
        <v>68.63</v>
      </c>
      <c r="J163" s="11">
        <f t="shared" si="3"/>
        <v>3637.39</v>
      </c>
      <c r="K163" s="32"/>
    </row>
    <row r="164" customHeight="1" spans="1:11">
      <c r="A164" s="9">
        <f>COUNTA($C$4:C164)</f>
        <v>99</v>
      </c>
      <c r="B164" s="10" t="s">
        <v>23</v>
      </c>
      <c r="C164" s="10" t="s">
        <v>160</v>
      </c>
      <c r="D164" s="10" t="s">
        <v>162</v>
      </c>
      <c r="E164" s="9"/>
      <c r="F164" s="10"/>
      <c r="G164" s="10"/>
      <c r="H164" s="10">
        <v>45.9</v>
      </c>
      <c r="I164" s="11">
        <v>45.9</v>
      </c>
      <c r="J164" s="11">
        <f t="shared" si="3"/>
        <v>2432.7</v>
      </c>
      <c r="K164" s="32"/>
    </row>
    <row r="165" customHeight="1" spans="1:11">
      <c r="A165" s="9">
        <f>COUNTA($C$4:C165)</f>
        <v>100</v>
      </c>
      <c r="B165" s="10" t="s">
        <v>23</v>
      </c>
      <c r="C165" s="10" t="s">
        <v>160</v>
      </c>
      <c r="D165" s="10" t="s">
        <v>163</v>
      </c>
      <c r="E165" s="9"/>
      <c r="F165" s="10"/>
      <c r="G165" s="10"/>
      <c r="H165" s="10">
        <v>241.2</v>
      </c>
      <c r="I165" s="11">
        <v>241.2</v>
      </c>
      <c r="J165" s="11">
        <f t="shared" si="3"/>
        <v>12783.6</v>
      </c>
      <c r="K165" s="32"/>
    </row>
    <row r="166" customHeight="1" spans="1:11">
      <c r="A166" s="9">
        <f>COUNTA($C$4:C166)</f>
        <v>101</v>
      </c>
      <c r="B166" s="10" t="s">
        <v>23</v>
      </c>
      <c r="C166" s="10" t="s">
        <v>160</v>
      </c>
      <c r="D166" s="10" t="s">
        <v>164</v>
      </c>
      <c r="E166" s="9"/>
      <c r="F166" s="10"/>
      <c r="G166" s="10"/>
      <c r="H166" s="10">
        <v>51.2</v>
      </c>
      <c r="I166" s="11">
        <v>51.2</v>
      </c>
      <c r="J166" s="11">
        <f t="shared" si="3"/>
        <v>2713.6</v>
      </c>
      <c r="K166" s="32"/>
    </row>
    <row r="167" customHeight="1" spans="1:11">
      <c r="A167" s="9">
        <f>COUNTA($C$4:C167)</f>
        <v>102</v>
      </c>
      <c r="B167" s="10" t="s">
        <v>23</v>
      </c>
      <c r="C167" s="10" t="s">
        <v>160</v>
      </c>
      <c r="D167" s="10" t="s">
        <v>165</v>
      </c>
      <c r="E167" s="9"/>
      <c r="F167" s="10">
        <v>32</v>
      </c>
      <c r="G167" s="10">
        <v>40</v>
      </c>
      <c r="H167" s="10">
        <v>32</v>
      </c>
      <c r="I167" s="11">
        <v>104</v>
      </c>
      <c r="J167" s="11">
        <f t="shared" si="3"/>
        <v>5512</v>
      </c>
      <c r="K167" s="32"/>
    </row>
    <row r="168" customHeight="1" spans="1:11">
      <c r="A168" s="9">
        <f>COUNTA($C$4:C168)</f>
        <v>103</v>
      </c>
      <c r="B168" s="10" t="s">
        <v>23</v>
      </c>
      <c r="C168" s="10" t="s">
        <v>160</v>
      </c>
      <c r="D168" s="10" t="s">
        <v>166</v>
      </c>
      <c r="E168" s="9"/>
      <c r="F168" s="10">
        <v>103.3</v>
      </c>
      <c r="G168" s="10">
        <v>138.72</v>
      </c>
      <c r="H168" s="10">
        <v>103.3</v>
      </c>
      <c r="I168" s="11">
        <v>345.32</v>
      </c>
      <c r="J168" s="11">
        <f t="shared" si="3"/>
        <v>18301.96</v>
      </c>
      <c r="K168" s="32"/>
    </row>
    <row r="169" customHeight="1" spans="1:11">
      <c r="A169" s="9">
        <f>COUNTA($C$4:C169)</f>
        <v>104</v>
      </c>
      <c r="B169" s="10" t="s">
        <v>23</v>
      </c>
      <c r="C169" s="10" t="s">
        <v>160</v>
      </c>
      <c r="D169" s="10" t="s">
        <v>167</v>
      </c>
      <c r="E169" s="9"/>
      <c r="F169" s="10"/>
      <c r="G169" s="10"/>
      <c r="H169" s="10">
        <v>36</v>
      </c>
      <c r="I169" s="11">
        <v>36</v>
      </c>
      <c r="J169" s="11">
        <f t="shared" si="3"/>
        <v>1908</v>
      </c>
      <c r="K169" s="32"/>
    </row>
    <row r="170" customHeight="1" spans="1:11">
      <c r="A170" s="9">
        <f>COUNTA($C$4:C170)</f>
        <v>105</v>
      </c>
      <c r="B170" s="10" t="s">
        <v>23</v>
      </c>
      <c r="C170" s="10" t="s">
        <v>168</v>
      </c>
      <c r="D170" s="10" t="s">
        <v>169</v>
      </c>
      <c r="E170" s="9"/>
      <c r="F170" s="10">
        <v>203.1</v>
      </c>
      <c r="G170" s="10"/>
      <c r="H170" s="10">
        <v>203.1</v>
      </c>
      <c r="I170" s="11">
        <v>406.2</v>
      </c>
      <c r="J170" s="11">
        <f t="shared" si="3"/>
        <v>21528.6</v>
      </c>
      <c r="K170" s="32"/>
    </row>
    <row r="171" customHeight="1" spans="1:11">
      <c r="A171" s="9">
        <f>COUNTA($C$4:C171)</f>
        <v>106</v>
      </c>
      <c r="B171" s="10" t="s">
        <v>23</v>
      </c>
      <c r="C171" s="10" t="s">
        <v>168</v>
      </c>
      <c r="D171" s="10" t="s">
        <v>170</v>
      </c>
      <c r="E171" s="9"/>
      <c r="F171" s="10">
        <v>95.2</v>
      </c>
      <c r="G171" s="10"/>
      <c r="H171" s="10">
        <v>95.2</v>
      </c>
      <c r="I171" s="11">
        <v>190.4</v>
      </c>
      <c r="J171" s="11">
        <f t="shared" si="3"/>
        <v>10091.2</v>
      </c>
      <c r="K171" s="32"/>
    </row>
    <row r="172" customHeight="1" spans="1:11">
      <c r="A172" s="9">
        <f>COUNTA($C$4:C172)</f>
        <v>107</v>
      </c>
      <c r="B172" s="10" t="s">
        <v>23</v>
      </c>
      <c r="C172" s="10" t="s">
        <v>168</v>
      </c>
      <c r="D172" s="10" t="s">
        <v>171</v>
      </c>
      <c r="E172" s="9"/>
      <c r="F172" s="10">
        <v>119.7</v>
      </c>
      <c r="G172" s="10"/>
      <c r="H172" s="10">
        <v>121.9</v>
      </c>
      <c r="I172" s="11">
        <v>241.6</v>
      </c>
      <c r="J172" s="11">
        <f t="shared" si="3"/>
        <v>12804.8</v>
      </c>
      <c r="K172" s="32"/>
    </row>
    <row r="173" customHeight="1" spans="1:11">
      <c r="A173" s="9">
        <f>COUNTA($C$4:C173)</f>
        <v>108</v>
      </c>
      <c r="B173" s="10" t="s">
        <v>23</v>
      </c>
      <c r="C173" s="10" t="s">
        <v>116</v>
      </c>
      <c r="D173" s="10" t="s">
        <v>172</v>
      </c>
      <c r="E173" s="9"/>
      <c r="F173" s="10"/>
      <c r="G173" s="10"/>
      <c r="H173" s="10">
        <v>33</v>
      </c>
      <c r="I173" s="11">
        <v>33</v>
      </c>
      <c r="J173" s="11">
        <f t="shared" si="3"/>
        <v>1749</v>
      </c>
      <c r="K173" s="32"/>
    </row>
    <row r="174" customHeight="1" spans="1:11">
      <c r="A174" s="12">
        <f>COUNTA($C$4:C174)</f>
        <v>109</v>
      </c>
      <c r="B174" s="13" t="s">
        <v>23</v>
      </c>
      <c r="C174" s="13" t="s">
        <v>116</v>
      </c>
      <c r="D174" s="13" t="s">
        <v>173</v>
      </c>
      <c r="E174" s="9"/>
      <c r="F174" s="10">
        <v>78</v>
      </c>
      <c r="G174" s="11"/>
      <c r="H174" s="11">
        <v>50</v>
      </c>
      <c r="I174" s="27">
        <v>767.2</v>
      </c>
      <c r="J174" s="27">
        <f t="shared" si="3"/>
        <v>40661.6</v>
      </c>
      <c r="K174" s="35" t="s">
        <v>90</v>
      </c>
    </row>
    <row r="175" customHeight="1" spans="1:11">
      <c r="A175" s="14"/>
      <c r="B175" s="15"/>
      <c r="C175" s="15"/>
      <c r="D175" s="15"/>
      <c r="E175" s="9"/>
      <c r="F175" s="10">
        <v>181</v>
      </c>
      <c r="G175" s="11"/>
      <c r="H175" s="11">
        <v>150.2</v>
      </c>
      <c r="I175" s="28"/>
      <c r="J175" s="28"/>
      <c r="K175" s="36"/>
    </row>
    <row r="176" customHeight="1" spans="1:11">
      <c r="A176" s="16"/>
      <c r="B176" s="17"/>
      <c r="C176" s="17"/>
      <c r="D176" s="17"/>
      <c r="E176" s="9"/>
      <c r="F176" s="10">
        <v>146</v>
      </c>
      <c r="G176" s="11">
        <v>22</v>
      </c>
      <c r="H176" s="11">
        <v>140</v>
      </c>
      <c r="I176" s="29"/>
      <c r="J176" s="29"/>
      <c r="K176" s="37"/>
    </row>
    <row r="177" customHeight="1" spans="1:11">
      <c r="A177" s="9">
        <f>COUNTA($C$4:C177)</f>
        <v>110</v>
      </c>
      <c r="B177" s="10" t="s">
        <v>23</v>
      </c>
      <c r="C177" s="10" t="s">
        <v>116</v>
      </c>
      <c r="D177" s="10" t="s">
        <v>174</v>
      </c>
      <c r="E177" s="9"/>
      <c r="F177" s="10"/>
      <c r="G177" s="10">
        <v>66.68</v>
      </c>
      <c r="H177" s="10"/>
      <c r="I177" s="11">
        <v>66.68</v>
      </c>
      <c r="J177" s="11">
        <f t="shared" si="3"/>
        <v>3534.04</v>
      </c>
      <c r="K177" s="32"/>
    </row>
    <row r="178" customHeight="1" spans="1:11">
      <c r="A178" s="9">
        <f>COUNTA($C$4:C178)</f>
        <v>111</v>
      </c>
      <c r="B178" s="10" t="s">
        <v>23</v>
      </c>
      <c r="C178" s="10" t="s">
        <v>116</v>
      </c>
      <c r="D178" s="10" t="s">
        <v>175</v>
      </c>
      <c r="E178" s="9"/>
      <c r="F178" s="10"/>
      <c r="G178" s="10"/>
      <c r="H178" s="10">
        <v>32.5</v>
      </c>
      <c r="I178" s="11">
        <v>32.5</v>
      </c>
      <c r="J178" s="11">
        <f t="shared" si="3"/>
        <v>1722.5</v>
      </c>
      <c r="K178" s="32"/>
    </row>
    <row r="179" customHeight="1" spans="1:11">
      <c r="A179" s="9">
        <f>COUNTA($C$4:C179)</f>
        <v>112</v>
      </c>
      <c r="B179" s="10" t="s">
        <v>23</v>
      </c>
      <c r="C179" s="10" t="s">
        <v>116</v>
      </c>
      <c r="D179" s="10" t="s">
        <v>176</v>
      </c>
      <c r="E179" s="9"/>
      <c r="F179" s="10"/>
      <c r="G179" s="10">
        <v>42</v>
      </c>
      <c r="H179" s="10"/>
      <c r="I179" s="11">
        <v>42</v>
      </c>
      <c r="J179" s="11">
        <f t="shared" si="3"/>
        <v>2226</v>
      </c>
      <c r="K179" s="32"/>
    </row>
    <row r="180" customHeight="1" spans="1:11">
      <c r="A180" s="12">
        <f>COUNTA($C$4:C180)</f>
        <v>113</v>
      </c>
      <c r="B180" s="13" t="s">
        <v>23</v>
      </c>
      <c r="C180" s="13" t="s">
        <v>116</v>
      </c>
      <c r="D180" s="13" t="s">
        <v>177</v>
      </c>
      <c r="E180" s="9"/>
      <c r="F180" s="10">
        <v>96.61</v>
      </c>
      <c r="G180" s="11"/>
      <c r="H180" s="11">
        <v>96.6</v>
      </c>
      <c r="I180" s="27">
        <v>928.93</v>
      </c>
      <c r="J180" s="27">
        <f t="shared" si="3"/>
        <v>49233.29</v>
      </c>
      <c r="K180" s="38" t="s">
        <v>90</v>
      </c>
    </row>
    <row r="181" customHeight="1" spans="1:11">
      <c r="A181" s="14"/>
      <c r="B181" s="15"/>
      <c r="C181" s="15"/>
      <c r="D181" s="15"/>
      <c r="E181" s="9"/>
      <c r="F181" s="10">
        <v>225.62</v>
      </c>
      <c r="G181" s="11"/>
      <c r="H181" s="11">
        <v>225.6</v>
      </c>
      <c r="I181" s="28"/>
      <c r="J181" s="28"/>
      <c r="K181" s="38" t="s">
        <v>90</v>
      </c>
    </row>
    <row r="182" customHeight="1" spans="1:11">
      <c r="A182" s="14"/>
      <c r="B182" s="15"/>
      <c r="C182" s="15"/>
      <c r="D182" s="15"/>
      <c r="E182" s="9"/>
      <c r="F182" s="10">
        <v>133.4</v>
      </c>
      <c r="G182" s="10"/>
      <c r="H182" s="10">
        <v>132.4</v>
      </c>
      <c r="I182" s="28"/>
      <c r="J182" s="28"/>
      <c r="K182" s="38"/>
    </row>
    <row r="183" customHeight="1" spans="1:11">
      <c r="A183" s="16"/>
      <c r="B183" s="17"/>
      <c r="C183" s="17"/>
      <c r="D183" s="17"/>
      <c r="E183" s="9"/>
      <c r="F183" s="10"/>
      <c r="G183" s="10">
        <v>18.7</v>
      </c>
      <c r="H183" s="10"/>
      <c r="I183" s="29"/>
      <c r="J183" s="29"/>
      <c r="K183" s="32"/>
    </row>
    <row r="184" customHeight="1" spans="1:11">
      <c r="A184" s="12">
        <f>COUNTA($C$4:C184)</f>
        <v>114</v>
      </c>
      <c r="B184" s="13" t="s">
        <v>23</v>
      </c>
      <c r="C184" s="13" t="s">
        <v>116</v>
      </c>
      <c r="D184" s="13" t="s">
        <v>178</v>
      </c>
      <c r="E184" s="9"/>
      <c r="F184" s="10">
        <v>248</v>
      </c>
      <c r="G184" s="11"/>
      <c r="H184" s="11">
        <v>245</v>
      </c>
      <c r="I184" s="27">
        <v>1569.7</v>
      </c>
      <c r="J184" s="27">
        <f t="shared" si="3"/>
        <v>83194.1</v>
      </c>
      <c r="K184" s="32" t="s">
        <v>90</v>
      </c>
    </row>
    <row r="185" customHeight="1" spans="1:11">
      <c r="A185" s="14"/>
      <c r="B185" s="15"/>
      <c r="C185" s="15"/>
      <c r="D185" s="15"/>
      <c r="E185" s="9"/>
      <c r="F185" s="10">
        <v>180.2</v>
      </c>
      <c r="G185" s="10">
        <v>37</v>
      </c>
      <c r="H185" s="10">
        <v>166.3</v>
      </c>
      <c r="I185" s="28"/>
      <c r="J185" s="28"/>
      <c r="K185" s="32"/>
    </row>
    <row r="186" customHeight="1" spans="1:11">
      <c r="A186" s="16"/>
      <c r="B186" s="17"/>
      <c r="C186" s="17"/>
      <c r="D186" s="17"/>
      <c r="E186" s="9"/>
      <c r="F186" s="10">
        <v>349.4</v>
      </c>
      <c r="G186" s="10"/>
      <c r="H186" s="10">
        <v>343.8</v>
      </c>
      <c r="I186" s="29"/>
      <c r="J186" s="29"/>
      <c r="K186" s="32"/>
    </row>
    <row r="187" customHeight="1" spans="1:11">
      <c r="A187" s="9">
        <f>COUNTA($C$4:C187)</f>
        <v>115</v>
      </c>
      <c r="B187" s="10" t="s">
        <v>23</v>
      </c>
      <c r="C187" s="10" t="s">
        <v>116</v>
      </c>
      <c r="D187" s="10" t="s">
        <v>179</v>
      </c>
      <c r="E187" s="9"/>
      <c r="F187" s="10">
        <v>35.2</v>
      </c>
      <c r="G187" s="10"/>
      <c r="H187" s="10">
        <v>35.2</v>
      </c>
      <c r="I187" s="11">
        <v>70.4</v>
      </c>
      <c r="J187" s="11">
        <f t="shared" si="3"/>
        <v>3731.2</v>
      </c>
      <c r="K187" s="32"/>
    </row>
    <row r="188" customHeight="1" spans="1:11">
      <c r="A188" s="9">
        <f>COUNTA($C$4:C188)</f>
        <v>116</v>
      </c>
      <c r="B188" s="10" t="s">
        <v>23</v>
      </c>
      <c r="C188" s="10" t="s">
        <v>116</v>
      </c>
      <c r="D188" s="10" t="s">
        <v>180</v>
      </c>
      <c r="E188" s="9"/>
      <c r="F188" s="10">
        <v>41.3</v>
      </c>
      <c r="G188" s="10">
        <v>39</v>
      </c>
      <c r="H188" s="10">
        <v>41.3</v>
      </c>
      <c r="I188" s="11">
        <v>121.6</v>
      </c>
      <c r="J188" s="11">
        <f t="shared" si="3"/>
        <v>6444.8</v>
      </c>
      <c r="K188" s="32"/>
    </row>
    <row r="189" customHeight="1" spans="1:11">
      <c r="A189" s="9">
        <f>COUNTA($C$4:C189)</f>
        <v>117</v>
      </c>
      <c r="B189" s="10" t="s">
        <v>23</v>
      </c>
      <c r="C189" s="10" t="s">
        <v>116</v>
      </c>
      <c r="D189" s="10" t="s">
        <v>181</v>
      </c>
      <c r="E189" s="9"/>
      <c r="F189" s="10"/>
      <c r="G189" s="10">
        <v>56.9</v>
      </c>
      <c r="H189" s="10"/>
      <c r="I189" s="11">
        <v>56.9</v>
      </c>
      <c r="J189" s="11">
        <f t="shared" si="3"/>
        <v>3015.7</v>
      </c>
      <c r="K189" s="32"/>
    </row>
    <row r="190" customHeight="1" spans="1:11">
      <c r="A190" s="9">
        <f>COUNTA($C$4:C190)</f>
        <v>118</v>
      </c>
      <c r="B190" s="10" t="s">
        <v>23</v>
      </c>
      <c r="C190" s="10" t="s">
        <v>116</v>
      </c>
      <c r="D190" s="10" t="s">
        <v>182</v>
      </c>
      <c r="E190" s="9"/>
      <c r="F190" s="10"/>
      <c r="G190" s="10">
        <v>41</v>
      </c>
      <c r="H190" s="10"/>
      <c r="I190" s="11">
        <v>41</v>
      </c>
      <c r="J190" s="11">
        <f t="shared" si="3"/>
        <v>2173</v>
      </c>
      <c r="K190" s="32"/>
    </row>
    <row r="191" customHeight="1" spans="1:11">
      <c r="A191" s="9">
        <f>COUNTA($C$4:C191)</f>
        <v>119</v>
      </c>
      <c r="B191" s="10" t="s">
        <v>23</v>
      </c>
      <c r="C191" s="10" t="s">
        <v>183</v>
      </c>
      <c r="D191" s="10" t="s">
        <v>184</v>
      </c>
      <c r="E191" s="9"/>
      <c r="F191" s="10">
        <v>47.3</v>
      </c>
      <c r="G191" s="10"/>
      <c r="H191" s="10">
        <v>47.3</v>
      </c>
      <c r="I191" s="11">
        <v>94.6</v>
      </c>
      <c r="J191" s="11">
        <f t="shared" si="3"/>
        <v>5013.8</v>
      </c>
      <c r="K191" s="32"/>
    </row>
    <row r="192" customHeight="1" spans="1:11">
      <c r="A192" s="9">
        <f>COUNTA($C$4:C192)</f>
        <v>120</v>
      </c>
      <c r="B192" s="10" t="s">
        <v>23</v>
      </c>
      <c r="C192" s="10" t="s">
        <v>183</v>
      </c>
      <c r="D192" s="10" t="s">
        <v>185</v>
      </c>
      <c r="E192" s="9"/>
      <c r="F192" s="10">
        <v>35</v>
      </c>
      <c r="G192" s="10"/>
      <c r="H192" s="10">
        <v>35</v>
      </c>
      <c r="I192" s="11">
        <v>70</v>
      </c>
      <c r="J192" s="11">
        <f t="shared" si="3"/>
        <v>3710</v>
      </c>
      <c r="K192" s="32"/>
    </row>
    <row r="193" customHeight="1" spans="1:11">
      <c r="A193" s="9">
        <f>COUNTA($C$4:C193)</f>
        <v>121</v>
      </c>
      <c r="B193" s="10" t="s">
        <v>23</v>
      </c>
      <c r="C193" s="10" t="s">
        <v>183</v>
      </c>
      <c r="D193" s="10" t="s">
        <v>186</v>
      </c>
      <c r="E193" s="9"/>
      <c r="F193" s="10"/>
      <c r="G193" s="10"/>
      <c r="H193" s="10">
        <v>36.6</v>
      </c>
      <c r="I193" s="11">
        <v>36.6</v>
      </c>
      <c r="J193" s="11">
        <f t="shared" si="3"/>
        <v>1939.8</v>
      </c>
      <c r="K193" s="32"/>
    </row>
    <row r="194" customHeight="1" spans="1:11">
      <c r="A194" s="9">
        <f>COUNTA($C$4:C194)</f>
        <v>122</v>
      </c>
      <c r="B194" s="10" t="s">
        <v>23</v>
      </c>
      <c r="C194" s="10" t="s">
        <v>183</v>
      </c>
      <c r="D194" s="10" t="s">
        <v>187</v>
      </c>
      <c r="E194" s="9"/>
      <c r="F194" s="10"/>
      <c r="G194" s="10"/>
      <c r="H194" s="10">
        <v>34.6</v>
      </c>
      <c r="I194" s="11">
        <v>34.6</v>
      </c>
      <c r="J194" s="11">
        <f t="shared" si="3"/>
        <v>1833.8</v>
      </c>
      <c r="K194" s="32"/>
    </row>
    <row r="195" customHeight="1" spans="1:11">
      <c r="A195" s="12">
        <f>COUNTA($C$4:C195)</f>
        <v>123</v>
      </c>
      <c r="B195" s="13" t="s">
        <v>23</v>
      </c>
      <c r="C195" s="13" t="s">
        <v>188</v>
      </c>
      <c r="D195" s="13" t="s">
        <v>189</v>
      </c>
      <c r="E195" s="9"/>
      <c r="F195" s="10">
        <v>30</v>
      </c>
      <c r="G195" s="10"/>
      <c r="H195" s="10">
        <v>30</v>
      </c>
      <c r="I195" s="27">
        <v>957.2</v>
      </c>
      <c r="J195" s="27">
        <f t="shared" si="3"/>
        <v>50731.6</v>
      </c>
      <c r="K195" s="32"/>
    </row>
    <row r="196" customHeight="1" spans="1:11">
      <c r="A196" s="14"/>
      <c r="B196" s="15"/>
      <c r="C196" s="15"/>
      <c r="D196" s="15"/>
      <c r="E196" s="9"/>
      <c r="F196" s="10">
        <v>14.6</v>
      </c>
      <c r="G196" s="10"/>
      <c r="H196" s="10">
        <v>14.6</v>
      </c>
      <c r="I196" s="28"/>
      <c r="J196" s="28"/>
      <c r="K196" s="32"/>
    </row>
    <row r="197" customHeight="1" spans="1:11">
      <c r="A197" s="16"/>
      <c r="B197" s="17"/>
      <c r="C197" s="17"/>
      <c r="D197" s="17"/>
      <c r="E197" s="9"/>
      <c r="F197" s="10">
        <v>434</v>
      </c>
      <c r="G197" s="10"/>
      <c r="H197" s="10">
        <v>434</v>
      </c>
      <c r="I197" s="29"/>
      <c r="J197" s="29"/>
      <c r="K197" s="32"/>
    </row>
    <row r="198" customHeight="1" spans="1:11">
      <c r="A198" s="9">
        <f>COUNTA($C$4:C198)</f>
        <v>124</v>
      </c>
      <c r="B198" s="10" t="s">
        <v>23</v>
      </c>
      <c r="C198" s="10" t="s">
        <v>188</v>
      </c>
      <c r="D198" s="10" t="s">
        <v>190</v>
      </c>
      <c r="E198" s="9"/>
      <c r="F198" s="10">
        <v>102.3</v>
      </c>
      <c r="G198" s="10">
        <v>5.1</v>
      </c>
      <c r="H198" s="10">
        <v>104.3</v>
      </c>
      <c r="I198" s="11">
        <v>211.7</v>
      </c>
      <c r="J198" s="11">
        <f t="shared" si="3"/>
        <v>11220.1</v>
      </c>
      <c r="K198" s="32"/>
    </row>
    <row r="199" customHeight="1" spans="1:11">
      <c r="A199" s="9">
        <f>COUNTA($C$4:C199)</f>
        <v>125</v>
      </c>
      <c r="B199" s="10" t="s">
        <v>23</v>
      </c>
      <c r="C199" s="10" t="s">
        <v>142</v>
      </c>
      <c r="D199" s="10" t="s">
        <v>191</v>
      </c>
      <c r="E199" s="9"/>
      <c r="F199" s="10">
        <v>57.4</v>
      </c>
      <c r="G199" s="10">
        <v>19.6</v>
      </c>
      <c r="H199" s="10">
        <v>57.4</v>
      </c>
      <c r="I199" s="11">
        <v>134.4</v>
      </c>
      <c r="J199" s="11">
        <f t="shared" si="3"/>
        <v>7123.2</v>
      </c>
      <c r="K199" s="32"/>
    </row>
    <row r="200" customHeight="1" spans="1:11">
      <c r="A200" s="9">
        <f>COUNTA($C$4:C200)</f>
        <v>126</v>
      </c>
      <c r="B200" s="10" t="s">
        <v>23</v>
      </c>
      <c r="C200" s="10" t="s">
        <v>142</v>
      </c>
      <c r="D200" s="10" t="s">
        <v>192</v>
      </c>
      <c r="E200" s="9"/>
      <c r="F200" s="10">
        <v>239.5</v>
      </c>
      <c r="G200" s="10"/>
      <c r="H200" s="10">
        <v>208.5</v>
      </c>
      <c r="I200" s="11">
        <v>448</v>
      </c>
      <c r="J200" s="11">
        <f t="shared" si="3"/>
        <v>23744</v>
      </c>
      <c r="K200" s="32"/>
    </row>
    <row r="201" customHeight="1" spans="1:11">
      <c r="A201" s="9">
        <f>COUNTA($C$4:C201)</f>
        <v>127</v>
      </c>
      <c r="B201" s="10" t="s">
        <v>23</v>
      </c>
      <c r="C201" s="10" t="s">
        <v>142</v>
      </c>
      <c r="D201" s="10" t="s">
        <v>193</v>
      </c>
      <c r="E201" s="9"/>
      <c r="F201" s="10">
        <v>98.7</v>
      </c>
      <c r="G201" s="10"/>
      <c r="H201" s="10">
        <v>98.7</v>
      </c>
      <c r="I201" s="11">
        <v>197.4</v>
      </c>
      <c r="J201" s="11">
        <f t="shared" si="3"/>
        <v>10462.2</v>
      </c>
      <c r="K201" s="32"/>
    </row>
    <row r="202" customHeight="1" spans="1:11">
      <c r="A202" s="12">
        <f>COUNTA($C$4:C202)</f>
        <v>128</v>
      </c>
      <c r="B202" s="13" t="s">
        <v>23</v>
      </c>
      <c r="C202" s="13" t="s">
        <v>142</v>
      </c>
      <c r="D202" s="13" t="s">
        <v>194</v>
      </c>
      <c r="E202" s="21">
        <v>69.14</v>
      </c>
      <c r="F202" s="21">
        <v>36.91</v>
      </c>
      <c r="G202" s="21">
        <v>24.65</v>
      </c>
      <c r="H202" s="21">
        <v>16.18</v>
      </c>
      <c r="I202" s="27">
        <v>769.74</v>
      </c>
      <c r="J202" s="27">
        <f t="shared" si="3"/>
        <v>40796.22</v>
      </c>
      <c r="K202" s="30" t="s">
        <v>195</v>
      </c>
    </row>
    <row r="203" customHeight="1" spans="1:11">
      <c r="A203" s="14"/>
      <c r="B203" s="15"/>
      <c r="C203" s="15"/>
      <c r="D203" s="15"/>
      <c r="E203" s="21">
        <v>242.3</v>
      </c>
      <c r="F203" s="21">
        <v>89.53</v>
      </c>
      <c r="G203" s="21">
        <v>67.84</v>
      </c>
      <c r="H203" s="21">
        <v>84.93</v>
      </c>
      <c r="I203" s="28"/>
      <c r="J203" s="28"/>
      <c r="K203" s="48" t="s">
        <v>196</v>
      </c>
    </row>
    <row r="204" customHeight="1" spans="1:11">
      <c r="A204" s="14"/>
      <c r="B204" s="15"/>
      <c r="C204" s="15"/>
      <c r="D204" s="15"/>
      <c r="E204" s="21">
        <v>19.7</v>
      </c>
      <c r="F204" s="21">
        <v>19.7</v>
      </c>
      <c r="G204" s="21"/>
      <c r="H204" s="21">
        <v>19.7</v>
      </c>
      <c r="I204" s="28"/>
      <c r="J204" s="28"/>
      <c r="K204" s="48" t="s">
        <v>197</v>
      </c>
    </row>
    <row r="205" customHeight="1" spans="1:11">
      <c r="A205" s="14"/>
      <c r="B205" s="15"/>
      <c r="C205" s="15"/>
      <c r="D205" s="15"/>
      <c r="E205" s="21">
        <v>90</v>
      </c>
      <c r="F205" s="21">
        <v>57.6</v>
      </c>
      <c r="G205" s="21">
        <v>25</v>
      </c>
      <c r="H205" s="21">
        <v>57.6</v>
      </c>
      <c r="I205" s="28"/>
      <c r="J205" s="28"/>
      <c r="K205" s="48" t="s">
        <v>198</v>
      </c>
    </row>
    <row r="206" customHeight="1" spans="1:11">
      <c r="A206" s="14"/>
      <c r="B206" s="15"/>
      <c r="C206" s="15"/>
      <c r="D206" s="15"/>
      <c r="E206" s="9"/>
      <c r="F206" s="10"/>
      <c r="G206" s="10">
        <v>95</v>
      </c>
      <c r="H206" s="10"/>
      <c r="I206" s="28"/>
      <c r="J206" s="28"/>
      <c r="K206" s="32"/>
    </row>
    <row r="207" customHeight="1" spans="1:11">
      <c r="A207" s="16"/>
      <c r="B207" s="17"/>
      <c r="C207" s="17"/>
      <c r="D207" s="17"/>
      <c r="E207" s="9"/>
      <c r="F207" s="10">
        <v>66.5</v>
      </c>
      <c r="G207" s="10">
        <v>40.1</v>
      </c>
      <c r="H207" s="10">
        <v>68.5</v>
      </c>
      <c r="I207" s="29"/>
      <c r="J207" s="29"/>
      <c r="K207" s="32"/>
    </row>
    <row r="208" customHeight="1" spans="1:11">
      <c r="A208" s="9">
        <f>COUNTA($C$4:C208)</f>
        <v>129</v>
      </c>
      <c r="B208" s="10" t="s">
        <v>23</v>
      </c>
      <c r="C208" s="10" t="s">
        <v>142</v>
      </c>
      <c r="D208" s="10" t="s">
        <v>199</v>
      </c>
      <c r="E208" s="9"/>
      <c r="F208" s="10">
        <v>59.1</v>
      </c>
      <c r="G208" s="10"/>
      <c r="H208" s="10">
        <v>59.1</v>
      </c>
      <c r="I208" s="11">
        <v>118.2</v>
      </c>
      <c r="J208" s="11">
        <f t="shared" si="3"/>
        <v>6264.6</v>
      </c>
      <c r="K208" s="32"/>
    </row>
    <row r="209" customHeight="1" spans="1:11">
      <c r="A209" s="9">
        <f>COUNTA($C$4:C209)</f>
        <v>130</v>
      </c>
      <c r="B209" s="10" t="s">
        <v>23</v>
      </c>
      <c r="C209" s="10" t="s">
        <v>142</v>
      </c>
      <c r="D209" s="10" t="s">
        <v>200</v>
      </c>
      <c r="E209" s="9"/>
      <c r="F209" s="10">
        <v>83.2</v>
      </c>
      <c r="G209" s="10"/>
      <c r="H209" s="10">
        <v>60.2</v>
      </c>
      <c r="I209" s="11">
        <v>143.4</v>
      </c>
      <c r="J209" s="11">
        <f t="shared" si="3"/>
        <v>7600.2</v>
      </c>
      <c r="K209" s="32"/>
    </row>
    <row r="210" customHeight="1" spans="1:11">
      <c r="A210" s="9">
        <f>COUNTA($C$4:C210)</f>
        <v>131</v>
      </c>
      <c r="B210" s="10" t="s">
        <v>23</v>
      </c>
      <c r="C210" s="10" t="s">
        <v>142</v>
      </c>
      <c r="D210" s="10" t="s">
        <v>201</v>
      </c>
      <c r="E210" s="9"/>
      <c r="F210" s="10"/>
      <c r="G210" s="10"/>
      <c r="H210" s="10">
        <v>151.42</v>
      </c>
      <c r="I210" s="11">
        <v>151.42</v>
      </c>
      <c r="J210" s="11">
        <f t="shared" si="3"/>
        <v>8025.26</v>
      </c>
      <c r="K210" s="32"/>
    </row>
    <row r="211" customHeight="1" spans="1:11">
      <c r="A211" s="9">
        <f>COUNTA($C$4:C211)</f>
        <v>132</v>
      </c>
      <c r="B211" s="10" t="s">
        <v>23</v>
      </c>
      <c r="C211" s="10" t="s">
        <v>142</v>
      </c>
      <c r="D211" s="10" t="s">
        <v>202</v>
      </c>
      <c r="E211" s="9"/>
      <c r="F211" s="10"/>
      <c r="G211" s="10"/>
      <c r="H211" s="10">
        <v>56.6</v>
      </c>
      <c r="I211" s="11">
        <v>56.6</v>
      </c>
      <c r="J211" s="11">
        <f t="shared" si="3"/>
        <v>2999.8</v>
      </c>
      <c r="K211" s="32"/>
    </row>
    <row r="212" customHeight="1" spans="1:11">
      <c r="A212" s="9">
        <f>COUNTA($C$4:C212)</f>
        <v>133</v>
      </c>
      <c r="B212" s="10" t="s">
        <v>23</v>
      </c>
      <c r="C212" s="10" t="s">
        <v>142</v>
      </c>
      <c r="D212" s="10" t="s">
        <v>203</v>
      </c>
      <c r="E212" s="9"/>
      <c r="F212" s="10"/>
      <c r="G212" s="10"/>
      <c r="H212" s="10">
        <v>90.4</v>
      </c>
      <c r="I212" s="11">
        <v>90.4</v>
      </c>
      <c r="J212" s="11">
        <f t="shared" si="3"/>
        <v>4791.2</v>
      </c>
      <c r="K212" s="32"/>
    </row>
    <row r="213" customHeight="1" spans="1:11">
      <c r="A213" s="9">
        <f>COUNTA($C$4:C213)</f>
        <v>134</v>
      </c>
      <c r="B213" s="10" t="s">
        <v>23</v>
      </c>
      <c r="C213" s="10" t="s">
        <v>142</v>
      </c>
      <c r="D213" s="10" t="s">
        <v>204</v>
      </c>
      <c r="E213" s="9"/>
      <c r="F213" s="10">
        <v>162.9</v>
      </c>
      <c r="G213" s="10"/>
      <c r="H213" s="10">
        <v>157.1</v>
      </c>
      <c r="I213" s="11">
        <v>320</v>
      </c>
      <c r="J213" s="11">
        <f t="shared" si="3"/>
        <v>16960</v>
      </c>
      <c r="K213" s="32"/>
    </row>
    <row r="214" customHeight="1" spans="1:11">
      <c r="A214" s="9">
        <f>COUNTA($C$4:C214)</f>
        <v>135</v>
      </c>
      <c r="B214" s="9" t="s">
        <v>205</v>
      </c>
      <c r="C214" s="10" t="s">
        <v>206</v>
      </c>
      <c r="D214" s="10" t="s">
        <v>207</v>
      </c>
      <c r="E214" s="10">
        <v>415.93</v>
      </c>
      <c r="F214" s="10">
        <v>268.25</v>
      </c>
      <c r="G214" s="10">
        <v>0</v>
      </c>
      <c r="H214" s="10">
        <v>385</v>
      </c>
      <c r="I214" s="10">
        <v>653.25</v>
      </c>
      <c r="J214" s="11">
        <f t="shared" si="3"/>
        <v>34622.25</v>
      </c>
      <c r="K214" s="26"/>
    </row>
    <row r="215" customHeight="1" spans="1:11">
      <c r="A215" s="9">
        <f>COUNTA($C$4:C215)</f>
        <v>136</v>
      </c>
      <c r="B215" s="9" t="s">
        <v>205</v>
      </c>
      <c r="C215" s="10" t="s">
        <v>206</v>
      </c>
      <c r="D215" s="10" t="s">
        <v>208</v>
      </c>
      <c r="E215" s="10">
        <v>468.5</v>
      </c>
      <c r="F215" s="10">
        <v>0</v>
      </c>
      <c r="G215" s="10">
        <v>0</v>
      </c>
      <c r="H215" s="10">
        <v>468.5</v>
      </c>
      <c r="I215" s="10">
        <v>468.5</v>
      </c>
      <c r="J215" s="11">
        <f t="shared" si="3"/>
        <v>24830.5</v>
      </c>
      <c r="K215" s="26"/>
    </row>
    <row r="216" customHeight="1" spans="1:11">
      <c r="A216" s="9">
        <f>COUNTA($C$4:C216)</f>
        <v>137</v>
      </c>
      <c r="B216" s="9" t="s">
        <v>205</v>
      </c>
      <c r="C216" s="10" t="s">
        <v>209</v>
      </c>
      <c r="D216" s="39" t="s">
        <v>210</v>
      </c>
      <c r="E216" s="10">
        <v>95</v>
      </c>
      <c r="F216" s="10">
        <v>42</v>
      </c>
      <c r="G216" s="10"/>
      <c r="H216" s="40">
        <v>95</v>
      </c>
      <c r="I216" s="10">
        <v>137</v>
      </c>
      <c r="J216" s="11">
        <f t="shared" si="3"/>
        <v>7261</v>
      </c>
      <c r="K216" s="26"/>
    </row>
    <row r="217" customHeight="1" spans="1:11">
      <c r="A217" s="9">
        <f>COUNTA($C$4:C217)</f>
        <v>138</v>
      </c>
      <c r="B217" s="9" t="s">
        <v>205</v>
      </c>
      <c r="C217" s="10" t="s">
        <v>209</v>
      </c>
      <c r="D217" s="39" t="s">
        <v>211</v>
      </c>
      <c r="E217" s="10">
        <v>125</v>
      </c>
      <c r="F217" s="10">
        <v>60</v>
      </c>
      <c r="G217" s="10"/>
      <c r="H217" s="40">
        <v>125</v>
      </c>
      <c r="I217" s="10">
        <v>185</v>
      </c>
      <c r="J217" s="11">
        <f t="shared" si="3"/>
        <v>9805</v>
      </c>
      <c r="K217" s="26"/>
    </row>
    <row r="218" customHeight="1" spans="1:11">
      <c r="A218" s="9">
        <f>COUNTA($C$4:C218)</f>
        <v>139</v>
      </c>
      <c r="B218" s="9" t="s">
        <v>205</v>
      </c>
      <c r="C218" s="10" t="s">
        <v>64</v>
      </c>
      <c r="D218" s="41" t="s">
        <v>212</v>
      </c>
      <c r="E218" s="42">
        <v>80</v>
      </c>
      <c r="F218" s="10">
        <v>63</v>
      </c>
      <c r="G218" s="10"/>
      <c r="H218" s="42">
        <v>80</v>
      </c>
      <c r="I218" s="10">
        <v>143</v>
      </c>
      <c r="J218" s="11">
        <f t="shared" si="3"/>
        <v>7579</v>
      </c>
      <c r="K218" s="26"/>
    </row>
    <row r="219" customHeight="1" spans="1:11">
      <c r="A219" s="9">
        <f>COUNTA($C$4:C219)</f>
        <v>140</v>
      </c>
      <c r="B219" s="9" t="s">
        <v>205</v>
      </c>
      <c r="C219" s="10" t="s">
        <v>64</v>
      </c>
      <c r="D219" s="41" t="s">
        <v>213</v>
      </c>
      <c r="E219" s="42">
        <v>300</v>
      </c>
      <c r="F219" s="10">
        <v>222.6</v>
      </c>
      <c r="G219" s="10"/>
      <c r="H219" s="42">
        <v>300</v>
      </c>
      <c r="I219" s="10">
        <v>522.6</v>
      </c>
      <c r="J219" s="11">
        <f t="shared" si="3"/>
        <v>27697.8</v>
      </c>
      <c r="K219" s="26"/>
    </row>
    <row r="220" customHeight="1" spans="1:11">
      <c r="A220" s="9">
        <f>COUNTA($C$4:C220)</f>
        <v>141</v>
      </c>
      <c r="B220" s="9" t="s">
        <v>205</v>
      </c>
      <c r="C220" s="10" t="s">
        <v>64</v>
      </c>
      <c r="D220" s="41" t="s">
        <v>214</v>
      </c>
      <c r="E220" s="42">
        <v>168</v>
      </c>
      <c r="F220" s="10">
        <v>168</v>
      </c>
      <c r="G220" s="10"/>
      <c r="H220" s="42">
        <v>168</v>
      </c>
      <c r="I220" s="10">
        <v>336</v>
      </c>
      <c r="J220" s="11">
        <f t="shared" si="3"/>
        <v>17808</v>
      </c>
      <c r="K220" s="26"/>
    </row>
    <row r="221" customHeight="1" spans="1:11">
      <c r="A221" s="9">
        <f>COUNTA($C$4:C221)</f>
        <v>142</v>
      </c>
      <c r="B221" s="9" t="s">
        <v>205</v>
      </c>
      <c r="C221" s="10" t="s">
        <v>64</v>
      </c>
      <c r="D221" s="41" t="s">
        <v>215</v>
      </c>
      <c r="E221" s="42">
        <v>280</v>
      </c>
      <c r="F221" s="10"/>
      <c r="G221" s="10"/>
      <c r="H221" s="42">
        <v>280</v>
      </c>
      <c r="I221" s="10">
        <v>280</v>
      </c>
      <c r="J221" s="11">
        <f t="shared" si="3"/>
        <v>14840</v>
      </c>
      <c r="K221" s="26"/>
    </row>
    <row r="222" customHeight="1" spans="1:11">
      <c r="A222" s="9">
        <f>COUNTA($C$4:C222)</f>
        <v>143</v>
      </c>
      <c r="B222" s="9" t="s">
        <v>205</v>
      </c>
      <c r="C222" s="42" t="s">
        <v>64</v>
      </c>
      <c r="D222" s="43" t="s">
        <v>216</v>
      </c>
      <c r="E222" s="42">
        <v>32</v>
      </c>
      <c r="F222" s="41"/>
      <c r="G222" s="42">
        <v>32</v>
      </c>
      <c r="H222" s="41"/>
      <c r="I222" s="41">
        <v>32</v>
      </c>
      <c r="J222" s="11">
        <f t="shared" si="3"/>
        <v>1696</v>
      </c>
      <c r="K222" s="26"/>
    </row>
    <row r="223" customHeight="1" spans="1:11">
      <c r="A223" s="12">
        <f>COUNTA($C$4:C223)</f>
        <v>144</v>
      </c>
      <c r="B223" s="12" t="s">
        <v>205</v>
      </c>
      <c r="C223" s="44" t="s">
        <v>64</v>
      </c>
      <c r="D223" s="45" t="s">
        <v>217</v>
      </c>
      <c r="E223" s="42">
        <v>161</v>
      </c>
      <c r="F223" s="10">
        <v>161</v>
      </c>
      <c r="G223" s="10"/>
      <c r="H223" s="42">
        <v>161</v>
      </c>
      <c r="I223" s="13">
        <v>826</v>
      </c>
      <c r="J223" s="27">
        <f t="shared" si="3"/>
        <v>43778</v>
      </c>
      <c r="K223" s="26"/>
    </row>
    <row r="224" customHeight="1" spans="1:11">
      <c r="A224" s="16"/>
      <c r="B224" s="16"/>
      <c r="C224" s="46"/>
      <c r="D224" s="47"/>
      <c r="E224" s="42">
        <v>254</v>
      </c>
      <c r="F224" s="41">
        <v>249.5</v>
      </c>
      <c r="G224" s="42"/>
      <c r="H224" s="41">
        <v>254.5</v>
      </c>
      <c r="I224" s="17"/>
      <c r="J224" s="29"/>
      <c r="K224" s="26" t="s">
        <v>218</v>
      </c>
    </row>
    <row r="225" customHeight="1" spans="1:11">
      <c r="A225" s="9">
        <f>COUNTA($C$4:C225)</f>
        <v>145</v>
      </c>
      <c r="B225" s="9" t="s">
        <v>205</v>
      </c>
      <c r="C225" s="42" t="s">
        <v>219</v>
      </c>
      <c r="D225" s="10" t="s">
        <v>220</v>
      </c>
      <c r="E225" s="10">
        <v>32.48</v>
      </c>
      <c r="F225" s="10"/>
      <c r="G225" s="10"/>
      <c r="H225" s="10">
        <v>32.48</v>
      </c>
      <c r="I225" s="10">
        <v>32.48</v>
      </c>
      <c r="J225" s="11">
        <f t="shared" ref="J224:J287" si="4">I225*53</f>
        <v>1721.44</v>
      </c>
      <c r="K225" s="26"/>
    </row>
    <row r="226" customHeight="1" spans="1:11">
      <c r="A226" s="9">
        <f>COUNTA($C$4:C226)</f>
        <v>146</v>
      </c>
      <c r="B226" s="9" t="s">
        <v>205</v>
      </c>
      <c r="C226" s="42" t="s">
        <v>219</v>
      </c>
      <c r="D226" s="10" t="s">
        <v>221</v>
      </c>
      <c r="E226" s="10">
        <v>67.63</v>
      </c>
      <c r="F226" s="10"/>
      <c r="G226" s="10"/>
      <c r="H226" s="10">
        <v>67.63</v>
      </c>
      <c r="I226" s="10">
        <v>67.63</v>
      </c>
      <c r="J226" s="11">
        <f t="shared" si="4"/>
        <v>3584.39</v>
      </c>
      <c r="K226" s="26"/>
    </row>
    <row r="227" customHeight="1" spans="1:11">
      <c r="A227" s="9">
        <f>COUNTA($C$4:C227)</f>
        <v>147</v>
      </c>
      <c r="B227" s="9" t="s">
        <v>205</v>
      </c>
      <c r="C227" s="42" t="s">
        <v>219</v>
      </c>
      <c r="D227" s="10" t="s">
        <v>222</v>
      </c>
      <c r="E227" s="10">
        <v>95.36</v>
      </c>
      <c r="F227" s="10"/>
      <c r="G227" s="10"/>
      <c r="H227" s="10">
        <v>95.36</v>
      </c>
      <c r="I227" s="10">
        <v>95.36</v>
      </c>
      <c r="J227" s="11">
        <f t="shared" si="4"/>
        <v>5054.08</v>
      </c>
      <c r="K227" s="26"/>
    </row>
    <row r="228" customHeight="1" spans="1:11">
      <c r="A228" s="9">
        <f>COUNTA($C$4:C228)</f>
        <v>148</v>
      </c>
      <c r="B228" s="9" t="s">
        <v>205</v>
      </c>
      <c r="C228" s="42" t="s">
        <v>219</v>
      </c>
      <c r="D228" s="10" t="s">
        <v>223</v>
      </c>
      <c r="E228" s="10">
        <v>35.4</v>
      </c>
      <c r="F228" s="10"/>
      <c r="G228" s="10"/>
      <c r="H228" s="10">
        <v>35.4</v>
      </c>
      <c r="I228" s="10">
        <v>35.4</v>
      </c>
      <c r="J228" s="11">
        <f t="shared" si="4"/>
        <v>1876.2</v>
      </c>
      <c r="K228" s="26"/>
    </row>
    <row r="229" customHeight="1" spans="1:11">
      <c r="A229" s="9">
        <f>COUNTA($C$4:C229)</f>
        <v>149</v>
      </c>
      <c r="B229" s="9" t="s">
        <v>205</v>
      </c>
      <c r="C229" s="42" t="s">
        <v>219</v>
      </c>
      <c r="D229" s="10" t="s">
        <v>224</v>
      </c>
      <c r="E229" s="10">
        <v>58.1</v>
      </c>
      <c r="F229" s="10"/>
      <c r="G229" s="10"/>
      <c r="H229" s="10">
        <v>58.1</v>
      </c>
      <c r="I229" s="10">
        <v>58.1</v>
      </c>
      <c r="J229" s="11">
        <f t="shared" si="4"/>
        <v>3079.3</v>
      </c>
      <c r="K229" s="26"/>
    </row>
    <row r="230" customHeight="1" spans="1:11">
      <c r="A230" s="9">
        <f>COUNTA($C$4:C230)</f>
        <v>150</v>
      </c>
      <c r="B230" s="9" t="s">
        <v>205</v>
      </c>
      <c r="C230" s="42" t="s">
        <v>219</v>
      </c>
      <c r="D230" s="10" t="s">
        <v>225</v>
      </c>
      <c r="E230" s="10">
        <v>49.94</v>
      </c>
      <c r="F230" s="10"/>
      <c r="G230" s="10"/>
      <c r="H230" s="10">
        <v>49.94</v>
      </c>
      <c r="I230" s="10">
        <v>49.94</v>
      </c>
      <c r="J230" s="11">
        <f t="shared" si="4"/>
        <v>2646.82</v>
      </c>
      <c r="K230" s="26"/>
    </row>
    <row r="231" customHeight="1" spans="1:11">
      <c r="A231" s="9">
        <f>COUNTA($C$4:C231)</f>
        <v>151</v>
      </c>
      <c r="B231" s="9" t="s">
        <v>205</v>
      </c>
      <c r="C231" s="42" t="s">
        <v>219</v>
      </c>
      <c r="D231" s="10" t="s">
        <v>226</v>
      </c>
      <c r="E231" s="10">
        <v>56.8</v>
      </c>
      <c r="F231" s="10">
        <v>56.8</v>
      </c>
      <c r="G231" s="10"/>
      <c r="H231" s="10">
        <v>56.8</v>
      </c>
      <c r="I231" s="10">
        <v>113.6</v>
      </c>
      <c r="J231" s="11">
        <f t="shared" si="4"/>
        <v>6020.8</v>
      </c>
      <c r="K231" s="26"/>
    </row>
    <row r="232" customHeight="1" spans="1:11">
      <c r="A232" s="9">
        <f>COUNTA($C$4:C232)</f>
        <v>152</v>
      </c>
      <c r="B232" s="9" t="s">
        <v>205</v>
      </c>
      <c r="C232" s="42" t="s">
        <v>219</v>
      </c>
      <c r="D232" s="10" t="s">
        <v>227</v>
      </c>
      <c r="E232" s="10">
        <v>62.2</v>
      </c>
      <c r="F232" s="10"/>
      <c r="G232" s="10">
        <v>1</v>
      </c>
      <c r="H232" s="10">
        <v>62.2</v>
      </c>
      <c r="I232" s="10">
        <v>63.2</v>
      </c>
      <c r="J232" s="11">
        <f t="shared" si="4"/>
        <v>3349.6</v>
      </c>
      <c r="K232" s="26"/>
    </row>
    <row r="233" customHeight="1" spans="1:11">
      <c r="A233" s="9">
        <f>COUNTA($C$4:C233)</f>
        <v>153</v>
      </c>
      <c r="B233" s="9" t="s">
        <v>205</v>
      </c>
      <c r="C233" s="10" t="s">
        <v>228</v>
      </c>
      <c r="D233" s="10" t="s">
        <v>229</v>
      </c>
      <c r="E233" s="10">
        <v>98.41</v>
      </c>
      <c r="F233" s="10">
        <v>98.41</v>
      </c>
      <c r="G233" s="10"/>
      <c r="H233" s="10">
        <v>251.41</v>
      </c>
      <c r="I233" s="10">
        <v>349.82</v>
      </c>
      <c r="J233" s="11">
        <f t="shared" si="4"/>
        <v>18540.46</v>
      </c>
      <c r="K233" s="26"/>
    </row>
    <row r="234" customHeight="1" spans="1:11">
      <c r="A234" s="9">
        <f>COUNTA($C$4:C234)</f>
        <v>154</v>
      </c>
      <c r="B234" s="9" t="s">
        <v>205</v>
      </c>
      <c r="C234" s="10" t="s">
        <v>228</v>
      </c>
      <c r="D234" s="10" t="s">
        <v>230</v>
      </c>
      <c r="E234" s="10">
        <v>246</v>
      </c>
      <c r="F234" s="10">
        <v>246</v>
      </c>
      <c r="G234" s="10"/>
      <c r="H234" s="10">
        <v>246</v>
      </c>
      <c r="I234" s="10">
        <v>492</v>
      </c>
      <c r="J234" s="11">
        <f t="shared" si="4"/>
        <v>26076</v>
      </c>
      <c r="K234" s="26"/>
    </row>
    <row r="235" customHeight="1" spans="1:11">
      <c r="A235" s="12">
        <f>COUNTA($C$4:C235)</f>
        <v>155</v>
      </c>
      <c r="B235" s="12" t="s">
        <v>205</v>
      </c>
      <c r="C235" s="13" t="s">
        <v>228</v>
      </c>
      <c r="D235" s="13" t="s">
        <v>231</v>
      </c>
      <c r="E235" s="10">
        <v>60.03</v>
      </c>
      <c r="F235" s="10">
        <v>60.03</v>
      </c>
      <c r="G235" s="10"/>
      <c r="H235" s="10">
        <v>60.03</v>
      </c>
      <c r="I235" s="13">
        <v>444.1</v>
      </c>
      <c r="J235" s="27">
        <f t="shared" si="4"/>
        <v>23537.3</v>
      </c>
      <c r="K235" s="26"/>
    </row>
    <row r="236" customHeight="1" spans="1:11">
      <c r="A236" s="14"/>
      <c r="B236" s="14"/>
      <c r="C236" s="15"/>
      <c r="D236" s="15"/>
      <c r="E236" s="10">
        <v>107.02</v>
      </c>
      <c r="F236" s="10">
        <v>107.02</v>
      </c>
      <c r="G236" s="10"/>
      <c r="H236" s="10">
        <v>107.02</v>
      </c>
      <c r="I236" s="15"/>
      <c r="J236" s="28"/>
      <c r="K236" s="26"/>
    </row>
    <row r="237" customHeight="1" spans="1:11">
      <c r="A237" s="16"/>
      <c r="B237" s="16"/>
      <c r="C237" s="17"/>
      <c r="D237" s="17"/>
      <c r="E237" s="10">
        <v>110</v>
      </c>
      <c r="F237" s="10"/>
      <c r="G237" s="10"/>
      <c r="H237" s="10">
        <v>110</v>
      </c>
      <c r="I237" s="17"/>
      <c r="J237" s="29"/>
      <c r="K237" s="26"/>
    </row>
    <row r="238" customHeight="1" spans="1:11">
      <c r="A238" s="9">
        <f>COUNTA($C$4:C238)</f>
        <v>156</v>
      </c>
      <c r="B238" s="9" t="s">
        <v>205</v>
      </c>
      <c r="C238" s="10" t="s">
        <v>228</v>
      </c>
      <c r="D238" s="10" t="s">
        <v>232</v>
      </c>
      <c r="E238" s="10">
        <v>75</v>
      </c>
      <c r="F238" s="10"/>
      <c r="G238" s="10"/>
      <c r="H238" s="10">
        <v>75</v>
      </c>
      <c r="I238" s="10">
        <v>75</v>
      </c>
      <c r="J238" s="11">
        <f t="shared" si="4"/>
        <v>3975</v>
      </c>
      <c r="K238" s="26"/>
    </row>
    <row r="239" customHeight="1" spans="1:11">
      <c r="A239" s="9">
        <f>COUNTA($C$4:C239)</f>
        <v>157</v>
      </c>
      <c r="B239" s="9" t="s">
        <v>205</v>
      </c>
      <c r="C239" s="10" t="s">
        <v>228</v>
      </c>
      <c r="D239" s="10" t="s">
        <v>233</v>
      </c>
      <c r="E239" s="10">
        <v>45</v>
      </c>
      <c r="F239" s="10"/>
      <c r="G239" s="10">
        <v>45</v>
      </c>
      <c r="H239" s="10"/>
      <c r="I239" s="10">
        <v>45</v>
      </c>
      <c r="J239" s="11">
        <f t="shared" si="4"/>
        <v>2385</v>
      </c>
      <c r="K239" s="26"/>
    </row>
    <row r="240" customHeight="1" spans="1:11">
      <c r="A240" s="9">
        <f>COUNTA($C$4:C240)</f>
        <v>158</v>
      </c>
      <c r="B240" s="9" t="s">
        <v>205</v>
      </c>
      <c r="C240" s="10" t="s">
        <v>228</v>
      </c>
      <c r="D240" s="10" t="s">
        <v>234</v>
      </c>
      <c r="E240" s="10">
        <v>33</v>
      </c>
      <c r="F240" s="10"/>
      <c r="G240" s="10">
        <v>33</v>
      </c>
      <c r="H240" s="10"/>
      <c r="I240" s="10">
        <v>33</v>
      </c>
      <c r="J240" s="11">
        <f t="shared" si="4"/>
        <v>1749</v>
      </c>
      <c r="K240" s="26"/>
    </row>
    <row r="241" customHeight="1" spans="1:11">
      <c r="A241" s="9">
        <f>COUNTA($C$4:C241)</f>
        <v>159</v>
      </c>
      <c r="B241" s="9" t="s">
        <v>205</v>
      </c>
      <c r="C241" s="10" t="s">
        <v>228</v>
      </c>
      <c r="D241" s="10" t="s">
        <v>235</v>
      </c>
      <c r="E241" s="10">
        <v>54</v>
      </c>
      <c r="F241" s="10"/>
      <c r="G241" s="10">
        <v>54</v>
      </c>
      <c r="H241" s="10"/>
      <c r="I241" s="10">
        <v>54</v>
      </c>
      <c r="J241" s="11">
        <f t="shared" si="4"/>
        <v>2862</v>
      </c>
      <c r="K241" s="26"/>
    </row>
    <row r="242" customHeight="1" spans="1:11">
      <c r="A242" s="12">
        <f>COUNTA($C$4:C242)</f>
        <v>160</v>
      </c>
      <c r="B242" s="12" t="s">
        <v>205</v>
      </c>
      <c r="C242" s="13" t="s">
        <v>236</v>
      </c>
      <c r="D242" s="13" t="s">
        <v>237</v>
      </c>
      <c r="E242" s="10">
        <v>174.2</v>
      </c>
      <c r="F242" s="10">
        <v>73.97</v>
      </c>
      <c r="G242" s="10"/>
      <c r="H242" s="10">
        <v>100</v>
      </c>
      <c r="I242" s="13">
        <v>473.97</v>
      </c>
      <c r="J242" s="27">
        <f t="shared" si="4"/>
        <v>25120.41</v>
      </c>
      <c r="K242" s="26"/>
    </row>
    <row r="243" customHeight="1" spans="1:11">
      <c r="A243" s="16"/>
      <c r="B243" s="16"/>
      <c r="C243" s="17"/>
      <c r="D243" s="17"/>
      <c r="E243" s="10">
        <v>180</v>
      </c>
      <c r="F243" s="10">
        <v>120</v>
      </c>
      <c r="G243" s="10"/>
      <c r="H243" s="10">
        <v>180</v>
      </c>
      <c r="I243" s="17"/>
      <c r="J243" s="29"/>
      <c r="K243" s="26"/>
    </row>
    <row r="244" customHeight="1" spans="1:11">
      <c r="A244" s="9">
        <f>COUNTA($C$4:C244)</f>
        <v>161</v>
      </c>
      <c r="B244" s="9" t="s">
        <v>205</v>
      </c>
      <c r="C244" s="10" t="s">
        <v>236</v>
      </c>
      <c r="D244" s="10" t="s">
        <v>238</v>
      </c>
      <c r="E244" s="10">
        <v>280</v>
      </c>
      <c r="F244" s="10">
        <v>268</v>
      </c>
      <c r="G244" s="10"/>
      <c r="H244" s="10">
        <v>105</v>
      </c>
      <c r="I244" s="10">
        <v>373</v>
      </c>
      <c r="J244" s="11">
        <f t="shared" si="4"/>
        <v>19769</v>
      </c>
      <c r="K244" s="26"/>
    </row>
    <row r="245" customHeight="1" spans="1:11">
      <c r="A245" s="12">
        <f>COUNTA($C$4:C245)</f>
        <v>162</v>
      </c>
      <c r="B245" s="12" t="s">
        <v>205</v>
      </c>
      <c r="C245" s="13" t="s">
        <v>236</v>
      </c>
      <c r="D245" s="13" t="s">
        <v>239</v>
      </c>
      <c r="E245" s="10">
        <v>250</v>
      </c>
      <c r="F245" s="10">
        <v>160</v>
      </c>
      <c r="G245" s="10">
        <v>90</v>
      </c>
      <c r="H245" s="10">
        <v>160</v>
      </c>
      <c r="I245" s="13">
        <v>987.99</v>
      </c>
      <c r="J245" s="27">
        <f t="shared" si="4"/>
        <v>52363.47</v>
      </c>
      <c r="K245" s="26"/>
    </row>
    <row r="246" customHeight="1" spans="1:11">
      <c r="A246" s="14"/>
      <c r="B246" s="14"/>
      <c r="C246" s="15"/>
      <c r="D246" s="15"/>
      <c r="E246" s="10">
        <v>126</v>
      </c>
      <c r="F246" s="10">
        <v>126</v>
      </c>
      <c r="G246" s="10"/>
      <c r="H246" s="10">
        <v>126</v>
      </c>
      <c r="I246" s="15"/>
      <c r="J246" s="28"/>
      <c r="K246" s="26"/>
    </row>
    <row r="247" customHeight="1" spans="1:11">
      <c r="A247" s="14"/>
      <c r="B247" s="14"/>
      <c r="C247" s="15"/>
      <c r="D247" s="15"/>
      <c r="E247" s="10">
        <v>46.6</v>
      </c>
      <c r="F247" s="10"/>
      <c r="G247" s="10">
        <v>46.6</v>
      </c>
      <c r="H247" s="10"/>
      <c r="I247" s="15"/>
      <c r="J247" s="28"/>
      <c r="K247" s="26"/>
    </row>
    <row r="248" customHeight="1" spans="1:11">
      <c r="A248" s="14"/>
      <c r="B248" s="14"/>
      <c r="C248" s="15"/>
      <c r="D248" s="15"/>
      <c r="E248" s="10">
        <v>41</v>
      </c>
      <c r="F248" s="10">
        <v>41</v>
      </c>
      <c r="G248" s="10"/>
      <c r="H248" s="10">
        <v>41</v>
      </c>
      <c r="I248" s="15"/>
      <c r="J248" s="28"/>
      <c r="K248" s="26"/>
    </row>
    <row r="249" customHeight="1" spans="1:11">
      <c r="A249" s="14"/>
      <c r="B249" s="14"/>
      <c r="C249" s="15"/>
      <c r="D249" s="15"/>
      <c r="E249" s="10">
        <v>86.51</v>
      </c>
      <c r="F249" s="10">
        <v>0</v>
      </c>
      <c r="G249" s="10">
        <v>25.01</v>
      </c>
      <c r="H249" s="10">
        <v>61.5</v>
      </c>
      <c r="I249" s="15"/>
      <c r="J249" s="28"/>
      <c r="K249" s="26"/>
    </row>
    <row r="250" customHeight="1" spans="1:11">
      <c r="A250" s="16"/>
      <c r="B250" s="16"/>
      <c r="C250" s="17"/>
      <c r="D250" s="17"/>
      <c r="E250" s="10">
        <v>110</v>
      </c>
      <c r="F250" s="10">
        <v>78.88</v>
      </c>
      <c r="G250" s="10"/>
      <c r="H250" s="10">
        <v>32</v>
      </c>
      <c r="I250" s="17"/>
      <c r="J250" s="29"/>
      <c r="K250" s="26"/>
    </row>
    <row r="251" customHeight="1" spans="1:11">
      <c r="A251" s="9">
        <f>COUNTA($C$4:C251)</f>
        <v>163</v>
      </c>
      <c r="B251" s="9" t="s">
        <v>205</v>
      </c>
      <c r="C251" s="10" t="s">
        <v>236</v>
      </c>
      <c r="D251" s="10" t="s">
        <v>240</v>
      </c>
      <c r="E251" s="10">
        <v>31</v>
      </c>
      <c r="F251" s="10">
        <v>30</v>
      </c>
      <c r="G251" s="10"/>
      <c r="H251" s="10">
        <v>30</v>
      </c>
      <c r="I251" s="10">
        <v>60</v>
      </c>
      <c r="J251" s="11">
        <f t="shared" si="4"/>
        <v>3180</v>
      </c>
      <c r="K251" s="26"/>
    </row>
    <row r="252" customHeight="1" spans="1:11">
      <c r="A252" s="9">
        <f>COUNTA($C$4:C252)</f>
        <v>164</v>
      </c>
      <c r="B252" s="9" t="s">
        <v>205</v>
      </c>
      <c r="C252" s="10" t="s">
        <v>241</v>
      </c>
      <c r="D252" s="10" t="s">
        <v>242</v>
      </c>
      <c r="E252" s="10">
        <v>80.9</v>
      </c>
      <c r="F252" s="10">
        <v>68</v>
      </c>
      <c r="G252" s="10">
        <v>12.9</v>
      </c>
      <c r="H252" s="10"/>
      <c r="I252" s="10">
        <v>80.9</v>
      </c>
      <c r="J252" s="11">
        <f t="shared" si="4"/>
        <v>4287.7</v>
      </c>
      <c r="K252" s="26"/>
    </row>
    <row r="253" customHeight="1" spans="1:11">
      <c r="A253" s="9">
        <f>COUNTA($C$4:C253)</f>
        <v>165</v>
      </c>
      <c r="B253" s="9" t="s">
        <v>205</v>
      </c>
      <c r="C253" s="10" t="s">
        <v>243</v>
      </c>
      <c r="D253" s="10" t="s">
        <v>244</v>
      </c>
      <c r="E253" s="10">
        <v>75</v>
      </c>
      <c r="F253" s="10">
        <v>30</v>
      </c>
      <c r="G253" s="10">
        <v>42</v>
      </c>
      <c r="H253" s="10"/>
      <c r="I253" s="10">
        <v>72</v>
      </c>
      <c r="J253" s="11">
        <f t="shared" si="4"/>
        <v>3816</v>
      </c>
      <c r="K253" s="26" t="s">
        <v>245</v>
      </c>
    </row>
    <row r="254" customHeight="1" spans="1:11">
      <c r="A254" s="9">
        <f>COUNTA($C$4:C254)</f>
        <v>166</v>
      </c>
      <c r="B254" s="9" t="s">
        <v>205</v>
      </c>
      <c r="C254" s="10" t="s">
        <v>246</v>
      </c>
      <c r="D254" s="10" t="s">
        <v>247</v>
      </c>
      <c r="E254" s="10">
        <v>37.2</v>
      </c>
      <c r="F254" s="10">
        <v>31.34</v>
      </c>
      <c r="G254" s="10">
        <v>20</v>
      </c>
      <c r="H254" s="10">
        <v>26</v>
      </c>
      <c r="I254" s="10">
        <v>77.34</v>
      </c>
      <c r="J254" s="11">
        <f t="shared" si="4"/>
        <v>4099.02</v>
      </c>
      <c r="K254" s="26"/>
    </row>
    <row r="255" customHeight="1" spans="1:11">
      <c r="A255" s="9">
        <f>COUNTA($C$4:C255)</f>
        <v>167</v>
      </c>
      <c r="B255" s="9" t="s">
        <v>205</v>
      </c>
      <c r="C255" s="10" t="s">
        <v>246</v>
      </c>
      <c r="D255" s="10" t="s">
        <v>248</v>
      </c>
      <c r="E255" s="10">
        <v>233</v>
      </c>
      <c r="F255" s="10">
        <v>85.38</v>
      </c>
      <c r="G255" s="10"/>
      <c r="H255" s="10">
        <v>180</v>
      </c>
      <c r="I255" s="10">
        <v>265.38</v>
      </c>
      <c r="J255" s="11">
        <f t="shared" si="4"/>
        <v>14065.14</v>
      </c>
      <c r="K255" s="26"/>
    </row>
    <row r="256" customHeight="1" spans="1:11">
      <c r="A256" s="9">
        <f>COUNTA($C$4:C256)</f>
        <v>168</v>
      </c>
      <c r="B256" s="9" t="s">
        <v>205</v>
      </c>
      <c r="C256" s="10" t="s">
        <v>246</v>
      </c>
      <c r="D256" s="10" t="s">
        <v>249</v>
      </c>
      <c r="E256" s="10">
        <v>36</v>
      </c>
      <c r="F256" s="10">
        <v>30.28</v>
      </c>
      <c r="G256" s="10"/>
      <c r="H256" s="10"/>
      <c r="I256" s="10">
        <v>30.28</v>
      </c>
      <c r="J256" s="11">
        <f t="shared" si="4"/>
        <v>1604.84</v>
      </c>
      <c r="K256" s="26"/>
    </row>
    <row r="257" customHeight="1" spans="1:11">
      <c r="A257" s="9">
        <f>COUNTA($C$4:C257)</f>
        <v>169</v>
      </c>
      <c r="B257" s="9" t="s">
        <v>205</v>
      </c>
      <c r="C257" s="10" t="s">
        <v>250</v>
      </c>
      <c r="D257" s="10" t="s">
        <v>251</v>
      </c>
      <c r="E257" s="10">
        <v>30.5</v>
      </c>
      <c r="F257" s="10">
        <v>30.5</v>
      </c>
      <c r="G257" s="10"/>
      <c r="H257" s="10">
        <v>25.2</v>
      </c>
      <c r="I257" s="10">
        <v>55.7</v>
      </c>
      <c r="J257" s="11">
        <f t="shared" si="4"/>
        <v>2952.1</v>
      </c>
      <c r="K257" s="26"/>
    </row>
    <row r="258" customHeight="1" spans="1:11">
      <c r="A258" s="9">
        <f>COUNTA($C$4:C258)</f>
        <v>170</v>
      </c>
      <c r="B258" s="9" t="s">
        <v>205</v>
      </c>
      <c r="C258" s="10" t="s">
        <v>250</v>
      </c>
      <c r="D258" s="10" t="s">
        <v>252</v>
      </c>
      <c r="E258" s="10">
        <v>35</v>
      </c>
      <c r="F258" s="10"/>
      <c r="G258" s="10">
        <v>25</v>
      </c>
      <c r="H258" s="10">
        <v>10</v>
      </c>
      <c r="I258" s="10">
        <v>35</v>
      </c>
      <c r="J258" s="11">
        <f t="shared" si="4"/>
        <v>1855</v>
      </c>
      <c r="K258" s="26"/>
    </row>
    <row r="259" customHeight="1" spans="1:11">
      <c r="A259" s="12">
        <f>COUNTA($C$4:C259)</f>
        <v>171</v>
      </c>
      <c r="B259" s="12" t="s">
        <v>205</v>
      </c>
      <c r="C259" s="13" t="s">
        <v>250</v>
      </c>
      <c r="D259" s="13" t="s">
        <v>253</v>
      </c>
      <c r="E259" s="10">
        <v>70</v>
      </c>
      <c r="F259" s="10">
        <v>40.35</v>
      </c>
      <c r="G259" s="10"/>
      <c r="H259" s="10">
        <v>92</v>
      </c>
      <c r="I259" s="13">
        <v>351.05</v>
      </c>
      <c r="J259" s="27">
        <f t="shared" si="4"/>
        <v>18605.65</v>
      </c>
      <c r="K259" s="26"/>
    </row>
    <row r="260" customHeight="1" spans="1:11">
      <c r="A260" s="16"/>
      <c r="B260" s="16"/>
      <c r="C260" s="17"/>
      <c r="D260" s="17"/>
      <c r="E260" s="10">
        <v>114.2</v>
      </c>
      <c r="F260" s="10">
        <v>114.2</v>
      </c>
      <c r="G260" s="10"/>
      <c r="H260" s="10">
        <v>104.5</v>
      </c>
      <c r="I260" s="17"/>
      <c r="J260" s="29"/>
      <c r="K260" s="26"/>
    </row>
    <row r="261" customHeight="1" spans="1:11">
      <c r="A261" s="12">
        <f>COUNTA($C$4:C261)</f>
        <v>172</v>
      </c>
      <c r="B261" s="14" t="s">
        <v>205</v>
      </c>
      <c r="C261" s="15" t="s">
        <v>254</v>
      </c>
      <c r="D261" s="15" t="s">
        <v>255</v>
      </c>
      <c r="E261" s="10">
        <v>31.1</v>
      </c>
      <c r="F261" s="10"/>
      <c r="G261" s="10"/>
      <c r="H261" s="10">
        <v>31.1</v>
      </c>
      <c r="I261" s="13">
        <v>106.1</v>
      </c>
      <c r="J261" s="27">
        <f t="shared" si="4"/>
        <v>5623.3</v>
      </c>
      <c r="K261" s="26"/>
    </row>
    <row r="262" customHeight="1" spans="1:11">
      <c r="A262" s="16"/>
      <c r="B262" s="16"/>
      <c r="C262" s="17"/>
      <c r="D262" s="17"/>
      <c r="E262" s="10">
        <v>75</v>
      </c>
      <c r="F262" s="10"/>
      <c r="G262" s="10"/>
      <c r="H262" s="10">
        <v>75</v>
      </c>
      <c r="I262" s="17"/>
      <c r="J262" s="29"/>
      <c r="K262" s="26" t="s">
        <v>256</v>
      </c>
    </row>
    <row r="263" customHeight="1" spans="1:11">
      <c r="A263" s="9">
        <f>COUNTA($C$4:C263)</f>
        <v>173</v>
      </c>
      <c r="B263" s="9" t="s">
        <v>205</v>
      </c>
      <c r="C263" s="10" t="s">
        <v>254</v>
      </c>
      <c r="D263" s="10" t="s">
        <v>257</v>
      </c>
      <c r="E263" s="10">
        <v>31</v>
      </c>
      <c r="F263" s="10">
        <v>30.46</v>
      </c>
      <c r="G263" s="10"/>
      <c r="H263" s="10">
        <v>30.46</v>
      </c>
      <c r="I263" s="10">
        <v>60.92</v>
      </c>
      <c r="J263" s="11">
        <f t="shared" si="4"/>
        <v>3228.76</v>
      </c>
      <c r="K263" s="26"/>
    </row>
    <row r="264" customHeight="1" spans="1:11">
      <c r="A264" s="9">
        <f>COUNTA($C$4:C264)</f>
        <v>174</v>
      </c>
      <c r="B264" s="9" t="s">
        <v>205</v>
      </c>
      <c r="C264" s="10" t="s">
        <v>258</v>
      </c>
      <c r="D264" s="10" t="s">
        <v>259</v>
      </c>
      <c r="E264" s="10">
        <v>326</v>
      </c>
      <c r="F264" s="10">
        <v>168</v>
      </c>
      <c r="G264" s="10"/>
      <c r="H264" s="10">
        <v>326</v>
      </c>
      <c r="I264" s="10">
        <v>494</v>
      </c>
      <c r="J264" s="11">
        <f t="shared" si="4"/>
        <v>26182</v>
      </c>
      <c r="K264" s="26"/>
    </row>
    <row r="265" customHeight="1" spans="1:11">
      <c r="A265" s="9">
        <f>COUNTA($C$4:C265)</f>
        <v>175</v>
      </c>
      <c r="B265" s="9" t="s">
        <v>205</v>
      </c>
      <c r="C265" s="10" t="s">
        <v>258</v>
      </c>
      <c r="D265" s="10" t="s">
        <v>260</v>
      </c>
      <c r="E265" s="10">
        <v>87.5</v>
      </c>
      <c r="F265" s="10"/>
      <c r="G265" s="10">
        <v>34.3</v>
      </c>
      <c r="H265" s="10">
        <v>53.2</v>
      </c>
      <c r="I265" s="10">
        <v>87.5</v>
      </c>
      <c r="J265" s="11">
        <f t="shared" si="4"/>
        <v>4637.5</v>
      </c>
      <c r="K265" s="26"/>
    </row>
    <row r="266" customHeight="1" spans="1:11">
      <c r="A266" s="9">
        <f>COUNTA($C$4:C266)</f>
        <v>176</v>
      </c>
      <c r="B266" s="9" t="s">
        <v>205</v>
      </c>
      <c r="C266" s="10" t="s">
        <v>261</v>
      </c>
      <c r="D266" s="10" t="s">
        <v>262</v>
      </c>
      <c r="E266" s="10">
        <v>47.5</v>
      </c>
      <c r="F266" s="10">
        <v>8</v>
      </c>
      <c r="G266" s="10">
        <v>0</v>
      </c>
      <c r="H266" s="10">
        <v>47.5</v>
      </c>
      <c r="I266" s="10">
        <v>55.5</v>
      </c>
      <c r="J266" s="11">
        <f t="shared" si="4"/>
        <v>2941.5</v>
      </c>
      <c r="K266" s="26" t="s">
        <v>263</v>
      </c>
    </row>
    <row r="267" customHeight="1" spans="1:11">
      <c r="A267" s="9">
        <f>COUNTA($C$4:C267)</f>
        <v>177</v>
      </c>
      <c r="B267" s="9" t="s">
        <v>205</v>
      </c>
      <c r="C267" s="10" t="s">
        <v>261</v>
      </c>
      <c r="D267" s="10" t="s">
        <v>264</v>
      </c>
      <c r="E267" s="10">
        <v>52.2</v>
      </c>
      <c r="F267" s="10">
        <v>0</v>
      </c>
      <c r="G267" s="10">
        <v>0</v>
      </c>
      <c r="H267" s="10">
        <v>52.2</v>
      </c>
      <c r="I267" s="10">
        <v>52.2</v>
      </c>
      <c r="J267" s="11">
        <f t="shared" si="4"/>
        <v>2766.6</v>
      </c>
      <c r="K267" s="57"/>
    </row>
    <row r="268" customHeight="1" spans="1:11">
      <c r="A268" s="9">
        <f>COUNTA($C$4:C268)</f>
        <v>178</v>
      </c>
      <c r="B268" s="9" t="s">
        <v>205</v>
      </c>
      <c r="C268" s="10" t="s">
        <v>261</v>
      </c>
      <c r="D268" s="10" t="s">
        <v>265</v>
      </c>
      <c r="E268" s="10">
        <v>62.1</v>
      </c>
      <c r="F268" s="10">
        <v>0</v>
      </c>
      <c r="G268" s="10">
        <v>0</v>
      </c>
      <c r="H268" s="10">
        <v>59</v>
      </c>
      <c r="I268" s="10">
        <v>59</v>
      </c>
      <c r="J268" s="11">
        <f t="shared" si="4"/>
        <v>3127</v>
      </c>
      <c r="K268" s="57"/>
    </row>
    <row r="269" customHeight="1" spans="1:11">
      <c r="A269" s="9">
        <f>COUNTA($C$4:C269)</f>
        <v>179</v>
      </c>
      <c r="B269" s="9" t="s">
        <v>205</v>
      </c>
      <c r="C269" s="10" t="s">
        <v>261</v>
      </c>
      <c r="D269" s="10" t="s">
        <v>266</v>
      </c>
      <c r="E269" s="10">
        <v>34.2</v>
      </c>
      <c r="F269" s="10">
        <v>0</v>
      </c>
      <c r="G269" s="10">
        <v>0</v>
      </c>
      <c r="H269" s="10">
        <v>30</v>
      </c>
      <c r="I269" s="10">
        <v>30</v>
      </c>
      <c r="J269" s="11">
        <f t="shared" si="4"/>
        <v>1590</v>
      </c>
      <c r="K269" s="57"/>
    </row>
    <row r="270" customHeight="1" spans="1:11">
      <c r="A270" s="9">
        <f>COUNTA($C$4:C270)</f>
        <v>180</v>
      </c>
      <c r="B270" s="9" t="s">
        <v>205</v>
      </c>
      <c r="C270" s="10" t="s">
        <v>261</v>
      </c>
      <c r="D270" s="10" t="s">
        <v>267</v>
      </c>
      <c r="E270" s="10">
        <v>32.3</v>
      </c>
      <c r="F270" s="10">
        <v>0</v>
      </c>
      <c r="G270" s="10">
        <v>0</v>
      </c>
      <c r="H270" s="10">
        <v>30</v>
      </c>
      <c r="I270" s="10">
        <v>30</v>
      </c>
      <c r="J270" s="11">
        <f t="shared" si="4"/>
        <v>1590</v>
      </c>
      <c r="K270" s="57"/>
    </row>
    <row r="271" customHeight="1" spans="1:11">
      <c r="A271" s="9">
        <f>COUNTA($C$4:C271)</f>
        <v>181</v>
      </c>
      <c r="B271" s="9" t="s">
        <v>205</v>
      </c>
      <c r="C271" s="10" t="s">
        <v>261</v>
      </c>
      <c r="D271" s="10" t="s">
        <v>268</v>
      </c>
      <c r="E271" s="10">
        <v>47.5</v>
      </c>
      <c r="F271" s="10">
        <v>0</v>
      </c>
      <c r="G271" s="10">
        <v>0</v>
      </c>
      <c r="H271" s="10">
        <v>47</v>
      </c>
      <c r="I271" s="10">
        <v>47</v>
      </c>
      <c r="J271" s="11">
        <f t="shared" si="4"/>
        <v>2491</v>
      </c>
      <c r="K271" s="57"/>
    </row>
    <row r="272" customHeight="1" spans="1:11">
      <c r="A272" s="9">
        <f>COUNTA($C$4:C272)</f>
        <v>182</v>
      </c>
      <c r="B272" s="9" t="s">
        <v>205</v>
      </c>
      <c r="C272" s="10" t="s">
        <v>261</v>
      </c>
      <c r="D272" s="10" t="s">
        <v>269</v>
      </c>
      <c r="E272" s="10">
        <v>68.9</v>
      </c>
      <c r="F272" s="10">
        <v>0</v>
      </c>
      <c r="G272" s="10">
        <v>0</v>
      </c>
      <c r="H272" s="10">
        <v>68.5</v>
      </c>
      <c r="I272" s="10">
        <v>68.5</v>
      </c>
      <c r="J272" s="11">
        <f t="shared" si="4"/>
        <v>3630.5</v>
      </c>
      <c r="K272" s="57"/>
    </row>
    <row r="273" customHeight="1" spans="1:11">
      <c r="A273" s="9">
        <f>COUNTA($C$4:C273)</f>
        <v>183</v>
      </c>
      <c r="B273" s="9" t="s">
        <v>205</v>
      </c>
      <c r="C273" s="10" t="s">
        <v>261</v>
      </c>
      <c r="D273" s="10" t="s">
        <v>270</v>
      </c>
      <c r="E273" s="10">
        <v>32</v>
      </c>
      <c r="F273" s="10">
        <v>0</v>
      </c>
      <c r="G273" s="10">
        <v>0</v>
      </c>
      <c r="H273" s="10">
        <v>30</v>
      </c>
      <c r="I273" s="10">
        <v>30</v>
      </c>
      <c r="J273" s="11">
        <f t="shared" si="4"/>
        <v>1590</v>
      </c>
      <c r="K273" s="57"/>
    </row>
    <row r="274" customHeight="1" spans="1:11">
      <c r="A274" s="9">
        <f>COUNTA($C$4:C274)</f>
        <v>184</v>
      </c>
      <c r="B274" s="9" t="s">
        <v>205</v>
      </c>
      <c r="C274" s="10" t="s">
        <v>261</v>
      </c>
      <c r="D274" s="10" t="s">
        <v>271</v>
      </c>
      <c r="E274" s="10">
        <v>46.5</v>
      </c>
      <c r="F274" s="10">
        <v>0</v>
      </c>
      <c r="G274" s="10">
        <v>0</v>
      </c>
      <c r="H274" s="10">
        <v>46</v>
      </c>
      <c r="I274" s="10">
        <v>46</v>
      </c>
      <c r="J274" s="11">
        <f t="shared" si="4"/>
        <v>2438</v>
      </c>
      <c r="K274" s="57"/>
    </row>
    <row r="275" customHeight="1" spans="1:11">
      <c r="A275" s="9">
        <f>COUNTA($C$4:C275)</f>
        <v>185</v>
      </c>
      <c r="B275" s="9" t="s">
        <v>205</v>
      </c>
      <c r="C275" s="10" t="s">
        <v>261</v>
      </c>
      <c r="D275" s="10" t="s">
        <v>272</v>
      </c>
      <c r="E275" s="10">
        <v>49.5</v>
      </c>
      <c r="F275" s="10">
        <v>0</v>
      </c>
      <c r="G275" s="10">
        <v>0</v>
      </c>
      <c r="H275" s="10">
        <v>49.5</v>
      </c>
      <c r="I275" s="10">
        <v>49.5</v>
      </c>
      <c r="J275" s="11">
        <f t="shared" si="4"/>
        <v>2623.5</v>
      </c>
      <c r="K275" s="57"/>
    </row>
    <row r="276" customHeight="1" spans="1:11">
      <c r="A276" s="9">
        <f>COUNTA($C$4:C276)</f>
        <v>186</v>
      </c>
      <c r="B276" s="9" t="s">
        <v>205</v>
      </c>
      <c r="C276" s="10" t="s">
        <v>261</v>
      </c>
      <c r="D276" s="10" t="s">
        <v>273</v>
      </c>
      <c r="E276" s="10">
        <v>60.5</v>
      </c>
      <c r="F276" s="10">
        <v>60.1</v>
      </c>
      <c r="G276" s="10">
        <v>0</v>
      </c>
      <c r="H276" s="10">
        <v>60.1</v>
      </c>
      <c r="I276" s="10">
        <v>120.2</v>
      </c>
      <c r="J276" s="11">
        <f t="shared" si="4"/>
        <v>6370.6</v>
      </c>
      <c r="K276" s="57"/>
    </row>
    <row r="277" customHeight="1" spans="1:11">
      <c r="A277" s="12">
        <f>COUNTA($C$4:C277)</f>
        <v>187</v>
      </c>
      <c r="B277" s="12" t="s">
        <v>205</v>
      </c>
      <c r="C277" s="13" t="s">
        <v>261</v>
      </c>
      <c r="D277" s="13" t="s">
        <v>274</v>
      </c>
      <c r="E277" s="10">
        <v>50</v>
      </c>
      <c r="F277" s="10">
        <v>50</v>
      </c>
      <c r="G277" s="10"/>
      <c r="H277" s="10">
        <v>50</v>
      </c>
      <c r="I277" s="13">
        <v>216</v>
      </c>
      <c r="J277" s="27">
        <f t="shared" si="4"/>
        <v>11448</v>
      </c>
      <c r="K277" s="57"/>
    </row>
    <row r="278" customHeight="1" spans="1:11">
      <c r="A278" s="16"/>
      <c r="B278" s="16"/>
      <c r="C278" s="17"/>
      <c r="D278" s="17"/>
      <c r="E278" s="10">
        <v>58</v>
      </c>
      <c r="F278" s="10">
        <v>58</v>
      </c>
      <c r="G278" s="10">
        <v>0</v>
      </c>
      <c r="H278" s="10">
        <v>58</v>
      </c>
      <c r="I278" s="17"/>
      <c r="J278" s="29"/>
      <c r="K278" s="57"/>
    </row>
    <row r="279" customHeight="1" spans="1:11">
      <c r="A279" s="9">
        <f>COUNTA($C$4:C279)</f>
        <v>188</v>
      </c>
      <c r="B279" s="9" t="s">
        <v>205</v>
      </c>
      <c r="C279" s="10" t="s">
        <v>261</v>
      </c>
      <c r="D279" s="10" t="s">
        <v>275</v>
      </c>
      <c r="E279" s="10">
        <v>101.9</v>
      </c>
      <c r="F279" s="10">
        <v>0</v>
      </c>
      <c r="G279" s="10">
        <v>4</v>
      </c>
      <c r="H279" s="10">
        <v>100</v>
      </c>
      <c r="I279" s="10">
        <v>104</v>
      </c>
      <c r="J279" s="11">
        <f t="shared" si="4"/>
        <v>5512</v>
      </c>
      <c r="K279" s="57"/>
    </row>
    <row r="280" customHeight="1" spans="1:11">
      <c r="A280" s="9">
        <f>COUNTA($C$4:C280)</f>
        <v>189</v>
      </c>
      <c r="B280" s="9" t="s">
        <v>205</v>
      </c>
      <c r="C280" s="10" t="s">
        <v>261</v>
      </c>
      <c r="D280" s="10" t="s">
        <v>276</v>
      </c>
      <c r="E280" s="10">
        <v>58.25</v>
      </c>
      <c r="F280" s="10">
        <v>30</v>
      </c>
      <c r="G280" s="10">
        <v>0</v>
      </c>
      <c r="H280" s="10">
        <v>53</v>
      </c>
      <c r="I280" s="10">
        <v>83</v>
      </c>
      <c r="J280" s="11">
        <f t="shared" si="4"/>
        <v>4399</v>
      </c>
      <c r="K280" s="57"/>
    </row>
    <row r="281" customHeight="1" spans="1:11">
      <c r="A281" s="9">
        <f>COUNTA($C$4:C281)</f>
        <v>190</v>
      </c>
      <c r="B281" s="9" t="s">
        <v>205</v>
      </c>
      <c r="C281" s="10" t="s">
        <v>261</v>
      </c>
      <c r="D281" s="10" t="s">
        <v>277</v>
      </c>
      <c r="E281" s="10">
        <v>43.2</v>
      </c>
      <c r="F281" s="10">
        <v>0</v>
      </c>
      <c r="G281" s="10">
        <v>0</v>
      </c>
      <c r="H281" s="10">
        <v>43.2</v>
      </c>
      <c r="I281" s="10">
        <v>43.2</v>
      </c>
      <c r="J281" s="11">
        <f t="shared" si="4"/>
        <v>2289.6</v>
      </c>
      <c r="K281" s="57"/>
    </row>
    <row r="282" customHeight="1" spans="1:11">
      <c r="A282" s="9">
        <f>COUNTA($C$4:C282)</f>
        <v>191</v>
      </c>
      <c r="B282" s="9" t="s">
        <v>205</v>
      </c>
      <c r="C282" s="10" t="s">
        <v>261</v>
      </c>
      <c r="D282" s="10" t="s">
        <v>278</v>
      </c>
      <c r="E282" s="10">
        <v>32</v>
      </c>
      <c r="F282" s="10">
        <v>0</v>
      </c>
      <c r="G282" s="10">
        <v>0</v>
      </c>
      <c r="H282" s="10">
        <v>32</v>
      </c>
      <c r="I282" s="10">
        <v>32</v>
      </c>
      <c r="J282" s="11">
        <f t="shared" si="4"/>
        <v>1696</v>
      </c>
      <c r="K282" s="57"/>
    </row>
    <row r="283" customHeight="1" spans="1:11">
      <c r="A283" s="9">
        <f>COUNTA($C$4:C283)</f>
        <v>192</v>
      </c>
      <c r="B283" s="9" t="s">
        <v>205</v>
      </c>
      <c r="C283" s="10" t="s">
        <v>261</v>
      </c>
      <c r="D283" s="10" t="s">
        <v>279</v>
      </c>
      <c r="E283" s="10">
        <v>34.3</v>
      </c>
      <c r="F283" s="10">
        <v>0</v>
      </c>
      <c r="G283" s="10">
        <v>0</v>
      </c>
      <c r="H283" s="10">
        <v>34.3</v>
      </c>
      <c r="I283" s="10">
        <v>34.3</v>
      </c>
      <c r="J283" s="11">
        <f t="shared" si="4"/>
        <v>1817.9</v>
      </c>
      <c r="K283" s="57"/>
    </row>
    <row r="284" customHeight="1" spans="1:11">
      <c r="A284" s="9">
        <f>COUNTA($C$4:C284)</f>
        <v>193</v>
      </c>
      <c r="B284" s="9" t="s">
        <v>205</v>
      </c>
      <c r="C284" s="10" t="s">
        <v>261</v>
      </c>
      <c r="D284" s="10" t="s">
        <v>280</v>
      </c>
      <c r="E284" s="10">
        <v>31</v>
      </c>
      <c r="F284" s="10">
        <v>0</v>
      </c>
      <c r="G284" s="10">
        <v>0</v>
      </c>
      <c r="H284" s="10">
        <v>31</v>
      </c>
      <c r="I284" s="10">
        <v>31</v>
      </c>
      <c r="J284" s="11">
        <f t="shared" si="4"/>
        <v>1643</v>
      </c>
      <c r="K284" s="57"/>
    </row>
    <row r="285" customHeight="1" spans="1:11">
      <c r="A285" s="9">
        <f>COUNTA($C$4:C285)</f>
        <v>194</v>
      </c>
      <c r="B285" s="9" t="s">
        <v>205</v>
      </c>
      <c r="C285" s="10" t="s">
        <v>261</v>
      </c>
      <c r="D285" s="10" t="s">
        <v>281</v>
      </c>
      <c r="E285" s="10">
        <v>32.7</v>
      </c>
      <c r="F285" s="10">
        <v>32.7</v>
      </c>
      <c r="G285" s="10">
        <v>0</v>
      </c>
      <c r="H285" s="10">
        <v>0</v>
      </c>
      <c r="I285" s="10">
        <v>32.7</v>
      </c>
      <c r="J285" s="11">
        <f t="shared" si="4"/>
        <v>1733.1</v>
      </c>
      <c r="K285" s="57"/>
    </row>
    <row r="286" customHeight="1" spans="1:11">
      <c r="A286" s="9">
        <f>COUNTA($C$4:C286)</f>
        <v>195</v>
      </c>
      <c r="B286" s="9" t="s">
        <v>205</v>
      </c>
      <c r="C286" s="10" t="s">
        <v>282</v>
      </c>
      <c r="D286" s="10" t="s">
        <v>283</v>
      </c>
      <c r="E286" s="10">
        <v>126.34</v>
      </c>
      <c r="F286" s="10">
        <v>126.34</v>
      </c>
      <c r="G286" s="10"/>
      <c r="H286" s="10">
        <v>125</v>
      </c>
      <c r="I286" s="10">
        <v>251.34</v>
      </c>
      <c r="J286" s="11">
        <f t="shared" si="4"/>
        <v>13321.02</v>
      </c>
      <c r="K286" s="57"/>
    </row>
    <row r="287" customHeight="1" spans="1:11">
      <c r="A287" s="9">
        <f>COUNTA($C$4:C287)</f>
        <v>196</v>
      </c>
      <c r="B287" s="9" t="s">
        <v>205</v>
      </c>
      <c r="C287" s="10" t="s">
        <v>282</v>
      </c>
      <c r="D287" s="10" t="s">
        <v>284</v>
      </c>
      <c r="E287" s="10">
        <v>80</v>
      </c>
      <c r="F287" s="10"/>
      <c r="G287" s="10"/>
      <c r="H287" s="10">
        <v>80</v>
      </c>
      <c r="I287" s="10">
        <v>80</v>
      </c>
      <c r="J287" s="11">
        <f t="shared" si="4"/>
        <v>4240</v>
      </c>
      <c r="K287" s="57"/>
    </row>
    <row r="288" customHeight="1" spans="1:11">
      <c r="A288" s="49">
        <f>COUNTA($C$4:C288)</f>
        <v>197</v>
      </c>
      <c r="B288" s="12" t="s">
        <v>205</v>
      </c>
      <c r="C288" s="13" t="s">
        <v>285</v>
      </c>
      <c r="D288" s="50" t="s">
        <v>286</v>
      </c>
      <c r="E288" s="10">
        <v>104.1</v>
      </c>
      <c r="F288" s="10">
        <v>0</v>
      </c>
      <c r="G288" s="10">
        <v>40.6</v>
      </c>
      <c r="H288" s="51">
        <v>63.5</v>
      </c>
      <c r="I288" s="12">
        <v>460.69</v>
      </c>
      <c r="J288" s="27">
        <f t="shared" ref="J288:J351" si="5">I288*53</f>
        <v>24416.57</v>
      </c>
      <c r="K288" s="58" t="s">
        <v>287</v>
      </c>
    </row>
    <row r="289" customHeight="1" spans="1:11">
      <c r="A289" s="52"/>
      <c r="B289" s="14"/>
      <c r="C289" s="15"/>
      <c r="D289" s="53"/>
      <c r="E289" s="10">
        <v>195.52</v>
      </c>
      <c r="F289" s="10">
        <v>100</v>
      </c>
      <c r="G289" s="10">
        <v>0</v>
      </c>
      <c r="H289" s="51">
        <v>190</v>
      </c>
      <c r="I289" s="14"/>
      <c r="J289" s="28"/>
      <c r="K289" s="58"/>
    </row>
    <row r="290" customHeight="1" spans="1:11">
      <c r="A290" s="54"/>
      <c r="B290" s="16"/>
      <c r="C290" s="17"/>
      <c r="D290" s="55"/>
      <c r="E290" s="21">
        <v>241.36</v>
      </c>
      <c r="F290" s="21"/>
      <c r="G290" s="21"/>
      <c r="H290" s="56">
        <v>66.59</v>
      </c>
      <c r="I290" s="16"/>
      <c r="J290" s="29"/>
      <c r="K290" s="59" t="s">
        <v>22</v>
      </c>
    </row>
    <row r="291" customHeight="1" spans="1:11">
      <c r="A291" s="9">
        <f>COUNTA($C$4:C291)</f>
        <v>198</v>
      </c>
      <c r="B291" s="9" t="s">
        <v>288</v>
      </c>
      <c r="C291" s="10" t="s">
        <v>289</v>
      </c>
      <c r="D291" s="10" t="s">
        <v>290</v>
      </c>
      <c r="E291" s="10"/>
      <c r="F291" s="10"/>
      <c r="G291" s="10">
        <v>36</v>
      </c>
      <c r="H291" s="10"/>
      <c r="I291" s="10">
        <v>36</v>
      </c>
      <c r="J291" s="11">
        <f t="shared" si="5"/>
        <v>1908</v>
      </c>
      <c r="K291" s="26"/>
    </row>
    <row r="292" customHeight="1" spans="1:11">
      <c r="A292" s="9">
        <f>COUNTA($C$4:C292)</f>
        <v>199</v>
      </c>
      <c r="B292" s="9" t="s">
        <v>288</v>
      </c>
      <c r="C292" s="10" t="s">
        <v>289</v>
      </c>
      <c r="D292" s="10" t="s">
        <v>291</v>
      </c>
      <c r="E292" s="10"/>
      <c r="F292" s="10"/>
      <c r="G292" s="10">
        <v>35</v>
      </c>
      <c r="H292" s="10"/>
      <c r="I292" s="10">
        <v>35</v>
      </c>
      <c r="J292" s="11">
        <f t="shared" si="5"/>
        <v>1855</v>
      </c>
      <c r="K292" s="26"/>
    </row>
    <row r="293" customHeight="1" spans="1:11">
      <c r="A293" s="9">
        <f>COUNTA($C$4:C293)</f>
        <v>200</v>
      </c>
      <c r="B293" s="9" t="s">
        <v>288</v>
      </c>
      <c r="C293" s="10" t="s">
        <v>289</v>
      </c>
      <c r="D293" s="9" t="s">
        <v>292</v>
      </c>
      <c r="E293" s="10"/>
      <c r="F293" s="10"/>
      <c r="G293" s="10">
        <v>37.9</v>
      </c>
      <c r="H293" s="10">
        <v>12.1</v>
      </c>
      <c r="I293" s="10">
        <v>50</v>
      </c>
      <c r="J293" s="11">
        <f t="shared" si="5"/>
        <v>2650</v>
      </c>
      <c r="K293" s="26"/>
    </row>
    <row r="294" customHeight="1" spans="1:11">
      <c r="A294" s="9">
        <f>COUNTA($C$4:C294)</f>
        <v>201</v>
      </c>
      <c r="B294" s="9" t="s">
        <v>288</v>
      </c>
      <c r="C294" s="10" t="s">
        <v>289</v>
      </c>
      <c r="D294" s="9" t="s">
        <v>293</v>
      </c>
      <c r="E294" s="10"/>
      <c r="F294" s="10"/>
      <c r="G294" s="10">
        <v>10</v>
      </c>
      <c r="H294" s="10">
        <v>70</v>
      </c>
      <c r="I294" s="10">
        <v>80</v>
      </c>
      <c r="J294" s="11">
        <f t="shared" si="5"/>
        <v>4240</v>
      </c>
      <c r="K294" s="26"/>
    </row>
    <row r="295" customHeight="1" spans="1:11">
      <c r="A295" s="9">
        <f>COUNTA($C$4:C295)</f>
        <v>202</v>
      </c>
      <c r="B295" s="9" t="s">
        <v>288</v>
      </c>
      <c r="C295" s="10" t="s">
        <v>289</v>
      </c>
      <c r="D295" s="9" t="s">
        <v>294</v>
      </c>
      <c r="E295" s="10"/>
      <c r="F295" s="10">
        <v>171.9</v>
      </c>
      <c r="G295" s="10"/>
      <c r="H295" s="10">
        <v>166.9</v>
      </c>
      <c r="I295" s="10">
        <v>338.8</v>
      </c>
      <c r="J295" s="11">
        <f t="shared" si="5"/>
        <v>17956.4</v>
      </c>
      <c r="K295" s="26"/>
    </row>
    <row r="296" customHeight="1" spans="1:11">
      <c r="A296" s="9">
        <f>COUNTA($C$4:C296)</f>
        <v>203</v>
      </c>
      <c r="B296" s="9" t="s">
        <v>288</v>
      </c>
      <c r="C296" s="10" t="s">
        <v>289</v>
      </c>
      <c r="D296" s="9" t="s">
        <v>295</v>
      </c>
      <c r="E296" s="10"/>
      <c r="F296" s="10">
        <v>44.3</v>
      </c>
      <c r="G296" s="10"/>
      <c r="H296" s="10">
        <v>37.35</v>
      </c>
      <c r="I296" s="10">
        <v>81.65</v>
      </c>
      <c r="J296" s="11">
        <f t="shared" si="5"/>
        <v>4327.45</v>
      </c>
      <c r="K296" s="26"/>
    </row>
    <row r="297" customHeight="1" spans="1:11">
      <c r="A297" s="9">
        <f>COUNTA($C$4:C297)</f>
        <v>204</v>
      </c>
      <c r="B297" s="9" t="s">
        <v>288</v>
      </c>
      <c r="C297" s="10" t="s">
        <v>296</v>
      </c>
      <c r="D297" s="9" t="s">
        <v>297</v>
      </c>
      <c r="E297" s="10"/>
      <c r="F297" s="10">
        <v>349.7</v>
      </c>
      <c r="G297" s="10"/>
      <c r="H297" s="10">
        <v>339.5</v>
      </c>
      <c r="I297" s="10">
        <v>689.2</v>
      </c>
      <c r="J297" s="11">
        <f t="shared" si="5"/>
        <v>36527.6</v>
      </c>
      <c r="K297" s="26"/>
    </row>
    <row r="298" customHeight="1" spans="1:11">
      <c r="A298" s="9">
        <f>COUNTA($C$4:C298)</f>
        <v>205</v>
      </c>
      <c r="B298" s="9" t="s">
        <v>288</v>
      </c>
      <c r="C298" s="10" t="s">
        <v>298</v>
      </c>
      <c r="D298" s="10" t="s">
        <v>299</v>
      </c>
      <c r="E298" s="10"/>
      <c r="F298" s="10">
        <v>98</v>
      </c>
      <c r="G298" s="10">
        <v>19.3</v>
      </c>
      <c r="H298" s="10">
        <v>98</v>
      </c>
      <c r="I298" s="10">
        <v>215.3</v>
      </c>
      <c r="J298" s="11">
        <f t="shared" si="5"/>
        <v>11410.9</v>
      </c>
      <c r="K298" s="26"/>
    </row>
    <row r="299" customHeight="1" spans="1:11">
      <c r="A299" s="9">
        <f>COUNTA($C$4:C299)</f>
        <v>206</v>
      </c>
      <c r="B299" s="9" t="s">
        <v>288</v>
      </c>
      <c r="C299" s="10" t="s">
        <v>298</v>
      </c>
      <c r="D299" s="10" t="s">
        <v>300</v>
      </c>
      <c r="E299" s="10"/>
      <c r="F299" s="10">
        <v>60.8</v>
      </c>
      <c r="G299" s="10">
        <v>10.9</v>
      </c>
      <c r="H299" s="10">
        <v>60.8</v>
      </c>
      <c r="I299" s="10">
        <v>132.5</v>
      </c>
      <c r="J299" s="11">
        <f t="shared" si="5"/>
        <v>7022.5</v>
      </c>
      <c r="K299" s="26"/>
    </row>
    <row r="300" customHeight="1" spans="1:11">
      <c r="A300" s="9">
        <f>COUNTA($C$4:C300)</f>
        <v>207</v>
      </c>
      <c r="B300" s="9" t="s">
        <v>288</v>
      </c>
      <c r="C300" s="10" t="s">
        <v>298</v>
      </c>
      <c r="D300" s="10" t="s">
        <v>301</v>
      </c>
      <c r="E300" s="10"/>
      <c r="F300" s="10">
        <v>98.4</v>
      </c>
      <c r="G300" s="10">
        <v>28</v>
      </c>
      <c r="H300" s="10">
        <v>98.4</v>
      </c>
      <c r="I300" s="10">
        <v>224.8</v>
      </c>
      <c r="J300" s="11">
        <f t="shared" si="5"/>
        <v>11914.4</v>
      </c>
      <c r="K300" s="26"/>
    </row>
    <row r="301" customHeight="1" spans="1:11">
      <c r="A301" s="9">
        <f>COUNTA($C$4:C301)</f>
        <v>208</v>
      </c>
      <c r="B301" s="9" t="s">
        <v>288</v>
      </c>
      <c r="C301" s="10" t="s">
        <v>298</v>
      </c>
      <c r="D301" s="9" t="s">
        <v>302</v>
      </c>
      <c r="E301" s="10"/>
      <c r="F301" s="10">
        <v>76.8</v>
      </c>
      <c r="G301" s="10"/>
      <c r="H301" s="10">
        <v>76.8</v>
      </c>
      <c r="I301" s="10">
        <v>153.6</v>
      </c>
      <c r="J301" s="11">
        <f t="shared" si="5"/>
        <v>8140.8</v>
      </c>
      <c r="K301" s="26"/>
    </row>
    <row r="302" customHeight="1" spans="1:11">
      <c r="A302" s="9">
        <f>COUNTA($C$4:C302)</f>
        <v>209</v>
      </c>
      <c r="B302" s="9" t="s">
        <v>288</v>
      </c>
      <c r="C302" s="10" t="s">
        <v>303</v>
      </c>
      <c r="D302" s="9" t="s">
        <v>304</v>
      </c>
      <c r="E302" s="10"/>
      <c r="F302" s="10">
        <v>31</v>
      </c>
      <c r="G302" s="10">
        <v>60</v>
      </c>
      <c r="H302" s="10"/>
      <c r="I302" s="10">
        <v>91</v>
      </c>
      <c r="J302" s="11">
        <f t="shared" si="5"/>
        <v>4823</v>
      </c>
      <c r="K302" s="26"/>
    </row>
    <row r="303" customHeight="1" spans="1:11">
      <c r="A303" s="9">
        <f>COUNTA($C$4:C303)</f>
        <v>210</v>
      </c>
      <c r="B303" s="9" t="s">
        <v>288</v>
      </c>
      <c r="C303" s="10" t="s">
        <v>303</v>
      </c>
      <c r="D303" s="10" t="s">
        <v>305</v>
      </c>
      <c r="E303" s="10"/>
      <c r="F303" s="10"/>
      <c r="G303" s="10">
        <v>37</v>
      </c>
      <c r="H303" s="10"/>
      <c r="I303" s="10">
        <v>37</v>
      </c>
      <c r="J303" s="11">
        <f t="shared" si="5"/>
        <v>1961</v>
      </c>
      <c r="K303" s="26"/>
    </row>
    <row r="304" customHeight="1" spans="1:11">
      <c r="A304" s="9">
        <f>COUNTA($C$4:C304)</f>
        <v>211</v>
      </c>
      <c r="B304" s="9" t="s">
        <v>288</v>
      </c>
      <c r="C304" s="10" t="s">
        <v>303</v>
      </c>
      <c r="D304" s="10" t="s">
        <v>306</v>
      </c>
      <c r="E304" s="10"/>
      <c r="F304" s="10"/>
      <c r="G304" s="10">
        <v>22</v>
      </c>
      <c r="H304" s="10">
        <v>22</v>
      </c>
      <c r="I304" s="10">
        <v>44</v>
      </c>
      <c r="J304" s="11">
        <f t="shared" si="5"/>
        <v>2332</v>
      </c>
      <c r="K304" s="26"/>
    </row>
    <row r="305" customHeight="1" spans="1:11">
      <c r="A305" s="9">
        <f>COUNTA($C$4:C305)</f>
        <v>212</v>
      </c>
      <c r="B305" s="9" t="s">
        <v>288</v>
      </c>
      <c r="C305" s="10" t="s">
        <v>303</v>
      </c>
      <c r="D305" s="10" t="s">
        <v>307</v>
      </c>
      <c r="E305" s="10"/>
      <c r="F305" s="10"/>
      <c r="G305" s="10">
        <v>50</v>
      </c>
      <c r="H305" s="10"/>
      <c r="I305" s="10">
        <v>50</v>
      </c>
      <c r="J305" s="11">
        <f t="shared" si="5"/>
        <v>2650</v>
      </c>
      <c r="K305" s="26"/>
    </row>
    <row r="306" customHeight="1" spans="1:11">
      <c r="A306" s="9">
        <f>COUNTA($C$4:C306)</f>
        <v>213</v>
      </c>
      <c r="B306" s="9" t="s">
        <v>288</v>
      </c>
      <c r="C306" s="10" t="s">
        <v>303</v>
      </c>
      <c r="D306" s="9" t="s">
        <v>308</v>
      </c>
      <c r="E306" s="10"/>
      <c r="F306" s="10">
        <v>33.9</v>
      </c>
      <c r="G306" s="10">
        <v>2</v>
      </c>
      <c r="H306" s="10">
        <v>33.9</v>
      </c>
      <c r="I306" s="10">
        <v>69.8</v>
      </c>
      <c r="J306" s="11">
        <f t="shared" si="5"/>
        <v>3699.4</v>
      </c>
      <c r="K306" s="26"/>
    </row>
    <row r="307" customHeight="1" spans="1:11">
      <c r="A307" s="9">
        <f>COUNTA($C$4:C307)</f>
        <v>214</v>
      </c>
      <c r="B307" s="9" t="s">
        <v>288</v>
      </c>
      <c r="C307" s="10" t="s">
        <v>309</v>
      </c>
      <c r="D307" s="10" t="s">
        <v>310</v>
      </c>
      <c r="E307" s="10"/>
      <c r="F307" s="10">
        <v>32</v>
      </c>
      <c r="G307" s="10">
        <v>35</v>
      </c>
      <c r="H307" s="10">
        <v>30.5</v>
      </c>
      <c r="I307" s="10">
        <v>97.5</v>
      </c>
      <c r="J307" s="11">
        <f t="shared" si="5"/>
        <v>5167.5</v>
      </c>
      <c r="K307" s="26"/>
    </row>
    <row r="308" customHeight="1" spans="1:11">
      <c r="A308" s="9">
        <f>COUNTA($C$4:C308)</f>
        <v>215</v>
      </c>
      <c r="B308" s="9" t="s">
        <v>288</v>
      </c>
      <c r="C308" s="10" t="s">
        <v>309</v>
      </c>
      <c r="D308" s="9" t="s">
        <v>311</v>
      </c>
      <c r="E308" s="10"/>
      <c r="F308" s="10">
        <v>64.5</v>
      </c>
      <c r="G308" s="10"/>
      <c r="H308" s="10">
        <v>64.5</v>
      </c>
      <c r="I308" s="10">
        <v>129</v>
      </c>
      <c r="J308" s="11">
        <f t="shared" si="5"/>
        <v>6837</v>
      </c>
      <c r="K308" s="26"/>
    </row>
    <row r="309" customHeight="1" spans="1:11">
      <c r="A309" s="9">
        <f>COUNTA($C$4:C309)</f>
        <v>216</v>
      </c>
      <c r="B309" s="9" t="s">
        <v>288</v>
      </c>
      <c r="C309" s="10" t="s">
        <v>309</v>
      </c>
      <c r="D309" s="9" t="s">
        <v>312</v>
      </c>
      <c r="E309" s="10"/>
      <c r="F309" s="10">
        <v>38.4</v>
      </c>
      <c r="G309" s="10"/>
      <c r="H309" s="10">
        <v>35.7</v>
      </c>
      <c r="I309" s="10">
        <v>74.1</v>
      </c>
      <c r="J309" s="11">
        <f t="shared" si="5"/>
        <v>3927.3</v>
      </c>
      <c r="K309" s="26"/>
    </row>
    <row r="310" customHeight="1" spans="1:11">
      <c r="A310" s="9">
        <f>COUNTA($C$4:C310)</f>
        <v>217</v>
      </c>
      <c r="B310" s="9" t="s">
        <v>288</v>
      </c>
      <c r="C310" s="10" t="s">
        <v>309</v>
      </c>
      <c r="D310" s="9" t="s">
        <v>313</v>
      </c>
      <c r="E310" s="10"/>
      <c r="F310" s="10">
        <v>46</v>
      </c>
      <c r="G310" s="10"/>
      <c r="H310" s="10">
        <v>44</v>
      </c>
      <c r="I310" s="10">
        <v>90</v>
      </c>
      <c r="J310" s="11">
        <f t="shared" si="5"/>
        <v>4770</v>
      </c>
      <c r="K310" s="26"/>
    </row>
    <row r="311" customHeight="1" spans="1:11">
      <c r="A311" s="9">
        <f>COUNTA($C$4:C311)</f>
        <v>218</v>
      </c>
      <c r="B311" s="9" t="s">
        <v>288</v>
      </c>
      <c r="C311" s="10" t="s">
        <v>314</v>
      </c>
      <c r="D311" s="10" t="s">
        <v>315</v>
      </c>
      <c r="E311" s="10"/>
      <c r="F311" s="10"/>
      <c r="G311" s="10"/>
      <c r="H311" s="10">
        <v>53</v>
      </c>
      <c r="I311" s="10">
        <v>53</v>
      </c>
      <c r="J311" s="11">
        <f t="shared" si="5"/>
        <v>2809</v>
      </c>
      <c r="K311" s="26"/>
    </row>
    <row r="312" customHeight="1" spans="1:11">
      <c r="A312" s="9">
        <f>COUNTA($C$4:C312)</f>
        <v>219</v>
      </c>
      <c r="B312" s="9" t="s">
        <v>288</v>
      </c>
      <c r="C312" s="10" t="s">
        <v>314</v>
      </c>
      <c r="D312" s="10" t="s">
        <v>316</v>
      </c>
      <c r="E312" s="10"/>
      <c r="F312" s="10"/>
      <c r="G312" s="10"/>
      <c r="H312" s="10">
        <v>69</v>
      </c>
      <c r="I312" s="10">
        <v>69</v>
      </c>
      <c r="J312" s="11">
        <f t="shared" si="5"/>
        <v>3657</v>
      </c>
      <c r="K312" s="26"/>
    </row>
    <row r="313" customHeight="1" spans="1:11">
      <c r="A313" s="9">
        <f>COUNTA($C$4:C313)</f>
        <v>220</v>
      </c>
      <c r="B313" s="9" t="s">
        <v>288</v>
      </c>
      <c r="C313" s="10" t="s">
        <v>314</v>
      </c>
      <c r="D313" s="9" t="s">
        <v>317</v>
      </c>
      <c r="E313" s="10"/>
      <c r="F313" s="10">
        <v>145</v>
      </c>
      <c r="G313" s="10"/>
      <c r="H313" s="10">
        <v>139</v>
      </c>
      <c r="I313" s="10">
        <v>284</v>
      </c>
      <c r="J313" s="11">
        <f t="shared" si="5"/>
        <v>15052</v>
      </c>
      <c r="K313" s="26"/>
    </row>
    <row r="314" customHeight="1" spans="1:11">
      <c r="A314" s="9">
        <f>COUNTA($C$4:C314)</f>
        <v>221</v>
      </c>
      <c r="B314" s="9" t="s">
        <v>288</v>
      </c>
      <c r="C314" s="10" t="s">
        <v>318</v>
      </c>
      <c r="D314" s="10" t="s">
        <v>319</v>
      </c>
      <c r="E314" s="10"/>
      <c r="F314" s="10"/>
      <c r="G314" s="10">
        <v>36</v>
      </c>
      <c r="H314" s="10"/>
      <c r="I314" s="10">
        <v>36</v>
      </c>
      <c r="J314" s="11">
        <f t="shared" si="5"/>
        <v>1908</v>
      </c>
      <c r="K314" s="26"/>
    </row>
    <row r="315" customHeight="1" spans="1:11">
      <c r="A315" s="9">
        <f>COUNTA($C$4:C315)</f>
        <v>222</v>
      </c>
      <c r="B315" s="9" t="s">
        <v>288</v>
      </c>
      <c r="C315" s="10" t="s">
        <v>318</v>
      </c>
      <c r="D315" s="10" t="s">
        <v>320</v>
      </c>
      <c r="E315" s="10"/>
      <c r="F315" s="10"/>
      <c r="G315" s="10">
        <v>35</v>
      </c>
      <c r="H315" s="10"/>
      <c r="I315" s="10">
        <v>35</v>
      </c>
      <c r="J315" s="11">
        <f t="shared" si="5"/>
        <v>1855</v>
      </c>
      <c r="K315" s="26"/>
    </row>
    <row r="316" customHeight="1" spans="1:11">
      <c r="A316" s="12">
        <f>COUNTA($C$4:C316)</f>
        <v>223</v>
      </c>
      <c r="B316" s="12" t="s">
        <v>288</v>
      </c>
      <c r="C316" s="13" t="s">
        <v>318</v>
      </c>
      <c r="D316" s="12" t="s">
        <v>321</v>
      </c>
      <c r="E316" s="9"/>
      <c r="F316" s="10">
        <v>51.5</v>
      </c>
      <c r="G316" s="10"/>
      <c r="H316" s="10">
        <v>51.5</v>
      </c>
      <c r="I316" s="27">
        <v>320.2</v>
      </c>
      <c r="J316" s="27">
        <f t="shared" si="5"/>
        <v>16970.6</v>
      </c>
      <c r="K316" s="32" t="s">
        <v>20</v>
      </c>
    </row>
    <row r="317" customHeight="1" spans="1:11">
      <c r="A317" s="16"/>
      <c r="B317" s="16"/>
      <c r="C317" s="17"/>
      <c r="D317" s="16"/>
      <c r="E317" s="10"/>
      <c r="F317" s="10">
        <v>95.6</v>
      </c>
      <c r="G317" s="10"/>
      <c r="H317" s="10">
        <v>121.6</v>
      </c>
      <c r="I317" s="29"/>
      <c r="J317" s="29"/>
      <c r="K317" s="26"/>
    </row>
    <row r="318" customHeight="1" spans="1:11">
      <c r="A318" s="9">
        <f>COUNTA($C$4:C318)</f>
        <v>224</v>
      </c>
      <c r="B318" s="9" t="s">
        <v>288</v>
      </c>
      <c r="C318" s="10" t="s">
        <v>318</v>
      </c>
      <c r="D318" s="9" t="s">
        <v>322</v>
      </c>
      <c r="E318" s="10"/>
      <c r="F318" s="10">
        <v>61</v>
      </c>
      <c r="G318" s="10"/>
      <c r="H318" s="10">
        <v>61</v>
      </c>
      <c r="I318" s="10">
        <v>122</v>
      </c>
      <c r="J318" s="11">
        <f t="shared" si="5"/>
        <v>6466</v>
      </c>
      <c r="K318" s="26"/>
    </row>
    <row r="319" customHeight="1" spans="1:11">
      <c r="A319" s="12">
        <f>COUNTA($C$4:C319)</f>
        <v>225</v>
      </c>
      <c r="B319" s="12" t="s">
        <v>288</v>
      </c>
      <c r="C319" s="13" t="s">
        <v>318</v>
      </c>
      <c r="D319" s="13" t="s">
        <v>323</v>
      </c>
      <c r="E319" s="10"/>
      <c r="F319" s="10">
        <v>53.76</v>
      </c>
      <c r="G319" s="10"/>
      <c r="H319" s="10">
        <v>55.26</v>
      </c>
      <c r="I319" s="27">
        <v>119.02</v>
      </c>
      <c r="J319" s="27">
        <f t="shared" si="5"/>
        <v>6308.06</v>
      </c>
      <c r="K319" s="32" t="s">
        <v>20</v>
      </c>
    </row>
    <row r="320" customHeight="1" spans="1:11">
      <c r="A320" s="16"/>
      <c r="B320" s="16"/>
      <c r="C320" s="17"/>
      <c r="D320" s="17"/>
      <c r="E320" s="10"/>
      <c r="F320" s="10"/>
      <c r="G320" s="10">
        <v>10</v>
      </c>
      <c r="H320" s="10"/>
      <c r="I320" s="29"/>
      <c r="J320" s="29"/>
      <c r="K320" s="26"/>
    </row>
    <row r="321" customHeight="1" spans="1:11">
      <c r="A321" s="9">
        <f>COUNTA($C$4:C321)</f>
        <v>225</v>
      </c>
      <c r="B321" s="10" t="s">
        <v>288</v>
      </c>
      <c r="C321" s="10"/>
      <c r="D321" s="10" t="s">
        <v>324</v>
      </c>
      <c r="E321" s="9"/>
      <c r="F321" s="10">
        <v>38</v>
      </c>
      <c r="G321" s="11"/>
      <c r="H321" s="11">
        <v>41.2</v>
      </c>
      <c r="I321" s="11">
        <v>79.2</v>
      </c>
      <c r="J321" s="11">
        <f t="shared" si="5"/>
        <v>4197.6</v>
      </c>
      <c r="K321" s="26" t="s">
        <v>90</v>
      </c>
    </row>
    <row r="322" customHeight="1" spans="1:11">
      <c r="A322" s="9">
        <f>COUNTA($C$4:C322)</f>
        <v>226</v>
      </c>
      <c r="B322" s="9" t="s">
        <v>325</v>
      </c>
      <c r="C322" s="10" t="s">
        <v>196</v>
      </c>
      <c r="D322" s="10" t="s">
        <v>326</v>
      </c>
      <c r="E322" s="10">
        <v>162.15</v>
      </c>
      <c r="F322" s="10">
        <v>162.15</v>
      </c>
      <c r="G322" s="10"/>
      <c r="H322" s="10">
        <v>90.69</v>
      </c>
      <c r="I322" s="10">
        <f t="shared" ref="I322:I325" si="6">F322+G322+H322</f>
        <v>252.84</v>
      </c>
      <c r="J322" s="11">
        <f t="shared" si="5"/>
        <v>13400.52</v>
      </c>
      <c r="K322" s="26"/>
    </row>
    <row r="323" customHeight="1" spans="1:11">
      <c r="A323" s="9">
        <f>COUNTA($C$4:C323)</f>
        <v>227</v>
      </c>
      <c r="B323" s="9" t="s">
        <v>325</v>
      </c>
      <c r="C323" s="10" t="s">
        <v>88</v>
      </c>
      <c r="D323" s="10" t="s">
        <v>327</v>
      </c>
      <c r="E323" s="10">
        <v>150</v>
      </c>
      <c r="F323" s="10">
        <v>91.89</v>
      </c>
      <c r="G323" s="10"/>
      <c r="H323" s="10">
        <v>100.64</v>
      </c>
      <c r="I323" s="10">
        <f t="shared" si="6"/>
        <v>192.53</v>
      </c>
      <c r="J323" s="11">
        <f t="shared" si="5"/>
        <v>10204.09</v>
      </c>
      <c r="K323" s="26" t="s">
        <v>328</v>
      </c>
    </row>
    <row r="324" customHeight="1" spans="1:11">
      <c r="A324" s="9">
        <f>COUNTA($C$4:C324)</f>
        <v>228</v>
      </c>
      <c r="B324" s="9" t="s">
        <v>325</v>
      </c>
      <c r="C324" s="10" t="s">
        <v>329</v>
      </c>
      <c r="D324" s="10" t="s">
        <v>330</v>
      </c>
      <c r="E324" s="10">
        <v>399.82</v>
      </c>
      <c r="F324" s="10">
        <v>105.07</v>
      </c>
      <c r="G324" s="10"/>
      <c r="H324" s="10">
        <v>294.75</v>
      </c>
      <c r="I324" s="10">
        <f t="shared" si="6"/>
        <v>399.82</v>
      </c>
      <c r="J324" s="11">
        <f t="shared" si="5"/>
        <v>21190.46</v>
      </c>
      <c r="K324" s="57"/>
    </row>
    <row r="325" customHeight="1" spans="1:11">
      <c r="A325" s="9">
        <f>COUNTA($C$4:C325)</f>
        <v>229</v>
      </c>
      <c r="B325" s="9" t="s">
        <v>325</v>
      </c>
      <c r="C325" s="10" t="s">
        <v>329</v>
      </c>
      <c r="D325" s="10" t="s">
        <v>331</v>
      </c>
      <c r="E325" s="10">
        <v>120</v>
      </c>
      <c r="F325" s="10">
        <v>54.27</v>
      </c>
      <c r="G325" s="10"/>
      <c r="H325" s="10">
        <v>65.81</v>
      </c>
      <c r="I325" s="10">
        <f t="shared" si="6"/>
        <v>120.08</v>
      </c>
      <c r="J325" s="11">
        <f t="shared" si="5"/>
        <v>6364.24</v>
      </c>
      <c r="K325" s="57"/>
    </row>
    <row r="326" customHeight="1" spans="1:11">
      <c r="A326" s="9">
        <f>COUNTA($C$4:C326)</f>
        <v>230</v>
      </c>
      <c r="B326" s="9" t="s">
        <v>325</v>
      </c>
      <c r="C326" s="10" t="s">
        <v>198</v>
      </c>
      <c r="D326" s="10" t="s">
        <v>332</v>
      </c>
      <c r="E326" s="10">
        <v>72.81</v>
      </c>
      <c r="F326" s="10"/>
      <c r="G326" s="10"/>
      <c r="H326" s="10">
        <v>72.81</v>
      </c>
      <c r="I326" s="10">
        <v>72.81</v>
      </c>
      <c r="J326" s="11">
        <f t="shared" si="5"/>
        <v>3858.93</v>
      </c>
      <c r="K326" s="57"/>
    </row>
    <row r="327" customHeight="1" spans="1:11">
      <c r="A327" s="9">
        <f>COUNTA($C$4:C327)</f>
        <v>231</v>
      </c>
      <c r="B327" s="9" t="s">
        <v>325</v>
      </c>
      <c r="C327" s="10" t="s">
        <v>198</v>
      </c>
      <c r="D327" s="10" t="s">
        <v>333</v>
      </c>
      <c r="E327" s="10">
        <v>86.4</v>
      </c>
      <c r="F327" s="10">
        <v>42.84</v>
      </c>
      <c r="G327" s="10"/>
      <c r="H327" s="10">
        <v>86.4</v>
      </c>
      <c r="I327" s="10">
        <f t="shared" ref="I327:I387" si="7">F327+G327+H327</f>
        <v>129.24</v>
      </c>
      <c r="J327" s="11">
        <f t="shared" si="5"/>
        <v>6849.72</v>
      </c>
      <c r="K327" s="57"/>
    </row>
    <row r="328" customHeight="1" spans="1:11">
      <c r="A328" s="9">
        <f>COUNTA($C$4:C328)</f>
        <v>232</v>
      </c>
      <c r="B328" s="9" t="s">
        <v>325</v>
      </c>
      <c r="C328" s="10" t="s">
        <v>334</v>
      </c>
      <c r="D328" s="10" t="s">
        <v>335</v>
      </c>
      <c r="E328" s="10">
        <v>142</v>
      </c>
      <c r="F328" s="10"/>
      <c r="G328" s="10">
        <v>30</v>
      </c>
      <c r="H328" s="10">
        <v>111.5</v>
      </c>
      <c r="I328" s="10">
        <f t="shared" si="7"/>
        <v>141.5</v>
      </c>
      <c r="J328" s="11">
        <f t="shared" si="5"/>
        <v>7499.5</v>
      </c>
      <c r="K328" s="26"/>
    </row>
    <row r="329" customHeight="1" spans="1:11">
      <c r="A329" s="9">
        <f>COUNTA($C$4:C329)</f>
        <v>233</v>
      </c>
      <c r="B329" s="9" t="s">
        <v>325</v>
      </c>
      <c r="C329" s="10" t="s">
        <v>334</v>
      </c>
      <c r="D329" s="10" t="s">
        <v>336</v>
      </c>
      <c r="E329" s="10">
        <v>83</v>
      </c>
      <c r="F329" s="10"/>
      <c r="G329" s="10">
        <v>74.38</v>
      </c>
      <c r="H329" s="10">
        <v>8.2</v>
      </c>
      <c r="I329" s="10">
        <f t="shared" si="7"/>
        <v>82.58</v>
      </c>
      <c r="J329" s="11">
        <f t="shared" si="5"/>
        <v>4376.74</v>
      </c>
      <c r="K329" s="26"/>
    </row>
    <row r="330" customHeight="1" spans="1:11">
      <c r="A330" s="9">
        <f>COUNTA($C$4:C330)</f>
        <v>234</v>
      </c>
      <c r="B330" s="9" t="s">
        <v>325</v>
      </c>
      <c r="C330" s="10" t="s">
        <v>334</v>
      </c>
      <c r="D330" s="10" t="s">
        <v>337</v>
      </c>
      <c r="E330" s="10">
        <v>230</v>
      </c>
      <c r="F330" s="10">
        <v>123.02</v>
      </c>
      <c r="G330" s="10"/>
      <c r="H330" s="10">
        <v>228.48</v>
      </c>
      <c r="I330" s="10">
        <f t="shared" si="7"/>
        <v>351.5</v>
      </c>
      <c r="J330" s="11">
        <f t="shared" si="5"/>
        <v>18629.5</v>
      </c>
      <c r="K330" s="26"/>
    </row>
    <row r="331" customHeight="1" spans="1:11">
      <c r="A331" s="9">
        <f>COUNTA($C$4:C331)</f>
        <v>235</v>
      </c>
      <c r="B331" s="9" t="s">
        <v>325</v>
      </c>
      <c r="C331" s="10" t="s">
        <v>338</v>
      </c>
      <c r="D331" s="60" t="s">
        <v>339</v>
      </c>
      <c r="E331" s="61">
        <v>37</v>
      </c>
      <c r="F331" s="60">
        <v>37</v>
      </c>
      <c r="G331" s="10"/>
      <c r="H331" s="61">
        <v>37</v>
      </c>
      <c r="I331" s="10">
        <f t="shared" si="7"/>
        <v>74</v>
      </c>
      <c r="J331" s="11">
        <f t="shared" si="5"/>
        <v>3922</v>
      </c>
      <c r="K331" s="26"/>
    </row>
    <row r="332" customHeight="1" spans="1:11">
      <c r="A332" s="9">
        <f>COUNTA($C$4:C332)</f>
        <v>236</v>
      </c>
      <c r="B332" s="9" t="s">
        <v>325</v>
      </c>
      <c r="C332" s="10" t="s">
        <v>338</v>
      </c>
      <c r="D332" s="60" t="s">
        <v>340</v>
      </c>
      <c r="E332" s="61">
        <v>129</v>
      </c>
      <c r="F332" s="60">
        <v>129</v>
      </c>
      <c r="G332" s="10"/>
      <c r="H332" s="61">
        <v>129</v>
      </c>
      <c r="I332" s="10">
        <f t="shared" si="7"/>
        <v>258</v>
      </c>
      <c r="J332" s="11">
        <f t="shared" si="5"/>
        <v>13674</v>
      </c>
      <c r="K332" s="26"/>
    </row>
    <row r="333" customHeight="1" spans="1:11">
      <c r="A333" s="9">
        <f>COUNTA($C$4:C333)</f>
        <v>237</v>
      </c>
      <c r="B333" s="9" t="s">
        <v>325</v>
      </c>
      <c r="C333" s="10" t="s">
        <v>338</v>
      </c>
      <c r="D333" s="60" t="s">
        <v>341</v>
      </c>
      <c r="E333" s="61">
        <v>153.2</v>
      </c>
      <c r="F333" s="60">
        <v>153.2</v>
      </c>
      <c r="G333" s="10"/>
      <c r="H333" s="61">
        <v>153.2</v>
      </c>
      <c r="I333" s="10">
        <f t="shared" si="7"/>
        <v>306.4</v>
      </c>
      <c r="J333" s="11">
        <f t="shared" si="5"/>
        <v>16239.2</v>
      </c>
      <c r="K333" s="26"/>
    </row>
    <row r="334" customHeight="1" spans="1:11">
      <c r="A334" s="9">
        <f>COUNTA($C$4:C334)</f>
        <v>238</v>
      </c>
      <c r="B334" s="9" t="s">
        <v>325</v>
      </c>
      <c r="C334" s="10" t="s">
        <v>338</v>
      </c>
      <c r="D334" s="60" t="s">
        <v>342</v>
      </c>
      <c r="E334" s="61">
        <v>31.29</v>
      </c>
      <c r="F334" s="60">
        <v>31.29</v>
      </c>
      <c r="G334" s="10"/>
      <c r="H334" s="61">
        <v>31.29</v>
      </c>
      <c r="I334" s="10">
        <f t="shared" si="7"/>
        <v>62.58</v>
      </c>
      <c r="J334" s="11">
        <f t="shared" si="5"/>
        <v>3316.74</v>
      </c>
      <c r="K334" s="26"/>
    </row>
    <row r="335" customHeight="1" spans="1:11">
      <c r="A335" s="9">
        <f>COUNTA($C$4:C335)</f>
        <v>239</v>
      </c>
      <c r="B335" s="9" t="s">
        <v>325</v>
      </c>
      <c r="C335" s="10" t="s">
        <v>338</v>
      </c>
      <c r="D335" s="61" t="s">
        <v>327</v>
      </c>
      <c r="E335" s="61">
        <v>85</v>
      </c>
      <c r="F335" s="10"/>
      <c r="G335" s="10"/>
      <c r="H335" s="61">
        <v>85</v>
      </c>
      <c r="I335" s="10">
        <f t="shared" si="7"/>
        <v>85</v>
      </c>
      <c r="J335" s="11">
        <f t="shared" si="5"/>
        <v>4505</v>
      </c>
      <c r="K335" s="26"/>
    </row>
    <row r="336" customHeight="1" spans="1:11">
      <c r="A336" s="9">
        <f>COUNTA($C$4:C336)</f>
        <v>240</v>
      </c>
      <c r="B336" s="9" t="s">
        <v>325</v>
      </c>
      <c r="C336" s="10" t="s">
        <v>338</v>
      </c>
      <c r="D336" s="61" t="s">
        <v>343</v>
      </c>
      <c r="E336" s="61">
        <v>30</v>
      </c>
      <c r="F336" s="10"/>
      <c r="G336" s="10"/>
      <c r="H336" s="61">
        <v>30</v>
      </c>
      <c r="I336" s="10">
        <f t="shared" si="7"/>
        <v>30</v>
      </c>
      <c r="J336" s="11">
        <f t="shared" si="5"/>
        <v>1590</v>
      </c>
      <c r="K336" s="26"/>
    </row>
    <row r="337" customHeight="1" spans="1:11">
      <c r="A337" s="9">
        <f>COUNTA($C$4:C337)</f>
        <v>241</v>
      </c>
      <c r="B337" s="9" t="s">
        <v>325</v>
      </c>
      <c r="C337" s="10" t="s">
        <v>338</v>
      </c>
      <c r="D337" s="61" t="s">
        <v>344</v>
      </c>
      <c r="E337" s="61">
        <v>30</v>
      </c>
      <c r="F337" s="10"/>
      <c r="G337" s="10"/>
      <c r="H337" s="61">
        <v>30</v>
      </c>
      <c r="I337" s="10">
        <f t="shared" si="7"/>
        <v>30</v>
      </c>
      <c r="J337" s="11">
        <f t="shared" si="5"/>
        <v>1590</v>
      </c>
      <c r="K337" s="26"/>
    </row>
    <row r="338" customHeight="1" spans="1:11">
      <c r="A338" s="9">
        <f>COUNTA($C$4:C338)</f>
        <v>242</v>
      </c>
      <c r="B338" s="9" t="s">
        <v>325</v>
      </c>
      <c r="C338" s="10" t="s">
        <v>338</v>
      </c>
      <c r="D338" s="61" t="s">
        <v>345</v>
      </c>
      <c r="E338" s="61">
        <v>30</v>
      </c>
      <c r="F338" s="10"/>
      <c r="G338" s="10"/>
      <c r="H338" s="61">
        <v>30</v>
      </c>
      <c r="I338" s="10">
        <f t="shared" si="7"/>
        <v>30</v>
      </c>
      <c r="J338" s="11">
        <f t="shared" si="5"/>
        <v>1590</v>
      </c>
      <c r="K338" s="26"/>
    </row>
    <row r="339" customHeight="1" spans="1:11">
      <c r="A339" s="9">
        <f>COUNTA($C$4:C339)</f>
        <v>243</v>
      </c>
      <c r="B339" s="9" t="s">
        <v>325</v>
      </c>
      <c r="C339" s="10" t="s">
        <v>338</v>
      </c>
      <c r="D339" s="61" t="s">
        <v>346</v>
      </c>
      <c r="E339" s="61">
        <v>47.7</v>
      </c>
      <c r="F339" s="10"/>
      <c r="G339" s="10"/>
      <c r="H339" s="61">
        <v>47.7</v>
      </c>
      <c r="I339" s="10">
        <f t="shared" si="7"/>
        <v>47.7</v>
      </c>
      <c r="J339" s="11">
        <f t="shared" si="5"/>
        <v>2528.1</v>
      </c>
      <c r="K339" s="26"/>
    </row>
    <row r="340" customHeight="1" spans="1:11">
      <c r="A340" s="9">
        <f>COUNTA($C$4:C340)</f>
        <v>244</v>
      </c>
      <c r="B340" s="9" t="s">
        <v>325</v>
      </c>
      <c r="C340" s="10" t="s">
        <v>338</v>
      </c>
      <c r="D340" s="61" t="s">
        <v>347</v>
      </c>
      <c r="E340" s="61">
        <v>62.42</v>
      </c>
      <c r="F340" s="10"/>
      <c r="G340" s="10"/>
      <c r="H340" s="61">
        <v>62.42</v>
      </c>
      <c r="I340" s="10">
        <f t="shared" si="7"/>
        <v>62.42</v>
      </c>
      <c r="J340" s="11">
        <f t="shared" si="5"/>
        <v>3308.26</v>
      </c>
      <c r="K340" s="26"/>
    </row>
    <row r="341" customHeight="1" spans="1:11">
      <c r="A341" s="9">
        <f>COUNTA($C$4:C341)</f>
        <v>245</v>
      </c>
      <c r="B341" s="9" t="s">
        <v>325</v>
      </c>
      <c r="C341" s="10" t="s">
        <v>338</v>
      </c>
      <c r="D341" s="61" t="s">
        <v>348</v>
      </c>
      <c r="E341" s="61">
        <v>55</v>
      </c>
      <c r="F341" s="10"/>
      <c r="G341" s="10"/>
      <c r="H341" s="61">
        <v>55</v>
      </c>
      <c r="I341" s="10">
        <f t="shared" si="7"/>
        <v>55</v>
      </c>
      <c r="J341" s="11">
        <f t="shared" si="5"/>
        <v>2915</v>
      </c>
      <c r="K341" s="26"/>
    </row>
    <row r="342" customHeight="1" spans="1:11">
      <c r="A342" s="9">
        <f>COUNTA($C$4:C342)</f>
        <v>246</v>
      </c>
      <c r="B342" s="9" t="s">
        <v>325</v>
      </c>
      <c r="C342" s="10" t="s">
        <v>338</v>
      </c>
      <c r="D342" s="61" t="s">
        <v>349</v>
      </c>
      <c r="E342" s="61">
        <v>68.1</v>
      </c>
      <c r="F342" s="10"/>
      <c r="G342" s="10"/>
      <c r="H342" s="61">
        <v>68.1</v>
      </c>
      <c r="I342" s="10">
        <f t="shared" si="7"/>
        <v>68.1</v>
      </c>
      <c r="J342" s="11">
        <f t="shared" si="5"/>
        <v>3609.3</v>
      </c>
      <c r="K342" s="26"/>
    </row>
    <row r="343" customHeight="1" spans="1:11">
      <c r="A343" s="9">
        <f>COUNTA($C$4:C343)</f>
        <v>247</v>
      </c>
      <c r="B343" s="9" t="s">
        <v>325</v>
      </c>
      <c r="C343" s="10" t="s">
        <v>350</v>
      </c>
      <c r="D343" s="10" t="s">
        <v>351</v>
      </c>
      <c r="E343" s="10">
        <v>157.25</v>
      </c>
      <c r="F343" s="10">
        <v>39.22</v>
      </c>
      <c r="G343" s="10">
        <v>0</v>
      </c>
      <c r="H343" s="10">
        <v>157.23</v>
      </c>
      <c r="I343" s="10">
        <f t="shared" si="7"/>
        <v>196.45</v>
      </c>
      <c r="J343" s="11">
        <f t="shared" si="5"/>
        <v>10411.85</v>
      </c>
      <c r="K343" s="26"/>
    </row>
    <row r="344" customHeight="1" spans="1:11">
      <c r="A344" s="9">
        <f>COUNTA($C$4:C344)</f>
        <v>248</v>
      </c>
      <c r="B344" s="9" t="s">
        <v>325</v>
      </c>
      <c r="C344" s="10" t="s">
        <v>350</v>
      </c>
      <c r="D344" s="10" t="s">
        <v>352</v>
      </c>
      <c r="E344" s="10">
        <v>37.66</v>
      </c>
      <c r="F344" s="10">
        <v>0</v>
      </c>
      <c r="G344" s="10">
        <v>2.22</v>
      </c>
      <c r="H344" s="10">
        <v>35.44</v>
      </c>
      <c r="I344" s="10">
        <f t="shared" si="7"/>
        <v>37.66</v>
      </c>
      <c r="J344" s="11">
        <f t="shared" si="5"/>
        <v>1995.98</v>
      </c>
      <c r="K344" s="26"/>
    </row>
    <row r="345" customHeight="1" spans="1:11">
      <c r="A345" s="9">
        <f>COUNTA($C$4:C345)</f>
        <v>249</v>
      </c>
      <c r="B345" s="9" t="s">
        <v>325</v>
      </c>
      <c r="C345" s="10" t="s">
        <v>350</v>
      </c>
      <c r="D345" s="10" t="s">
        <v>353</v>
      </c>
      <c r="E345" s="10">
        <v>39.6</v>
      </c>
      <c r="F345" s="10">
        <v>9</v>
      </c>
      <c r="G345" s="10">
        <v>6.28</v>
      </c>
      <c r="H345" s="10">
        <v>33.32</v>
      </c>
      <c r="I345" s="10">
        <f t="shared" si="7"/>
        <v>48.6</v>
      </c>
      <c r="J345" s="11">
        <f t="shared" si="5"/>
        <v>2575.8</v>
      </c>
      <c r="K345" s="26"/>
    </row>
    <row r="346" customHeight="1" spans="1:11">
      <c r="A346" s="9">
        <f>COUNTA($C$4:C346)</f>
        <v>250</v>
      </c>
      <c r="B346" s="9" t="s">
        <v>325</v>
      </c>
      <c r="C346" s="10" t="s">
        <v>350</v>
      </c>
      <c r="D346" s="10" t="s">
        <v>354</v>
      </c>
      <c r="E346" s="10">
        <v>180.8</v>
      </c>
      <c r="F346" s="10">
        <v>0</v>
      </c>
      <c r="G346" s="10">
        <v>0</v>
      </c>
      <c r="H346" s="10">
        <v>180.8</v>
      </c>
      <c r="I346" s="10">
        <f t="shared" si="7"/>
        <v>180.8</v>
      </c>
      <c r="J346" s="11">
        <f t="shared" si="5"/>
        <v>9582.4</v>
      </c>
      <c r="K346" s="26"/>
    </row>
    <row r="347" customHeight="1" spans="1:11">
      <c r="A347" s="9">
        <f>COUNTA($C$4:C347)</f>
        <v>251</v>
      </c>
      <c r="B347" s="9" t="s">
        <v>325</v>
      </c>
      <c r="C347" s="10" t="s">
        <v>350</v>
      </c>
      <c r="D347" s="10" t="s">
        <v>355</v>
      </c>
      <c r="E347" s="10">
        <v>70</v>
      </c>
      <c r="F347" s="10"/>
      <c r="G347" s="10">
        <v>33.64</v>
      </c>
      <c r="H347" s="10">
        <v>36.3</v>
      </c>
      <c r="I347" s="10">
        <f t="shared" si="7"/>
        <v>69.94</v>
      </c>
      <c r="J347" s="11">
        <f t="shared" si="5"/>
        <v>3706.82</v>
      </c>
      <c r="K347" s="26"/>
    </row>
    <row r="348" customHeight="1" spans="1:11">
      <c r="A348" s="9">
        <f>COUNTA($C$4:C348)</f>
        <v>252</v>
      </c>
      <c r="B348" s="9" t="s">
        <v>325</v>
      </c>
      <c r="C348" s="10" t="s">
        <v>350</v>
      </c>
      <c r="D348" s="10" t="s">
        <v>356</v>
      </c>
      <c r="E348" s="10">
        <v>221.5</v>
      </c>
      <c r="F348" s="10">
        <v>55.22</v>
      </c>
      <c r="G348" s="10">
        <v>0</v>
      </c>
      <c r="H348" s="10">
        <v>221.5</v>
      </c>
      <c r="I348" s="10">
        <f t="shared" si="7"/>
        <v>276.72</v>
      </c>
      <c r="J348" s="11">
        <f t="shared" si="5"/>
        <v>14666.16</v>
      </c>
      <c r="K348" s="26"/>
    </row>
    <row r="349" customHeight="1" spans="1:11">
      <c r="A349" s="9">
        <f>COUNTA($C$4:C349)</f>
        <v>253</v>
      </c>
      <c r="B349" s="9" t="s">
        <v>325</v>
      </c>
      <c r="C349" s="10" t="s">
        <v>350</v>
      </c>
      <c r="D349" s="10" t="s">
        <v>357</v>
      </c>
      <c r="E349" s="10">
        <v>56</v>
      </c>
      <c r="F349" s="10"/>
      <c r="G349" s="10"/>
      <c r="H349" s="10">
        <v>44.89</v>
      </c>
      <c r="I349" s="10">
        <f t="shared" si="7"/>
        <v>44.89</v>
      </c>
      <c r="J349" s="11">
        <f t="shared" si="5"/>
        <v>2379.17</v>
      </c>
      <c r="K349" s="26"/>
    </row>
    <row r="350" customHeight="1" spans="1:11">
      <c r="A350" s="9">
        <f>COUNTA($C$4:C350)</f>
        <v>254</v>
      </c>
      <c r="B350" s="9" t="s">
        <v>325</v>
      </c>
      <c r="C350" s="10" t="s">
        <v>89</v>
      </c>
      <c r="D350" s="10" t="s">
        <v>349</v>
      </c>
      <c r="E350" s="10">
        <v>121.4</v>
      </c>
      <c r="F350" s="10"/>
      <c r="G350" s="10"/>
      <c r="H350" s="10">
        <v>118.4</v>
      </c>
      <c r="I350" s="10">
        <f t="shared" si="7"/>
        <v>118.4</v>
      </c>
      <c r="J350" s="11">
        <f t="shared" si="5"/>
        <v>6275.2</v>
      </c>
      <c r="K350" s="26" t="s">
        <v>328</v>
      </c>
    </row>
    <row r="351" customHeight="1" spans="1:11">
      <c r="A351" s="9">
        <f>COUNTA($C$4:C351)</f>
        <v>255</v>
      </c>
      <c r="B351" s="9" t="s">
        <v>325</v>
      </c>
      <c r="C351" s="10" t="s">
        <v>89</v>
      </c>
      <c r="D351" s="10" t="s">
        <v>358</v>
      </c>
      <c r="E351" s="10">
        <v>50</v>
      </c>
      <c r="F351" s="10"/>
      <c r="G351" s="10"/>
      <c r="H351" s="10">
        <v>44.16</v>
      </c>
      <c r="I351" s="10">
        <f t="shared" si="7"/>
        <v>44.16</v>
      </c>
      <c r="J351" s="11">
        <f t="shared" si="5"/>
        <v>2340.48</v>
      </c>
      <c r="K351" s="26"/>
    </row>
    <row r="352" customHeight="1" spans="1:11">
      <c r="A352" s="9">
        <f>COUNTA($C$4:C352)</f>
        <v>256</v>
      </c>
      <c r="B352" s="9" t="s">
        <v>325</v>
      </c>
      <c r="C352" s="10" t="s">
        <v>359</v>
      </c>
      <c r="D352" s="10" t="s">
        <v>360</v>
      </c>
      <c r="E352" s="10">
        <v>152.7</v>
      </c>
      <c r="F352" s="10">
        <v>125.32</v>
      </c>
      <c r="G352" s="10"/>
      <c r="H352" s="10">
        <v>138.22</v>
      </c>
      <c r="I352" s="10">
        <f t="shared" si="7"/>
        <v>263.54</v>
      </c>
      <c r="J352" s="11">
        <f t="shared" ref="J352:J415" si="8">I352*53</f>
        <v>13967.62</v>
      </c>
      <c r="K352" s="26"/>
    </row>
    <row r="353" customHeight="1" spans="1:11">
      <c r="A353" s="9">
        <f>COUNTA($C$4:C353)</f>
        <v>257</v>
      </c>
      <c r="B353" s="9" t="s">
        <v>325</v>
      </c>
      <c r="C353" s="10" t="s">
        <v>359</v>
      </c>
      <c r="D353" s="10" t="s">
        <v>361</v>
      </c>
      <c r="E353" s="10">
        <v>60.3</v>
      </c>
      <c r="F353" s="10"/>
      <c r="G353" s="10"/>
      <c r="H353" s="10">
        <v>59.37</v>
      </c>
      <c r="I353" s="10">
        <f t="shared" si="7"/>
        <v>59.37</v>
      </c>
      <c r="J353" s="11">
        <f t="shared" si="8"/>
        <v>3146.61</v>
      </c>
      <c r="K353" s="26"/>
    </row>
    <row r="354" customHeight="1" spans="1:11">
      <c r="A354" s="9">
        <f>COUNTA($C$4:C354)</f>
        <v>258</v>
      </c>
      <c r="B354" s="9" t="s">
        <v>325</v>
      </c>
      <c r="C354" s="10" t="s">
        <v>359</v>
      </c>
      <c r="D354" s="10" t="s">
        <v>362</v>
      </c>
      <c r="E354" s="10">
        <v>37</v>
      </c>
      <c r="F354" s="10"/>
      <c r="G354" s="10"/>
      <c r="H354" s="10">
        <v>35.86</v>
      </c>
      <c r="I354" s="10">
        <f t="shared" si="7"/>
        <v>35.86</v>
      </c>
      <c r="J354" s="11">
        <f t="shared" si="8"/>
        <v>1900.58</v>
      </c>
      <c r="K354" s="26"/>
    </row>
    <row r="355" customHeight="1" spans="1:11">
      <c r="A355" s="9">
        <f>COUNTA($C$4:C355)</f>
        <v>259</v>
      </c>
      <c r="B355" s="9" t="s">
        <v>325</v>
      </c>
      <c r="C355" s="10" t="s">
        <v>359</v>
      </c>
      <c r="D355" s="10" t="s">
        <v>363</v>
      </c>
      <c r="E355" s="10">
        <v>158.69</v>
      </c>
      <c r="F355" s="10">
        <v>31.64</v>
      </c>
      <c r="G355" s="10"/>
      <c r="H355" s="10">
        <v>152.86</v>
      </c>
      <c r="I355" s="10">
        <f t="shared" si="7"/>
        <v>184.5</v>
      </c>
      <c r="J355" s="11">
        <f t="shared" si="8"/>
        <v>9778.5</v>
      </c>
      <c r="K355" s="26"/>
    </row>
    <row r="356" customHeight="1" spans="1:11">
      <c r="A356" s="9">
        <f>COUNTA($C$4:C356)</f>
        <v>260</v>
      </c>
      <c r="B356" s="9" t="s">
        <v>325</v>
      </c>
      <c r="C356" s="10" t="s">
        <v>359</v>
      </c>
      <c r="D356" s="10" t="s">
        <v>364</v>
      </c>
      <c r="E356" s="10">
        <v>54.42</v>
      </c>
      <c r="F356" s="10"/>
      <c r="G356" s="10"/>
      <c r="H356" s="10">
        <v>54.42</v>
      </c>
      <c r="I356" s="10">
        <f t="shared" si="7"/>
        <v>54.42</v>
      </c>
      <c r="J356" s="11">
        <f t="shared" si="8"/>
        <v>2884.26</v>
      </c>
      <c r="K356" s="26"/>
    </row>
    <row r="357" customHeight="1" spans="1:11">
      <c r="A357" s="9">
        <f>COUNTA($C$4:C357)</f>
        <v>261</v>
      </c>
      <c r="B357" s="9" t="s">
        <v>325</v>
      </c>
      <c r="C357" s="10" t="s">
        <v>359</v>
      </c>
      <c r="D357" s="10" t="s">
        <v>365</v>
      </c>
      <c r="E357" s="10">
        <v>62.09</v>
      </c>
      <c r="F357" s="10"/>
      <c r="G357" s="10"/>
      <c r="H357" s="10">
        <v>62.09</v>
      </c>
      <c r="I357" s="10">
        <f t="shared" si="7"/>
        <v>62.09</v>
      </c>
      <c r="J357" s="11">
        <f t="shared" si="8"/>
        <v>3290.77</v>
      </c>
      <c r="K357" s="26"/>
    </row>
    <row r="358" customHeight="1" spans="1:11">
      <c r="A358" s="9">
        <f>COUNTA($C$4:C358)</f>
        <v>262</v>
      </c>
      <c r="B358" s="9" t="s">
        <v>325</v>
      </c>
      <c r="C358" s="10" t="s">
        <v>359</v>
      </c>
      <c r="D358" s="10" t="s">
        <v>366</v>
      </c>
      <c r="E358" s="10">
        <v>35.14</v>
      </c>
      <c r="F358" s="10"/>
      <c r="G358" s="10"/>
      <c r="H358" s="10">
        <v>35.14</v>
      </c>
      <c r="I358" s="10">
        <f t="shared" si="7"/>
        <v>35.14</v>
      </c>
      <c r="J358" s="11">
        <f t="shared" si="8"/>
        <v>1862.42</v>
      </c>
      <c r="K358" s="26"/>
    </row>
    <row r="359" customHeight="1" spans="1:11">
      <c r="A359" s="9">
        <f>COUNTA($C$4:C359)</f>
        <v>263</v>
      </c>
      <c r="B359" s="9" t="s">
        <v>325</v>
      </c>
      <c r="C359" s="10" t="s">
        <v>22</v>
      </c>
      <c r="D359" s="10" t="s">
        <v>347</v>
      </c>
      <c r="E359" s="10">
        <v>128</v>
      </c>
      <c r="F359" s="10"/>
      <c r="G359" s="10"/>
      <c r="H359" s="10">
        <v>67.16</v>
      </c>
      <c r="I359" s="10">
        <f t="shared" si="7"/>
        <v>67.16</v>
      </c>
      <c r="J359" s="11">
        <f t="shared" si="8"/>
        <v>3559.48</v>
      </c>
      <c r="K359" s="26"/>
    </row>
    <row r="360" customHeight="1" spans="1:11">
      <c r="A360" s="9">
        <f>COUNTA($C$4:C360)</f>
        <v>264</v>
      </c>
      <c r="B360" s="9" t="s">
        <v>325</v>
      </c>
      <c r="C360" s="10" t="s">
        <v>98</v>
      </c>
      <c r="D360" s="10" t="s">
        <v>367</v>
      </c>
      <c r="E360" s="10">
        <v>130</v>
      </c>
      <c r="F360" s="10"/>
      <c r="G360" s="10">
        <v>11.91</v>
      </c>
      <c r="H360" s="10">
        <v>107.38</v>
      </c>
      <c r="I360" s="10">
        <f t="shared" si="7"/>
        <v>119.29</v>
      </c>
      <c r="J360" s="11">
        <f t="shared" si="8"/>
        <v>6322.37</v>
      </c>
      <c r="K360" s="26"/>
    </row>
    <row r="361" customHeight="1" spans="1:11">
      <c r="A361" s="9">
        <f>COUNTA($C$4:C361)</f>
        <v>265</v>
      </c>
      <c r="B361" s="9" t="s">
        <v>325</v>
      </c>
      <c r="C361" s="10" t="s">
        <v>368</v>
      </c>
      <c r="D361" s="10" t="s">
        <v>369</v>
      </c>
      <c r="E361" s="10">
        <v>100.01</v>
      </c>
      <c r="F361" s="10"/>
      <c r="G361" s="10">
        <v>36.62</v>
      </c>
      <c r="H361" s="10">
        <v>63.39</v>
      </c>
      <c r="I361" s="10">
        <f t="shared" si="7"/>
        <v>100.01</v>
      </c>
      <c r="J361" s="11">
        <f t="shared" si="8"/>
        <v>5300.53</v>
      </c>
      <c r="K361" s="57"/>
    </row>
    <row r="362" customHeight="1" spans="1:11">
      <c r="A362" s="9">
        <f>COUNTA($C$4:C362)</f>
        <v>266</v>
      </c>
      <c r="B362" s="9" t="s">
        <v>325</v>
      </c>
      <c r="C362" s="10" t="s">
        <v>368</v>
      </c>
      <c r="D362" s="10" t="s">
        <v>370</v>
      </c>
      <c r="E362" s="10">
        <v>49.26</v>
      </c>
      <c r="F362" s="10"/>
      <c r="G362" s="10"/>
      <c r="H362" s="10">
        <v>49.26</v>
      </c>
      <c r="I362" s="10">
        <f t="shared" si="7"/>
        <v>49.26</v>
      </c>
      <c r="J362" s="11">
        <f t="shared" si="8"/>
        <v>2610.78</v>
      </c>
      <c r="K362" s="57"/>
    </row>
    <row r="363" customHeight="1" spans="1:11">
      <c r="A363" s="9">
        <f>COUNTA($C$4:C363)</f>
        <v>267</v>
      </c>
      <c r="B363" s="9" t="s">
        <v>325</v>
      </c>
      <c r="C363" s="10" t="s">
        <v>368</v>
      </c>
      <c r="D363" s="10" t="s">
        <v>371</v>
      </c>
      <c r="E363" s="10">
        <v>84.19</v>
      </c>
      <c r="F363" s="10"/>
      <c r="G363" s="10"/>
      <c r="H363" s="10">
        <v>84.19</v>
      </c>
      <c r="I363" s="10">
        <f t="shared" si="7"/>
        <v>84.19</v>
      </c>
      <c r="J363" s="11">
        <f t="shared" si="8"/>
        <v>4462.07</v>
      </c>
      <c r="K363" s="57"/>
    </row>
    <row r="364" customHeight="1" spans="1:11">
      <c r="A364" s="9">
        <f>COUNTA($C$4:C364)</f>
        <v>268</v>
      </c>
      <c r="B364" s="9" t="s">
        <v>325</v>
      </c>
      <c r="C364" s="10" t="s">
        <v>368</v>
      </c>
      <c r="D364" s="10" t="s">
        <v>372</v>
      </c>
      <c r="E364" s="10">
        <v>30.7</v>
      </c>
      <c r="F364" s="10"/>
      <c r="G364" s="10"/>
      <c r="H364" s="10">
        <v>30.7</v>
      </c>
      <c r="I364" s="10">
        <f t="shared" si="7"/>
        <v>30.7</v>
      </c>
      <c r="J364" s="11">
        <f t="shared" si="8"/>
        <v>1627.1</v>
      </c>
      <c r="K364" s="57"/>
    </row>
    <row r="365" customHeight="1" spans="1:11">
      <c r="A365" s="9">
        <f>COUNTA($C$4:C365)</f>
        <v>269</v>
      </c>
      <c r="B365" s="9" t="s">
        <v>325</v>
      </c>
      <c r="C365" s="10" t="s">
        <v>368</v>
      </c>
      <c r="D365" s="10" t="s">
        <v>373</v>
      </c>
      <c r="E365" s="10">
        <v>33.83</v>
      </c>
      <c r="F365" s="10">
        <v>17.14</v>
      </c>
      <c r="G365" s="10">
        <v>6.69</v>
      </c>
      <c r="H365" s="10">
        <v>10</v>
      </c>
      <c r="I365" s="10">
        <f t="shared" si="7"/>
        <v>33.83</v>
      </c>
      <c r="J365" s="11">
        <f t="shared" si="8"/>
        <v>1792.99</v>
      </c>
      <c r="K365" s="57"/>
    </row>
    <row r="366" customHeight="1" spans="1:11">
      <c r="A366" s="9">
        <f>COUNTA($C$4:C366)</f>
        <v>270</v>
      </c>
      <c r="B366" s="9" t="s">
        <v>325</v>
      </c>
      <c r="C366" s="10" t="s">
        <v>368</v>
      </c>
      <c r="D366" s="10" t="s">
        <v>374</v>
      </c>
      <c r="E366" s="10">
        <v>66.4</v>
      </c>
      <c r="F366" s="10">
        <v>34.9</v>
      </c>
      <c r="G366" s="10">
        <v>5</v>
      </c>
      <c r="H366" s="10">
        <v>61.4</v>
      </c>
      <c r="I366" s="10">
        <f t="shared" si="7"/>
        <v>101.3</v>
      </c>
      <c r="J366" s="11">
        <f t="shared" si="8"/>
        <v>5368.9</v>
      </c>
      <c r="K366" s="57"/>
    </row>
    <row r="367" customHeight="1" spans="1:11">
      <c r="A367" s="9">
        <f>COUNTA($C$4:C367)</f>
        <v>271</v>
      </c>
      <c r="B367" s="9" t="s">
        <v>325</v>
      </c>
      <c r="C367" s="10" t="s">
        <v>375</v>
      </c>
      <c r="D367" s="10" t="s">
        <v>376</v>
      </c>
      <c r="E367" s="10">
        <v>108</v>
      </c>
      <c r="F367" s="10">
        <v>70.01</v>
      </c>
      <c r="G367" s="10">
        <v>0</v>
      </c>
      <c r="H367" s="10">
        <v>92</v>
      </c>
      <c r="I367" s="10">
        <f t="shared" si="7"/>
        <v>162.01</v>
      </c>
      <c r="J367" s="11">
        <f t="shared" si="8"/>
        <v>8586.53</v>
      </c>
      <c r="K367" s="57"/>
    </row>
    <row r="368" customHeight="1" spans="1:11">
      <c r="A368" s="9">
        <f>COUNTA($C$4:C368)</f>
        <v>272</v>
      </c>
      <c r="B368" s="9" t="s">
        <v>325</v>
      </c>
      <c r="C368" s="10" t="s">
        <v>375</v>
      </c>
      <c r="D368" s="39" t="s">
        <v>377</v>
      </c>
      <c r="E368" s="10">
        <v>102</v>
      </c>
      <c r="F368" s="10"/>
      <c r="G368" s="10"/>
      <c r="H368" s="10">
        <v>102</v>
      </c>
      <c r="I368" s="10">
        <f t="shared" si="7"/>
        <v>102</v>
      </c>
      <c r="J368" s="11">
        <f t="shared" si="8"/>
        <v>5406</v>
      </c>
      <c r="K368" s="57"/>
    </row>
    <row r="369" customHeight="1" spans="1:11">
      <c r="A369" s="9">
        <f>COUNTA($C$4:C369)</f>
        <v>273</v>
      </c>
      <c r="B369" s="9" t="s">
        <v>325</v>
      </c>
      <c r="C369" s="10" t="s">
        <v>375</v>
      </c>
      <c r="D369" s="62" t="s">
        <v>378</v>
      </c>
      <c r="E369" s="10">
        <v>121.1</v>
      </c>
      <c r="F369" s="10"/>
      <c r="G369" s="10"/>
      <c r="H369" s="10">
        <v>120</v>
      </c>
      <c r="I369" s="10">
        <f t="shared" si="7"/>
        <v>120</v>
      </c>
      <c r="J369" s="11">
        <f t="shared" si="8"/>
        <v>6360</v>
      </c>
      <c r="K369" s="57"/>
    </row>
    <row r="370" customHeight="1" spans="1:11">
      <c r="A370" s="9">
        <f>COUNTA($C$4:C370)</f>
        <v>274</v>
      </c>
      <c r="B370" s="9" t="s">
        <v>325</v>
      </c>
      <c r="C370" s="10" t="s">
        <v>375</v>
      </c>
      <c r="D370" s="10" t="s">
        <v>379</v>
      </c>
      <c r="E370" s="10">
        <v>97.3</v>
      </c>
      <c r="F370" s="10"/>
      <c r="G370" s="10"/>
      <c r="H370" s="10">
        <v>97.3</v>
      </c>
      <c r="I370" s="10">
        <f t="shared" si="7"/>
        <v>97.3</v>
      </c>
      <c r="J370" s="11">
        <f t="shared" si="8"/>
        <v>5156.9</v>
      </c>
      <c r="K370" s="57"/>
    </row>
    <row r="371" customHeight="1" spans="1:11">
      <c r="A371" s="9">
        <f>COUNTA($C$4:C371)</f>
        <v>275</v>
      </c>
      <c r="B371" s="9" t="s">
        <v>325</v>
      </c>
      <c r="C371" s="10" t="s">
        <v>375</v>
      </c>
      <c r="D371" s="10" t="s">
        <v>380</v>
      </c>
      <c r="E371" s="10">
        <v>92.9</v>
      </c>
      <c r="F371" s="10">
        <v>53.5</v>
      </c>
      <c r="G371" s="10"/>
      <c r="H371" s="10">
        <v>92.9</v>
      </c>
      <c r="I371" s="10">
        <f t="shared" si="7"/>
        <v>146.4</v>
      </c>
      <c r="J371" s="11">
        <f t="shared" si="8"/>
        <v>7759.2</v>
      </c>
      <c r="K371" s="57"/>
    </row>
    <row r="372" customHeight="1" spans="1:11">
      <c r="A372" s="9">
        <f>COUNTA($C$4:C372)</f>
        <v>276</v>
      </c>
      <c r="B372" s="9" t="s">
        <v>325</v>
      </c>
      <c r="C372" s="10" t="s">
        <v>375</v>
      </c>
      <c r="D372" s="10" t="s">
        <v>381</v>
      </c>
      <c r="E372" s="10">
        <v>85.8</v>
      </c>
      <c r="F372" s="10">
        <v>85.54</v>
      </c>
      <c r="G372" s="10"/>
      <c r="H372" s="10">
        <v>83</v>
      </c>
      <c r="I372" s="10">
        <f t="shared" si="7"/>
        <v>168.54</v>
      </c>
      <c r="J372" s="11">
        <f t="shared" si="8"/>
        <v>8932.62</v>
      </c>
      <c r="K372" s="57"/>
    </row>
    <row r="373" customHeight="1" spans="1:11">
      <c r="A373" s="9">
        <f>COUNTA($C$4:C373)</f>
        <v>277</v>
      </c>
      <c r="B373" s="9" t="s">
        <v>325</v>
      </c>
      <c r="C373" s="10" t="s">
        <v>375</v>
      </c>
      <c r="D373" s="10" t="s">
        <v>382</v>
      </c>
      <c r="E373" s="10">
        <v>75.5</v>
      </c>
      <c r="F373" s="10">
        <v>74.37</v>
      </c>
      <c r="G373" s="10"/>
      <c r="H373" s="10">
        <v>74.37</v>
      </c>
      <c r="I373" s="10">
        <f t="shared" si="7"/>
        <v>148.74</v>
      </c>
      <c r="J373" s="11">
        <f t="shared" si="8"/>
        <v>7883.22</v>
      </c>
      <c r="K373" s="57"/>
    </row>
    <row r="374" customHeight="1" spans="1:11">
      <c r="A374" s="9">
        <f>COUNTA($C$4:C374)</f>
        <v>278</v>
      </c>
      <c r="B374" s="9" t="s">
        <v>325</v>
      </c>
      <c r="C374" s="10" t="s">
        <v>375</v>
      </c>
      <c r="D374" s="10" t="s">
        <v>383</v>
      </c>
      <c r="E374" s="10">
        <v>92.1</v>
      </c>
      <c r="F374" s="10">
        <v>34.9</v>
      </c>
      <c r="G374" s="10"/>
      <c r="H374" s="10">
        <v>81.5</v>
      </c>
      <c r="I374" s="10">
        <f t="shared" si="7"/>
        <v>116.4</v>
      </c>
      <c r="J374" s="11">
        <f t="shared" si="8"/>
        <v>6169.2</v>
      </c>
      <c r="K374" s="57"/>
    </row>
    <row r="375" customHeight="1" spans="1:11">
      <c r="A375" s="9">
        <f>COUNTA($C$4:C375)</f>
        <v>279</v>
      </c>
      <c r="B375" s="9" t="s">
        <v>325</v>
      </c>
      <c r="C375" s="10" t="s">
        <v>375</v>
      </c>
      <c r="D375" s="10" t="s">
        <v>384</v>
      </c>
      <c r="E375" s="10">
        <v>31.4</v>
      </c>
      <c r="F375" s="10">
        <v>22.9</v>
      </c>
      <c r="G375" s="10"/>
      <c r="H375" s="10">
        <v>22.9</v>
      </c>
      <c r="I375" s="10">
        <f t="shared" si="7"/>
        <v>45.8</v>
      </c>
      <c r="J375" s="11">
        <f t="shared" si="8"/>
        <v>2427.4</v>
      </c>
      <c r="K375" s="57"/>
    </row>
    <row r="376" customHeight="1" spans="1:11">
      <c r="A376" s="9">
        <f>COUNTA($C$4:C376)</f>
        <v>280</v>
      </c>
      <c r="B376" s="9" t="s">
        <v>325</v>
      </c>
      <c r="C376" s="10" t="s">
        <v>385</v>
      </c>
      <c r="D376" s="10" t="s">
        <v>386</v>
      </c>
      <c r="E376" s="10">
        <v>44.85</v>
      </c>
      <c r="F376" s="10"/>
      <c r="G376" s="10"/>
      <c r="H376" s="10">
        <v>44.85</v>
      </c>
      <c r="I376" s="10">
        <f t="shared" si="7"/>
        <v>44.85</v>
      </c>
      <c r="J376" s="11">
        <f t="shared" si="8"/>
        <v>2377.05</v>
      </c>
      <c r="K376" s="57"/>
    </row>
    <row r="377" customHeight="1" spans="1:11">
      <c r="A377" s="9">
        <f>COUNTA($C$4:C377)</f>
        <v>281</v>
      </c>
      <c r="B377" s="9" t="s">
        <v>325</v>
      </c>
      <c r="C377" s="10" t="s">
        <v>385</v>
      </c>
      <c r="D377" s="10" t="s">
        <v>387</v>
      </c>
      <c r="E377" s="10">
        <v>90</v>
      </c>
      <c r="F377" s="10"/>
      <c r="G377" s="10">
        <v>87.63</v>
      </c>
      <c r="H377" s="10"/>
      <c r="I377" s="10">
        <f t="shared" si="7"/>
        <v>87.63</v>
      </c>
      <c r="J377" s="11">
        <f t="shared" si="8"/>
        <v>4644.39</v>
      </c>
      <c r="K377" s="57"/>
    </row>
    <row r="378" customHeight="1" spans="1:11">
      <c r="A378" s="9">
        <f>COUNTA($C$4:C378)</f>
        <v>282</v>
      </c>
      <c r="B378" s="9" t="s">
        <v>325</v>
      </c>
      <c r="C378" s="10" t="s">
        <v>385</v>
      </c>
      <c r="D378" s="10" t="s">
        <v>388</v>
      </c>
      <c r="E378" s="10">
        <v>42.77</v>
      </c>
      <c r="F378" s="10"/>
      <c r="G378" s="10">
        <v>35.4</v>
      </c>
      <c r="H378" s="10">
        <v>7.37</v>
      </c>
      <c r="I378" s="10">
        <f t="shared" si="7"/>
        <v>42.77</v>
      </c>
      <c r="J378" s="11">
        <f t="shared" si="8"/>
        <v>2266.81</v>
      </c>
      <c r="K378" s="57"/>
    </row>
    <row r="379" customHeight="1" spans="1:11">
      <c r="A379" s="9">
        <f>COUNTA($C$4:C379)</f>
        <v>283</v>
      </c>
      <c r="B379" s="9" t="s">
        <v>325</v>
      </c>
      <c r="C379" s="10" t="s">
        <v>385</v>
      </c>
      <c r="D379" s="9" t="s">
        <v>389</v>
      </c>
      <c r="E379" s="9">
        <v>43.98</v>
      </c>
      <c r="F379" s="9"/>
      <c r="G379" s="9">
        <v>36</v>
      </c>
      <c r="H379" s="9">
        <v>7.98</v>
      </c>
      <c r="I379" s="10">
        <f t="shared" si="7"/>
        <v>43.98</v>
      </c>
      <c r="J379" s="11">
        <f t="shared" si="8"/>
        <v>2330.94</v>
      </c>
      <c r="K379" s="57"/>
    </row>
    <row r="380" customHeight="1" spans="1:11">
      <c r="A380" s="9">
        <f>COUNTA($C$4:C380)</f>
        <v>284</v>
      </c>
      <c r="B380" s="9" t="s">
        <v>325</v>
      </c>
      <c r="C380" s="10" t="s">
        <v>385</v>
      </c>
      <c r="D380" s="10" t="s">
        <v>390</v>
      </c>
      <c r="E380" s="10">
        <v>36.3</v>
      </c>
      <c r="F380" s="10"/>
      <c r="G380" s="10">
        <v>32.3</v>
      </c>
      <c r="H380" s="10">
        <v>4</v>
      </c>
      <c r="I380" s="10">
        <f t="shared" si="7"/>
        <v>36.3</v>
      </c>
      <c r="J380" s="11">
        <f t="shared" si="8"/>
        <v>1923.9</v>
      </c>
      <c r="K380" s="57"/>
    </row>
    <row r="381" customHeight="1" spans="1:11">
      <c r="A381" s="9">
        <f>COUNTA($C$4:C381)</f>
        <v>285</v>
      </c>
      <c r="B381" s="9" t="s">
        <v>325</v>
      </c>
      <c r="C381" s="10" t="s">
        <v>385</v>
      </c>
      <c r="D381" s="10" t="s">
        <v>391</v>
      </c>
      <c r="E381" s="10">
        <v>124</v>
      </c>
      <c r="F381" s="10">
        <v>124</v>
      </c>
      <c r="G381" s="10"/>
      <c r="H381" s="10">
        <v>121.52</v>
      </c>
      <c r="I381" s="10">
        <f t="shared" si="7"/>
        <v>245.52</v>
      </c>
      <c r="J381" s="11">
        <f t="shared" si="8"/>
        <v>13012.56</v>
      </c>
      <c r="K381" s="57"/>
    </row>
    <row r="382" customHeight="1" spans="1:11">
      <c r="A382" s="9">
        <f>COUNTA($C$4:C382)</f>
        <v>286</v>
      </c>
      <c r="B382" s="9" t="s">
        <v>325</v>
      </c>
      <c r="C382" s="10" t="s">
        <v>392</v>
      </c>
      <c r="D382" s="10" t="s">
        <v>393</v>
      </c>
      <c r="E382" s="10">
        <v>69</v>
      </c>
      <c r="F382" s="10"/>
      <c r="G382" s="10"/>
      <c r="H382" s="10">
        <v>69</v>
      </c>
      <c r="I382" s="10">
        <f t="shared" si="7"/>
        <v>69</v>
      </c>
      <c r="J382" s="11">
        <f t="shared" si="8"/>
        <v>3657</v>
      </c>
      <c r="K382" s="26"/>
    </row>
    <row r="383" customHeight="1" spans="1:11">
      <c r="A383" s="9">
        <f>COUNTA($C$4:C383)</f>
        <v>287</v>
      </c>
      <c r="B383" s="9" t="s">
        <v>325</v>
      </c>
      <c r="C383" s="10" t="s">
        <v>392</v>
      </c>
      <c r="D383" s="10" t="s">
        <v>394</v>
      </c>
      <c r="E383" s="10">
        <v>42</v>
      </c>
      <c r="F383" s="10"/>
      <c r="G383" s="10"/>
      <c r="H383" s="10">
        <v>42</v>
      </c>
      <c r="I383" s="10">
        <f t="shared" si="7"/>
        <v>42</v>
      </c>
      <c r="J383" s="11">
        <f t="shared" si="8"/>
        <v>2226</v>
      </c>
      <c r="K383" s="57"/>
    </row>
    <row r="384" customHeight="1" spans="1:11">
      <c r="A384" s="9">
        <f>COUNTA($C$4:C384)</f>
        <v>288</v>
      </c>
      <c r="B384" s="9" t="s">
        <v>325</v>
      </c>
      <c r="C384" s="10" t="s">
        <v>392</v>
      </c>
      <c r="D384" s="10" t="s">
        <v>395</v>
      </c>
      <c r="E384" s="10">
        <v>65</v>
      </c>
      <c r="F384" s="10"/>
      <c r="G384" s="10"/>
      <c r="H384" s="10">
        <v>65</v>
      </c>
      <c r="I384" s="10">
        <f t="shared" si="7"/>
        <v>65</v>
      </c>
      <c r="J384" s="11">
        <f t="shared" si="8"/>
        <v>3445</v>
      </c>
      <c r="K384" s="57"/>
    </row>
    <row r="385" customHeight="1" spans="1:11">
      <c r="A385" s="9">
        <f>COUNTA($C$4:C385)</f>
        <v>289</v>
      </c>
      <c r="B385" s="9" t="s">
        <v>325</v>
      </c>
      <c r="C385" s="10" t="s">
        <v>392</v>
      </c>
      <c r="D385" s="10" t="s">
        <v>396</v>
      </c>
      <c r="E385" s="10">
        <v>41</v>
      </c>
      <c r="F385" s="10"/>
      <c r="G385" s="10">
        <v>3</v>
      </c>
      <c r="H385" s="10">
        <v>35</v>
      </c>
      <c r="I385" s="10">
        <f t="shared" si="7"/>
        <v>38</v>
      </c>
      <c r="J385" s="11">
        <f t="shared" si="8"/>
        <v>2014</v>
      </c>
      <c r="K385" s="57"/>
    </row>
    <row r="386" customHeight="1" spans="1:11">
      <c r="A386" s="9">
        <f>COUNTA($C$4:C386)</f>
        <v>290</v>
      </c>
      <c r="B386" s="9" t="s">
        <v>325</v>
      </c>
      <c r="C386" s="10" t="s">
        <v>397</v>
      </c>
      <c r="D386" s="10" t="s">
        <v>398</v>
      </c>
      <c r="E386" s="10">
        <v>80</v>
      </c>
      <c r="F386" s="10"/>
      <c r="G386" s="10"/>
      <c r="H386" s="10">
        <v>80</v>
      </c>
      <c r="I386" s="10">
        <f t="shared" si="7"/>
        <v>80</v>
      </c>
      <c r="J386" s="11">
        <f t="shared" si="8"/>
        <v>4240</v>
      </c>
      <c r="K386" s="57"/>
    </row>
    <row r="387" customHeight="1" spans="1:11">
      <c r="A387" s="9">
        <f>COUNTA($C$4:C387)</f>
        <v>291</v>
      </c>
      <c r="B387" s="9" t="s">
        <v>325</v>
      </c>
      <c r="C387" s="10" t="s">
        <v>397</v>
      </c>
      <c r="D387" s="10" t="s">
        <v>356</v>
      </c>
      <c r="E387" s="10">
        <v>55</v>
      </c>
      <c r="F387" s="10"/>
      <c r="G387" s="10"/>
      <c r="H387" s="10">
        <v>55</v>
      </c>
      <c r="I387" s="10">
        <f t="shared" si="7"/>
        <v>55</v>
      </c>
      <c r="J387" s="11">
        <f t="shared" si="8"/>
        <v>2915</v>
      </c>
      <c r="K387" s="26" t="s">
        <v>399</v>
      </c>
    </row>
    <row r="388" customHeight="1" spans="1:11">
      <c r="A388" s="9">
        <f>COUNTA($C$4:C388)</f>
        <v>292</v>
      </c>
      <c r="B388" s="10" t="s">
        <v>400</v>
      </c>
      <c r="C388" s="10" t="s">
        <v>401</v>
      </c>
      <c r="D388" s="10" t="s">
        <v>402</v>
      </c>
      <c r="E388" s="10">
        <v>33.19</v>
      </c>
      <c r="F388" s="10"/>
      <c r="G388" s="10">
        <v>33.19</v>
      </c>
      <c r="H388" s="10"/>
      <c r="I388" s="10">
        <v>33.19</v>
      </c>
      <c r="J388" s="11">
        <f t="shared" si="8"/>
        <v>1759.07</v>
      </c>
      <c r="K388" s="26" t="s">
        <v>401</v>
      </c>
    </row>
    <row r="389" customHeight="1" spans="1:11">
      <c r="A389" s="9">
        <f>COUNTA($C$4:C389)</f>
        <v>293</v>
      </c>
      <c r="B389" s="10" t="s">
        <v>400</v>
      </c>
      <c r="C389" s="10" t="s">
        <v>401</v>
      </c>
      <c r="D389" s="10" t="s">
        <v>403</v>
      </c>
      <c r="E389" s="10">
        <v>175.3</v>
      </c>
      <c r="F389" s="10"/>
      <c r="G389" s="10">
        <v>175.3</v>
      </c>
      <c r="H389" s="10"/>
      <c r="I389" s="10">
        <v>175.3</v>
      </c>
      <c r="J389" s="11">
        <f t="shared" si="8"/>
        <v>9290.9</v>
      </c>
      <c r="K389" s="26" t="s">
        <v>401</v>
      </c>
    </row>
    <row r="390" customHeight="1" spans="1:11">
      <c r="A390" s="9">
        <f>COUNTA($C$4:C390)</f>
        <v>294</v>
      </c>
      <c r="B390" s="10" t="s">
        <v>400</v>
      </c>
      <c r="C390" s="10" t="s">
        <v>401</v>
      </c>
      <c r="D390" s="10" t="s">
        <v>404</v>
      </c>
      <c r="E390" s="10">
        <v>166.4</v>
      </c>
      <c r="F390" s="10"/>
      <c r="G390" s="10">
        <v>166.4</v>
      </c>
      <c r="H390" s="10"/>
      <c r="I390" s="10">
        <v>166.4</v>
      </c>
      <c r="J390" s="11">
        <f t="shared" si="8"/>
        <v>8819.2</v>
      </c>
      <c r="K390" s="26" t="s">
        <v>401</v>
      </c>
    </row>
    <row r="391" customHeight="1" spans="1:11">
      <c r="A391" s="9">
        <f>COUNTA($C$4:C391)</f>
        <v>295</v>
      </c>
      <c r="B391" s="10" t="s">
        <v>400</v>
      </c>
      <c r="C391" s="10" t="s">
        <v>405</v>
      </c>
      <c r="D391" s="10" t="s">
        <v>406</v>
      </c>
      <c r="E391" s="10">
        <v>251.92</v>
      </c>
      <c r="F391" s="10">
        <v>251.92</v>
      </c>
      <c r="G391" s="10"/>
      <c r="H391" s="10">
        <v>251.92</v>
      </c>
      <c r="I391" s="10">
        <v>503.84</v>
      </c>
      <c r="J391" s="11">
        <f t="shared" si="8"/>
        <v>26703.52</v>
      </c>
      <c r="K391" s="26" t="s">
        <v>405</v>
      </c>
    </row>
    <row r="392" customHeight="1" spans="1:11">
      <c r="A392" s="9">
        <f>COUNTA($C$4:C392)</f>
        <v>296</v>
      </c>
      <c r="B392" s="10" t="s">
        <v>400</v>
      </c>
      <c r="C392" s="10" t="s">
        <v>405</v>
      </c>
      <c r="D392" s="10" t="s">
        <v>407</v>
      </c>
      <c r="E392" s="10">
        <v>228.11</v>
      </c>
      <c r="F392" s="10">
        <v>228.11</v>
      </c>
      <c r="G392" s="10"/>
      <c r="H392" s="10">
        <v>228.11</v>
      </c>
      <c r="I392" s="10">
        <v>456.22</v>
      </c>
      <c r="J392" s="11">
        <f t="shared" si="8"/>
        <v>24179.66</v>
      </c>
      <c r="K392" s="26" t="s">
        <v>405</v>
      </c>
    </row>
    <row r="393" customHeight="1" spans="1:11">
      <c r="A393" s="9">
        <f>COUNTA($C$4:C393)</f>
        <v>297</v>
      </c>
      <c r="B393" s="10" t="s">
        <v>400</v>
      </c>
      <c r="C393" s="10" t="s">
        <v>408</v>
      </c>
      <c r="D393" s="10" t="s">
        <v>409</v>
      </c>
      <c r="E393" s="10"/>
      <c r="F393" s="10">
        <v>80.36</v>
      </c>
      <c r="G393" s="10"/>
      <c r="H393" s="10">
        <v>15.64</v>
      </c>
      <c r="I393" s="10">
        <v>96</v>
      </c>
      <c r="J393" s="11">
        <f t="shared" si="8"/>
        <v>5088</v>
      </c>
      <c r="K393" s="26" t="s">
        <v>405</v>
      </c>
    </row>
    <row r="394" customHeight="1" spans="1:11">
      <c r="A394" s="9">
        <f>COUNTA($C$4:C394)</f>
        <v>298</v>
      </c>
      <c r="B394" s="10" t="s">
        <v>400</v>
      </c>
      <c r="C394" s="10" t="s">
        <v>410</v>
      </c>
      <c r="D394" s="10" t="s">
        <v>411</v>
      </c>
      <c r="E394" s="10">
        <v>51.27</v>
      </c>
      <c r="F394" s="10"/>
      <c r="G394" s="10">
        <v>51.27</v>
      </c>
      <c r="H394" s="10"/>
      <c r="I394" s="10">
        <v>51.27</v>
      </c>
      <c r="J394" s="11">
        <f t="shared" si="8"/>
        <v>2717.31</v>
      </c>
      <c r="K394" s="26" t="s">
        <v>410</v>
      </c>
    </row>
    <row r="395" customHeight="1" spans="1:11">
      <c r="A395" s="9">
        <f>COUNTA($C$4:C395)</f>
        <v>299</v>
      </c>
      <c r="B395" s="10" t="s">
        <v>400</v>
      </c>
      <c r="C395" s="10" t="s">
        <v>410</v>
      </c>
      <c r="D395" s="10" t="s">
        <v>412</v>
      </c>
      <c r="E395" s="10">
        <v>52.32</v>
      </c>
      <c r="F395" s="10">
        <v>26.6</v>
      </c>
      <c r="G395" s="10">
        <v>25.72</v>
      </c>
      <c r="H395" s="10"/>
      <c r="I395" s="10">
        <v>52.32</v>
      </c>
      <c r="J395" s="11">
        <f t="shared" si="8"/>
        <v>2772.96</v>
      </c>
      <c r="K395" s="26" t="s">
        <v>410</v>
      </c>
    </row>
    <row r="396" customHeight="1" spans="1:11">
      <c r="A396" s="9">
        <f>COUNTA($C$4:C396)</f>
        <v>300</v>
      </c>
      <c r="B396" s="10" t="s">
        <v>400</v>
      </c>
      <c r="C396" s="10" t="s">
        <v>410</v>
      </c>
      <c r="D396" s="10" t="s">
        <v>413</v>
      </c>
      <c r="E396" s="10">
        <v>56</v>
      </c>
      <c r="F396" s="10"/>
      <c r="G396" s="10">
        <v>56</v>
      </c>
      <c r="H396" s="10"/>
      <c r="I396" s="10">
        <v>56</v>
      </c>
      <c r="J396" s="11">
        <f t="shared" si="8"/>
        <v>2968</v>
      </c>
      <c r="K396" s="26" t="s">
        <v>410</v>
      </c>
    </row>
    <row r="397" customHeight="1" spans="1:11">
      <c r="A397" s="9">
        <f>COUNTA($C$4:C397)</f>
        <v>301</v>
      </c>
      <c r="B397" s="10" t="s">
        <v>400</v>
      </c>
      <c r="C397" s="10" t="s">
        <v>410</v>
      </c>
      <c r="D397" s="10" t="s">
        <v>414</v>
      </c>
      <c r="E397" s="10">
        <v>35.5</v>
      </c>
      <c r="F397" s="10"/>
      <c r="G397" s="10">
        <v>35.5</v>
      </c>
      <c r="H397" s="10"/>
      <c r="I397" s="10">
        <v>35.5</v>
      </c>
      <c r="J397" s="11">
        <f t="shared" si="8"/>
        <v>1881.5</v>
      </c>
      <c r="K397" s="26" t="s">
        <v>410</v>
      </c>
    </row>
    <row r="398" customHeight="1" spans="1:11">
      <c r="A398" s="9">
        <f>COUNTA($C$4:C398)</f>
        <v>302</v>
      </c>
      <c r="B398" s="10" t="s">
        <v>400</v>
      </c>
      <c r="C398" s="10" t="s">
        <v>410</v>
      </c>
      <c r="D398" s="10" t="s">
        <v>415</v>
      </c>
      <c r="E398" s="10">
        <v>51</v>
      </c>
      <c r="F398" s="10"/>
      <c r="G398" s="10">
        <v>51</v>
      </c>
      <c r="H398" s="10"/>
      <c r="I398" s="10">
        <v>51</v>
      </c>
      <c r="J398" s="11">
        <f t="shared" si="8"/>
        <v>2703</v>
      </c>
      <c r="K398" s="26" t="s">
        <v>410</v>
      </c>
    </row>
    <row r="399" customHeight="1" spans="1:11">
      <c r="A399" s="9">
        <f>COUNTA($C$4:C399)</f>
        <v>303</v>
      </c>
      <c r="B399" s="10" t="s">
        <v>400</v>
      </c>
      <c r="C399" s="10" t="s">
        <v>410</v>
      </c>
      <c r="D399" s="10" t="s">
        <v>416</v>
      </c>
      <c r="E399" s="10">
        <v>259.2</v>
      </c>
      <c r="F399" s="10">
        <v>213.3</v>
      </c>
      <c r="G399" s="10">
        <v>45.9</v>
      </c>
      <c r="H399" s="10">
        <v>97.06</v>
      </c>
      <c r="I399" s="10">
        <v>356.26</v>
      </c>
      <c r="J399" s="11">
        <f t="shared" si="8"/>
        <v>18881.78</v>
      </c>
      <c r="K399" s="26" t="s">
        <v>410</v>
      </c>
    </row>
    <row r="400" customHeight="1" spans="1:11">
      <c r="A400" s="9">
        <f>COUNTA($C$4:C400)</f>
        <v>304</v>
      </c>
      <c r="B400" s="10" t="s">
        <v>400</v>
      </c>
      <c r="C400" s="10" t="s">
        <v>410</v>
      </c>
      <c r="D400" s="10" t="s">
        <v>417</v>
      </c>
      <c r="E400" s="10">
        <v>25.96</v>
      </c>
      <c r="F400" s="10">
        <v>25.96</v>
      </c>
      <c r="G400" s="10"/>
      <c r="H400" s="10">
        <v>13.03</v>
      </c>
      <c r="I400" s="10">
        <v>38.99</v>
      </c>
      <c r="J400" s="11">
        <f t="shared" si="8"/>
        <v>2066.47</v>
      </c>
      <c r="K400" s="26" t="s">
        <v>410</v>
      </c>
    </row>
    <row r="401" customHeight="1" spans="1:11">
      <c r="A401" s="9">
        <f>COUNTA($C$4:C401)</f>
        <v>305</v>
      </c>
      <c r="B401" s="10" t="s">
        <v>400</v>
      </c>
      <c r="C401" s="10" t="s">
        <v>418</v>
      </c>
      <c r="D401" s="10" t="s">
        <v>419</v>
      </c>
      <c r="E401" s="10">
        <v>80.36</v>
      </c>
      <c r="F401" s="10"/>
      <c r="G401" s="10">
        <v>80.36</v>
      </c>
      <c r="H401" s="10"/>
      <c r="I401" s="10">
        <v>80.36</v>
      </c>
      <c r="J401" s="11">
        <f t="shared" si="8"/>
        <v>4259.08</v>
      </c>
      <c r="K401" s="26" t="s">
        <v>418</v>
      </c>
    </row>
    <row r="402" customHeight="1" spans="1:11">
      <c r="A402" s="9">
        <f>COUNTA($C$4:C402)</f>
        <v>306</v>
      </c>
      <c r="B402" s="10" t="s">
        <v>400</v>
      </c>
      <c r="C402" s="10" t="s">
        <v>420</v>
      </c>
      <c r="D402" s="10" t="s">
        <v>421</v>
      </c>
      <c r="E402" s="10">
        <v>108</v>
      </c>
      <c r="F402" s="10"/>
      <c r="G402" s="10">
        <v>108</v>
      </c>
      <c r="H402" s="10"/>
      <c r="I402" s="10">
        <v>108</v>
      </c>
      <c r="J402" s="11">
        <f t="shared" si="8"/>
        <v>5724</v>
      </c>
      <c r="K402" s="26" t="s">
        <v>420</v>
      </c>
    </row>
    <row r="403" customHeight="1" spans="1:11">
      <c r="A403" s="9">
        <f>COUNTA($C$4:C403)</f>
        <v>307</v>
      </c>
      <c r="B403" s="10" t="s">
        <v>400</v>
      </c>
      <c r="C403" s="10" t="s">
        <v>420</v>
      </c>
      <c r="D403" s="10" t="s">
        <v>422</v>
      </c>
      <c r="E403" s="10">
        <v>194.04</v>
      </c>
      <c r="F403" s="10">
        <v>194.04</v>
      </c>
      <c r="G403" s="10"/>
      <c r="H403" s="10">
        <v>145.08</v>
      </c>
      <c r="I403" s="10">
        <v>339.12</v>
      </c>
      <c r="J403" s="11">
        <f t="shared" si="8"/>
        <v>17973.36</v>
      </c>
      <c r="K403" s="26" t="s">
        <v>420</v>
      </c>
    </row>
    <row r="404" customHeight="1" spans="1:11">
      <c r="A404" s="9">
        <f>COUNTA($C$4:C404)</f>
        <v>308</v>
      </c>
      <c r="B404" s="10" t="s">
        <v>400</v>
      </c>
      <c r="C404" s="10" t="s">
        <v>423</v>
      </c>
      <c r="D404" s="10" t="s">
        <v>424</v>
      </c>
      <c r="E404" s="10"/>
      <c r="F404" s="10"/>
      <c r="G404" s="10">
        <v>60.75</v>
      </c>
      <c r="H404" s="10"/>
      <c r="I404" s="10">
        <v>60.75</v>
      </c>
      <c r="J404" s="11">
        <f t="shared" si="8"/>
        <v>3219.75</v>
      </c>
      <c r="K404" s="26" t="s">
        <v>425</v>
      </c>
    </row>
    <row r="405" customHeight="1" spans="1:11">
      <c r="A405" s="9">
        <f>COUNTA($C$4:C405)</f>
        <v>309</v>
      </c>
      <c r="B405" s="10" t="s">
        <v>400</v>
      </c>
      <c r="C405" s="10" t="s">
        <v>426</v>
      </c>
      <c r="D405" s="10" t="s">
        <v>427</v>
      </c>
      <c r="E405" s="10">
        <v>101.56</v>
      </c>
      <c r="F405" s="10">
        <v>101.56</v>
      </c>
      <c r="G405" s="10"/>
      <c r="H405" s="10">
        <v>60.12</v>
      </c>
      <c r="I405" s="10">
        <v>161.68</v>
      </c>
      <c r="J405" s="11">
        <f t="shared" si="8"/>
        <v>8569.04</v>
      </c>
      <c r="K405" s="26" t="s">
        <v>426</v>
      </c>
    </row>
    <row r="406" customHeight="1" spans="1:11">
      <c r="A406" s="9">
        <f>COUNTA($C$4:C406)</f>
        <v>310</v>
      </c>
      <c r="B406" s="10" t="s">
        <v>400</v>
      </c>
      <c r="C406" s="10" t="s">
        <v>425</v>
      </c>
      <c r="D406" s="10" t="s">
        <v>428</v>
      </c>
      <c r="E406" s="10">
        <v>130.02</v>
      </c>
      <c r="F406" s="10"/>
      <c r="G406" s="10">
        <v>130.02</v>
      </c>
      <c r="H406" s="10"/>
      <c r="I406" s="10">
        <v>130.02</v>
      </c>
      <c r="J406" s="11">
        <f t="shared" si="8"/>
        <v>6891.06</v>
      </c>
      <c r="K406" s="26" t="s">
        <v>425</v>
      </c>
    </row>
    <row r="407" customHeight="1" spans="1:11">
      <c r="A407" s="9">
        <f>COUNTA($C$4:C407)</f>
        <v>311</v>
      </c>
      <c r="B407" s="10" t="s">
        <v>400</v>
      </c>
      <c r="C407" s="10" t="s">
        <v>425</v>
      </c>
      <c r="D407" s="10" t="s">
        <v>429</v>
      </c>
      <c r="E407" s="10">
        <v>81.42</v>
      </c>
      <c r="F407" s="10"/>
      <c r="G407" s="10">
        <v>75.97</v>
      </c>
      <c r="H407" s="10">
        <v>5.45</v>
      </c>
      <c r="I407" s="10">
        <v>81.42</v>
      </c>
      <c r="J407" s="11">
        <f t="shared" si="8"/>
        <v>4315.26</v>
      </c>
      <c r="K407" s="26" t="s">
        <v>425</v>
      </c>
    </row>
    <row r="408" customHeight="1" spans="1:11">
      <c r="A408" s="9">
        <f>COUNTA($C$4:C408)</f>
        <v>312</v>
      </c>
      <c r="B408" s="10" t="s">
        <v>400</v>
      </c>
      <c r="C408" s="10" t="s">
        <v>430</v>
      </c>
      <c r="D408" s="10" t="s">
        <v>431</v>
      </c>
      <c r="E408" s="10"/>
      <c r="F408" s="10"/>
      <c r="G408" s="10">
        <v>30.2</v>
      </c>
      <c r="H408" s="10"/>
      <c r="I408" s="10">
        <v>30.2</v>
      </c>
      <c r="J408" s="11">
        <f t="shared" si="8"/>
        <v>1600.6</v>
      </c>
      <c r="K408" s="26" t="s">
        <v>430</v>
      </c>
    </row>
    <row r="409" customHeight="1" spans="1:11">
      <c r="A409" s="9">
        <f>COUNTA($C$4:C409)</f>
        <v>313</v>
      </c>
      <c r="B409" s="10" t="s">
        <v>400</v>
      </c>
      <c r="C409" s="10" t="s">
        <v>432</v>
      </c>
      <c r="D409" s="10" t="s">
        <v>433</v>
      </c>
      <c r="E409" s="10">
        <v>173</v>
      </c>
      <c r="F409" s="10"/>
      <c r="G409" s="10">
        <v>173</v>
      </c>
      <c r="H409" s="10"/>
      <c r="I409" s="10">
        <v>173</v>
      </c>
      <c r="J409" s="11">
        <f t="shared" si="8"/>
        <v>9169</v>
      </c>
      <c r="K409" s="26" t="s">
        <v>432</v>
      </c>
    </row>
    <row r="410" customHeight="1" spans="1:11">
      <c r="A410" s="9">
        <f>COUNTA($C$4:C410)</f>
        <v>314</v>
      </c>
      <c r="B410" s="10" t="s">
        <v>400</v>
      </c>
      <c r="C410" s="10" t="s">
        <v>432</v>
      </c>
      <c r="D410" s="10" t="s">
        <v>434</v>
      </c>
      <c r="E410" s="10">
        <v>144</v>
      </c>
      <c r="F410" s="10"/>
      <c r="G410" s="10">
        <v>144</v>
      </c>
      <c r="H410" s="10"/>
      <c r="I410" s="10">
        <v>144</v>
      </c>
      <c r="J410" s="11">
        <f t="shared" si="8"/>
        <v>7632</v>
      </c>
      <c r="K410" s="26" t="s">
        <v>432</v>
      </c>
    </row>
    <row r="411" customHeight="1" spans="1:11">
      <c r="A411" s="9">
        <f>COUNTA($C$4:C411)</f>
        <v>315</v>
      </c>
      <c r="B411" s="10" t="s">
        <v>400</v>
      </c>
      <c r="C411" s="10" t="s">
        <v>432</v>
      </c>
      <c r="D411" s="10" t="s">
        <v>435</v>
      </c>
      <c r="E411" s="10">
        <v>47.6</v>
      </c>
      <c r="F411" s="10"/>
      <c r="G411" s="10">
        <v>47.6</v>
      </c>
      <c r="H411" s="10"/>
      <c r="I411" s="10">
        <v>47.6</v>
      </c>
      <c r="J411" s="11">
        <f t="shared" si="8"/>
        <v>2522.8</v>
      </c>
      <c r="K411" s="26" t="s">
        <v>432</v>
      </c>
    </row>
    <row r="412" customHeight="1" spans="1:11">
      <c r="A412" s="9">
        <f>COUNTA($C$4:C412)</f>
        <v>316</v>
      </c>
      <c r="B412" s="10" t="s">
        <v>400</v>
      </c>
      <c r="C412" s="10" t="s">
        <v>432</v>
      </c>
      <c r="D412" s="10" t="s">
        <v>436</v>
      </c>
      <c r="E412" s="10">
        <v>95.16</v>
      </c>
      <c r="F412" s="10"/>
      <c r="G412" s="10">
        <v>95.16</v>
      </c>
      <c r="H412" s="10"/>
      <c r="I412" s="10">
        <v>95.16</v>
      </c>
      <c r="J412" s="11">
        <f t="shared" si="8"/>
        <v>5043.48</v>
      </c>
      <c r="K412" s="26" t="s">
        <v>418</v>
      </c>
    </row>
    <row r="413" customHeight="1" spans="1:11">
      <c r="A413" s="9">
        <f>COUNTA($C$4:C413)</f>
        <v>317</v>
      </c>
      <c r="B413" s="10" t="s">
        <v>400</v>
      </c>
      <c r="C413" s="10" t="s">
        <v>432</v>
      </c>
      <c r="D413" s="10" t="s">
        <v>437</v>
      </c>
      <c r="E413" s="10">
        <v>37</v>
      </c>
      <c r="F413" s="10"/>
      <c r="G413" s="10">
        <v>37</v>
      </c>
      <c r="H413" s="10"/>
      <c r="I413" s="10">
        <v>37</v>
      </c>
      <c r="J413" s="11">
        <f t="shared" si="8"/>
        <v>1961</v>
      </c>
      <c r="K413" s="26" t="s">
        <v>432</v>
      </c>
    </row>
    <row r="414" customHeight="1" spans="1:11">
      <c r="A414" s="9">
        <f>COUNTA($C$4:C414)</f>
        <v>318</v>
      </c>
      <c r="B414" s="10" t="s">
        <v>400</v>
      </c>
      <c r="C414" s="10" t="s">
        <v>432</v>
      </c>
      <c r="D414" s="10" t="s">
        <v>438</v>
      </c>
      <c r="E414" s="10">
        <v>73.01</v>
      </c>
      <c r="F414" s="10">
        <v>73.01</v>
      </c>
      <c r="G414" s="10"/>
      <c r="H414" s="10">
        <v>60.25</v>
      </c>
      <c r="I414" s="10">
        <v>133.26</v>
      </c>
      <c r="J414" s="11">
        <f t="shared" si="8"/>
        <v>7062.78</v>
      </c>
      <c r="K414" s="26" t="s">
        <v>432</v>
      </c>
    </row>
    <row r="415" customHeight="1" spans="1:11">
      <c r="A415" s="9">
        <f>COUNTA($C$4:C415)</f>
        <v>319</v>
      </c>
      <c r="B415" s="10" t="s">
        <v>400</v>
      </c>
      <c r="C415" s="10" t="s">
        <v>439</v>
      </c>
      <c r="D415" s="10" t="s">
        <v>440</v>
      </c>
      <c r="E415" s="10"/>
      <c r="F415" s="10"/>
      <c r="G415" s="10">
        <v>87</v>
      </c>
      <c r="H415" s="10"/>
      <c r="I415" s="10">
        <v>87</v>
      </c>
      <c r="J415" s="11">
        <f t="shared" si="8"/>
        <v>4611</v>
      </c>
      <c r="K415" s="26" t="s">
        <v>439</v>
      </c>
    </row>
    <row r="416" customHeight="1" spans="1:11">
      <c r="A416" s="9">
        <f>COUNTA($C$4:C416)</f>
        <v>320</v>
      </c>
      <c r="B416" s="10" t="s">
        <v>400</v>
      </c>
      <c r="C416" s="10" t="s">
        <v>441</v>
      </c>
      <c r="D416" s="10" t="s">
        <v>442</v>
      </c>
      <c r="E416" s="10"/>
      <c r="F416" s="10"/>
      <c r="G416" s="10">
        <v>112.55</v>
      </c>
      <c r="H416" s="10"/>
      <c r="I416" s="10">
        <v>112.55</v>
      </c>
      <c r="J416" s="11">
        <f t="shared" ref="J416:J479" si="9">I416*53</f>
        <v>5965.15</v>
      </c>
      <c r="K416" s="26" t="s">
        <v>441</v>
      </c>
    </row>
    <row r="417" customHeight="1" spans="1:11">
      <c r="A417" s="9">
        <f>COUNTA($C$4:C417)</f>
        <v>321</v>
      </c>
      <c r="B417" s="10" t="s">
        <v>400</v>
      </c>
      <c r="C417" s="10" t="s">
        <v>443</v>
      </c>
      <c r="D417" s="10" t="s">
        <v>444</v>
      </c>
      <c r="E417" s="10">
        <v>101.78</v>
      </c>
      <c r="F417" s="10"/>
      <c r="G417" s="10">
        <v>101.78</v>
      </c>
      <c r="H417" s="10"/>
      <c r="I417" s="10">
        <v>101.78</v>
      </c>
      <c r="J417" s="11">
        <f t="shared" si="9"/>
        <v>5394.34</v>
      </c>
      <c r="K417" s="26" t="s">
        <v>443</v>
      </c>
    </row>
    <row r="418" customHeight="1" spans="1:11">
      <c r="A418" s="12">
        <f>COUNTA($C$4:C418)</f>
        <v>322</v>
      </c>
      <c r="B418" s="13" t="s">
        <v>400</v>
      </c>
      <c r="C418" s="13" t="s">
        <v>410</v>
      </c>
      <c r="D418" s="13" t="s">
        <v>445</v>
      </c>
      <c r="E418" s="10">
        <v>168</v>
      </c>
      <c r="F418" s="10"/>
      <c r="G418" s="10">
        <v>168</v>
      </c>
      <c r="H418" s="10"/>
      <c r="I418" s="13">
        <v>244.1</v>
      </c>
      <c r="J418" s="27">
        <f t="shared" si="9"/>
        <v>12937.3</v>
      </c>
      <c r="K418" s="26" t="s">
        <v>446</v>
      </c>
    </row>
    <row r="419" customHeight="1" spans="1:11">
      <c r="A419" s="16"/>
      <c r="B419" s="17"/>
      <c r="C419" s="17"/>
      <c r="D419" s="17"/>
      <c r="E419" s="10"/>
      <c r="F419" s="10"/>
      <c r="G419" s="10">
        <v>76.1</v>
      </c>
      <c r="H419" s="10"/>
      <c r="I419" s="17"/>
      <c r="J419" s="29"/>
      <c r="K419" s="26" t="s">
        <v>447</v>
      </c>
    </row>
    <row r="420" customHeight="1" spans="1:11">
      <c r="A420" s="12">
        <f>COUNTA($C$4:C420)</f>
        <v>323</v>
      </c>
      <c r="B420" s="13" t="s">
        <v>400</v>
      </c>
      <c r="C420" s="13" t="s">
        <v>405</v>
      </c>
      <c r="D420" s="13" t="s">
        <v>448</v>
      </c>
      <c r="E420" s="10">
        <v>221.94</v>
      </c>
      <c r="F420" s="10">
        <v>101.05</v>
      </c>
      <c r="G420" s="10">
        <v>23.49</v>
      </c>
      <c r="H420" s="10">
        <v>97.4</v>
      </c>
      <c r="I420" s="13">
        <v>906.47</v>
      </c>
      <c r="J420" s="27">
        <f t="shared" si="9"/>
        <v>48042.91</v>
      </c>
      <c r="K420" s="26" t="s">
        <v>405</v>
      </c>
    </row>
    <row r="421" customHeight="1" spans="1:11">
      <c r="A421" s="14"/>
      <c r="B421" s="15"/>
      <c r="C421" s="15"/>
      <c r="D421" s="15"/>
      <c r="E421" s="10"/>
      <c r="F421" s="10">
        <v>76.58</v>
      </c>
      <c r="G421" s="10"/>
      <c r="H421" s="10">
        <v>76.58</v>
      </c>
      <c r="I421" s="15"/>
      <c r="J421" s="28"/>
      <c r="K421" s="26" t="s">
        <v>31</v>
      </c>
    </row>
    <row r="422" customHeight="1" spans="1:11">
      <c r="A422" s="16"/>
      <c r="B422" s="17"/>
      <c r="C422" s="17"/>
      <c r="D422" s="17"/>
      <c r="E422" s="10">
        <v>191.4</v>
      </c>
      <c r="F422" s="10">
        <v>191.4</v>
      </c>
      <c r="G422" s="10">
        <v>203.2</v>
      </c>
      <c r="H422" s="10">
        <v>136.77</v>
      </c>
      <c r="I422" s="17"/>
      <c r="J422" s="29"/>
      <c r="K422" s="26" t="s">
        <v>405</v>
      </c>
    </row>
    <row r="423" customHeight="1" spans="1:11">
      <c r="A423" s="12">
        <f>COUNTA($C$4:C423)</f>
        <v>324</v>
      </c>
      <c r="B423" s="13" t="s">
        <v>400</v>
      </c>
      <c r="C423" s="13" t="s">
        <v>405</v>
      </c>
      <c r="D423" s="13" t="s">
        <v>449</v>
      </c>
      <c r="E423" s="10">
        <v>111.58</v>
      </c>
      <c r="F423" s="10">
        <v>18.25</v>
      </c>
      <c r="G423" s="10"/>
      <c r="H423" s="10">
        <v>111.58</v>
      </c>
      <c r="I423" s="13">
        <v>760.45</v>
      </c>
      <c r="J423" s="27">
        <f t="shared" si="9"/>
        <v>40303.85</v>
      </c>
      <c r="K423" s="26" t="s">
        <v>79</v>
      </c>
    </row>
    <row r="424" customHeight="1" spans="1:11">
      <c r="A424" s="14"/>
      <c r="B424" s="15"/>
      <c r="C424" s="15"/>
      <c r="D424" s="15"/>
      <c r="E424" s="10">
        <v>150.08</v>
      </c>
      <c r="F424" s="10">
        <v>140.55</v>
      </c>
      <c r="G424" s="10"/>
      <c r="H424" s="10"/>
      <c r="I424" s="15"/>
      <c r="J424" s="28"/>
      <c r="K424" s="26" t="s">
        <v>405</v>
      </c>
    </row>
    <row r="425" customHeight="1" spans="1:11">
      <c r="A425" s="16"/>
      <c r="B425" s="17"/>
      <c r="C425" s="17"/>
      <c r="D425" s="17"/>
      <c r="E425" s="10"/>
      <c r="F425" s="10">
        <v>284.98</v>
      </c>
      <c r="G425" s="10">
        <v>141.98</v>
      </c>
      <c r="H425" s="10">
        <v>63.11</v>
      </c>
      <c r="I425" s="17"/>
      <c r="J425" s="29"/>
      <c r="K425" s="26" t="s">
        <v>405</v>
      </c>
    </row>
    <row r="426" customHeight="1" spans="1:11">
      <c r="A426" s="12">
        <f>COUNTA($C$4:C426)</f>
        <v>325</v>
      </c>
      <c r="B426" s="13" t="s">
        <v>400</v>
      </c>
      <c r="C426" s="13" t="s">
        <v>420</v>
      </c>
      <c r="D426" s="13" t="s">
        <v>450</v>
      </c>
      <c r="E426" s="10"/>
      <c r="F426" s="10">
        <v>273</v>
      </c>
      <c r="G426" s="10"/>
      <c r="H426" s="10">
        <v>272</v>
      </c>
      <c r="I426" s="13">
        <v>1243.06</v>
      </c>
      <c r="J426" s="27">
        <f t="shared" si="9"/>
        <v>65882.18</v>
      </c>
      <c r="K426" s="26" t="s">
        <v>108</v>
      </c>
    </row>
    <row r="427" customHeight="1" spans="1:11">
      <c r="A427" s="14"/>
      <c r="B427" s="15"/>
      <c r="C427" s="15"/>
      <c r="D427" s="15"/>
      <c r="E427" s="10"/>
      <c r="F427" s="10">
        <v>211.5</v>
      </c>
      <c r="G427" s="10"/>
      <c r="H427" s="10">
        <v>211.5</v>
      </c>
      <c r="I427" s="15"/>
      <c r="J427" s="28"/>
      <c r="K427" s="26" t="s">
        <v>44</v>
      </c>
    </row>
    <row r="428" customHeight="1" spans="1:11">
      <c r="A428" s="16"/>
      <c r="B428" s="17"/>
      <c r="C428" s="17"/>
      <c r="D428" s="17"/>
      <c r="E428" s="10">
        <v>205.4</v>
      </c>
      <c r="F428" s="10">
        <v>100.4</v>
      </c>
      <c r="G428" s="10">
        <v>105</v>
      </c>
      <c r="H428" s="10">
        <v>69.66</v>
      </c>
      <c r="I428" s="17"/>
      <c r="J428" s="29"/>
      <c r="K428" s="26" t="s">
        <v>420</v>
      </c>
    </row>
    <row r="429" customHeight="1" spans="1:11">
      <c r="A429" s="12">
        <f>COUNTA($C$4:C429)</f>
        <v>326</v>
      </c>
      <c r="B429" s="13" t="s">
        <v>400</v>
      </c>
      <c r="C429" s="13" t="s">
        <v>441</v>
      </c>
      <c r="D429" s="13" t="s">
        <v>451</v>
      </c>
      <c r="E429" s="10"/>
      <c r="F429" s="10">
        <v>123.6</v>
      </c>
      <c r="G429" s="10"/>
      <c r="H429" s="10">
        <v>123.6</v>
      </c>
      <c r="I429" s="13">
        <v>550.58</v>
      </c>
      <c r="J429" s="27">
        <f t="shared" si="9"/>
        <v>29180.74</v>
      </c>
      <c r="K429" s="26" t="s">
        <v>452</v>
      </c>
    </row>
    <row r="430" customHeight="1" spans="1:11">
      <c r="A430" s="14"/>
      <c r="B430" s="15"/>
      <c r="C430" s="15"/>
      <c r="D430" s="15"/>
      <c r="E430" s="10"/>
      <c r="F430" s="10">
        <v>97.3</v>
      </c>
      <c r="G430" s="10"/>
      <c r="H430" s="10">
        <v>97.3</v>
      </c>
      <c r="I430" s="15"/>
      <c r="J430" s="28"/>
      <c r="K430" s="26" t="s">
        <v>453</v>
      </c>
    </row>
    <row r="431" customHeight="1" spans="1:11">
      <c r="A431" s="16"/>
      <c r="B431" s="17"/>
      <c r="C431" s="17"/>
      <c r="D431" s="17"/>
      <c r="E431" s="10"/>
      <c r="F431" s="10">
        <v>53.39</v>
      </c>
      <c r="G431" s="10"/>
      <c r="H431" s="10">
        <v>55.39</v>
      </c>
      <c r="I431" s="17"/>
      <c r="J431" s="29"/>
      <c r="K431" s="26" t="s">
        <v>31</v>
      </c>
    </row>
    <row r="432" customHeight="1" spans="1:11">
      <c r="A432" s="9">
        <f>COUNTA($C$4:C432)</f>
        <v>326</v>
      </c>
      <c r="B432" s="10" t="s">
        <v>400</v>
      </c>
      <c r="C432" s="9"/>
      <c r="D432" s="10" t="s">
        <v>454</v>
      </c>
      <c r="E432" s="9"/>
      <c r="F432" s="10">
        <v>35.55</v>
      </c>
      <c r="G432" s="10"/>
      <c r="H432" s="10">
        <v>35.33</v>
      </c>
      <c r="I432" s="11">
        <v>70.88</v>
      </c>
      <c r="J432" s="11">
        <f t="shared" si="9"/>
        <v>3756.64</v>
      </c>
      <c r="K432" s="26" t="s">
        <v>20</v>
      </c>
    </row>
    <row r="433" customHeight="1" spans="1:11">
      <c r="A433" s="63">
        <f>COUNTA($C$4:C433)</f>
        <v>327</v>
      </c>
      <c r="B433" s="13" t="s">
        <v>400</v>
      </c>
      <c r="C433" s="64" t="s">
        <v>455</v>
      </c>
      <c r="D433" s="64" t="s">
        <v>456</v>
      </c>
      <c r="E433" s="21">
        <v>181.64</v>
      </c>
      <c r="F433" s="21"/>
      <c r="G433" s="21"/>
      <c r="H433" s="21">
        <v>181.64</v>
      </c>
      <c r="I433" s="64">
        <v>286.54</v>
      </c>
      <c r="J433" s="27">
        <f t="shared" si="9"/>
        <v>15186.62</v>
      </c>
      <c r="K433" s="30" t="s">
        <v>22</v>
      </c>
    </row>
    <row r="434" customHeight="1" spans="1:11">
      <c r="A434" s="65"/>
      <c r="B434" s="17"/>
      <c r="C434" s="66"/>
      <c r="D434" s="66"/>
      <c r="E434" s="21">
        <v>107</v>
      </c>
      <c r="F434" s="21"/>
      <c r="G434" s="21">
        <v>104.9</v>
      </c>
      <c r="H434" s="21"/>
      <c r="I434" s="66"/>
      <c r="J434" s="29"/>
      <c r="K434" s="30" t="s">
        <v>88</v>
      </c>
    </row>
    <row r="435" customHeight="1" spans="1:11">
      <c r="A435" s="18">
        <f>COUNTA($C$4:C435)</f>
        <v>328</v>
      </c>
      <c r="B435" s="10" t="s">
        <v>400</v>
      </c>
      <c r="C435" s="21" t="s">
        <v>455</v>
      </c>
      <c r="D435" s="21" t="s">
        <v>457</v>
      </c>
      <c r="E435" s="21">
        <v>104</v>
      </c>
      <c r="F435" s="21"/>
      <c r="G435" s="21"/>
      <c r="H435" s="21">
        <v>97.99</v>
      </c>
      <c r="I435" s="21">
        <v>97.99</v>
      </c>
      <c r="J435" s="11">
        <f t="shared" si="9"/>
        <v>5193.47</v>
      </c>
      <c r="K435" s="30" t="s">
        <v>392</v>
      </c>
    </row>
    <row r="436" customHeight="1" spans="1:11">
      <c r="A436" s="12">
        <f>COUNTA($C$4:C436)</f>
        <v>329</v>
      </c>
      <c r="B436" s="12" t="s">
        <v>458</v>
      </c>
      <c r="C436" s="10" t="s">
        <v>459</v>
      </c>
      <c r="D436" s="10" t="s">
        <v>460</v>
      </c>
      <c r="E436" s="10" t="s">
        <v>461</v>
      </c>
      <c r="F436" s="10">
        <v>113.69</v>
      </c>
      <c r="G436" s="10"/>
      <c r="H436" s="10">
        <v>113.69</v>
      </c>
      <c r="I436" s="10">
        <v>1937.77</v>
      </c>
      <c r="J436" s="27">
        <f t="shared" si="9"/>
        <v>102701.81</v>
      </c>
      <c r="K436" s="57"/>
    </row>
    <row r="437" customHeight="1" spans="1:11">
      <c r="A437" s="14"/>
      <c r="B437" s="14"/>
      <c r="C437" s="10"/>
      <c r="D437" s="10"/>
      <c r="E437" s="10" t="s">
        <v>462</v>
      </c>
      <c r="F437" s="10">
        <v>221.34</v>
      </c>
      <c r="G437" s="10"/>
      <c r="H437" s="10">
        <v>221.34</v>
      </c>
      <c r="I437" s="10"/>
      <c r="J437" s="28"/>
      <c r="K437" s="57"/>
    </row>
    <row r="438" customHeight="1" spans="1:11">
      <c r="A438" s="14"/>
      <c r="B438" s="14"/>
      <c r="C438" s="10"/>
      <c r="D438" s="10"/>
      <c r="E438" s="10" t="s">
        <v>463</v>
      </c>
      <c r="F438" s="10"/>
      <c r="G438" s="10"/>
      <c r="H438" s="10">
        <v>162.85</v>
      </c>
      <c r="I438" s="10"/>
      <c r="J438" s="28"/>
      <c r="K438" s="57"/>
    </row>
    <row r="439" customHeight="1" spans="1:11">
      <c r="A439" s="14"/>
      <c r="B439" s="14"/>
      <c r="C439" s="10"/>
      <c r="D439" s="10"/>
      <c r="E439" s="10" t="s">
        <v>464</v>
      </c>
      <c r="F439" s="10">
        <v>109.55</v>
      </c>
      <c r="G439" s="60">
        <v>128.55</v>
      </c>
      <c r="H439" s="10">
        <v>0</v>
      </c>
      <c r="I439" s="10"/>
      <c r="J439" s="28"/>
      <c r="K439" s="57"/>
    </row>
    <row r="440" customHeight="1" spans="1:11">
      <c r="A440" s="14"/>
      <c r="B440" s="14"/>
      <c r="C440" s="10"/>
      <c r="D440" s="10"/>
      <c r="E440" s="10" t="s">
        <v>465</v>
      </c>
      <c r="F440" s="10">
        <v>154.86</v>
      </c>
      <c r="G440" s="10"/>
      <c r="H440" s="10">
        <v>84.86</v>
      </c>
      <c r="I440" s="10"/>
      <c r="J440" s="28"/>
      <c r="K440" s="57"/>
    </row>
    <row r="441" customHeight="1" spans="1:11">
      <c r="A441" s="14"/>
      <c r="B441" s="14"/>
      <c r="C441" s="10"/>
      <c r="D441" s="10"/>
      <c r="E441" s="10" t="s">
        <v>459</v>
      </c>
      <c r="F441" s="10">
        <v>33.2</v>
      </c>
      <c r="G441" s="10"/>
      <c r="H441" s="10">
        <v>33.2</v>
      </c>
      <c r="I441" s="10"/>
      <c r="J441" s="28"/>
      <c r="K441" s="57"/>
    </row>
    <row r="442" customHeight="1" spans="1:11">
      <c r="A442" s="14"/>
      <c r="B442" s="14"/>
      <c r="C442" s="10"/>
      <c r="D442" s="10"/>
      <c r="E442" s="10" t="s">
        <v>466</v>
      </c>
      <c r="F442" s="10">
        <v>50.4</v>
      </c>
      <c r="G442" s="10"/>
      <c r="H442" s="10">
        <v>160.46</v>
      </c>
      <c r="I442" s="10"/>
      <c r="J442" s="28"/>
      <c r="K442" s="57"/>
    </row>
    <row r="443" customHeight="1" spans="1:11">
      <c r="A443" s="14"/>
      <c r="B443" s="14"/>
      <c r="C443" s="10"/>
      <c r="D443" s="10"/>
      <c r="E443" s="10" t="s">
        <v>467</v>
      </c>
      <c r="F443" s="10">
        <v>97.5</v>
      </c>
      <c r="G443" s="10"/>
      <c r="H443" s="10">
        <v>97.5</v>
      </c>
      <c r="I443" s="10"/>
      <c r="J443" s="28"/>
      <c r="K443" s="57"/>
    </row>
    <row r="444" customHeight="1" spans="1:11">
      <c r="A444" s="16"/>
      <c r="B444" s="16"/>
      <c r="C444" s="10"/>
      <c r="D444" s="10"/>
      <c r="E444" s="10" t="s">
        <v>468</v>
      </c>
      <c r="F444" s="10">
        <v>30.86</v>
      </c>
      <c r="G444" s="10"/>
      <c r="H444" s="10">
        <v>123.92</v>
      </c>
      <c r="I444" s="10"/>
      <c r="J444" s="29"/>
      <c r="K444" s="57"/>
    </row>
    <row r="445" customHeight="1" spans="1:11">
      <c r="A445" s="9">
        <f>COUNTA($C$4:C445)</f>
        <v>330</v>
      </c>
      <c r="B445" s="9" t="s">
        <v>458</v>
      </c>
      <c r="C445" s="10" t="s">
        <v>459</v>
      </c>
      <c r="D445" s="10" t="s">
        <v>469</v>
      </c>
      <c r="E445" s="10" t="s">
        <v>459</v>
      </c>
      <c r="F445" s="10"/>
      <c r="G445" s="10"/>
      <c r="H445" s="10">
        <v>43.15</v>
      </c>
      <c r="I445" s="10">
        <v>43.15</v>
      </c>
      <c r="J445" s="11">
        <f t="shared" si="9"/>
        <v>2286.95</v>
      </c>
      <c r="K445" s="57"/>
    </row>
    <row r="446" customHeight="1" spans="1:11">
      <c r="A446" s="9">
        <f>COUNTA($C$4:C446)</f>
        <v>331</v>
      </c>
      <c r="B446" s="9" t="s">
        <v>458</v>
      </c>
      <c r="C446" s="10" t="s">
        <v>459</v>
      </c>
      <c r="D446" s="10" t="s">
        <v>470</v>
      </c>
      <c r="E446" s="10" t="s">
        <v>459</v>
      </c>
      <c r="F446" s="10"/>
      <c r="G446" s="10"/>
      <c r="H446" s="10">
        <v>43.63</v>
      </c>
      <c r="I446" s="10">
        <v>43.63</v>
      </c>
      <c r="J446" s="11">
        <f t="shared" si="9"/>
        <v>2312.39</v>
      </c>
      <c r="K446" s="57"/>
    </row>
    <row r="447" customHeight="1" spans="1:11">
      <c r="A447" s="9">
        <f>COUNTA($C$4:C447)</f>
        <v>332</v>
      </c>
      <c r="B447" s="9" t="s">
        <v>458</v>
      </c>
      <c r="C447" s="10" t="s">
        <v>459</v>
      </c>
      <c r="D447" s="10" t="s">
        <v>471</v>
      </c>
      <c r="E447" s="10" t="s">
        <v>459</v>
      </c>
      <c r="F447" s="10"/>
      <c r="G447" s="10"/>
      <c r="H447" s="10">
        <v>40.04</v>
      </c>
      <c r="I447" s="10">
        <v>40.04</v>
      </c>
      <c r="J447" s="11">
        <f t="shared" si="9"/>
        <v>2122.12</v>
      </c>
      <c r="K447" s="57"/>
    </row>
    <row r="448" customHeight="1" spans="1:11">
      <c r="A448" s="9">
        <f>COUNTA($C$4:C448)</f>
        <v>333</v>
      </c>
      <c r="B448" s="9" t="s">
        <v>458</v>
      </c>
      <c r="C448" s="10" t="s">
        <v>459</v>
      </c>
      <c r="D448" s="10" t="s">
        <v>472</v>
      </c>
      <c r="E448" s="10" t="s">
        <v>459</v>
      </c>
      <c r="F448" s="10"/>
      <c r="G448" s="10"/>
      <c r="H448" s="10">
        <v>35.32</v>
      </c>
      <c r="I448" s="10">
        <v>35.32</v>
      </c>
      <c r="J448" s="11">
        <f t="shared" si="9"/>
        <v>1871.96</v>
      </c>
      <c r="K448" s="57"/>
    </row>
    <row r="449" customHeight="1" spans="1:11">
      <c r="A449" s="9">
        <f>COUNTA($C$4:C449)</f>
        <v>334</v>
      </c>
      <c r="B449" s="9" t="s">
        <v>458</v>
      </c>
      <c r="C449" s="10" t="s">
        <v>459</v>
      </c>
      <c r="D449" s="10" t="s">
        <v>473</v>
      </c>
      <c r="E449" s="10" t="s">
        <v>459</v>
      </c>
      <c r="F449" s="10"/>
      <c r="G449" s="10"/>
      <c r="H449" s="10">
        <v>48.01</v>
      </c>
      <c r="I449" s="10">
        <v>48.01</v>
      </c>
      <c r="J449" s="11">
        <f t="shared" si="9"/>
        <v>2544.53</v>
      </c>
      <c r="K449" s="57"/>
    </row>
    <row r="450" customHeight="1" spans="1:11">
      <c r="A450" s="9">
        <f>COUNTA($C$4:C450)</f>
        <v>335</v>
      </c>
      <c r="B450" s="9" t="s">
        <v>458</v>
      </c>
      <c r="C450" s="10" t="s">
        <v>459</v>
      </c>
      <c r="D450" s="10" t="s">
        <v>474</v>
      </c>
      <c r="E450" s="10" t="s">
        <v>459</v>
      </c>
      <c r="F450" s="10"/>
      <c r="G450" s="10"/>
      <c r="H450" s="10">
        <v>33.01</v>
      </c>
      <c r="I450" s="10">
        <v>33.01</v>
      </c>
      <c r="J450" s="11">
        <f t="shared" si="9"/>
        <v>1749.53</v>
      </c>
      <c r="K450" s="57"/>
    </row>
    <row r="451" customHeight="1" spans="1:11">
      <c r="A451" s="9">
        <f>COUNTA($C$4:C451)</f>
        <v>336</v>
      </c>
      <c r="B451" s="9" t="s">
        <v>458</v>
      </c>
      <c r="C451" s="10" t="s">
        <v>459</v>
      </c>
      <c r="D451" s="10" t="s">
        <v>475</v>
      </c>
      <c r="E451" s="10" t="s">
        <v>459</v>
      </c>
      <c r="F451" s="10"/>
      <c r="G451" s="10"/>
      <c r="H451" s="10">
        <v>48.39</v>
      </c>
      <c r="I451" s="10">
        <v>48.39</v>
      </c>
      <c r="J451" s="11">
        <f t="shared" si="9"/>
        <v>2564.67</v>
      </c>
      <c r="K451" s="57"/>
    </row>
    <row r="452" customHeight="1" spans="1:11">
      <c r="A452" s="9">
        <f>COUNTA($C$4:C452)</f>
        <v>337</v>
      </c>
      <c r="B452" s="9" t="s">
        <v>458</v>
      </c>
      <c r="C452" s="10" t="s">
        <v>476</v>
      </c>
      <c r="D452" s="10" t="s">
        <v>477</v>
      </c>
      <c r="E452" s="10" t="s">
        <v>476</v>
      </c>
      <c r="F452" s="10">
        <v>34</v>
      </c>
      <c r="G452" s="10"/>
      <c r="H452" s="10">
        <v>38.5</v>
      </c>
      <c r="I452" s="10">
        <v>72.5</v>
      </c>
      <c r="J452" s="11">
        <f t="shared" si="9"/>
        <v>3842.5</v>
      </c>
      <c r="K452" s="57"/>
    </row>
    <row r="453" customHeight="1" spans="1:11">
      <c r="A453" s="12">
        <f>COUNTA($C$4:C453)</f>
        <v>338</v>
      </c>
      <c r="B453" s="9" t="s">
        <v>458</v>
      </c>
      <c r="C453" s="10" t="s">
        <v>476</v>
      </c>
      <c r="D453" s="10" t="s">
        <v>478</v>
      </c>
      <c r="E453" s="10" t="s">
        <v>464</v>
      </c>
      <c r="F453" s="10">
        <v>68</v>
      </c>
      <c r="G453" s="10"/>
      <c r="H453" s="10">
        <v>68</v>
      </c>
      <c r="I453" s="10">
        <v>168.9</v>
      </c>
      <c r="J453" s="27">
        <f t="shared" si="9"/>
        <v>8951.7</v>
      </c>
      <c r="K453" s="57"/>
    </row>
    <row r="454" customHeight="1" spans="1:11">
      <c r="A454" s="16"/>
      <c r="B454" s="9" t="s">
        <v>458</v>
      </c>
      <c r="C454" s="10"/>
      <c r="D454" s="10"/>
      <c r="E454" s="10" t="s">
        <v>476</v>
      </c>
      <c r="F454" s="10"/>
      <c r="G454" s="10"/>
      <c r="H454" s="10">
        <v>32.9</v>
      </c>
      <c r="I454" s="10"/>
      <c r="J454" s="29"/>
      <c r="K454" s="57"/>
    </row>
    <row r="455" customHeight="1" spans="1:11">
      <c r="A455" s="9">
        <f>COUNTA($C$4:C455)</f>
        <v>339</v>
      </c>
      <c r="B455" s="9" t="s">
        <v>458</v>
      </c>
      <c r="C455" s="10" t="s">
        <v>476</v>
      </c>
      <c r="D455" s="10" t="s">
        <v>479</v>
      </c>
      <c r="E455" s="10" t="s">
        <v>476</v>
      </c>
      <c r="F455" s="10"/>
      <c r="G455" s="10"/>
      <c r="H455" s="10">
        <v>33.02</v>
      </c>
      <c r="I455" s="10">
        <v>33.02</v>
      </c>
      <c r="J455" s="11">
        <f t="shared" si="9"/>
        <v>1750.06</v>
      </c>
      <c r="K455" s="57"/>
    </row>
    <row r="456" customHeight="1" spans="1:11">
      <c r="A456" s="12">
        <f>COUNTA($C$4:C456)</f>
        <v>340</v>
      </c>
      <c r="B456" s="12" t="s">
        <v>458</v>
      </c>
      <c r="C456" s="13" t="s">
        <v>465</v>
      </c>
      <c r="D456" s="13" t="s">
        <v>480</v>
      </c>
      <c r="E456" s="10"/>
      <c r="F456" s="10">
        <v>174.33</v>
      </c>
      <c r="G456" s="10"/>
      <c r="H456" s="10">
        <v>139.97</v>
      </c>
      <c r="I456" s="27">
        <v>437</v>
      </c>
      <c r="J456" s="27">
        <f t="shared" si="9"/>
        <v>23161</v>
      </c>
      <c r="K456" s="57" t="s">
        <v>20</v>
      </c>
    </row>
    <row r="457" customHeight="1" spans="1:11">
      <c r="A457" s="16"/>
      <c r="B457" s="16"/>
      <c r="C457" s="17"/>
      <c r="D457" s="17"/>
      <c r="E457" s="10" t="s">
        <v>461</v>
      </c>
      <c r="F457" s="10">
        <v>122.7</v>
      </c>
      <c r="G457" s="10"/>
      <c r="H457" s="10"/>
      <c r="I457" s="29"/>
      <c r="J457" s="29"/>
      <c r="K457" s="57"/>
    </row>
    <row r="458" customHeight="1" spans="1:11">
      <c r="A458" s="9">
        <f>COUNTA($C$4:C458)</f>
        <v>341</v>
      </c>
      <c r="B458" s="9" t="s">
        <v>458</v>
      </c>
      <c r="C458" s="10" t="s">
        <v>465</v>
      </c>
      <c r="D458" s="10" t="s">
        <v>481</v>
      </c>
      <c r="E458" s="10" t="s">
        <v>465</v>
      </c>
      <c r="F458" s="10"/>
      <c r="G458" s="10"/>
      <c r="H458" s="10">
        <v>102.2</v>
      </c>
      <c r="I458" s="10">
        <v>102.2</v>
      </c>
      <c r="J458" s="11">
        <f t="shared" si="9"/>
        <v>5416.6</v>
      </c>
      <c r="K458" s="57"/>
    </row>
    <row r="459" customHeight="1" spans="1:11">
      <c r="A459" s="9">
        <f>COUNTA($C$4:C459)</f>
        <v>342</v>
      </c>
      <c r="B459" s="9" t="s">
        <v>458</v>
      </c>
      <c r="C459" s="10" t="s">
        <v>465</v>
      </c>
      <c r="D459" s="10" t="s">
        <v>482</v>
      </c>
      <c r="E459" s="10" t="s">
        <v>465</v>
      </c>
      <c r="F459" s="10"/>
      <c r="G459" s="10"/>
      <c r="H459" s="10">
        <v>38.5</v>
      </c>
      <c r="I459" s="10">
        <v>38.5</v>
      </c>
      <c r="J459" s="11">
        <f t="shared" si="9"/>
        <v>2040.5</v>
      </c>
      <c r="K459" s="57"/>
    </row>
    <row r="460" customHeight="1" spans="1:11">
      <c r="A460" s="12">
        <f>COUNTA($C$4:C460)</f>
        <v>343</v>
      </c>
      <c r="B460" s="9" t="s">
        <v>458</v>
      </c>
      <c r="C460" s="10" t="s">
        <v>483</v>
      </c>
      <c r="D460" s="10" t="s">
        <v>484</v>
      </c>
      <c r="E460" s="10" t="s">
        <v>483</v>
      </c>
      <c r="F460" s="10">
        <v>74.7</v>
      </c>
      <c r="G460" s="10"/>
      <c r="H460" s="10">
        <v>74.7</v>
      </c>
      <c r="I460" s="10">
        <v>171.4</v>
      </c>
      <c r="J460" s="27">
        <f t="shared" si="9"/>
        <v>9084.2</v>
      </c>
      <c r="K460" s="57"/>
    </row>
    <row r="461" customHeight="1" spans="1:11">
      <c r="A461" s="16"/>
      <c r="B461" s="9" t="s">
        <v>458</v>
      </c>
      <c r="C461" s="10"/>
      <c r="D461" s="10"/>
      <c r="E461" s="10" t="s">
        <v>459</v>
      </c>
      <c r="F461" s="10"/>
      <c r="G461" s="10"/>
      <c r="H461" s="10">
        <v>22</v>
      </c>
      <c r="I461" s="10"/>
      <c r="J461" s="29"/>
      <c r="K461" s="57"/>
    </row>
    <row r="462" customHeight="1" spans="1:11">
      <c r="A462" s="9">
        <f>COUNTA($C$4:C462)</f>
        <v>344</v>
      </c>
      <c r="B462" s="9" t="s">
        <v>458</v>
      </c>
      <c r="C462" s="10" t="s">
        <v>483</v>
      </c>
      <c r="D462" s="10" t="s">
        <v>485</v>
      </c>
      <c r="E462" s="10" t="s">
        <v>483</v>
      </c>
      <c r="F462" s="10">
        <v>58.1</v>
      </c>
      <c r="G462" s="10"/>
      <c r="H462" s="10">
        <v>56</v>
      </c>
      <c r="I462" s="10">
        <v>114.1</v>
      </c>
      <c r="J462" s="11">
        <f t="shared" si="9"/>
        <v>6047.3</v>
      </c>
      <c r="K462" s="57"/>
    </row>
    <row r="463" customHeight="1" spans="1:11">
      <c r="A463" s="9">
        <f>COUNTA($C$4:C463)</f>
        <v>345</v>
      </c>
      <c r="B463" s="9" t="s">
        <v>458</v>
      </c>
      <c r="C463" s="10" t="s">
        <v>483</v>
      </c>
      <c r="D463" s="10" t="s">
        <v>486</v>
      </c>
      <c r="E463" s="10" t="s">
        <v>483</v>
      </c>
      <c r="F463" s="10"/>
      <c r="G463" s="10"/>
      <c r="H463" s="10">
        <v>43.2</v>
      </c>
      <c r="I463" s="10">
        <v>43.2</v>
      </c>
      <c r="J463" s="11">
        <f t="shared" si="9"/>
        <v>2289.6</v>
      </c>
      <c r="K463" s="57"/>
    </row>
    <row r="464" customHeight="1" spans="1:11">
      <c r="A464" s="9">
        <f>COUNTA($C$4:C464)</f>
        <v>346</v>
      </c>
      <c r="B464" s="9" t="s">
        <v>458</v>
      </c>
      <c r="C464" s="10" t="s">
        <v>483</v>
      </c>
      <c r="D464" s="10" t="s">
        <v>487</v>
      </c>
      <c r="E464" s="10" t="s">
        <v>483</v>
      </c>
      <c r="F464" s="10"/>
      <c r="G464" s="10"/>
      <c r="H464" s="10">
        <v>31.05</v>
      </c>
      <c r="I464" s="10">
        <v>31.05</v>
      </c>
      <c r="J464" s="11">
        <f t="shared" si="9"/>
        <v>1645.65</v>
      </c>
      <c r="K464" s="57"/>
    </row>
    <row r="465" customHeight="1" spans="1:11">
      <c r="A465" s="9">
        <f>COUNTA($C$4:C465)</f>
        <v>347</v>
      </c>
      <c r="B465" s="9" t="s">
        <v>458</v>
      </c>
      <c r="C465" s="10" t="s">
        <v>483</v>
      </c>
      <c r="D465" s="10" t="s">
        <v>488</v>
      </c>
      <c r="E465" s="10" t="s">
        <v>483</v>
      </c>
      <c r="F465" s="10"/>
      <c r="G465" s="10"/>
      <c r="H465" s="10">
        <v>36.03</v>
      </c>
      <c r="I465" s="10">
        <v>36.03</v>
      </c>
      <c r="J465" s="11">
        <f t="shared" si="9"/>
        <v>1909.59</v>
      </c>
      <c r="K465" s="57"/>
    </row>
    <row r="466" customHeight="1" spans="1:11">
      <c r="A466" s="12">
        <f>COUNTA($C$4:C466)</f>
        <v>348</v>
      </c>
      <c r="B466" s="9" t="s">
        <v>458</v>
      </c>
      <c r="C466" s="10" t="s">
        <v>483</v>
      </c>
      <c r="D466" s="10" t="s">
        <v>489</v>
      </c>
      <c r="E466" s="10" t="s">
        <v>483</v>
      </c>
      <c r="F466" s="10"/>
      <c r="G466" s="10"/>
      <c r="H466" s="10">
        <v>60.03</v>
      </c>
      <c r="I466" s="10">
        <v>92.27</v>
      </c>
      <c r="J466" s="27">
        <f t="shared" si="9"/>
        <v>4890.31</v>
      </c>
      <c r="K466" s="57"/>
    </row>
    <row r="467" customHeight="1" spans="1:11">
      <c r="A467" s="16"/>
      <c r="B467" s="9" t="s">
        <v>458</v>
      </c>
      <c r="C467" s="10"/>
      <c r="D467" s="10"/>
      <c r="E467" s="10" t="s">
        <v>462</v>
      </c>
      <c r="F467" s="10"/>
      <c r="G467" s="10"/>
      <c r="H467" s="10">
        <v>32.24</v>
      </c>
      <c r="I467" s="10"/>
      <c r="J467" s="29"/>
      <c r="K467" s="57"/>
    </row>
    <row r="468" customHeight="1" spans="1:11">
      <c r="A468" s="9">
        <f>COUNTA($C$4:C468)</f>
        <v>349</v>
      </c>
      <c r="B468" s="9" t="s">
        <v>458</v>
      </c>
      <c r="C468" s="10" t="s">
        <v>483</v>
      </c>
      <c r="D468" s="10" t="s">
        <v>490</v>
      </c>
      <c r="E468" s="10" t="s">
        <v>483</v>
      </c>
      <c r="F468" s="10"/>
      <c r="G468" s="10"/>
      <c r="H468" s="10">
        <v>30.16</v>
      </c>
      <c r="I468" s="10">
        <v>30.16</v>
      </c>
      <c r="J468" s="11">
        <f t="shared" si="9"/>
        <v>1598.48</v>
      </c>
      <c r="K468" s="57"/>
    </row>
    <row r="469" customHeight="1" spans="1:11">
      <c r="A469" s="9">
        <f>COUNTA($C$4:C469)</f>
        <v>350</v>
      </c>
      <c r="B469" s="9" t="s">
        <v>458</v>
      </c>
      <c r="C469" s="10" t="s">
        <v>483</v>
      </c>
      <c r="D469" s="10" t="s">
        <v>491</v>
      </c>
      <c r="E469" s="10" t="s">
        <v>483</v>
      </c>
      <c r="F469" s="10"/>
      <c r="G469" s="10"/>
      <c r="H469" s="10">
        <v>45.91</v>
      </c>
      <c r="I469" s="10">
        <v>45.91</v>
      </c>
      <c r="J469" s="11">
        <f t="shared" si="9"/>
        <v>2433.23</v>
      </c>
      <c r="K469" s="57"/>
    </row>
    <row r="470" customHeight="1" spans="1:11">
      <c r="A470" s="9">
        <f>COUNTA($C$4:C470)</f>
        <v>351</v>
      </c>
      <c r="B470" s="9" t="s">
        <v>458</v>
      </c>
      <c r="C470" s="10" t="s">
        <v>483</v>
      </c>
      <c r="D470" s="10" t="s">
        <v>492</v>
      </c>
      <c r="E470" s="10" t="s">
        <v>483</v>
      </c>
      <c r="F470" s="10"/>
      <c r="G470" s="10"/>
      <c r="H470" s="10">
        <v>52.88</v>
      </c>
      <c r="I470" s="10">
        <v>52.88</v>
      </c>
      <c r="J470" s="11">
        <f t="shared" si="9"/>
        <v>2802.64</v>
      </c>
      <c r="K470" s="57"/>
    </row>
    <row r="471" customHeight="1" spans="1:11">
      <c r="A471" s="9">
        <f>COUNTA($C$4:C471)</f>
        <v>352</v>
      </c>
      <c r="B471" s="9" t="s">
        <v>458</v>
      </c>
      <c r="C471" s="10" t="s">
        <v>493</v>
      </c>
      <c r="D471" s="10" t="s">
        <v>494</v>
      </c>
      <c r="E471" s="10" t="s">
        <v>493</v>
      </c>
      <c r="F471" s="10">
        <v>51.04</v>
      </c>
      <c r="G471" s="10">
        <v>15</v>
      </c>
      <c r="H471" s="10">
        <v>68</v>
      </c>
      <c r="I471" s="10">
        <v>134.04</v>
      </c>
      <c r="J471" s="11">
        <f t="shared" si="9"/>
        <v>7104.12</v>
      </c>
      <c r="K471" s="57"/>
    </row>
    <row r="472" customHeight="1" spans="1:11">
      <c r="A472" s="9">
        <f>COUNTA($C$4:C472)</f>
        <v>353</v>
      </c>
      <c r="B472" s="9" t="s">
        <v>458</v>
      </c>
      <c r="C472" s="10" t="s">
        <v>493</v>
      </c>
      <c r="D472" s="10" t="s">
        <v>495</v>
      </c>
      <c r="E472" s="10" t="s">
        <v>493</v>
      </c>
      <c r="F472" s="10">
        <v>30.92</v>
      </c>
      <c r="G472" s="10"/>
      <c r="H472" s="10"/>
      <c r="I472" s="10">
        <v>30.92</v>
      </c>
      <c r="J472" s="11">
        <f t="shared" si="9"/>
        <v>1638.76</v>
      </c>
      <c r="K472" s="57"/>
    </row>
    <row r="473" customHeight="1" spans="1:11">
      <c r="A473" s="9">
        <f>COUNTA($C$4:C473)</f>
        <v>354</v>
      </c>
      <c r="B473" s="9" t="s">
        <v>458</v>
      </c>
      <c r="C473" s="10" t="s">
        <v>493</v>
      </c>
      <c r="D473" s="10" t="s">
        <v>496</v>
      </c>
      <c r="E473" s="10" t="s">
        <v>493</v>
      </c>
      <c r="F473" s="10"/>
      <c r="G473" s="10"/>
      <c r="H473" s="10">
        <v>36.4</v>
      </c>
      <c r="I473" s="10">
        <v>36.4</v>
      </c>
      <c r="J473" s="11">
        <f t="shared" si="9"/>
        <v>1929.2</v>
      </c>
      <c r="K473" s="57"/>
    </row>
    <row r="474" customHeight="1" spans="1:11">
      <c r="A474" s="9">
        <f>COUNTA($C$4:C474)</f>
        <v>355</v>
      </c>
      <c r="B474" s="9" t="s">
        <v>458</v>
      </c>
      <c r="C474" s="10" t="s">
        <v>493</v>
      </c>
      <c r="D474" s="10" t="s">
        <v>497</v>
      </c>
      <c r="E474" s="10" t="s">
        <v>493</v>
      </c>
      <c r="F474" s="10"/>
      <c r="G474" s="10"/>
      <c r="H474" s="10">
        <v>33.1</v>
      </c>
      <c r="I474" s="10">
        <v>33.1</v>
      </c>
      <c r="J474" s="11">
        <f t="shared" si="9"/>
        <v>1754.3</v>
      </c>
      <c r="K474" s="57"/>
    </row>
    <row r="475" customHeight="1" spans="1:11">
      <c r="A475" s="9">
        <f>COUNTA($C$4:C475)</f>
        <v>356</v>
      </c>
      <c r="B475" s="9" t="s">
        <v>458</v>
      </c>
      <c r="C475" s="10" t="s">
        <v>493</v>
      </c>
      <c r="D475" s="10" t="s">
        <v>498</v>
      </c>
      <c r="E475" s="10" t="s">
        <v>493</v>
      </c>
      <c r="F475" s="10"/>
      <c r="G475" s="10"/>
      <c r="H475" s="10">
        <v>31.3</v>
      </c>
      <c r="I475" s="10">
        <v>31.3</v>
      </c>
      <c r="J475" s="11">
        <f t="shared" si="9"/>
        <v>1658.9</v>
      </c>
      <c r="K475" s="57"/>
    </row>
    <row r="476" customHeight="1" spans="1:11">
      <c r="A476" s="9">
        <f>COUNTA($C$4:C476)</f>
        <v>357</v>
      </c>
      <c r="B476" s="9" t="s">
        <v>458</v>
      </c>
      <c r="C476" s="10" t="s">
        <v>468</v>
      </c>
      <c r="D476" s="10" t="s">
        <v>499</v>
      </c>
      <c r="E476" s="10" t="s">
        <v>468</v>
      </c>
      <c r="F476" s="10">
        <v>38.03</v>
      </c>
      <c r="G476" s="10"/>
      <c r="H476" s="10">
        <v>75.63</v>
      </c>
      <c r="I476" s="10">
        <v>113.66</v>
      </c>
      <c r="J476" s="11">
        <f t="shared" si="9"/>
        <v>6023.98</v>
      </c>
      <c r="K476" s="57"/>
    </row>
    <row r="477" customHeight="1" spans="1:11">
      <c r="A477" s="9">
        <f>COUNTA($C$4:C477)</f>
        <v>358</v>
      </c>
      <c r="B477" s="9" t="s">
        <v>458</v>
      </c>
      <c r="C477" s="10" t="s">
        <v>468</v>
      </c>
      <c r="D477" s="10" t="s">
        <v>500</v>
      </c>
      <c r="E477" s="10" t="s">
        <v>468</v>
      </c>
      <c r="F477" s="10">
        <v>147.16</v>
      </c>
      <c r="G477" s="10">
        <v>40.2</v>
      </c>
      <c r="H477" s="10">
        <v>133</v>
      </c>
      <c r="I477" s="10">
        <v>320.36</v>
      </c>
      <c r="J477" s="11">
        <f t="shared" si="9"/>
        <v>16979.08</v>
      </c>
      <c r="K477" s="57"/>
    </row>
    <row r="478" customHeight="1" spans="1:11">
      <c r="A478" s="9">
        <f>COUNTA($C$4:C478)</f>
        <v>359</v>
      </c>
      <c r="B478" s="9" t="s">
        <v>458</v>
      </c>
      <c r="C478" s="10" t="s">
        <v>462</v>
      </c>
      <c r="D478" s="10" t="s">
        <v>501</v>
      </c>
      <c r="E478" s="10" t="s">
        <v>462</v>
      </c>
      <c r="F478" s="10">
        <v>17.82</v>
      </c>
      <c r="G478" s="10"/>
      <c r="H478" s="10">
        <v>32.61</v>
      </c>
      <c r="I478" s="10">
        <v>50.43</v>
      </c>
      <c r="J478" s="11">
        <f t="shared" si="9"/>
        <v>2672.79</v>
      </c>
      <c r="K478" s="57"/>
    </row>
    <row r="479" customHeight="1" spans="1:11">
      <c r="A479" s="9">
        <f>COUNTA($C$4:C479)</f>
        <v>360</v>
      </c>
      <c r="B479" s="9" t="s">
        <v>458</v>
      </c>
      <c r="C479" s="10" t="s">
        <v>462</v>
      </c>
      <c r="D479" s="10" t="s">
        <v>502</v>
      </c>
      <c r="E479" s="10" t="s">
        <v>462</v>
      </c>
      <c r="F479" s="10"/>
      <c r="G479" s="10"/>
      <c r="H479" s="10">
        <v>95.5</v>
      </c>
      <c r="I479" s="10">
        <v>95.5</v>
      </c>
      <c r="J479" s="11">
        <f t="shared" si="9"/>
        <v>5061.5</v>
      </c>
      <c r="K479" s="57"/>
    </row>
    <row r="480" customHeight="1" spans="1:11">
      <c r="A480" s="9">
        <f>COUNTA($C$4:C480)</f>
        <v>361</v>
      </c>
      <c r="B480" s="9" t="s">
        <v>458</v>
      </c>
      <c r="C480" s="10" t="s">
        <v>462</v>
      </c>
      <c r="D480" s="10" t="s">
        <v>503</v>
      </c>
      <c r="E480" s="10" t="s">
        <v>462</v>
      </c>
      <c r="F480" s="10"/>
      <c r="G480" s="10"/>
      <c r="H480" s="10">
        <v>40.05</v>
      </c>
      <c r="I480" s="10">
        <v>40.05</v>
      </c>
      <c r="J480" s="11">
        <f t="shared" ref="J480:J543" si="10">I480*53</f>
        <v>2122.65</v>
      </c>
      <c r="K480" s="57"/>
    </row>
    <row r="481" customHeight="1" spans="1:11">
      <c r="A481" s="9">
        <f>COUNTA($C$4:C481)</f>
        <v>362</v>
      </c>
      <c r="B481" s="9" t="s">
        <v>458</v>
      </c>
      <c r="C481" s="10" t="s">
        <v>504</v>
      </c>
      <c r="D481" s="10" t="s">
        <v>505</v>
      </c>
      <c r="E481" s="10" t="s">
        <v>504</v>
      </c>
      <c r="F481" s="10">
        <v>133.2</v>
      </c>
      <c r="G481" s="10"/>
      <c r="H481" s="10">
        <v>60.01</v>
      </c>
      <c r="I481" s="10">
        <v>193.21</v>
      </c>
      <c r="J481" s="11">
        <f t="shared" si="10"/>
        <v>10240.13</v>
      </c>
      <c r="K481" s="57"/>
    </row>
    <row r="482" customHeight="1" spans="1:11">
      <c r="A482" s="9">
        <f>COUNTA($C$4:C482)</f>
        <v>363</v>
      </c>
      <c r="B482" s="9" t="s">
        <v>458</v>
      </c>
      <c r="C482" s="10" t="s">
        <v>504</v>
      </c>
      <c r="D482" s="10" t="s">
        <v>506</v>
      </c>
      <c r="E482" s="10" t="s">
        <v>504</v>
      </c>
      <c r="F482" s="10"/>
      <c r="G482" s="10"/>
      <c r="H482" s="10">
        <v>62.5</v>
      </c>
      <c r="I482" s="10">
        <v>62.5</v>
      </c>
      <c r="J482" s="11">
        <f t="shared" si="10"/>
        <v>3312.5</v>
      </c>
      <c r="K482" s="57"/>
    </row>
    <row r="483" customHeight="1" spans="1:11">
      <c r="A483" s="9">
        <f>COUNTA($C$4:C483)</f>
        <v>364</v>
      </c>
      <c r="B483" s="9" t="s">
        <v>458</v>
      </c>
      <c r="C483" s="10" t="s">
        <v>504</v>
      </c>
      <c r="D483" s="10" t="s">
        <v>507</v>
      </c>
      <c r="E483" s="10" t="s">
        <v>504</v>
      </c>
      <c r="F483" s="10"/>
      <c r="G483" s="10"/>
      <c r="H483" s="10">
        <v>43.2</v>
      </c>
      <c r="I483" s="10">
        <v>43.2</v>
      </c>
      <c r="J483" s="11">
        <f t="shared" si="10"/>
        <v>2289.6</v>
      </c>
      <c r="K483" s="57"/>
    </row>
    <row r="484" customHeight="1" spans="1:11">
      <c r="A484" s="9">
        <f>COUNTA($C$4:C484)</f>
        <v>365</v>
      </c>
      <c r="B484" s="9" t="s">
        <v>458</v>
      </c>
      <c r="C484" s="10" t="s">
        <v>508</v>
      </c>
      <c r="D484" s="10" t="s">
        <v>509</v>
      </c>
      <c r="E484" s="10" t="s">
        <v>508</v>
      </c>
      <c r="F484" s="10">
        <v>72.45</v>
      </c>
      <c r="G484" s="10"/>
      <c r="H484" s="10">
        <v>180.3</v>
      </c>
      <c r="I484" s="10">
        <v>252.75</v>
      </c>
      <c r="J484" s="11">
        <f t="shared" si="10"/>
        <v>13395.75</v>
      </c>
      <c r="K484" s="57"/>
    </row>
    <row r="485" customHeight="1" spans="1:11">
      <c r="A485" s="9">
        <f>COUNTA($C$4:C485)</f>
        <v>366</v>
      </c>
      <c r="B485" s="9" t="s">
        <v>458</v>
      </c>
      <c r="C485" s="10" t="s">
        <v>508</v>
      </c>
      <c r="D485" s="10" t="s">
        <v>510</v>
      </c>
      <c r="E485" s="10" t="s">
        <v>508</v>
      </c>
      <c r="F485" s="10"/>
      <c r="G485" s="10"/>
      <c r="H485" s="10">
        <v>92.4</v>
      </c>
      <c r="I485" s="10">
        <v>92.4</v>
      </c>
      <c r="J485" s="11">
        <f t="shared" si="10"/>
        <v>4897.2</v>
      </c>
      <c r="K485" s="57"/>
    </row>
    <row r="486" customHeight="1" spans="1:11">
      <c r="A486" s="9">
        <f>COUNTA($C$4:C486)</f>
        <v>367</v>
      </c>
      <c r="B486" s="9" t="s">
        <v>458</v>
      </c>
      <c r="C486" s="10" t="s">
        <v>466</v>
      </c>
      <c r="D486" s="10" t="s">
        <v>511</v>
      </c>
      <c r="E486" s="10" t="s">
        <v>466</v>
      </c>
      <c r="F486" s="10"/>
      <c r="G486" s="10"/>
      <c r="H486" s="10">
        <v>31.2</v>
      </c>
      <c r="I486" s="10">
        <v>31.2</v>
      </c>
      <c r="J486" s="11">
        <f t="shared" si="10"/>
        <v>1653.6</v>
      </c>
      <c r="K486" s="57"/>
    </row>
    <row r="487" customHeight="1" spans="1:11">
      <c r="A487" s="9">
        <f>COUNTA($C$4:C487)</f>
        <v>368</v>
      </c>
      <c r="B487" s="9" t="s">
        <v>458</v>
      </c>
      <c r="C487" s="10" t="s">
        <v>466</v>
      </c>
      <c r="D487" s="10" t="s">
        <v>512</v>
      </c>
      <c r="E487" s="10" t="s">
        <v>466</v>
      </c>
      <c r="F487" s="10"/>
      <c r="G487" s="10"/>
      <c r="H487" s="10">
        <v>32.5</v>
      </c>
      <c r="I487" s="10">
        <v>32.5</v>
      </c>
      <c r="J487" s="11">
        <f t="shared" si="10"/>
        <v>1722.5</v>
      </c>
      <c r="K487" s="57"/>
    </row>
    <row r="488" customHeight="1" spans="1:11">
      <c r="A488" s="9">
        <f>COUNTA($C$4:C488)</f>
        <v>369</v>
      </c>
      <c r="B488" s="9" t="s">
        <v>458</v>
      </c>
      <c r="C488" s="10" t="s">
        <v>466</v>
      </c>
      <c r="D488" s="10" t="s">
        <v>513</v>
      </c>
      <c r="E488" s="10" t="s">
        <v>466</v>
      </c>
      <c r="F488" s="10"/>
      <c r="G488" s="10"/>
      <c r="H488" s="10">
        <v>30.04</v>
      </c>
      <c r="I488" s="10">
        <v>30.04</v>
      </c>
      <c r="J488" s="11">
        <f t="shared" si="10"/>
        <v>1592.12</v>
      </c>
      <c r="K488" s="57"/>
    </row>
    <row r="489" customHeight="1" spans="1:11">
      <c r="A489" s="9">
        <f>COUNTA($C$4:C489)</f>
        <v>370</v>
      </c>
      <c r="B489" s="9" t="s">
        <v>458</v>
      </c>
      <c r="C489" s="10" t="s">
        <v>467</v>
      </c>
      <c r="D489" s="10" t="s">
        <v>514</v>
      </c>
      <c r="E489" s="10" t="s">
        <v>467</v>
      </c>
      <c r="F489" s="10"/>
      <c r="G489" s="10"/>
      <c r="H489" s="10">
        <v>30.06</v>
      </c>
      <c r="I489" s="10">
        <v>30.06</v>
      </c>
      <c r="J489" s="11">
        <f t="shared" si="10"/>
        <v>1593.18</v>
      </c>
      <c r="K489" s="57"/>
    </row>
    <row r="490" customHeight="1" spans="1:11">
      <c r="A490" s="9">
        <f>COUNTA($C$4:C490)</f>
        <v>371</v>
      </c>
      <c r="B490" s="9" t="s">
        <v>458</v>
      </c>
      <c r="C490" s="10" t="s">
        <v>467</v>
      </c>
      <c r="D490" s="10" t="s">
        <v>515</v>
      </c>
      <c r="E490" s="10" t="s">
        <v>467</v>
      </c>
      <c r="F490" s="10"/>
      <c r="G490" s="10">
        <v>75.03</v>
      </c>
      <c r="H490" s="10">
        <v>5.1</v>
      </c>
      <c r="I490" s="10">
        <v>80.13</v>
      </c>
      <c r="J490" s="11">
        <f t="shared" si="10"/>
        <v>4246.89</v>
      </c>
      <c r="K490" s="57"/>
    </row>
    <row r="491" customHeight="1" spans="1:11">
      <c r="A491" s="9">
        <f>COUNTA($C$4:C491)</f>
        <v>372</v>
      </c>
      <c r="B491" s="9" t="s">
        <v>458</v>
      </c>
      <c r="C491" s="10" t="s">
        <v>464</v>
      </c>
      <c r="D491" s="10" t="s">
        <v>516</v>
      </c>
      <c r="E491" s="10" t="s">
        <v>464</v>
      </c>
      <c r="F491" s="10"/>
      <c r="G491" s="10"/>
      <c r="H491" s="10">
        <v>73.5</v>
      </c>
      <c r="I491" s="10">
        <v>73.5</v>
      </c>
      <c r="J491" s="11">
        <f t="shared" si="10"/>
        <v>3895.5</v>
      </c>
      <c r="K491" s="57"/>
    </row>
    <row r="492" customHeight="1" spans="1:11">
      <c r="A492" s="9">
        <f>COUNTA($C$4:C492)</f>
        <v>373</v>
      </c>
      <c r="B492" s="9" t="s">
        <v>458</v>
      </c>
      <c r="C492" s="10" t="s">
        <v>464</v>
      </c>
      <c r="D492" s="10" t="s">
        <v>517</v>
      </c>
      <c r="E492" s="10" t="s">
        <v>464</v>
      </c>
      <c r="F492" s="10"/>
      <c r="G492" s="10"/>
      <c r="H492" s="10">
        <v>71.3</v>
      </c>
      <c r="I492" s="10">
        <v>71.3</v>
      </c>
      <c r="J492" s="11">
        <f t="shared" si="10"/>
        <v>3778.9</v>
      </c>
      <c r="K492" s="57"/>
    </row>
    <row r="493" customHeight="1" spans="1:11">
      <c r="A493" s="9">
        <f>COUNTA($C$4:C493)</f>
        <v>374</v>
      </c>
      <c r="B493" s="9" t="s">
        <v>458</v>
      </c>
      <c r="C493" s="10" t="s">
        <v>464</v>
      </c>
      <c r="D493" s="10" t="s">
        <v>518</v>
      </c>
      <c r="E493" s="10" t="s">
        <v>464</v>
      </c>
      <c r="F493" s="10"/>
      <c r="G493" s="10"/>
      <c r="H493" s="10">
        <v>35.2</v>
      </c>
      <c r="I493" s="10">
        <v>35.2</v>
      </c>
      <c r="J493" s="11">
        <f t="shared" si="10"/>
        <v>1865.6</v>
      </c>
      <c r="K493" s="57"/>
    </row>
    <row r="494" customHeight="1" spans="1:11">
      <c r="A494" s="9">
        <f>COUNTA($C$4:C494)</f>
        <v>375</v>
      </c>
      <c r="B494" s="9" t="s">
        <v>458</v>
      </c>
      <c r="C494" s="10" t="s">
        <v>464</v>
      </c>
      <c r="D494" s="10" t="s">
        <v>519</v>
      </c>
      <c r="E494" s="10" t="s">
        <v>464</v>
      </c>
      <c r="F494" s="10"/>
      <c r="G494" s="10"/>
      <c r="H494" s="10">
        <v>147</v>
      </c>
      <c r="I494" s="10">
        <v>147</v>
      </c>
      <c r="J494" s="11">
        <f t="shared" si="10"/>
        <v>7791</v>
      </c>
      <c r="K494" s="57"/>
    </row>
    <row r="495" customHeight="1" spans="1:11">
      <c r="A495" s="9">
        <f>COUNTA($C$4:C495)</f>
        <v>376</v>
      </c>
      <c r="B495" s="9" t="s">
        <v>458</v>
      </c>
      <c r="C495" s="10" t="s">
        <v>461</v>
      </c>
      <c r="D495" s="10" t="s">
        <v>520</v>
      </c>
      <c r="E495" s="10" t="s">
        <v>461</v>
      </c>
      <c r="F495" s="10"/>
      <c r="G495" s="10"/>
      <c r="H495" s="10">
        <v>50.03</v>
      </c>
      <c r="I495" s="10">
        <v>50.03</v>
      </c>
      <c r="J495" s="11">
        <f t="shared" si="10"/>
        <v>2651.59</v>
      </c>
      <c r="K495" s="57"/>
    </row>
    <row r="496" customHeight="1" spans="1:11">
      <c r="A496" s="9">
        <f>COUNTA($C$4:C496)</f>
        <v>377</v>
      </c>
      <c r="B496" s="9" t="s">
        <v>521</v>
      </c>
      <c r="C496" s="10" t="s">
        <v>522</v>
      </c>
      <c r="D496" s="10" t="s">
        <v>523</v>
      </c>
      <c r="E496" s="10">
        <v>38.2</v>
      </c>
      <c r="F496" s="10"/>
      <c r="G496" s="10"/>
      <c r="H496" s="10">
        <v>38.2</v>
      </c>
      <c r="I496" s="10">
        <v>38.2</v>
      </c>
      <c r="J496" s="11">
        <f t="shared" si="10"/>
        <v>2024.6</v>
      </c>
      <c r="K496" s="26"/>
    </row>
    <row r="497" customHeight="1" spans="1:11">
      <c r="A497" s="9">
        <f>COUNTA($C$4:C497)</f>
        <v>378</v>
      </c>
      <c r="B497" s="9" t="s">
        <v>521</v>
      </c>
      <c r="C497" s="10" t="s">
        <v>522</v>
      </c>
      <c r="D497" s="10" t="s">
        <v>524</v>
      </c>
      <c r="E497" s="10">
        <v>36.5</v>
      </c>
      <c r="F497" s="10"/>
      <c r="G497" s="10"/>
      <c r="H497" s="10">
        <v>36.5</v>
      </c>
      <c r="I497" s="10">
        <v>36.5</v>
      </c>
      <c r="J497" s="11">
        <f t="shared" si="10"/>
        <v>1934.5</v>
      </c>
      <c r="K497" s="26"/>
    </row>
    <row r="498" ht="42" customHeight="1" spans="1:11">
      <c r="A498" s="9">
        <f>COUNTA($C$4:C498)</f>
        <v>379</v>
      </c>
      <c r="B498" s="9" t="s">
        <v>521</v>
      </c>
      <c r="C498" s="10" t="s">
        <v>522</v>
      </c>
      <c r="D498" s="10" t="s">
        <v>525</v>
      </c>
      <c r="E498" s="10">
        <v>264.8</v>
      </c>
      <c r="F498" s="10">
        <v>106</v>
      </c>
      <c r="G498" s="10"/>
      <c r="H498" s="10">
        <v>264.8</v>
      </c>
      <c r="I498" s="10">
        <v>370.8</v>
      </c>
      <c r="J498" s="11">
        <f t="shared" si="10"/>
        <v>19652.4</v>
      </c>
      <c r="K498" s="26" t="s">
        <v>526</v>
      </c>
    </row>
    <row r="499" ht="42" customHeight="1" spans="1:11">
      <c r="A499" s="9">
        <f>COUNTA($C$4:C499)</f>
        <v>380</v>
      </c>
      <c r="B499" s="9" t="s">
        <v>521</v>
      </c>
      <c r="C499" s="9" t="s">
        <v>527</v>
      </c>
      <c r="D499" s="9" t="s">
        <v>528</v>
      </c>
      <c r="E499" s="9">
        <v>43.7</v>
      </c>
      <c r="F499" s="9">
        <v>0</v>
      </c>
      <c r="G499" s="9">
        <v>0</v>
      </c>
      <c r="H499" s="9">
        <v>46</v>
      </c>
      <c r="I499" s="9">
        <v>46</v>
      </c>
      <c r="J499" s="11">
        <f t="shared" si="10"/>
        <v>2438</v>
      </c>
      <c r="K499" s="32"/>
    </row>
    <row r="500" ht="42" customHeight="1" spans="1:11">
      <c r="A500" s="9">
        <f>COUNTA($C$4:C500)</f>
        <v>381</v>
      </c>
      <c r="B500" s="9" t="s">
        <v>521</v>
      </c>
      <c r="C500" s="9" t="s">
        <v>527</v>
      </c>
      <c r="D500" s="9" t="s">
        <v>529</v>
      </c>
      <c r="E500" s="9">
        <v>52.8</v>
      </c>
      <c r="F500" s="9">
        <v>0</v>
      </c>
      <c r="G500" s="9">
        <v>0</v>
      </c>
      <c r="H500" s="9">
        <v>52.8</v>
      </c>
      <c r="I500" s="9">
        <v>52.8</v>
      </c>
      <c r="J500" s="11">
        <f t="shared" si="10"/>
        <v>2798.4</v>
      </c>
      <c r="K500" s="32" t="s">
        <v>530</v>
      </c>
    </row>
    <row r="501" ht="42" customHeight="1" spans="1:11">
      <c r="A501" s="9">
        <f>COUNTA($C$4:C501)</f>
        <v>382</v>
      </c>
      <c r="B501" s="9" t="s">
        <v>521</v>
      </c>
      <c r="C501" s="9" t="s">
        <v>527</v>
      </c>
      <c r="D501" s="9" t="s">
        <v>531</v>
      </c>
      <c r="E501" s="9">
        <v>33.6</v>
      </c>
      <c r="F501" s="9">
        <v>0</v>
      </c>
      <c r="G501" s="9">
        <v>0</v>
      </c>
      <c r="H501" s="9">
        <v>34.6</v>
      </c>
      <c r="I501" s="9">
        <v>34.6</v>
      </c>
      <c r="J501" s="11">
        <f t="shared" si="10"/>
        <v>1833.8</v>
      </c>
      <c r="K501" s="32" t="s">
        <v>532</v>
      </c>
    </row>
    <row r="502" ht="42" customHeight="1" spans="1:11">
      <c r="A502" s="9">
        <f>COUNTA($C$4:C502)</f>
        <v>383</v>
      </c>
      <c r="B502" s="9" t="s">
        <v>521</v>
      </c>
      <c r="C502" s="9" t="s">
        <v>533</v>
      </c>
      <c r="D502" s="9" t="s">
        <v>534</v>
      </c>
      <c r="E502" s="9">
        <v>84.26</v>
      </c>
      <c r="F502" s="9"/>
      <c r="G502" s="9"/>
      <c r="H502" s="9">
        <v>84.26</v>
      </c>
      <c r="I502" s="9">
        <v>84.26</v>
      </c>
      <c r="J502" s="11">
        <f t="shared" si="10"/>
        <v>4465.78</v>
      </c>
      <c r="K502" s="32" t="s">
        <v>535</v>
      </c>
    </row>
    <row r="503" customHeight="1" spans="1:11">
      <c r="A503" s="9">
        <f>COUNTA($C$4:C503)</f>
        <v>384</v>
      </c>
      <c r="B503" s="9" t="s">
        <v>521</v>
      </c>
      <c r="C503" s="9" t="s">
        <v>533</v>
      </c>
      <c r="D503" s="9" t="s">
        <v>536</v>
      </c>
      <c r="E503" s="9">
        <v>30.57</v>
      </c>
      <c r="F503" s="9"/>
      <c r="G503" s="9"/>
      <c r="H503" s="9">
        <v>30.57</v>
      </c>
      <c r="I503" s="9">
        <v>30.57</v>
      </c>
      <c r="J503" s="11">
        <f t="shared" si="10"/>
        <v>1620.21</v>
      </c>
      <c r="K503" s="32"/>
    </row>
    <row r="504" customHeight="1" spans="1:11">
      <c r="A504" s="9">
        <f>COUNTA($C$4:C504)</f>
        <v>385</v>
      </c>
      <c r="B504" s="9" t="s">
        <v>521</v>
      </c>
      <c r="C504" s="9" t="s">
        <v>533</v>
      </c>
      <c r="D504" s="9" t="s">
        <v>537</v>
      </c>
      <c r="E504" s="9">
        <v>52.46</v>
      </c>
      <c r="F504" s="9"/>
      <c r="G504" s="9"/>
      <c r="H504" s="9">
        <v>52.46</v>
      </c>
      <c r="I504" s="9">
        <v>52.46</v>
      </c>
      <c r="J504" s="11">
        <f t="shared" si="10"/>
        <v>2780.38</v>
      </c>
      <c r="K504" s="32"/>
    </row>
    <row r="505" customHeight="1" spans="1:11">
      <c r="A505" s="9">
        <f>COUNTA($C$4:C505)</f>
        <v>386</v>
      </c>
      <c r="B505" s="9" t="s">
        <v>521</v>
      </c>
      <c r="C505" s="9" t="s">
        <v>533</v>
      </c>
      <c r="D505" s="9" t="s">
        <v>538</v>
      </c>
      <c r="E505" s="9">
        <v>32.13</v>
      </c>
      <c r="F505" s="9"/>
      <c r="G505" s="9"/>
      <c r="H505" s="9">
        <v>32.13</v>
      </c>
      <c r="I505" s="9">
        <v>32.13</v>
      </c>
      <c r="J505" s="11">
        <f t="shared" si="10"/>
        <v>1702.89</v>
      </c>
      <c r="K505" s="32"/>
    </row>
    <row r="506" ht="39" customHeight="1" spans="1:11">
      <c r="A506" s="9">
        <f>COUNTA($C$4:C506)</f>
        <v>387</v>
      </c>
      <c r="B506" s="9" t="s">
        <v>521</v>
      </c>
      <c r="C506" s="9" t="s">
        <v>539</v>
      </c>
      <c r="D506" s="9" t="s">
        <v>540</v>
      </c>
      <c r="E506" s="9">
        <v>32.7</v>
      </c>
      <c r="F506" s="9"/>
      <c r="G506" s="9"/>
      <c r="H506" s="9">
        <v>32.7</v>
      </c>
      <c r="I506" s="9">
        <v>32.7</v>
      </c>
      <c r="J506" s="11">
        <f t="shared" si="10"/>
        <v>1733.1</v>
      </c>
      <c r="K506" s="32" t="s">
        <v>541</v>
      </c>
    </row>
    <row r="507" ht="39" customHeight="1" spans="1:11">
      <c r="A507" s="9">
        <f>COUNTA($C$4:C507)</f>
        <v>388</v>
      </c>
      <c r="B507" s="9" t="s">
        <v>521</v>
      </c>
      <c r="C507" s="9" t="s">
        <v>539</v>
      </c>
      <c r="D507" s="9" t="s">
        <v>542</v>
      </c>
      <c r="E507" s="9">
        <v>33.7</v>
      </c>
      <c r="F507" s="9"/>
      <c r="G507" s="9"/>
      <c r="H507" s="9">
        <v>33.7</v>
      </c>
      <c r="I507" s="9">
        <v>33.7</v>
      </c>
      <c r="J507" s="11">
        <f t="shared" si="10"/>
        <v>1786.1</v>
      </c>
      <c r="K507" s="32" t="s">
        <v>543</v>
      </c>
    </row>
    <row r="508" ht="39" customHeight="1" spans="1:11">
      <c r="A508" s="9">
        <f>COUNTA($C$4:C508)</f>
        <v>389</v>
      </c>
      <c r="B508" s="9" t="s">
        <v>521</v>
      </c>
      <c r="C508" s="9" t="s">
        <v>539</v>
      </c>
      <c r="D508" s="9" t="s">
        <v>544</v>
      </c>
      <c r="E508" s="9">
        <v>30.03</v>
      </c>
      <c r="F508" s="9"/>
      <c r="G508" s="9"/>
      <c r="H508" s="9">
        <v>30.03</v>
      </c>
      <c r="I508" s="9">
        <v>30.03</v>
      </c>
      <c r="J508" s="11">
        <f t="shared" si="10"/>
        <v>1591.59</v>
      </c>
      <c r="K508" s="32" t="s">
        <v>545</v>
      </c>
    </row>
    <row r="509" ht="39" customHeight="1" spans="1:11">
      <c r="A509" s="9">
        <f>COUNTA($C$4:C509)</f>
        <v>390</v>
      </c>
      <c r="B509" s="9" t="s">
        <v>521</v>
      </c>
      <c r="C509" s="9" t="s">
        <v>539</v>
      </c>
      <c r="D509" s="9" t="s">
        <v>546</v>
      </c>
      <c r="E509" s="9">
        <v>37.2</v>
      </c>
      <c r="F509" s="9"/>
      <c r="G509" s="9"/>
      <c r="H509" s="9">
        <v>37.2</v>
      </c>
      <c r="I509" s="9">
        <v>37.2</v>
      </c>
      <c r="J509" s="11">
        <f t="shared" si="10"/>
        <v>1971.6</v>
      </c>
      <c r="K509" s="32" t="s">
        <v>547</v>
      </c>
    </row>
    <row r="510" ht="39" customHeight="1" spans="1:11">
      <c r="A510" s="9">
        <f>COUNTA($C$4:C510)</f>
        <v>391</v>
      </c>
      <c r="B510" s="9" t="s">
        <v>521</v>
      </c>
      <c r="C510" s="9" t="s">
        <v>539</v>
      </c>
      <c r="D510" s="9" t="s">
        <v>548</v>
      </c>
      <c r="E510" s="9">
        <v>199.52</v>
      </c>
      <c r="F510" s="9">
        <v>85.68</v>
      </c>
      <c r="G510" s="9"/>
      <c r="H510" s="9">
        <v>222.09</v>
      </c>
      <c r="I510" s="9">
        <v>307.77</v>
      </c>
      <c r="J510" s="11">
        <f t="shared" si="10"/>
        <v>16311.81</v>
      </c>
      <c r="K510" s="32" t="s">
        <v>549</v>
      </c>
    </row>
    <row r="511" ht="39" customHeight="1" spans="1:11">
      <c r="A511" s="9">
        <f>COUNTA($C$4:C511)</f>
        <v>392</v>
      </c>
      <c r="B511" s="9" t="s">
        <v>521</v>
      </c>
      <c r="C511" s="9" t="s">
        <v>539</v>
      </c>
      <c r="D511" s="9" t="s">
        <v>550</v>
      </c>
      <c r="E511" s="9">
        <v>46.92</v>
      </c>
      <c r="F511" s="9"/>
      <c r="G511" s="9"/>
      <c r="H511" s="9">
        <v>46.92</v>
      </c>
      <c r="I511" s="9">
        <v>46.92</v>
      </c>
      <c r="J511" s="11">
        <f t="shared" si="10"/>
        <v>2486.76</v>
      </c>
      <c r="K511" s="32" t="s">
        <v>551</v>
      </c>
    </row>
    <row r="512" ht="39" customHeight="1" spans="1:11">
      <c r="A512" s="9">
        <f>COUNTA($C$4:C512)</f>
        <v>393</v>
      </c>
      <c r="B512" s="9" t="s">
        <v>521</v>
      </c>
      <c r="C512" s="9" t="s">
        <v>539</v>
      </c>
      <c r="D512" s="9" t="s">
        <v>552</v>
      </c>
      <c r="E512" s="9">
        <v>162</v>
      </c>
      <c r="F512" s="9"/>
      <c r="G512" s="9"/>
      <c r="H512" s="9">
        <v>162</v>
      </c>
      <c r="I512" s="9">
        <v>162</v>
      </c>
      <c r="J512" s="11">
        <f t="shared" si="10"/>
        <v>8586</v>
      </c>
      <c r="K512" s="32" t="s">
        <v>553</v>
      </c>
    </row>
    <row r="513" ht="39" customHeight="1" spans="1:11">
      <c r="A513" s="9">
        <f>COUNTA($C$4:C513)</f>
        <v>394</v>
      </c>
      <c r="B513" s="9" t="s">
        <v>521</v>
      </c>
      <c r="C513" s="9" t="s">
        <v>539</v>
      </c>
      <c r="D513" s="9" t="s">
        <v>554</v>
      </c>
      <c r="E513" s="9">
        <v>91</v>
      </c>
      <c r="F513" s="9"/>
      <c r="G513" s="9"/>
      <c r="H513" s="9">
        <v>91</v>
      </c>
      <c r="I513" s="9">
        <v>91</v>
      </c>
      <c r="J513" s="11">
        <f t="shared" si="10"/>
        <v>4823</v>
      </c>
      <c r="K513" s="32" t="s">
        <v>555</v>
      </c>
    </row>
    <row r="514" ht="39" customHeight="1" spans="1:11">
      <c r="A514" s="9">
        <f>COUNTA($C$4:C514)</f>
        <v>395</v>
      </c>
      <c r="B514" s="9" t="s">
        <v>521</v>
      </c>
      <c r="C514" s="9" t="s">
        <v>539</v>
      </c>
      <c r="D514" s="9" t="s">
        <v>556</v>
      </c>
      <c r="E514" s="9">
        <v>35.09</v>
      </c>
      <c r="F514" s="9"/>
      <c r="G514" s="9"/>
      <c r="H514" s="9">
        <v>35.09</v>
      </c>
      <c r="I514" s="9">
        <v>35.09</v>
      </c>
      <c r="J514" s="11">
        <f t="shared" si="10"/>
        <v>1859.77</v>
      </c>
      <c r="K514" s="32" t="s">
        <v>557</v>
      </c>
    </row>
    <row r="515" ht="39" customHeight="1" spans="1:11">
      <c r="A515" s="9">
        <f>COUNTA($C$4:C515)</f>
        <v>396</v>
      </c>
      <c r="B515" s="9" t="s">
        <v>521</v>
      </c>
      <c r="C515" s="9" t="s">
        <v>539</v>
      </c>
      <c r="D515" s="9" t="s">
        <v>558</v>
      </c>
      <c r="E515" s="9">
        <v>149.37</v>
      </c>
      <c r="F515" s="9">
        <v>14.87</v>
      </c>
      <c r="G515" s="9"/>
      <c r="H515" s="9">
        <v>139</v>
      </c>
      <c r="I515" s="9">
        <v>153.87</v>
      </c>
      <c r="J515" s="11">
        <f t="shared" si="10"/>
        <v>8155.11</v>
      </c>
      <c r="K515" s="32" t="s">
        <v>559</v>
      </c>
    </row>
    <row r="516" customHeight="1" spans="1:11">
      <c r="A516" s="9">
        <f>COUNTA($C$4:C516)</f>
        <v>397</v>
      </c>
      <c r="B516" s="9" t="s">
        <v>521</v>
      </c>
      <c r="C516" s="9" t="s">
        <v>219</v>
      </c>
      <c r="D516" s="9" t="s">
        <v>560</v>
      </c>
      <c r="E516" s="9">
        <v>34.2</v>
      </c>
      <c r="F516" s="9">
        <v>0</v>
      </c>
      <c r="G516" s="9">
        <v>0</v>
      </c>
      <c r="H516" s="9">
        <v>34.2</v>
      </c>
      <c r="I516" s="9">
        <v>34.2</v>
      </c>
      <c r="J516" s="11">
        <f t="shared" si="10"/>
        <v>1812.6</v>
      </c>
      <c r="K516" s="32"/>
    </row>
    <row r="517" customHeight="1" spans="1:11">
      <c r="A517" s="9">
        <f>COUNTA($C$4:C517)</f>
        <v>398</v>
      </c>
      <c r="B517" s="9" t="s">
        <v>521</v>
      </c>
      <c r="C517" s="9" t="s">
        <v>219</v>
      </c>
      <c r="D517" s="9" t="s">
        <v>561</v>
      </c>
      <c r="E517" s="9">
        <v>49.52</v>
      </c>
      <c r="F517" s="9">
        <v>0</v>
      </c>
      <c r="G517" s="9">
        <v>0</v>
      </c>
      <c r="H517" s="9">
        <v>49.52</v>
      </c>
      <c r="I517" s="9">
        <v>49.52</v>
      </c>
      <c r="J517" s="11">
        <f t="shared" si="10"/>
        <v>2624.56</v>
      </c>
      <c r="K517" s="32"/>
    </row>
    <row r="518" customHeight="1" spans="1:11">
      <c r="A518" s="9">
        <f>COUNTA($C$4:C518)</f>
        <v>399</v>
      </c>
      <c r="B518" s="9" t="s">
        <v>521</v>
      </c>
      <c r="C518" s="9" t="s">
        <v>219</v>
      </c>
      <c r="D518" s="9" t="s">
        <v>562</v>
      </c>
      <c r="E518" s="9">
        <v>35.8</v>
      </c>
      <c r="F518" s="9">
        <v>0</v>
      </c>
      <c r="G518" s="9">
        <v>0</v>
      </c>
      <c r="H518" s="9">
        <v>35.8</v>
      </c>
      <c r="I518" s="9">
        <v>35.8</v>
      </c>
      <c r="J518" s="11">
        <f t="shared" si="10"/>
        <v>1897.4</v>
      </c>
      <c r="K518" s="32"/>
    </row>
    <row r="519" customHeight="1" spans="1:11">
      <c r="A519" s="9">
        <f>COUNTA($C$4:C519)</f>
        <v>400</v>
      </c>
      <c r="B519" s="9" t="s">
        <v>521</v>
      </c>
      <c r="C519" s="9" t="s">
        <v>219</v>
      </c>
      <c r="D519" s="9" t="s">
        <v>563</v>
      </c>
      <c r="E519" s="9">
        <v>37</v>
      </c>
      <c r="F519" s="9">
        <v>0</v>
      </c>
      <c r="G519" s="9">
        <v>0</v>
      </c>
      <c r="H519" s="9">
        <v>37</v>
      </c>
      <c r="I519" s="9">
        <v>37</v>
      </c>
      <c r="J519" s="11">
        <f t="shared" si="10"/>
        <v>1961</v>
      </c>
      <c r="K519" s="32"/>
    </row>
    <row r="520" customHeight="1" spans="1:11">
      <c r="A520" s="9">
        <f>COUNTA($C$4:C520)</f>
        <v>401</v>
      </c>
      <c r="B520" s="9" t="s">
        <v>521</v>
      </c>
      <c r="C520" s="9" t="s">
        <v>219</v>
      </c>
      <c r="D520" s="9" t="s">
        <v>564</v>
      </c>
      <c r="E520" s="9">
        <v>30.8</v>
      </c>
      <c r="F520" s="9">
        <v>0</v>
      </c>
      <c r="G520" s="9">
        <v>0</v>
      </c>
      <c r="H520" s="9">
        <v>30.8</v>
      </c>
      <c r="I520" s="9">
        <v>30.8</v>
      </c>
      <c r="J520" s="11">
        <f t="shared" si="10"/>
        <v>1632.4</v>
      </c>
      <c r="K520" s="32"/>
    </row>
    <row r="521" customHeight="1" spans="1:11">
      <c r="A521" s="9">
        <f>COUNTA($C$4:C521)</f>
        <v>402</v>
      </c>
      <c r="B521" s="9" t="s">
        <v>521</v>
      </c>
      <c r="C521" s="9" t="s">
        <v>219</v>
      </c>
      <c r="D521" s="9" t="s">
        <v>565</v>
      </c>
      <c r="E521" s="9">
        <v>56</v>
      </c>
      <c r="F521" s="9">
        <v>0</v>
      </c>
      <c r="G521" s="9">
        <v>0</v>
      </c>
      <c r="H521" s="9">
        <v>56</v>
      </c>
      <c r="I521" s="9">
        <v>56</v>
      </c>
      <c r="J521" s="11">
        <f t="shared" si="10"/>
        <v>2968</v>
      </c>
      <c r="K521" s="32"/>
    </row>
    <row r="522" customHeight="1" spans="1:11">
      <c r="A522" s="9">
        <f>COUNTA($C$4:C522)</f>
        <v>403</v>
      </c>
      <c r="B522" s="9" t="s">
        <v>521</v>
      </c>
      <c r="C522" s="9" t="s">
        <v>219</v>
      </c>
      <c r="D522" s="9" t="s">
        <v>566</v>
      </c>
      <c r="E522" s="9">
        <v>30.9</v>
      </c>
      <c r="F522" s="9">
        <v>0</v>
      </c>
      <c r="G522" s="9">
        <v>0</v>
      </c>
      <c r="H522" s="9">
        <v>30.9</v>
      </c>
      <c r="I522" s="9">
        <v>30.9</v>
      </c>
      <c r="J522" s="11">
        <f t="shared" si="10"/>
        <v>1637.7</v>
      </c>
      <c r="K522" s="32"/>
    </row>
    <row r="523" customHeight="1" spans="1:11">
      <c r="A523" s="12">
        <f>COUNTA($C$4:C523)</f>
        <v>404</v>
      </c>
      <c r="B523" s="12" t="s">
        <v>521</v>
      </c>
      <c r="C523" s="12" t="s">
        <v>219</v>
      </c>
      <c r="D523" s="12" t="s">
        <v>567</v>
      </c>
      <c r="E523" s="9">
        <v>53.2</v>
      </c>
      <c r="F523" s="9">
        <v>0</v>
      </c>
      <c r="G523" s="9">
        <v>0</v>
      </c>
      <c r="H523" s="9">
        <v>53.2</v>
      </c>
      <c r="I523" s="12">
        <v>93.3</v>
      </c>
      <c r="J523" s="27">
        <f t="shared" si="10"/>
        <v>4944.9</v>
      </c>
      <c r="K523" s="32" t="s">
        <v>568</v>
      </c>
    </row>
    <row r="524" customHeight="1" spans="1:11">
      <c r="A524" s="16"/>
      <c r="B524" s="16"/>
      <c r="C524" s="16"/>
      <c r="D524" s="16"/>
      <c r="E524" s="9">
        <v>40.1</v>
      </c>
      <c r="F524" s="9">
        <v>0</v>
      </c>
      <c r="G524" s="9">
        <v>0</v>
      </c>
      <c r="H524" s="9">
        <v>40.1</v>
      </c>
      <c r="I524" s="16"/>
      <c r="J524" s="29"/>
      <c r="K524" s="32"/>
    </row>
    <row r="525" customHeight="1" spans="1:11">
      <c r="A525" s="9">
        <f>COUNTA($C$4:C525)</f>
        <v>405</v>
      </c>
      <c r="B525" s="9" t="s">
        <v>521</v>
      </c>
      <c r="C525" s="9" t="s">
        <v>219</v>
      </c>
      <c r="D525" s="9" t="s">
        <v>569</v>
      </c>
      <c r="E525" s="9">
        <v>31.11</v>
      </c>
      <c r="F525" s="9">
        <v>0</v>
      </c>
      <c r="G525" s="9">
        <v>0</v>
      </c>
      <c r="H525" s="9">
        <v>31.11</v>
      </c>
      <c r="I525" s="9">
        <v>31.11</v>
      </c>
      <c r="J525" s="11">
        <f t="shared" si="10"/>
        <v>1648.83</v>
      </c>
      <c r="K525" s="32"/>
    </row>
    <row r="526" customHeight="1" spans="1:11">
      <c r="A526" s="9">
        <f>COUNTA($C$4:C526)</f>
        <v>406</v>
      </c>
      <c r="B526" s="9" t="s">
        <v>521</v>
      </c>
      <c r="C526" s="9" t="s">
        <v>219</v>
      </c>
      <c r="D526" s="9" t="s">
        <v>564</v>
      </c>
      <c r="E526" s="9">
        <v>40</v>
      </c>
      <c r="F526" s="9">
        <v>0</v>
      </c>
      <c r="G526" s="9">
        <v>0</v>
      </c>
      <c r="H526" s="9">
        <v>40</v>
      </c>
      <c r="I526" s="9">
        <v>40</v>
      </c>
      <c r="J526" s="11">
        <f t="shared" si="10"/>
        <v>2120</v>
      </c>
      <c r="K526" s="32" t="s">
        <v>570</v>
      </c>
    </row>
    <row r="527" ht="27" customHeight="1" spans="1:11">
      <c r="A527" s="9">
        <f>COUNTA($C$4:C527)</f>
        <v>407</v>
      </c>
      <c r="B527" s="9" t="s">
        <v>521</v>
      </c>
      <c r="C527" s="9" t="s">
        <v>219</v>
      </c>
      <c r="D527" s="9" t="s">
        <v>571</v>
      </c>
      <c r="E527" s="9">
        <v>213.95</v>
      </c>
      <c r="F527" s="9">
        <v>0</v>
      </c>
      <c r="G527" s="9">
        <v>0</v>
      </c>
      <c r="H527" s="9">
        <v>213.95</v>
      </c>
      <c r="I527" s="9">
        <v>213.95</v>
      </c>
      <c r="J527" s="11">
        <f t="shared" si="10"/>
        <v>11339.35</v>
      </c>
      <c r="K527" s="32" t="s">
        <v>572</v>
      </c>
    </row>
    <row r="528" ht="62" customHeight="1" spans="1:11">
      <c r="A528" s="9">
        <f>COUNTA($C$4:C528)</f>
        <v>408</v>
      </c>
      <c r="B528" s="9" t="s">
        <v>521</v>
      </c>
      <c r="C528" s="9" t="s">
        <v>219</v>
      </c>
      <c r="D528" s="9" t="s">
        <v>573</v>
      </c>
      <c r="E528" s="9">
        <v>58.31</v>
      </c>
      <c r="F528" s="9">
        <v>0</v>
      </c>
      <c r="G528" s="9">
        <v>0</v>
      </c>
      <c r="H528" s="9">
        <v>58.31</v>
      </c>
      <c r="I528" s="9">
        <v>58.31</v>
      </c>
      <c r="J528" s="11">
        <f t="shared" si="10"/>
        <v>3090.43</v>
      </c>
      <c r="K528" s="32" t="s">
        <v>574</v>
      </c>
    </row>
    <row r="529" ht="27" customHeight="1" spans="1:11">
      <c r="A529" s="9">
        <f>COUNTA($C$4:C529)</f>
        <v>409</v>
      </c>
      <c r="B529" s="9" t="s">
        <v>521</v>
      </c>
      <c r="C529" s="9" t="s">
        <v>575</v>
      </c>
      <c r="D529" s="9" t="s">
        <v>576</v>
      </c>
      <c r="E529" s="9">
        <v>66.8</v>
      </c>
      <c r="F529" s="9"/>
      <c r="G529" s="9"/>
      <c r="H529" s="9">
        <v>70</v>
      </c>
      <c r="I529" s="9">
        <v>70</v>
      </c>
      <c r="J529" s="11">
        <f t="shared" si="10"/>
        <v>3710</v>
      </c>
      <c r="K529" s="32" t="s">
        <v>577</v>
      </c>
    </row>
    <row r="530" ht="38" customHeight="1" spans="1:11">
      <c r="A530" s="9">
        <f>COUNTA($C$4:C530)</f>
        <v>410</v>
      </c>
      <c r="B530" s="9" t="s">
        <v>521</v>
      </c>
      <c r="C530" s="9" t="s">
        <v>575</v>
      </c>
      <c r="D530" s="9" t="s">
        <v>578</v>
      </c>
      <c r="E530" s="9">
        <v>49</v>
      </c>
      <c r="F530" s="9"/>
      <c r="G530" s="9"/>
      <c r="H530" s="9">
        <v>54.5</v>
      </c>
      <c r="I530" s="9">
        <v>54.5</v>
      </c>
      <c r="J530" s="11">
        <f t="shared" si="10"/>
        <v>2888.5</v>
      </c>
      <c r="K530" s="32" t="s">
        <v>579</v>
      </c>
    </row>
    <row r="531" ht="27" customHeight="1" spans="1:11">
      <c r="A531" s="9">
        <f>COUNTA($C$4:C531)</f>
        <v>411</v>
      </c>
      <c r="B531" s="9" t="s">
        <v>521</v>
      </c>
      <c r="C531" s="9" t="s">
        <v>580</v>
      </c>
      <c r="D531" s="9" t="s">
        <v>581</v>
      </c>
      <c r="E531" s="9">
        <v>190</v>
      </c>
      <c r="F531" s="9"/>
      <c r="G531" s="9"/>
      <c r="H531" s="9">
        <v>190</v>
      </c>
      <c r="I531" s="9">
        <v>190</v>
      </c>
      <c r="J531" s="11">
        <f t="shared" si="10"/>
        <v>10070</v>
      </c>
      <c r="K531" s="32" t="s">
        <v>582</v>
      </c>
    </row>
    <row r="532" ht="27" customHeight="1" spans="1:11">
      <c r="A532" s="9">
        <f>COUNTA($C$4:C532)</f>
        <v>412</v>
      </c>
      <c r="B532" s="9" t="s">
        <v>521</v>
      </c>
      <c r="C532" s="9" t="s">
        <v>580</v>
      </c>
      <c r="D532" s="9" t="s">
        <v>583</v>
      </c>
      <c r="E532" s="9">
        <v>102.46</v>
      </c>
      <c r="F532" s="9"/>
      <c r="G532" s="9"/>
      <c r="H532" s="9">
        <v>102.46</v>
      </c>
      <c r="I532" s="9">
        <v>102.46</v>
      </c>
      <c r="J532" s="11">
        <f t="shared" si="10"/>
        <v>5430.38</v>
      </c>
      <c r="K532" s="32" t="s">
        <v>584</v>
      </c>
    </row>
    <row r="533" ht="27" customHeight="1" spans="1:11">
      <c r="A533" s="9">
        <f>COUNTA($C$4:C533)</f>
        <v>413</v>
      </c>
      <c r="B533" s="9" t="s">
        <v>521</v>
      </c>
      <c r="C533" s="9" t="s">
        <v>580</v>
      </c>
      <c r="D533" s="9" t="s">
        <v>585</v>
      </c>
      <c r="E533" s="9">
        <v>66.5</v>
      </c>
      <c r="F533" s="9"/>
      <c r="G533" s="9"/>
      <c r="H533" s="9">
        <v>66.5</v>
      </c>
      <c r="I533" s="9">
        <v>66.5</v>
      </c>
      <c r="J533" s="11">
        <f t="shared" si="10"/>
        <v>3524.5</v>
      </c>
      <c r="K533" s="32" t="s">
        <v>586</v>
      </c>
    </row>
    <row r="534" ht="27" customHeight="1" spans="1:11">
      <c r="A534" s="9">
        <f>COUNTA($C$4:C534)</f>
        <v>414</v>
      </c>
      <c r="B534" s="9" t="s">
        <v>521</v>
      </c>
      <c r="C534" s="9" t="s">
        <v>580</v>
      </c>
      <c r="D534" s="9" t="s">
        <v>587</v>
      </c>
      <c r="E534" s="9">
        <v>120</v>
      </c>
      <c r="F534" s="9"/>
      <c r="G534" s="9"/>
      <c r="H534" s="9">
        <v>37.01</v>
      </c>
      <c r="I534" s="9">
        <v>37.01</v>
      </c>
      <c r="J534" s="11">
        <f t="shared" si="10"/>
        <v>1961.53</v>
      </c>
      <c r="K534" s="32" t="s">
        <v>588</v>
      </c>
    </row>
    <row r="535" ht="27" customHeight="1" spans="1:11">
      <c r="A535" s="9">
        <f>COUNTA($C$4:C535)</f>
        <v>415</v>
      </c>
      <c r="B535" s="9" t="s">
        <v>521</v>
      </c>
      <c r="C535" s="9" t="s">
        <v>580</v>
      </c>
      <c r="D535" s="9" t="s">
        <v>589</v>
      </c>
      <c r="E535" s="9">
        <v>85</v>
      </c>
      <c r="F535" s="9"/>
      <c r="G535" s="9"/>
      <c r="H535" s="9">
        <v>81.09</v>
      </c>
      <c r="I535" s="9">
        <v>81.09</v>
      </c>
      <c r="J535" s="11">
        <f t="shared" si="10"/>
        <v>4297.77</v>
      </c>
      <c r="K535" s="32" t="s">
        <v>590</v>
      </c>
    </row>
    <row r="536" ht="27" customHeight="1" spans="1:11">
      <c r="A536" s="9">
        <f>COUNTA($C$4:C536)</f>
        <v>416</v>
      </c>
      <c r="B536" s="9" t="s">
        <v>521</v>
      </c>
      <c r="C536" s="9" t="s">
        <v>580</v>
      </c>
      <c r="D536" s="9" t="s">
        <v>591</v>
      </c>
      <c r="E536" s="9">
        <v>92.5</v>
      </c>
      <c r="F536" s="9"/>
      <c r="G536" s="9"/>
      <c r="H536" s="9">
        <v>92.5</v>
      </c>
      <c r="I536" s="9">
        <v>92.5</v>
      </c>
      <c r="J536" s="11">
        <f t="shared" si="10"/>
        <v>4902.5</v>
      </c>
      <c r="K536" s="32" t="s">
        <v>592</v>
      </c>
    </row>
    <row r="537" ht="27" customHeight="1" spans="1:11">
      <c r="A537" s="9">
        <f>COUNTA($C$4:C537)</f>
        <v>417</v>
      </c>
      <c r="B537" s="9" t="s">
        <v>521</v>
      </c>
      <c r="C537" s="9" t="s">
        <v>580</v>
      </c>
      <c r="D537" s="9" t="s">
        <v>593</v>
      </c>
      <c r="E537" s="9">
        <v>200</v>
      </c>
      <c r="F537" s="9"/>
      <c r="G537" s="9"/>
      <c r="H537" s="9">
        <v>200</v>
      </c>
      <c r="I537" s="9">
        <v>200</v>
      </c>
      <c r="J537" s="11">
        <f t="shared" si="10"/>
        <v>10600</v>
      </c>
      <c r="K537" s="32" t="s">
        <v>594</v>
      </c>
    </row>
    <row r="538" ht="27" customHeight="1" spans="1:11">
      <c r="A538" s="9">
        <f>COUNTA($C$4:C538)</f>
        <v>418</v>
      </c>
      <c r="B538" s="9" t="s">
        <v>521</v>
      </c>
      <c r="C538" s="9" t="s">
        <v>580</v>
      </c>
      <c r="D538" s="9" t="s">
        <v>595</v>
      </c>
      <c r="E538" s="9">
        <v>73.9</v>
      </c>
      <c r="F538" s="9"/>
      <c r="G538" s="9"/>
      <c r="H538" s="9">
        <v>73.9</v>
      </c>
      <c r="I538" s="9">
        <v>73.9</v>
      </c>
      <c r="J538" s="11">
        <f t="shared" si="10"/>
        <v>3916.7</v>
      </c>
      <c r="K538" s="32" t="s">
        <v>596</v>
      </c>
    </row>
    <row r="539" ht="27" customHeight="1" spans="1:11">
      <c r="A539" s="9">
        <f>COUNTA($C$4:C539)</f>
        <v>419</v>
      </c>
      <c r="B539" s="9" t="s">
        <v>521</v>
      </c>
      <c r="C539" s="9" t="s">
        <v>580</v>
      </c>
      <c r="D539" s="9" t="s">
        <v>597</v>
      </c>
      <c r="E539" s="9">
        <v>87.62</v>
      </c>
      <c r="F539" s="9"/>
      <c r="G539" s="9"/>
      <c r="H539" s="9">
        <v>87.62</v>
      </c>
      <c r="I539" s="9">
        <v>87.62</v>
      </c>
      <c r="J539" s="11">
        <f t="shared" si="10"/>
        <v>4643.86</v>
      </c>
      <c r="K539" s="32" t="s">
        <v>598</v>
      </c>
    </row>
    <row r="540" ht="27" customHeight="1" spans="1:11">
      <c r="A540" s="9">
        <f>COUNTA($C$4:C540)</f>
        <v>420</v>
      </c>
      <c r="B540" s="9" t="s">
        <v>521</v>
      </c>
      <c r="C540" s="9" t="s">
        <v>580</v>
      </c>
      <c r="D540" s="9" t="s">
        <v>599</v>
      </c>
      <c r="E540" s="9">
        <v>73.8</v>
      </c>
      <c r="F540" s="9"/>
      <c r="G540" s="9"/>
      <c r="H540" s="9">
        <v>73.8</v>
      </c>
      <c r="I540" s="9">
        <v>73.8</v>
      </c>
      <c r="J540" s="11">
        <f t="shared" si="10"/>
        <v>3911.4</v>
      </c>
      <c r="K540" s="32" t="s">
        <v>600</v>
      </c>
    </row>
    <row r="541" customHeight="1" spans="1:11">
      <c r="A541" s="9">
        <f>COUNTA($C$4:C541)</f>
        <v>421</v>
      </c>
      <c r="B541" s="9" t="s">
        <v>521</v>
      </c>
      <c r="C541" s="9" t="s">
        <v>580</v>
      </c>
      <c r="D541" s="9" t="s">
        <v>601</v>
      </c>
      <c r="E541" s="9">
        <v>36</v>
      </c>
      <c r="F541" s="9"/>
      <c r="G541" s="9"/>
      <c r="H541" s="9">
        <v>36</v>
      </c>
      <c r="I541" s="9">
        <v>36</v>
      </c>
      <c r="J541" s="11">
        <f t="shared" si="10"/>
        <v>1908</v>
      </c>
      <c r="K541" s="32"/>
    </row>
    <row r="542" customHeight="1" spans="1:11">
      <c r="A542" s="9">
        <f>COUNTA($C$4:C542)</f>
        <v>422</v>
      </c>
      <c r="B542" s="9" t="s">
        <v>521</v>
      </c>
      <c r="C542" s="9" t="s">
        <v>580</v>
      </c>
      <c r="D542" s="9" t="s">
        <v>602</v>
      </c>
      <c r="E542" s="9">
        <v>42</v>
      </c>
      <c r="F542" s="9"/>
      <c r="G542" s="9"/>
      <c r="H542" s="9">
        <v>42</v>
      </c>
      <c r="I542" s="9">
        <v>42</v>
      </c>
      <c r="J542" s="11">
        <f t="shared" si="10"/>
        <v>2226</v>
      </c>
      <c r="K542" s="32"/>
    </row>
    <row r="543" customHeight="1" spans="1:11">
      <c r="A543" s="9">
        <f>COUNTA($C$4:C543)</f>
        <v>423</v>
      </c>
      <c r="B543" s="9" t="s">
        <v>521</v>
      </c>
      <c r="C543" s="9" t="s">
        <v>580</v>
      </c>
      <c r="D543" s="9" t="s">
        <v>603</v>
      </c>
      <c r="E543" s="9">
        <v>36</v>
      </c>
      <c r="F543" s="9"/>
      <c r="G543" s="9"/>
      <c r="H543" s="9">
        <v>36</v>
      </c>
      <c r="I543" s="9">
        <v>36</v>
      </c>
      <c r="J543" s="11">
        <f t="shared" si="10"/>
        <v>1908</v>
      </c>
      <c r="K543" s="32"/>
    </row>
    <row r="544" customHeight="1" spans="1:11">
      <c r="A544" s="9">
        <f>COUNTA($C$4:C544)</f>
        <v>424</v>
      </c>
      <c r="B544" s="9" t="s">
        <v>521</v>
      </c>
      <c r="C544" s="9" t="s">
        <v>580</v>
      </c>
      <c r="D544" s="9" t="s">
        <v>604</v>
      </c>
      <c r="E544" s="9">
        <v>31</v>
      </c>
      <c r="F544" s="9"/>
      <c r="G544" s="9"/>
      <c r="H544" s="9">
        <v>31</v>
      </c>
      <c r="I544" s="9">
        <v>31</v>
      </c>
      <c r="J544" s="11">
        <f t="shared" ref="J544:J607" si="11">I544*53</f>
        <v>1643</v>
      </c>
      <c r="K544" s="32"/>
    </row>
    <row r="545" customHeight="1" spans="1:11">
      <c r="A545" s="9">
        <f>COUNTA($C$4:C545)</f>
        <v>425</v>
      </c>
      <c r="B545" s="9" t="s">
        <v>521</v>
      </c>
      <c r="C545" s="9" t="s">
        <v>580</v>
      </c>
      <c r="D545" s="9" t="s">
        <v>605</v>
      </c>
      <c r="E545" s="9">
        <v>70</v>
      </c>
      <c r="F545" s="9"/>
      <c r="G545" s="9"/>
      <c r="H545" s="9">
        <v>70</v>
      </c>
      <c r="I545" s="9">
        <v>70</v>
      </c>
      <c r="J545" s="11">
        <f t="shared" si="11"/>
        <v>3710</v>
      </c>
      <c r="K545" s="32"/>
    </row>
    <row r="546" customHeight="1" spans="1:11">
      <c r="A546" s="9">
        <f>COUNTA($C$4:C546)</f>
        <v>426</v>
      </c>
      <c r="B546" s="9" t="s">
        <v>521</v>
      </c>
      <c r="C546" s="9" t="s">
        <v>580</v>
      </c>
      <c r="D546" s="9" t="s">
        <v>606</v>
      </c>
      <c r="E546" s="9">
        <v>36.8</v>
      </c>
      <c r="F546" s="9"/>
      <c r="G546" s="9"/>
      <c r="H546" s="9">
        <v>36.8</v>
      </c>
      <c r="I546" s="9">
        <v>36.8</v>
      </c>
      <c r="J546" s="11">
        <f t="shared" si="11"/>
        <v>1950.4</v>
      </c>
      <c r="K546" s="32"/>
    </row>
    <row r="547" customHeight="1" spans="1:11">
      <c r="A547" s="9">
        <f>COUNTA($C$4:C547)</f>
        <v>427</v>
      </c>
      <c r="B547" s="9" t="s">
        <v>521</v>
      </c>
      <c r="C547" s="9" t="s">
        <v>580</v>
      </c>
      <c r="D547" s="9" t="s">
        <v>607</v>
      </c>
      <c r="E547" s="9">
        <v>50</v>
      </c>
      <c r="F547" s="9"/>
      <c r="G547" s="9"/>
      <c r="H547" s="9">
        <v>50</v>
      </c>
      <c r="I547" s="9">
        <v>50</v>
      </c>
      <c r="J547" s="11">
        <f t="shared" si="11"/>
        <v>2650</v>
      </c>
      <c r="K547" s="32"/>
    </row>
    <row r="548" customHeight="1" spans="1:11">
      <c r="A548" s="9">
        <f>COUNTA($C$4:C548)</f>
        <v>428</v>
      </c>
      <c r="B548" s="9" t="s">
        <v>521</v>
      </c>
      <c r="C548" s="9" t="s">
        <v>580</v>
      </c>
      <c r="D548" s="9" t="s">
        <v>608</v>
      </c>
      <c r="E548" s="9">
        <v>30.1</v>
      </c>
      <c r="F548" s="9"/>
      <c r="G548" s="9"/>
      <c r="H548" s="9">
        <v>30.1</v>
      </c>
      <c r="I548" s="9">
        <v>30.1</v>
      </c>
      <c r="J548" s="11">
        <f t="shared" si="11"/>
        <v>1595.3</v>
      </c>
      <c r="K548" s="32"/>
    </row>
    <row r="549" customHeight="1" spans="1:11">
      <c r="A549" s="9">
        <f>COUNTA($C$4:C549)</f>
        <v>429</v>
      </c>
      <c r="B549" s="9" t="s">
        <v>521</v>
      </c>
      <c r="C549" s="9" t="s">
        <v>580</v>
      </c>
      <c r="D549" s="9" t="s">
        <v>609</v>
      </c>
      <c r="E549" s="9">
        <v>45.4</v>
      </c>
      <c r="F549" s="9"/>
      <c r="G549" s="9"/>
      <c r="H549" s="9">
        <v>45.4</v>
      </c>
      <c r="I549" s="9">
        <v>45.4</v>
      </c>
      <c r="J549" s="11">
        <f t="shared" si="11"/>
        <v>2406.2</v>
      </c>
      <c r="K549" s="32"/>
    </row>
    <row r="550" ht="42" customHeight="1" spans="1:11">
      <c r="A550" s="9">
        <f>COUNTA($C$4:C550)</f>
        <v>430</v>
      </c>
      <c r="B550" s="9" t="s">
        <v>521</v>
      </c>
      <c r="C550" s="9" t="s">
        <v>580</v>
      </c>
      <c r="D550" s="9" t="s">
        <v>610</v>
      </c>
      <c r="E550" s="9">
        <v>658.5</v>
      </c>
      <c r="F550" s="9">
        <v>475.8</v>
      </c>
      <c r="G550" s="9"/>
      <c r="H550" s="9">
        <v>647.08</v>
      </c>
      <c r="I550" s="9">
        <v>1122.88</v>
      </c>
      <c r="J550" s="11">
        <f t="shared" si="11"/>
        <v>59512.64</v>
      </c>
      <c r="K550" s="32" t="s">
        <v>611</v>
      </c>
    </row>
    <row r="551" customHeight="1" spans="1:11">
      <c r="A551" s="9">
        <f>COUNTA($C$4:C551)</f>
        <v>431</v>
      </c>
      <c r="B551" s="9" t="s">
        <v>521</v>
      </c>
      <c r="C551" s="9" t="s">
        <v>580</v>
      </c>
      <c r="D551" s="9" t="s">
        <v>612</v>
      </c>
      <c r="E551" s="9">
        <v>34</v>
      </c>
      <c r="F551" s="9"/>
      <c r="G551" s="9"/>
      <c r="H551" s="9">
        <v>34</v>
      </c>
      <c r="I551" s="9">
        <v>34</v>
      </c>
      <c r="J551" s="11">
        <f t="shared" si="11"/>
        <v>1802</v>
      </c>
      <c r="K551" s="32" t="s">
        <v>613</v>
      </c>
    </row>
    <row r="552" customHeight="1" spans="1:11">
      <c r="A552" s="9">
        <f>COUNTA($C$4:C552)</f>
        <v>432</v>
      </c>
      <c r="B552" s="9" t="s">
        <v>521</v>
      </c>
      <c r="C552" s="9" t="s">
        <v>580</v>
      </c>
      <c r="D552" s="9" t="s">
        <v>614</v>
      </c>
      <c r="E552" s="9">
        <v>30.9</v>
      </c>
      <c r="F552" s="9"/>
      <c r="G552" s="9"/>
      <c r="H552" s="9">
        <v>30.9</v>
      </c>
      <c r="I552" s="9">
        <v>30.9</v>
      </c>
      <c r="J552" s="11">
        <f t="shared" si="11"/>
        <v>1637.7</v>
      </c>
      <c r="K552" s="32" t="s">
        <v>615</v>
      </c>
    </row>
    <row r="553" customHeight="1" spans="1:11">
      <c r="A553" s="9">
        <f>COUNTA($C$4:C553)</f>
        <v>433</v>
      </c>
      <c r="B553" s="9" t="s">
        <v>521</v>
      </c>
      <c r="C553" s="9" t="s">
        <v>580</v>
      </c>
      <c r="D553" s="9" t="s">
        <v>616</v>
      </c>
      <c r="E553" s="9">
        <v>34</v>
      </c>
      <c r="F553" s="9"/>
      <c r="G553" s="9"/>
      <c r="H553" s="9">
        <v>34</v>
      </c>
      <c r="I553" s="9">
        <v>34</v>
      </c>
      <c r="J553" s="11">
        <f t="shared" si="11"/>
        <v>1802</v>
      </c>
      <c r="K553" s="32" t="s">
        <v>617</v>
      </c>
    </row>
    <row r="554" customHeight="1" spans="1:11">
      <c r="A554" s="9">
        <f>COUNTA($C$4:C554)</f>
        <v>434</v>
      </c>
      <c r="B554" s="9" t="s">
        <v>521</v>
      </c>
      <c r="C554" s="9" t="s">
        <v>580</v>
      </c>
      <c r="D554" s="9" t="s">
        <v>618</v>
      </c>
      <c r="E554" s="9">
        <v>42</v>
      </c>
      <c r="F554" s="9"/>
      <c r="G554" s="9"/>
      <c r="H554" s="9">
        <v>42</v>
      </c>
      <c r="I554" s="9">
        <v>42</v>
      </c>
      <c r="J554" s="11">
        <f t="shared" si="11"/>
        <v>2226</v>
      </c>
      <c r="K554" s="32" t="s">
        <v>615</v>
      </c>
    </row>
    <row r="555" customHeight="1" spans="1:11">
      <c r="A555" s="9">
        <f>COUNTA($C$4:C555)</f>
        <v>435</v>
      </c>
      <c r="B555" s="9" t="s">
        <v>521</v>
      </c>
      <c r="C555" s="9" t="s">
        <v>580</v>
      </c>
      <c r="D555" s="9" t="s">
        <v>619</v>
      </c>
      <c r="E555" s="9">
        <v>46.6</v>
      </c>
      <c r="F555" s="9"/>
      <c r="G555" s="9"/>
      <c r="H555" s="9">
        <v>46.6</v>
      </c>
      <c r="I555" s="9">
        <v>46.6</v>
      </c>
      <c r="J555" s="11">
        <f t="shared" si="11"/>
        <v>2469.8</v>
      </c>
      <c r="K555" s="32" t="s">
        <v>620</v>
      </c>
    </row>
    <row r="556" ht="28" customHeight="1" spans="1:11">
      <c r="A556" s="9">
        <f>COUNTA($C$4:C556)</f>
        <v>436</v>
      </c>
      <c r="B556" s="9" t="s">
        <v>521</v>
      </c>
      <c r="C556" s="9" t="s">
        <v>580</v>
      </c>
      <c r="D556" s="9" t="s">
        <v>621</v>
      </c>
      <c r="E556" s="9">
        <v>40</v>
      </c>
      <c r="F556" s="9"/>
      <c r="G556" s="9"/>
      <c r="H556" s="9">
        <v>40</v>
      </c>
      <c r="I556" s="9">
        <v>40</v>
      </c>
      <c r="J556" s="11">
        <f t="shared" si="11"/>
        <v>2120</v>
      </c>
      <c r="K556" s="32" t="s">
        <v>622</v>
      </c>
    </row>
    <row r="557" customHeight="1" spans="1:11">
      <c r="A557" s="9">
        <f>COUNTA($C$4:C557)</f>
        <v>437</v>
      </c>
      <c r="B557" s="9" t="s">
        <v>521</v>
      </c>
      <c r="C557" s="9" t="s">
        <v>623</v>
      </c>
      <c r="D557" s="9" t="s">
        <v>624</v>
      </c>
      <c r="E557" s="9">
        <v>41.7</v>
      </c>
      <c r="F557" s="9"/>
      <c r="G557" s="9"/>
      <c r="H557" s="9">
        <v>47.8</v>
      </c>
      <c r="I557" s="9">
        <v>47.8</v>
      </c>
      <c r="J557" s="11">
        <f t="shared" si="11"/>
        <v>2533.4</v>
      </c>
      <c r="K557" s="32"/>
    </row>
    <row r="558" customHeight="1" spans="1:11">
      <c r="A558" s="9">
        <f>COUNTA($C$4:C558)</f>
        <v>438</v>
      </c>
      <c r="B558" s="9" t="s">
        <v>521</v>
      </c>
      <c r="C558" s="9" t="s">
        <v>623</v>
      </c>
      <c r="D558" s="9" t="s">
        <v>625</v>
      </c>
      <c r="E558" s="9">
        <v>34.7</v>
      </c>
      <c r="F558" s="9"/>
      <c r="G558" s="9"/>
      <c r="H558" s="9">
        <v>37.5</v>
      </c>
      <c r="I558" s="9">
        <v>37.5</v>
      </c>
      <c r="J558" s="11">
        <f t="shared" si="11"/>
        <v>1987.5</v>
      </c>
      <c r="K558" s="32"/>
    </row>
    <row r="559" customHeight="1" spans="1:11">
      <c r="A559" s="9">
        <f>COUNTA($C$4:C559)</f>
        <v>439</v>
      </c>
      <c r="B559" s="9" t="s">
        <v>521</v>
      </c>
      <c r="C559" s="9" t="s">
        <v>623</v>
      </c>
      <c r="D559" s="9" t="s">
        <v>626</v>
      </c>
      <c r="E559" s="9">
        <v>31.5</v>
      </c>
      <c r="F559" s="9"/>
      <c r="G559" s="9"/>
      <c r="H559" s="9">
        <v>35</v>
      </c>
      <c r="I559" s="9">
        <v>35</v>
      </c>
      <c r="J559" s="11">
        <f t="shared" si="11"/>
        <v>1855</v>
      </c>
      <c r="K559" s="32"/>
    </row>
    <row r="560" customHeight="1" spans="1:11">
      <c r="A560" s="9">
        <f>COUNTA($C$4:C560)</f>
        <v>440</v>
      </c>
      <c r="B560" s="9" t="s">
        <v>521</v>
      </c>
      <c r="C560" s="9" t="s">
        <v>623</v>
      </c>
      <c r="D560" s="9" t="s">
        <v>627</v>
      </c>
      <c r="E560" s="9">
        <v>95</v>
      </c>
      <c r="F560" s="9"/>
      <c r="G560" s="9"/>
      <c r="H560" s="9">
        <v>97.5</v>
      </c>
      <c r="I560" s="9">
        <v>97.5</v>
      </c>
      <c r="J560" s="11">
        <f t="shared" si="11"/>
        <v>5167.5</v>
      </c>
      <c r="K560" s="32"/>
    </row>
    <row r="561" customHeight="1" spans="1:11">
      <c r="A561" s="9">
        <f>COUNTA($C$4:C561)</f>
        <v>441</v>
      </c>
      <c r="B561" s="9" t="s">
        <v>521</v>
      </c>
      <c r="C561" s="9" t="s">
        <v>623</v>
      </c>
      <c r="D561" s="9" t="s">
        <v>628</v>
      </c>
      <c r="E561" s="9">
        <v>33.95</v>
      </c>
      <c r="F561" s="9"/>
      <c r="G561" s="9"/>
      <c r="H561" s="9">
        <v>35.5</v>
      </c>
      <c r="I561" s="9">
        <v>35.5</v>
      </c>
      <c r="J561" s="11">
        <f t="shared" si="11"/>
        <v>1881.5</v>
      </c>
      <c r="K561" s="32"/>
    </row>
    <row r="562" customHeight="1" spans="1:11">
      <c r="A562" s="9">
        <f>COUNTA($C$4:C562)</f>
        <v>442</v>
      </c>
      <c r="B562" s="9" t="s">
        <v>521</v>
      </c>
      <c r="C562" s="9" t="s">
        <v>623</v>
      </c>
      <c r="D562" s="9" t="s">
        <v>629</v>
      </c>
      <c r="E562" s="9">
        <v>36.1</v>
      </c>
      <c r="F562" s="9"/>
      <c r="G562" s="9"/>
      <c r="H562" s="9">
        <v>39.6</v>
      </c>
      <c r="I562" s="9">
        <v>39.6</v>
      </c>
      <c r="J562" s="11">
        <f t="shared" si="11"/>
        <v>2098.8</v>
      </c>
      <c r="K562" s="32"/>
    </row>
    <row r="563" customHeight="1" spans="1:11">
      <c r="A563" s="9">
        <f>COUNTA($C$4:C563)</f>
        <v>443</v>
      </c>
      <c r="B563" s="9" t="s">
        <v>521</v>
      </c>
      <c r="C563" s="9" t="s">
        <v>623</v>
      </c>
      <c r="D563" s="9" t="s">
        <v>630</v>
      </c>
      <c r="E563" s="9">
        <v>26.6</v>
      </c>
      <c r="F563" s="9"/>
      <c r="G563" s="9"/>
      <c r="H563" s="9">
        <v>30</v>
      </c>
      <c r="I563" s="9">
        <v>30</v>
      </c>
      <c r="J563" s="11">
        <f t="shared" si="11"/>
        <v>1590</v>
      </c>
      <c r="K563" s="32"/>
    </row>
    <row r="564" customHeight="1" spans="1:11">
      <c r="A564" s="9">
        <f>COUNTA($C$4:C564)</f>
        <v>444</v>
      </c>
      <c r="B564" s="9" t="s">
        <v>521</v>
      </c>
      <c r="C564" s="9" t="s">
        <v>623</v>
      </c>
      <c r="D564" s="9" t="s">
        <v>631</v>
      </c>
      <c r="E564" s="9">
        <v>44.9</v>
      </c>
      <c r="F564" s="9"/>
      <c r="G564" s="9"/>
      <c r="H564" s="9">
        <v>48.68</v>
      </c>
      <c r="I564" s="9">
        <v>48.68</v>
      </c>
      <c r="J564" s="11">
        <f t="shared" si="11"/>
        <v>2580.04</v>
      </c>
      <c r="K564" s="32"/>
    </row>
    <row r="565" ht="25" customHeight="1" spans="1:11">
      <c r="A565" s="9">
        <f>COUNTA($C$4:C565)</f>
        <v>445</v>
      </c>
      <c r="B565" s="9" t="s">
        <v>521</v>
      </c>
      <c r="C565" s="9" t="s">
        <v>623</v>
      </c>
      <c r="D565" s="9" t="s">
        <v>632</v>
      </c>
      <c r="E565" s="9">
        <v>32</v>
      </c>
      <c r="F565" s="9">
        <v>32</v>
      </c>
      <c r="G565" s="9"/>
      <c r="H565" s="9">
        <v>0</v>
      </c>
      <c r="I565" s="9">
        <v>32</v>
      </c>
      <c r="J565" s="11">
        <f t="shared" si="11"/>
        <v>1696</v>
      </c>
      <c r="K565" s="32" t="s">
        <v>633</v>
      </c>
    </row>
    <row r="566" customHeight="1" spans="1:11">
      <c r="A566" s="9">
        <f>COUNTA($C$4:C566)</f>
        <v>446</v>
      </c>
      <c r="B566" s="9" t="s">
        <v>521</v>
      </c>
      <c r="C566" s="9" t="s">
        <v>570</v>
      </c>
      <c r="D566" s="9" t="s">
        <v>634</v>
      </c>
      <c r="E566" s="9">
        <v>110</v>
      </c>
      <c r="F566" s="9"/>
      <c r="G566" s="9"/>
      <c r="H566" s="9">
        <v>110</v>
      </c>
      <c r="I566" s="9">
        <v>110</v>
      </c>
      <c r="J566" s="11">
        <f t="shared" si="11"/>
        <v>5830</v>
      </c>
      <c r="K566" s="32"/>
    </row>
    <row r="567" customHeight="1" spans="1:11">
      <c r="A567" s="9">
        <f>COUNTA($C$4:C567)</f>
        <v>447</v>
      </c>
      <c r="B567" s="9" t="s">
        <v>521</v>
      </c>
      <c r="C567" s="9" t="s">
        <v>570</v>
      </c>
      <c r="D567" s="9" t="s">
        <v>635</v>
      </c>
      <c r="E567" s="9">
        <v>76.7</v>
      </c>
      <c r="F567" s="9"/>
      <c r="G567" s="9"/>
      <c r="H567" s="9">
        <v>76.7</v>
      </c>
      <c r="I567" s="9">
        <v>76.7</v>
      </c>
      <c r="J567" s="11">
        <f t="shared" si="11"/>
        <v>4065.1</v>
      </c>
      <c r="K567" s="32"/>
    </row>
    <row r="568" customHeight="1" spans="1:11">
      <c r="A568" s="9">
        <f>COUNTA($C$4:C568)</f>
        <v>448</v>
      </c>
      <c r="B568" s="9" t="s">
        <v>521</v>
      </c>
      <c r="C568" s="9" t="s">
        <v>570</v>
      </c>
      <c r="D568" s="9" t="s">
        <v>636</v>
      </c>
      <c r="E568" s="9">
        <v>73</v>
      </c>
      <c r="F568" s="9"/>
      <c r="G568" s="9"/>
      <c r="H568" s="9">
        <v>73</v>
      </c>
      <c r="I568" s="9">
        <v>73</v>
      </c>
      <c r="J568" s="11">
        <f t="shared" si="11"/>
        <v>3869</v>
      </c>
      <c r="K568" s="32"/>
    </row>
    <row r="569" customHeight="1" spans="1:11">
      <c r="A569" s="9">
        <f>COUNTA($C$4:C569)</f>
        <v>449</v>
      </c>
      <c r="B569" s="9" t="s">
        <v>521</v>
      </c>
      <c r="C569" s="9" t="s">
        <v>570</v>
      </c>
      <c r="D569" s="9" t="s">
        <v>637</v>
      </c>
      <c r="E569" s="9">
        <v>100.7</v>
      </c>
      <c r="F569" s="9"/>
      <c r="G569" s="9"/>
      <c r="H569" s="9">
        <v>105</v>
      </c>
      <c r="I569" s="9">
        <v>105</v>
      </c>
      <c r="J569" s="11">
        <f t="shared" si="11"/>
        <v>5565</v>
      </c>
      <c r="K569" s="32" t="s">
        <v>638</v>
      </c>
    </row>
    <row r="570" customHeight="1" spans="1:11">
      <c r="A570" s="9">
        <f>COUNTA($C$4:C570)</f>
        <v>450</v>
      </c>
      <c r="B570" s="9" t="s">
        <v>521</v>
      </c>
      <c r="C570" s="9" t="s">
        <v>570</v>
      </c>
      <c r="D570" s="9" t="s">
        <v>639</v>
      </c>
      <c r="E570" s="9">
        <v>642.62</v>
      </c>
      <c r="F570" s="9">
        <v>464</v>
      </c>
      <c r="G570" s="9"/>
      <c r="H570" s="9">
        <v>645</v>
      </c>
      <c r="I570" s="9">
        <v>1109</v>
      </c>
      <c r="J570" s="11">
        <f t="shared" si="11"/>
        <v>58777</v>
      </c>
      <c r="K570" s="32" t="s">
        <v>640</v>
      </c>
    </row>
    <row r="571" customHeight="1" spans="1:11">
      <c r="A571" s="9">
        <f>COUNTA($C$4:C571)</f>
        <v>451</v>
      </c>
      <c r="B571" s="9" t="s">
        <v>521</v>
      </c>
      <c r="C571" s="9" t="s">
        <v>570</v>
      </c>
      <c r="D571" s="9" t="s">
        <v>641</v>
      </c>
      <c r="E571" s="9">
        <v>31.5</v>
      </c>
      <c r="F571" s="9">
        <v>13.5</v>
      </c>
      <c r="G571" s="9"/>
      <c r="H571" s="9">
        <v>31.5</v>
      </c>
      <c r="I571" s="9">
        <v>45</v>
      </c>
      <c r="J571" s="11">
        <f t="shared" si="11"/>
        <v>2385</v>
      </c>
      <c r="K571" s="32" t="s">
        <v>642</v>
      </c>
    </row>
    <row r="572" customHeight="1" spans="1:11">
      <c r="A572" s="9">
        <f>COUNTA($C$4:C572)</f>
        <v>452</v>
      </c>
      <c r="B572" s="9" t="s">
        <v>521</v>
      </c>
      <c r="C572" s="9" t="s">
        <v>570</v>
      </c>
      <c r="D572" s="9" t="s">
        <v>643</v>
      </c>
      <c r="E572" s="9">
        <v>38.09</v>
      </c>
      <c r="F572" s="9"/>
      <c r="G572" s="9">
        <v>7</v>
      </c>
      <c r="H572" s="9">
        <v>35.99</v>
      </c>
      <c r="I572" s="9">
        <v>42.99</v>
      </c>
      <c r="J572" s="11">
        <f t="shared" si="11"/>
        <v>2278.47</v>
      </c>
      <c r="K572" s="32" t="s">
        <v>644</v>
      </c>
    </row>
    <row r="573" customHeight="1" spans="1:11">
      <c r="A573" s="9">
        <f>COUNTA($C$4:C573)</f>
        <v>453</v>
      </c>
      <c r="B573" s="9" t="s">
        <v>521</v>
      </c>
      <c r="C573" s="9" t="s">
        <v>645</v>
      </c>
      <c r="D573" s="9" t="s">
        <v>646</v>
      </c>
      <c r="E573" s="9">
        <v>39</v>
      </c>
      <c r="F573" s="9"/>
      <c r="G573" s="9"/>
      <c r="H573" s="9">
        <v>39</v>
      </c>
      <c r="I573" s="9">
        <v>39</v>
      </c>
      <c r="J573" s="11">
        <f t="shared" si="11"/>
        <v>2067</v>
      </c>
      <c r="K573" s="32"/>
    </row>
    <row r="574" customHeight="1" spans="1:11">
      <c r="A574" s="9">
        <f>COUNTA($C$4:C574)</f>
        <v>454</v>
      </c>
      <c r="B574" s="9" t="s">
        <v>521</v>
      </c>
      <c r="C574" s="9" t="s">
        <v>645</v>
      </c>
      <c r="D574" s="9" t="s">
        <v>647</v>
      </c>
      <c r="E574" s="9">
        <v>32</v>
      </c>
      <c r="F574" s="9"/>
      <c r="G574" s="9"/>
      <c r="H574" s="9">
        <v>32</v>
      </c>
      <c r="I574" s="9">
        <v>32</v>
      </c>
      <c r="J574" s="11">
        <f t="shared" si="11"/>
        <v>1696</v>
      </c>
      <c r="K574" s="32"/>
    </row>
    <row r="575" customHeight="1" spans="1:11">
      <c r="A575" s="9">
        <f>COUNTA($C$4:C575)</f>
        <v>455</v>
      </c>
      <c r="B575" s="9" t="s">
        <v>521</v>
      </c>
      <c r="C575" s="9" t="s">
        <v>645</v>
      </c>
      <c r="D575" s="9" t="s">
        <v>648</v>
      </c>
      <c r="E575" s="9">
        <v>35.5</v>
      </c>
      <c r="F575" s="9"/>
      <c r="G575" s="9"/>
      <c r="H575" s="9">
        <v>35.5</v>
      </c>
      <c r="I575" s="9">
        <v>35.5</v>
      </c>
      <c r="J575" s="11">
        <f t="shared" si="11"/>
        <v>1881.5</v>
      </c>
      <c r="K575" s="32"/>
    </row>
    <row r="576" customHeight="1" spans="1:11">
      <c r="A576" s="9">
        <f>COUNTA($C$4:C576)</f>
        <v>456</v>
      </c>
      <c r="B576" s="9" t="s">
        <v>521</v>
      </c>
      <c r="C576" s="9" t="s">
        <v>645</v>
      </c>
      <c r="D576" s="9" t="s">
        <v>649</v>
      </c>
      <c r="E576" s="9">
        <v>30</v>
      </c>
      <c r="F576" s="9"/>
      <c r="G576" s="9"/>
      <c r="H576" s="9">
        <v>30</v>
      </c>
      <c r="I576" s="9">
        <v>30</v>
      </c>
      <c r="J576" s="11">
        <f t="shared" si="11"/>
        <v>1590</v>
      </c>
      <c r="K576" s="32"/>
    </row>
    <row r="577" customHeight="1" spans="1:11">
      <c r="A577" s="9">
        <f>COUNTA($C$4:C577)</f>
        <v>457</v>
      </c>
      <c r="B577" s="9" t="s">
        <v>521</v>
      </c>
      <c r="C577" s="9" t="s">
        <v>645</v>
      </c>
      <c r="D577" s="9" t="s">
        <v>650</v>
      </c>
      <c r="E577" s="9">
        <v>30</v>
      </c>
      <c r="F577" s="9"/>
      <c r="G577" s="9"/>
      <c r="H577" s="9">
        <v>30</v>
      </c>
      <c r="I577" s="9">
        <v>30</v>
      </c>
      <c r="J577" s="11">
        <f t="shared" si="11"/>
        <v>1590</v>
      </c>
      <c r="K577" s="32"/>
    </row>
    <row r="578" customHeight="1" spans="1:11">
      <c r="A578" s="9">
        <f>COUNTA($C$4:C578)</f>
        <v>458</v>
      </c>
      <c r="B578" s="9" t="s">
        <v>521</v>
      </c>
      <c r="C578" s="9" t="s">
        <v>645</v>
      </c>
      <c r="D578" s="9" t="s">
        <v>651</v>
      </c>
      <c r="E578" s="9">
        <v>30</v>
      </c>
      <c r="F578" s="9"/>
      <c r="G578" s="9"/>
      <c r="H578" s="9">
        <v>30</v>
      </c>
      <c r="I578" s="9">
        <v>30</v>
      </c>
      <c r="J578" s="11">
        <f t="shared" si="11"/>
        <v>1590</v>
      </c>
      <c r="K578" s="32"/>
    </row>
    <row r="579" customHeight="1" spans="1:11">
      <c r="A579" s="9">
        <f>COUNTA($C$4:C579)</f>
        <v>459</v>
      </c>
      <c r="B579" s="9" t="s">
        <v>521</v>
      </c>
      <c r="C579" s="9" t="s">
        <v>645</v>
      </c>
      <c r="D579" s="9" t="s">
        <v>652</v>
      </c>
      <c r="E579" s="9">
        <v>30</v>
      </c>
      <c r="F579" s="9"/>
      <c r="G579" s="9"/>
      <c r="H579" s="9">
        <v>30</v>
      </c>
      <c r="I579" s="9">
        <v>30</v>
      </c>
      <c r="J579" s="11">
        <f t="shared" si="11"/>
        <v>1590</v>
      </c>
      <c r="K579" s="32"/>
    </row>
    <row r="580" customHeight="1" spans="1:11">
      <c r="A580" s="9">
        <f>COUNTA($C$4:C580)</f>
        <v>460</v>
      </c>
      <c r="B580" s="9" t="s">
        <v>521</v>
      </c>
      <c r="C580" s="9" t="s">
        <v>645</v>
      </c>
      <c r="D580" s="9" t="s">
        <v>653</v>
      </c>
      <c r="E580" s="9">
        <v>30</v>
      </c>
      <c r="F580" s="9"/>
      <c r="G580" s="9"/>
      <c r="H580" s="9">
        <v>30</v>
      </c>
      <c r="I580" s="9">
        <v>30</v>
      </c>
      <c r="J580" s="11">
        <f t="shared" si="11"/>
        <v>1590</v>
      </c>
      <c r="K580" s="32"/>
    </row>
    <row r="581" customHeight="1" spans="1:11">
      <c r="A581" s="9">
        <f>COUNTA($C$4:C581)</f>
        <v>461</v>
      </c>
      <c r="B581" s="9" t="s">
        <v>521</v>
      </c>
      <c r="C581" s="9" t="s">
        <v>645</v>
      </c>
      <c r="D581" s="9" t="s">
        <v>654</v>
      </c>
      <c r="E581" s="9">
        <v>32</v>
      </c>
      <c r="F581" s="9"/>
      <c r="G581" s="9"/>
      <c r="H581" s="9">
        <v>32</v>
      </c>
      <c r="I581" s="9">
        <v>32</v>
      </c>
      <c r="J581" s="11">
        <f t="shared" si="11"/>
        <v>1696</v>
      </c>
      <c r="K581" s="32"/>
    </row>
    <row r="582" customHeight="1" spans="1:11">
      <c r="A582" s="9">
        <f>COUNTA($C$4:C582)</f>
        <v>462</v>
      </c>
      <c r="B582" s="9" t="s">
        <v>521</v>
      </c>
      <c r="C582" s="9" t="s">
        <v>645</v>
      </c>
      <c r="D582" s="9" t="s">
        <v>655</v>
      </c>
      <c r="E582" s="9">
        <v>48</v>
      </c>
      <c r="F582" s="9"/>
      <c r="G582" s="9"/>
      <c r="H582" s="9">
        <v>48</v>
      </c>
      <c r="I582" s="9">
        <v>48</v>
      </c>
      <c r="J582" s="11">
        <f t="shared" si="11"/>
        <v>2544</v>
      </c>
      <c r="K582" s="32"/>
    </row>
    <row r="583" customHeight="1" spans="1:11">
      <c r="A583" s="9">
        <f>COUNTA($C$4:C583)</f>
        <v>463</v>
      </c>
      <c r="B583" s="9" t="s">
        <v>521</v>
      </c>
      <c r="C583" s="9" t="s">
        <v>645</v>
      </c>
      <c r="D583" s="9" t="s">
        <v>656</v>
      </c>
      <c r="E583" s="9">
        <v>50</v>
      </c>
      <c r="F583" s="9"/>
      <c r="G583" s="9"/>
      <c r="H583" s="9">
        <v>50</v>
      </c>
      <c r="I583" s="9">
        <v>50</v>
      </c>
      <c r="J583" s="11">
        <f t="shared" si="11"/>
        <v>2650</v>
      </c>
      <c r="K583" s="32"/>
    </row>
    <row r="584" customHeight="1" spans="1:11">
      <c r="A584" s="9">
        <f>COUNTA($C$4:C584)</f>
        <v>464</v>
      </c>
      <c r="B584" s="9" t="s">
        <v>521</v>
      </c>
      <c r="C584" s="9" t="s">
        <v>645</v>
      </c>
      <c r="D584" s="9" t="s">
        <v>657</v>
      </c>
      <c r="E584" s="9">
        <v>30.1</v>
      </c>
      <c r="F584" s="9"/>
      <c r="G584" s="9"/>
      <c r="H584" s="9">
        <v>30.1</v>
      </c>
      <c r="I584" s="9">
        <v>30.1</v>
      </c>
      <c r="J584" s="11">
        <f t="shared" si="11"/>
        <v>1595.3</v>
      </c>
      <c r="K584" s="32"/>
    </row>
    <row r="585" customHeight="1" spans="1:11">
      <c r="A585" s="9">
        <f>COUNTA($C$4:C585)</f>
        <v>465</v>
      </c>
      <c r="B585" s="9" t="s">
        <v>521</v>
      </c>
      <c r="C585" s="9" t="s">
        <v>645</v>
      </c>
      <c r="D585" s="9" t="s">
        <v>658</v>
      </c>
      <c r="E585" s="9">
        <v>101.99</v>
      </c>
      <c r="F585" s="9"/>
      <c r="G585" s="9"/>
      <c r="H585" s="9">
        <v>101.99</v>
      </c>
      <c r="I585" s="9">
        <v>101.99</v>
      </c>
      <c r="J585" s="11">
        <f t="shared" si="11"/>
        <v>5405.47</v>
      </c>
      <c r="K585" s="32"/>
    </row>
    <row r="586" customHeight="1" spans="1:11">
      <c r="A586" s="9">
        <f>COUNTA($C$4:C586)</f>
        <v>466</v>
      </c>
      <c r="B586" s="9" t="s">
        <v>521</v>
      </c>
      <c r="C586" s="9" t="s">
        <v>645</v>
      </c>
      <c r="D586" s="9" t="s">
        <v>659</v>
      </c>
      <c r="E586" s="9">
        <v>33.2</v>
      </c>
      <c r="F586" s="9"/>
      <c r="G586" s="9"/>
      <c r="H586" s="9">
        <v>33.2</v>
      </c>
      <c r="I586" s="9">
        <v>33.2</v>
      </c>
      <c r="J586" s="11">
        <f t="shared" si="11"/>
        <v>1759.6</v>
      </c>
      <c r="K586" s="32"/>
    </row>
    <row r="587" customHeight="1" spans="1:11">
      <c r="A587" s="9">
        <f>COUNTA($C$4:C587)</f>
        <v>467</v>
      </c>
      <c r="B587" s="9" t="s">
        <v>521</v>
      </c>
      <c r="C587" s="9" t="s">
        <v>645</v>
      </c>
      <c r="D587" s="9" t="s">
        <v>660</v>
      </c>
      <c r="E587" s="9">
        <v>33</v>
      </c>
      <c r="F587" s="9"/>
      <c r="G587" s="9"/>
      <c r="H587" s="9">
        <v>33</v>
      </c>
      <c r="I587" s="9">
        <v>33</v>
      </c>
      <c r="J587" s="11">
        <f t="shared" si="11"/>
        <v>1749</v>
      </c>
      <c r="K587" s="32"/>
    </row>
    <row r="588" customHeight="1" spans="1:11">
      <c r="A588" s="9">
        <f>COUNTA($C$4:C588)</f>
        <v>468</v>
      </c>
      <c r="B588" s="9" t="s">
        <v>521</v>
      </c>
      <c r="C588" s="9" t="s">
        <v>645</v>
      </c>
      <c r="D588" s="9" t="s">
        <v>661</v>
      </c>
      <c r="E588" s="9">
        <v>30.2</v>
      </c>
      <c r="F588" s="9"/>
      <c r="G588" s="9"/>
      <c r="H588" s="9">
        <v>30.2</v>
      </c>
      <c r="I588" s="9">
        <v>30.2</v>
      </c>
      <c r="J588" s="11">
        <f t="shared" si="11"/>
        <v>1600.6</v>
      </c>
      <c r="K588" s="32"/>
    </row>
    <row r="589" customHeight="1" spans="1:11">
      <c r="A589" s="9">
        <f>COUNTA($C$4:C589)</f>
        <v>469</v>
      </c>
      <c r="B589" s="9" t="s">
        <v>521</v>
      </c>
      <c r="C589" s="9" t="s">
        <v>645</v>
      </c>
      <c r="D589" s="9" t="s">
        <v>662</v>
      </c>
      <c r="E589" s="9">
        <v>36.9</v>
      </c>
      <c r="F589" s="9"/>
      <c r="G589" s="9"/>
      <c r="H589" s="9">
        <v>36.9</v>
      </c>
      <c r="I589" s="9">
        <v>36.9</v>
      </c>
      <c r="J589" s="11">
        <f t="shared" si="11"/>
        <v>1955.7</v>
      </c>
      <c r="K589" s="32"/>
    </row>
    <row r="590" customHeight="1" spans="1:11">
      <c r="A590" s="9">
        <f>COUNTA($C$4:C590)</f>
        <v>470</v>
      </c>
      <c r="B590" s="9" t="s">
        <v>521</v>
      </c>
      <c r="C590" s="9" t="s">
        <v>663</v>
      </c>
      <c r="D590" s="9" t="s">
        <v>664</v>
      </c>
      <c r="E590" s="9">
        <v>35</v>
      </c>
      <c r="F590" s="9"/>
      <c r="G590" s="9"/>
      <c r="H590" s="9">
        <v>40</v>
      </c>
      <c r="I590" s="9">
        <v>40</v>
      </c>
      <c r="J590" s="11">
        <f t="shared" si="11"/>
        <v>2120</v>
      </c>
      <c r="K590" s="32"/>
    </row>
    <row r="591" customHeight="1" spans="1:11">
      <c r="A591" s="9">
        <f>COUNTA($C$4:C591)</f>
        <v>471</v>
      </c>
      <c r="B591" s="9" t="s">
        <v>521</v>
      </c>
      <c r="C591" s="9" t="s">
        <v>663</v>
      </c>
      <c r="D591" s="9" t="s">
        <v>665</v>
      </c>
      <c r="E591" s="9">
        <v>31.2</v>
      </c>
      <c r="F591" s="9"/>
      <c r="G591" s="9"/>
      <c r="H591" s="9">
        <v>36</v>
      </c>
      <c r="I591" s="9">
        <v>36</v>
      </c>
      <c r="J591" s="11">
        <f t="shared" si="11"/>
        <v>1908</v>
      </c>
      <c r="K591" s="32"/>
    </row>
    <row r="592" ht="42" customHeight="1" spans="1:11">
      <c r="A592" s="9">
        <f>COUNTA($C$4:C592)</f>
        <v>472</v>
      </c>
      <c r="B592" s="9" t="s">
        <v>521</v>
      </c>
      <c r="C592" s="9" t="s">
        <v>666</v>
      </c>
      <c r="D592" s="9" t="s">
        <v>667</v>
      </c>
      <c r="E592" s="9">
        <v>105</v>
      </c>
      <c r="F592" s="9"/>
      <c r="G592" s="9"/>
      <c r="H592" s="9">
        <v>105</v>
      </c>
      <c r="I592" s="9">
        <v>105</v>
      </c>
      <c r="J592" s="11">
        <f t="shared" si="11"/>
        <v>5565</v>
      </c>
      <c r="K592" s="32" t="s">
        <v>668</v>
      </c>
    </row>
    <row r="593" ht="42" customHeight="1" spans="1:11">
      <c r="A593" s="9">
        <f>COUNTA($C$4:C593)</f>
        <v>473</v>
      </c>
      <c r="B593" s="9" t="s">
        <v>521</v>
      </c>
      <c r="C593" s="9" t="s">
        <v>666</v>
      </c>
      <c r="D593" s="9" t="s">
        <v>669</v>
      </c>
      <c r="E593" s="9">
        <v>117</v>
      </c>
      <c r="F593" s="9">
        <v>92.67</v>
      </c>
      <c r="G593" s="9"/>
      <c r="H593" s="9">
        <v>117</v>
      </c>
      <c r="I593" s="9">
        <v>209.67</v>
      </c>
      <c r="J593" s="11">
        <f t="shared" si="11"/>
        <v>11112.51</v>
      </c>
      <c r="K593" s="32" t="s">
        <v>670</v>
      </c>
    </row>
    <row r="594" ht="42" customHeight="1" spans="1:11">
      <c r="A594" s="9">
        <f>COUNTA($C$4:C594)</f>
        <v>474</v>
      </c>
      <c r="B594" s="9" t="s">
        <v>521</v>
      </c>
      <c r="C594" s="9" t="s">
        <v>666</v>
      </c>
      <c r="D594" s="9" t="s">
        <v>671</v>
      </c>
      <c r="E594" s="9">
        <v>50</v>
      </c>
      <c r="F594" s="9"/>
      <c r="G594" s="9"/>
      <c r="H594" s="9">
        <v>50</v>
      </c>
      <c r="I594" s="9">
        <v>50</v>
      </c>
      <c r="J594" s="11">
        <f t="shared" si="11"/>
        <v>2650</v>
      </c>
      <c r="K594" s="32"/>
    </row>
    <row r="595" ht="42" customHeight="1" spans="1:11">
      <c r="A595" s="9">
        <f>COUNTA($C$4:C595)</f>
        <v>475</v>
      </c>
      <c r="B595" s="9" t="s">
        <v>521</v>
      </c>
      <c r="C595" s="9" t="s">
        <v>672</v>
      </c>
      <c r="D595" s="9" t="s">
        <v>673</v>
      </c>
      <c r="E595" s="9">
        <v>32.26</v>
      </c>
      <c r="F595" s="9"/>
      <c r="G595" s="9"/>
      <c r="H595" s="9">
        <v>35.28</v>
      </c>
      <c r="I595" s="9">
        <v>35.28</v>
      </c>
      <c r="J595" s="11">
        <f t="shared" si="11"/>
        <v>1869.84</v>
      </c>
      <c r="K595" s="32" t="s">
        <v>674</v>
      </c>
    </row>
    <row r="596" ht="42" customHeight="1" spans="1:11">
      <c r="A596" s="9">
        <f>COUNTA($C$4:C596)</f>
        <v>476</v>
      </c>
      <c r="B596" s="9" t="s">
        <v>521</v>
      </c>
      <c r="C596" s="9" t="s">
        <v>672</v>
      </c>
      <c r="D596" s="9" t="s">
        <v>675</v>
      </c>
      <c r="E596" s="9">
        <v>31.68</v>
      </c>
      <c r="F596" s="9"/>
      <c r="G596" s="9"/>
      <c r="H596" s="9">
        <v>48</v>
      </c>
      <c r="I596" s="9">
        <v>48</v>
      </c>
      <c r="J596" s="11">
        <f t="shared" si="11"/>
        <v>2544</v>
      </c>
      <c r="K596" s="32" t="s">
        <v>676</v>
      </c>
    </row>
    <row r="597" ht="42" customHeight="1" spans="1:11">
      <c r="A597" s="9">
        <f>COUNTA($C$4:C597)</f>
        <v>477</v>
      </c>
      <c r="B597" s="9" t="s">
        <v>521</v>
      </c>
      <c r="C597" s="9" t="s">
        <v>672</v>
      </c>
      <c r="D597" s="9" t="s">
        <v>677</v>
      </c>
      <c r="E597" s="9">
        <v>52.14</v>
      </c>
      <c r="F597" s="9"/>
      <c r="G597" s="9"/>
      <c r="H597" s="9">
        <v>55.64</v>
      </c>
      <c r="I597" s="9">
        <v>55.64</v>
      </c>
      <c r="J597" s="11">
        <f t="shared" si="11"/>
        <v>2948.92</v>
      </c>
      <c r="K597" s="32" t="s">
        <v>678</v>
      </c>
    </row>
    <row r="598" ht="42" customHeight="1" spans="1:11">
      <c r="A598" s="9">
        <f>COUNTA($C$4:C598)</f>
        <v>478</v>
      </c>
      <c r="B598" s="9" t="s">
        <v>521</v>
      </c>
      <c r="C598" s="9" t="s">
        <v>672</v>
      </c>
      <c r="D598" s="9" t="s">
        <v>679</v>
      </c>
      <c r="E598" s="9">
        <v>37.6</v>
      </c>
      <c r="F598" s="9"/>
      <c r="G598" s="9"/>
      <c r="H598" s="9">
        <v>41.5</v>
      </c>
      <c r="I598" s="9">
        <v>41.5</v>
      </c>
      <c r="J598" s="11">
        <f t="shared" si="11"/>
        <v>2199.5</v>
      </c>
      <c r="K598" s="32" t="s">
        <v>680</v>
      </c>
    </row>
    <row r="599" ht="42" customHeight="1" spans="1:11">
      <c r="A599" s="9">
        <f>COUNTA($C$4:C599)</f>
        <v>479</v>
      </c>
      <c r="B599" s="9" t="s">
        <v>521</v>
      </c>
      <c r="C599" s="9" t="s">
        <v>672</v>
      </c>
      <c r="D599" s="9" t="s">
        <v>681</v>
      </c>
      <c r="E599" s="9">
        <v>37.3</v>
      </c>
      <c r="F599" s="9"/>
      <c r="G599" s="9"/>
      <c r="H599" s="9">
        <v>42.1</v>
      </c>
      <c r="I599" s="9">
        <v>42.1</v>
      </c>
      <c r="J599" s="11">
        <f t="shared" si="11"/>
        <v>2231.3</v>
      </c>
      <c r="K599" s="32" t="s">
        <v>682</v>
      </c>
    </row>
    <row r="600" ht="42" customHeight="1" spans="1:11">
      <c r="A600" s="9">
        <f>COUNTA($C$4:C600)</f>
        <v>480</v>
      </c>
      <c r="B600" s="9" t="s">
        <v>521</v>
      </c>
      <c r="C600" s="9" t="s">
        <v>672</v>
      </c>
      <c r="D600" s="9" t="s">
        <v>683</v>
      </c>
      <c r="E600" s="9">
        <v>54.32</v>
      </c>
      <c r="F600" s="9"/>
      <c r="G600" s="9"/>
      <c r="H600" s="9">
        <v>60.29</v>
      </c>
      <c r="I600" s="9">
        <v>60.29</v>
      </c>
      <c r="J600" s="11">
        <f t="shared" si="11"/>
        <v>3195.37</v>
      </c>
      <c r="K600" s="32" t="s">
        <v>684</v>
      </c>
    </row>
    <row r="601" customHeight="1" spans="1:11">
      <c r="A601" s="9">
        <f>COUNTA($C$4:C601)</f>
        <v>481</v>
      </c>
      <c r="B601" s="9" t="s">
        <v>521</v>
      </c>
      <c r="C601" s="9" t="s">
        <v>685</v>
      </c>
      <c r="D601" s="9" t="s">
        <v>686</v>
      </c>
      <c r="E601" s="9">
        <v>32</v>
      </c>
      <c r="F601" s="9"/>
      <c r="G601" s="9"/>
      <c r="H601" s="9">
        <v>32</v>
      </c>
      <c r="I601" s="9">
        <v>32</v>
      </c>
      <c r="J601" s="11">
        <f t="shared" si="11"/>
        <v>1696</v>
      </c>
      <c r="K601" s="32"/>
    </row>
    <row r="602" customHeight="1" spans="1:11">
      <c r="A602" s="9">
        <f>COUNTA($C$4:C602)</f>
        <v>482</v>
      </c>
      <c r="B602" s="9" t="s">
        <v>521</v>
      </c>
      <c r="C602" s="9" t="s">
        <v>685</v>
      </c>
      <c r="D602" s="9" t="s">
        <v>687</v>
      </c>
      <c r="E602" s="9">
        <v>176.5</v>
      </c>
      <c r="F602" s="9"/>
      <c r="G602" s="9"/>
      <c r="H602" s="9">
        <v>176.5</v>
      </c>
      <c r="I602" s="9">
        <v>176.5</v>
      </c>
      <c r="J602" s="11">
        <f t="shared" si="11"/>
        <v>9354.5</v>
      </c>
      <c r="K602" s="32"/>
    </row>
    <row r="603" customHeight="1" spans="1:11">
      <c r="A603" s="9">
        <f>COUNTA($C$4:C603)</f>
        <v>483</v>
      </c>
      <c r="B603" s="9" t="s">
        <v>521</v>
      </c>
      <c r="C603" s="9" t="s">
        <v>685</v>
      </c>
      <c r="D603" s="9" t="s">
        <v>688</v>
      </c>
      <c r="E603" s="9">
        <v>30</v>
      </c>
      <c r="F603" s="9"/>
      <c r="G603" s="9"/>
      <c r="H603" s="9">
        <v>30</v>
      </c>
      <c r="I603" s="9">
        <v>30</v>
      </c>
      <c r="J603" s="11">
        <f t="shared" si="11"/>
        <v>1590</v>
      </c>
      <c r="K603" s="32"/>
    </row>
    <row r="604" customHeight="1" spans="1:11">
      <c r="A604" s="9">
        <f>COUNTA($C$4:C604)</f>
        <v>484</v>
      </c>
      <c r="B604" s="9" t="s">
        <v>521</v>
      </c>
      <c r="C604" s="9" t="s">
        <v>685</v>
      </c>
      <c r="D604" s="9" t="s">
        <v>689</v>
      </c>
      <c r="E604" s="9">
        <v>32</v>
      </c>
      <c r="F604" s="9"/>
      <c r="G604" s="9"/>
      <c r="H604" s="9">
        <v>32</v>
      </c>
      <c r="I604" s="9">
        <v>32</v>
      </c>
      <c r="J604" s="11">
        <f t="shared" si="11"/>
        <v>1696</v>
      </c>
      <c r="K604" s="32"/>
    </row>
    <row r="605" customHeight="1" spans="1:11">
      <c r="A605" s="9">
        <f>COUNTA($C$4:C605)</f>
        <v>485</v>
      </c>
      <c r="B605" s="9" t="s">
        <v>521</v>
      </c>
      <c r="C605" s="9" t="s">
        <v>685</v>
      </c>
      <c r="D605" s="9" t="s">
        <v>690</v>
      </c>
      <c r="E605" s="9">
        <v>41</v>
      </c>
      <c r="F605" s="9"/>
      <c r="G605" s="9"/>
      <c r="H605" s="9">
        <v>41</v>
      </c>
      <c r="I605" s="9">
        <v>41</v>
      </c>
      <c r="J605" s="11">
        <f t="shared" si="11"/>
        <v>2173</v>
      </c>
      <c r="K605" s="32"/>
    </row>
    <row r="606" customHeight="1" spans="1:11">
      <c r="A606" s="9">
        <f>COUNTA($C$4:C606)</f>
        <v>486</v>
      </c>
      <c r="B606" s="9" t="s">
        <v>521</v>
      </c>
      <c r="C606" s="9" t="s">
        <v>685</v>
      </c>
      <c r="D606" s="9" t="s">
        <v>691</v>
      </c>
      <c r="E606" s="9">
        <v>30</v>
      </c>
      <c r="F606" s="9"/>
      <c r="G606" s="9"/>
      <c r="H606" s="9">
        <v>30</v>
      </c>
      <c r="I606" s="9">
        <v>30</v>
      </c>
      <c r="J606" s="11">
        <f t="shared" si="11"/>
        <v>1590</v>
      </c>
      <c r="K606" s="32"/>
    </row>
    <row r="607" customHeight="1" spans="1:11">
      <c r="A607" s="9">
        <f>COUNTA($C$4:C607)</f>
        <v>487</v>
      </c>
      <c r="B607" s="9" t="s">
        <v>521</v>
      </c>
      <c r="C607" s="9" t="s">
        <v>692</v>
      </c>
      <c r="D607" s="9" t="s">
        <v>693</v>
      </c>
      <c r="E607" s="9">
        <v>350</v>
      </c>
      <c r="F607" s="9">
        <v>230</v>
      </c>
      <c r="G607" s="9"/>
      <c r="H607" s="9">
        <v>350</v>
      </c>
      <c r="I607" s="9">
        <v>580</v>
      </c>
      <c r="J607" s="11">
        <f t="shared" si="11"/>
        <v>30740</v>
      </c>
      <c r="K607" s="32"/>
    </row>
    <row r="608" customHeight="1" spans="1:11">
      <c r="A608" s="9">
        <f>COUNTA($C$4:C608)</f>
        <v>488</v>
      </c>
      <c r="B608" s="9" t="s">
        <v>521</v>
      </c>
      <c r="C608" s="9" t="s">
        <v>692</v>
      </c>
      <c r="D608" s="9" t="s">
        <v>694</v>
      </c>
      <c r="E608" s="9">
        <v>51</v>
      </c>
      <c r="F608" s="9"/>
      <c r="G608" s="9"/>
      <c r="H608" s="9">
        <v>51</v>
      </c>
      <c r="I608" s="9">
        <v>51</v>
      </c>
      <c r="J608" s="11">
        <f t="shared" ref="J608:J671" si="12">I608*53</f>
        <v>2703</v>
      </c>
      <c r="K608" s="32"/>
    </row>
    <row r="609" ht="32" customHeight="1" spans="1:11">
      <c r="A609" s="9">
        <f>COUNTA($C$4:C609)</f>
        <v>489</v>
      </c>
      <c r="B609" s="9" t="s">
        <v>521</v>
      </c>
      <c r="C609" s="9" t="s">
        <v>692</v>
      </c>
      <c r="D609" s="9" t="s">
        <v>695</v>
      </c>
      <c r="E609" s="9">
        <v>144.2</v>
      </c>
      <c r="F609" s="9"/>
      <c r="G609" s="9"/>
      <c r="H609" s="9">
        <v>144.2</v>
      </c>
      <c r="I609" s="9">
        <v>144.2</v>
      </c>
      <c r="J609" s="11">
        <f t="shared" si="12"/>
        <v>7642.6</v>
      </c>
      <c r="K609" s="32" t="s">
        <v>696</v>
      </c>
    </row>
    <row r="610" customHeight="1" spans="1:11">
      <c r="A610" s="9">
        <f>COUNTA($C$4:C610)</f>
        <v>490</v>
      </c>
      <c r="B610" s="9" t="s">
        <v>521</v>
      </c>
      <c r="C610" s="9" t="s">
        <v>692</v>
      </c>
      <c r="D610" s="9" t="s">
        <v>697</v>
      </c>
      <c r="E610" s="9">
        <v>44.1</v>
      </c>
      <c r="F610" s="9"/>
      <c r="G610" s="9"/>
      <c r="H610" s="9">
        <v>44.1</v>
      </c>
      <c r="I610" s="9">
        <v>44.1</v>
      </c>
      <c r="J610" s="11">
        <f t="shared" si="12"/>
        <v>2337.3</v>
      </c>
      <c r="K610" s="32"/>
    </row>
    <row r="611" customHeight="1" spans="1:11">
      <c r="A611" s="9">
        <f>COUNTA($C$4:C611)</f>
        <v>491</v>
      </c>
      <c r="B611" s="9" t="s">
        <v>521</v>
      </c>
      <c r="C611" s="9" t="s">
        <v>692</v>
      </c>
      <c r="D611" s="9" t="s">
        <v>698</v>
      </c>
      <c r="E611" s="9">
        <v>355.6</v>
      </c>
      <c r="F611" s="9">
        <v>167.72</v>
      </c>
      <c r="G611" s="9"/>
      <c r="H611" s="9">
        <v>262</v>
      </c>
      <c r="I611" s="9">
        <v>429.72</v>
      </c>
      <c r="J611" s="11">
        <f t="shared" si="12"/>
        <v>22775.16</v>
      </c>
      <c r="K611" s="32"/>
    </row>
    <row r="612" customHeight="1" spans="1:11">
      <c r="A612" s="9">
        <f>COUNTA($C$4:C612)</f>
        <v>492</v>
      </c>
      <c r="B612" s="9" t="s">
        <v>521</v>
      </c>
      <c r="C612" s="9" t="s">
        <v>692</v>
      </c>
      <c r="D612" s="9" t="s">
        <v>699</v>
      </c>
      <c r="E612" s="9">
        <v>33.4</v>
      </c>
      <c r="F612" s="9"/>
      <c r="G612" s="9"/>
      <c r="H612" s="9">
        <v>33.4</v>
      </c>
      <c r="I612" s="9">
        <v>33.4</v>
      </c>
      <c r="J612" s="11">
        <f t="shared" si="12"/>
        <v>1770.2</v>
      </c>
      <c r="K612" s="32"/>
    </row>
    <row r="613" customHeight="1" spans="1:11">
      <c r="A613" s="9">
        <f>COUNTA($C$4:C613)</f>
        <v>493</v>
      </c>
      <c r="B613" s="9" t="s">
        <v>521</v>
      </c>
      <c r="C613" s="9" t="s">
        <v>692</v>
      </c>
      <c r="D613" s="9" t="s">
        <v>700</v>
      </c>
      <c r="E613" s="9">
        <v>31.5</v>
      </c>
      <c r="F613" s="9"/>
      <c r="G613" s="9"/>
      <c r="H613" s="9">
        <v>31.5</v>
      </c>
      <c r="I613" s="9">
        <v>31.5</v>
      </c>
      <c r="J613" s="11">
        <f t="shared" si="12"/>
        <v>1669.5</v>
      </c>
      <c r="K613" s="32"/>
    </row>
    <row r="614" customHeight="1" spans="1:11">
      <c r="A614" s="9">
        <f>COUNTA($C$4:C614)</f>
        <v>494</v>
      </c>
      <c r="B614" s="9" t="s">
        <v>521</v>
      </c>
      <c r="C614" s="9" t="s">
        <v>692</v>
      </c>
      <c r="D614" s="9" t="s">
        <v>701</v>
      </c>
      <c r="E614" s="9">
        <v>51</v>
      </c>
      <c r="F614" s="9"/>
      <c r="G614" s="9"/>
      <c r="H614" s="9">
        <v>51</v>
      </c>
      <c r="I614" s="9">
        <v>51</v>
      </c>
      <c r="J614" s="11">
        <f t="shared" si="12"/>
        <v>2703</v>
      </c>
      <c r="K614" s="32"/>
    </row>
    <row r="615" ht="45" customHeight="1" spans="1:11">
      <c r="A615" s="9">
        <f>COUNTA($C$4:C615)</f>
        <v>495</v>
      </c>
      <c r="B615" s="9" t="s">
        <v>521</v>
      </c>
      <c r="C615" s="9" t="s">
        <v>692</v>
      </c>
      <c r="D615" s="9" t="s">
        <v>702</v>
      </c>
      <c r="E615" s="9">
        <v>83.69</v>
      </c>
      <c r="F615" s="9">
        <v>53.2</v>
      </c>
      <c r="G615" s="9"/>
      <c r="H615" s="9">
        <v>30.49</v>
      </c>
      <c r="I615" s="9">
        <v>83.69</v>
      </c>
      <c r="J615" s="11">
        <f t="shared" si="12"/>
        <v>4435.57</v>
      </c>
      <c r="K615" s="32" t="s">
        <v>703</v>
      </c>
    </row>
    <row r="616" customHeight="1" spans="1:11">
      <c r="A616" s="9">
        <f>COUNTA($C$4:C616)</f>
        <v>496</v>
      </c>
      <c r="B616" s="9" t="s">
        <v>521</v>
      </c>
      <c r="C616" s="9" t="s">
        <v>692</v>
      </c>
      <c r="D616" s="9" t="s">
        <v>704</v>
      </c>
      <c r="E616" s="9">
        <v>32</v>
      </c>
      <c r="F616" s="9"/>
      <c r="G616" s="9"/>
      <c r="H616" s="9">
        <v>32</v>
      </c>
      <c r="I616" s="9">
        <v>32</v>
      </c>
      <c r="J616" s="11">
        <f t="shared" si="12"/>
        <v>1696</v>
      </c>
      <c r="K616" s="32"/>
    </row>
    <row r="617" customHeight="1" spans="1:11">
      <c r="A617" s="9">
        <f>COUNTA($C$4:C617)</f>
        <v>497</v>
      </c>
      <c r="B617" s="9" t="s">
        <v>521</v>
      </c>
      <c r="C617" s="9" t="s">
        <v>692</v>
      </c>
      <c r="D617" s="9" t="s">
        <v>705</v>
      </c>
      <c r="E617" s="9">
        <v>39.3</v>
      </c>
      <c r="F617" s="9"/>
      <c r="G617" s="9"/>
      <c r="H617" s="9">
        <v>39.3</v>
      </c>
      <c r="I617" s="9">
        <v>39.3</v>
      </c>
      <c r="J617" s="11">
        <f t="shared" si="12"/>
        <v>2082.9</v>
      </c>
      <c r="K617" s="32"/>
    </row>
    <row r="618" customHeight="1" spans="1:11">
      <c r="A618" s="9">
        <f>COUNTA($C$4:C618)</f>
        <v>498</v>
      </c>
      <c r="B618" s="9" t="s">
        <v>521</v>
      </c>
      <c r="C618" s="9" t="s">
        <v>692</v>
      </c>
      <c r="D618" s="9" t="s">
        <v>706</v>
      </c>
      <c r="E618" s="9">
        <v>32</v>
      </c>
      <c r="F618" s="9"/>
      <c r="G618" s="9"/>
      <c r="H618" s="9">
        <v>32</v>
      </c>
      <c r="I618" s="9">
        <v>32</v>
      </c>
      <c r="J618" s="11">
        <f t="shared" si="12"/>
        <v>1696</v>
      </c>
      <c r="K618" s="32"/>
    </row>
    <row r="619" customHeight="1" spans="1:11">
      <c r="A619" s="9">
        <f>COUNTA($C$4:C619)</f>
        <v>499</v>
      </c>
      <c r="B619" s="9" t="s">
        <v>521</v>
      </c>
      <c r="C619" s="9" t="s">
        <v>692</v>
      </c>
      <c r="D619" s="9" t="s">
        <v>707</v>
      </c>
      <c r="E619" s="9">
        <v>33.04</v>
      </c>
      <c r="F619" s="9"/>
      <c r="G619" s="9"/>
      <c r="H619" s="9">
        <v>33.04</v>
      </c>
      <c r="I619" s="9">
        <v>33.04</v>
      </c>
      <c r="J619" s="11">
        <f t="shared" si="12"/>
        <v>1751.12</v>
      </c>
      <c r="K619" s="32"/>
    </row>
    <row r="620" customHeight="1" spans="1:11">
      <c r="A620" s="9">
        <f>COUNTA($C$4:C620)</f>
        <v>500</v>
      </c>
      <c r="B620" s="9" t="s">
        <v>521</v>
      </c>
      <c r="C620" s="9" t="s">
        <v>692</v>
      </c>
      <c r="D620" s="9" t="s">
        <v>708</v>
      </c>
      <c r="E620" s="9">
        <v>30.6</v>
      </c>
      <c r="F620" s="9"/>
      <c r="G620" s="9"/>
      <c r="H620" s="9">
        <v>30.6</v>
      </c>
      <c r="I620" s="9">
        <v>30.6</v>
      </c>
      <c r="J620" s="11">
        <f t="shared" si="12"/>
        <v>1621.8</v>
      </c>
      <c r="K620" s="32"/>
    </row>
    <row r="621" customHeight="1" spans="1:11">
      <c r="A621" s="9">
        <f>COUNTA($C$4:C621)</f>
        <v>501</v>
      </c>
      <c r="B621" s="9" t="s">
        <v>521</v>
      </c>
      <c r="C621" s="9" t="s">
        <v>692</v>
      </c>
      <c r="D621" s="9" t="s">
        <v>709</v>
      </c>
      <c r="E621" s="9">
        <v>36</v>
      </c>
      <c r="F621" s="9"/>
      <c r="G621" s="9"/>
      <c r="H621" s="9">
        <v>36</v>
      </c>
      <c r="I621" s="9">
        <v>36</v>
      </c>
      <c r="J621" s="11">
        <f t="shared" si="12"/>
        <v>1908</v>
      </c>
      <c r="K621" s="32"/>
    </row>
    <row r="622" customHeight="1" spans="1:11">
      <c r="A622" s="9">
        <f>COUNTA($C$4:C622)</f>
        <v>502</v>
      </c>
      <c r="B622" s="9" t="s">
        <v>521</v>
      </c>
      <c r="C622" s="9" t="s">
        <v>64</v>
      </c>
      <c r="D622" s="9" t="s">
        <v>710</v>
      </c>
      <c r="E622" s="9">
        <v>30.7</v>
      </c>
      <c r="F622" s="9"/>
      <c r="G622" s="9"/>
      <c r="H622" s="9">
        <v>33.3</v>
      </c>
      <c r="I622" s="9">
        <v>33.3</v>
      </c>
      <c r="J622" s="11">
        <f t="shared" si="12"/>
        <v>1764.9</v>
      </c>
      <c r="K622" s="32"/>
    </row>
    <row r="623" customHeight="1" spans="1:11">
      <c r="A623" s="9">
        <f>COUNTA($C$4:C623)</f>
        <v>503</v>
      </c>
      <c r="B623" s="9" t="s">
        <v>521</v>
      </c>
      <c r="C623" s="9" t="s">
        <v>64</v>
      </c>
      <c r="D623" s="9" t="s">
        <v>711</v>
      </c>
      <c r="E623" s="9">
        <v>54.7</v>
      </c>
      <c r="F623" s="9"/>
      <c r="G623" s="9"/>
      <c r="H623" s="9">
        <v>56.8</v>
      </c>
      <c r="I623" s="9">
        <v>56.8</v>
      </c>
      <c r="J623" s="11">
        <f t="shared" si="12"/>
        <v>3010.4</v>
      </c>
      <c r="K623" s="32"/>
    </row>
    <row r="624" customHeight="1" spans="1:11">
      <c r="A624" s="9">
        <f>COUNTA($C$4:C624)</f>
        <v>504</v>
      </c>
      <c r="B624" s="9" t="s">
        <v>521</v>
      </c>
      <c r="C624" s="9" t="s">
        <v>64</v>
      </c>
      <c r="D624" s="9" t="s">
        <v>712</v>
      </c>
      <c r="E624" s="9">
        <v>60.62</v>
      </c>
      <c r="F624" s="9"/>
      <c r="G624" s="9"/>
      <c r="H624" s="9">
        <v>63.62</v>
      </c>
      <c r="I624" s="9">
        <v>63.62</v>
      </c>
      <c r="J624" s="11">
        <f t="shared" si="12"/>
        <v>3371.86</v>
      </c>
      <c r="K624" s="32"/>
    </row>
    <row r="625" customHeight="1" spans="1:11">
      <c r="A625" s="9">
        <f>COUNTA($C$4:C625)</f>
        <v>505</v>
      </c>
      <c r="B625" s="9" t="s">
        <v>521</v>
      </c>
      <c r="C625" s="9" t="s">
        <v>64</v>
      </c>
      <c r="D625" s="9" t="s">
        <v>713</v>
      </c>
      <c r="E625" s="9">
        <v>52.4</v>
      </c>
      <c r="F625" s="9"/>
      <c r="G625" s="9"/>
      <c r="H625" s="9">
        <v>54.9</v>
      </c>
      <c r="I625" s="9">
        <v>54.9</v>
      </c>
      <c r="J625" s="11">
        <f t="shared" si="12"/>
        <v>2909.7</v>
      </c>
      <c r="K625" s="32"/>
    </row>
    <row r="626" customHeight="1" spans="1:11">
      <c r="A626" s="9">
        <f>COUNTA($C$4:C626)</f>
        <v>506</v>
      </c>
      <c r="B626" s="9" t="s">
        <v>521</v>
      </c>
      <c r="C626" s="9" t="s">
        <v>64</v>
      </c>
      <c r="D626" s="9" t="s">
        <v>714</v>
      </c>
      <c r="E626" s="9">
        <v>77.6</v>
      </c>
      <c r="F626" s="9"/>
      <c r="G626" s="9"/>
      <c r="H626" s="9">
        <v>80.1</v>
      </c>
      <c r="I626" s="9">
        <v>80.1</v>
      </c>
      <c r="J626" s="11">
        <f t="shared" si="12"/>
        <v>4245.3</v>
      </c>
      <c r="K626" s="32"/>
    </row>
    <row r="627" customHeight="1" spans="1:11">
      <c r="A627" s="9">
        <f>COUNTA($C$4:C627)</f>
        <v>507</v>
      </c>
      <c r="B627" s="9" t="s">
        <v>521</v>
      </c>
      <c r="C627" s="9" t="s">
        <v>715</v>
      </c>
      <c r="D627" s="9" t="s">
        <v>716</v>
      </c>
      <c r="E627" s="9">
        <v>36</v>
      </c>
      <c r="F627" s="9"/>
      <c r="G627" s="9"/>
      <c r="H627" s="9">
        <v>36</v>
      </c>
      <c r="I627" s="9">
        <v>36</v>
      </c>
      <c r="J627" s="11">
        <f t="shared" si="12"/>
        <v>1908</v>
      </c>
      <c r="K627" s="32"/>
    </row>
    <row r="628" customHeight="1" spans="1:11">
      <c r="A628" s="9">
        <f>COUNTA($C$4:C628)</f>
        <v>508</v>
      </c>
      <c r="B628" s="9" t="s">
        <v>521</v>
      </c>
      <c r="C628" s="9" t="s">
        <v>715</v>
      </c>
      <c r="D628" s="9" t="s">
        <v>717</v>
      </c>
      <c r="E628" s="9">
        <v>30.9</v>
      </c>
      <c r="F628" s="9"/>
      <c r="G628" s="9"/>
      <c r="H628" s="9">
        <v>30.9</v>
      </c>
      <c r="I628" s="9">
        <v>30.9</v>
      </c>
      <c r="J628" s="11">
        <f t="shared" si="12"/>
        <v>1637.7</v>
      </c>
      <c r="K628" s="32"/>
    </row>
    <row r="629" customHeight="1" spans="1:11">
      <c r="A629" s="9">
        <f>COUNTA($C$4:C629)</f>
        <v>509</v>
      </c>
      <c r="B629" s="9" t="s">
        <v>521</v>
      </c>
      <c r="C629" s="9" t="s">
        <v>715</v>
      </c>
      <c r="D629" s="9" t="s">
        <v>718</v>
      </c>
      <c r="E629" s="9">
        <v>64.75</v>
      </c>
      <c r="F629" s="9"/>
      <c r="G629" s="9"/>
      <c r="H629" s="9">
        <v>64.75</v>
      </c>
      <c r="I629" s="9">
        <v>64.75</v>
      </c>
      <c r="J629" s="11">
        <f t="shared" si="12"/>
        <v>3431.75</v>
      </c>
      <c r="K629" s="32"/>
    </row>
    <row r="630" customHeight="1" spans="1:11">
      <c r="A630" s="9">
        <f>COUNTA($C$4:C630)</f>
        <v>510</v>
      </c>
      <c r="B630" s="9" t="s">
        <v>521</v>
      </c>
      <c r="C630" s="9" t="s">
        <v>715</v>
      </c>
      <c r="D630" s="9" t="s">
        <v>719</v>
      </c>
      <c r="E630" s="9">
        <v>50</v>
      </c>
      <c r="F630" s="9"/>
      <c r="G630" s="9"/>
      <c r="H630" s="9">
        <v>50</v>
      </c>
      <c r="I630" s="9">
        <v>50</v>
      </c>
      <c r="J630" s="11">
        <f t="shared" si="12"/>
        <v>2650</v>
      </c>
      <c r="K630" s="32"/>
    </row>
    <row r="631" customHeight="1" spans="1:11">
      <c r="A631" s="9">
        <f>COUNTA($C$4:C631)</f>
        <v>511</v>
      </c>
      <c r="B631" s="9" t="s">
        <v>521</v>
      </c>
      <c r="C631" s="9" t="s">
        <v>715</v>
      </c>
      <c r="D631" s="9" t="s">
        <v>720</v>
      </c>
      <c r="E631" s="9">
        <v>70</v>
      </c>
      <c r="F631" s="9"/>
      <c r="G631" s="9"/>
      <c r="H631" s="9">
        <v>70</v>
      </c>
      <c r="I631" s="9">
        <v>70</v>
      </c>
      <c r="J631" s="11">
        <f t="shared" si="12"/>
        <v>3710</v>
      </c>
      <c r="K631" s="32"/>
    </row>
    <row r="632" customHeight="1" spans="1:11">
      <c r="A632" s="9">
        <f>COUNTA($C$4:C632)</f>
        <v>512</v>
      </c>
      <c r="B632" s="9" t="s">
        <v>521</v>
      </c>
      <c r="C632" s="9" t="s">
        <v>715</v>
      </c>
      <c r="D632" s="9" t="s">
        <v>721</v>
      </c>
      <c r="E632" s="9">
        <v>43.65</v>
      </c>
      <c r="F632" s="9"/>
      <c r="G632" s="9"/>
      <c r="H632" s="9">
        <v>43.65</v>
      </c>
      <c r="I632" s="9">
        <v>43.65</v>
      </c>
      <c r="J632" s="11">
        <f t="shared" si="12"/>
        <v>2313.45</v>
      </c>
      <c r="K632" s="32"/>
    </row>
    <row r="633" customHeight="1" spans="1:11">
      <c r="A633" s="9">
        <f>COUNTA($C$4:C633)</f>
        <v>513</v>
      </c>
      <c r="B633" s="9" t="s">
        <v>521</v>
      </c>
      <c r="C633" s="9" t="s">
        <v>715</v>
      </c>
      <c r="D633" s="9" t="s">
        <v>722</v>
      </c>
      <c r="E633" s="9">
        <v>37.7</v>
      </c>
      <c r="F633" s="9"/>
      <c r="G633" s="9"/>
      <c r="H633" s="9">
        <v>37.7</v>
      </c>
      <c r="I633" s="9">
        <v>37.7</v>
      </c>
      <c r="J633" s="11">
        <f t="shared" si="12"/>
        <v>1998.1</v>
      </c>
      <c r="K633" s="32"/>
    </row>
    <row r="634" customHeight="1" spans="1:11">
      <c r="A634" s="9">
        <f>COUNTA($C$4:C634)</f>
        <v>514</v>
      </c>
      <c r="B634" s="9" t="s">
        <v>521</v>
      </c>
      <c r="C634" s="9" t="s">
        <v>715</v>
      </c>
      <c r="D634" s="9" t="s">
        <v>723</v>
      </c>
      <c r="E634" s="9">
        <v>51.6</v>
      </c>
      <c r="F634" s="9"/>
      <c r="G634" s="9"/>
      <c r="H634" s="9">
        <v>51.6</v>
      </c>
      <c r="I634" s="9">
        <v>51.6</v>
      </c>
      <c r="J634" s="11">
        <f t="shared" si="12"/>
        <v>2734.8</v>
      </c>
      <c r="K634" s="32"/>
    </row>
    <row r="635" customHeight="1" spans="1:11">
      <c r="A635" s="9">
        <f>COUNTA($C$4:C635)</f>
        <v>515</v>
      </c>
      <c r="B635" s="9" t="s">
        <v>521</v>
      </c>
      <c r="C635" s="9" t="s">
        <v>715</v>
      </c>
      <c r="D635" s="9" t="s">
        <v>724</v>
      </c>
      <c r="E635" s="9">
        <v>148</v>
      </c>
      <c r="F635" s="9">
        <v>148</v>
      </c>
      <c r="G635" s="9"/>
      <c r="H635" s="9">
        <v>59.8</v>
      </c>
      <c r="I635" s="9">
        <v>207.8</v>
      </c>
      <c r="J635" s="11">
        <f t="shared" si="12"/>
        <v>11013.4</v>
      </c>
      <c r="K635" s="32"/>
    </row>
    <row r="636" customHeight="1" spans="1:11">
      <c r="A636" s="9">
        <f>COUNTA($C$4:C636)</f>
        <v>516</v>
      </c>
      <c r="B636" s="9" t="s">
        <v>521</v>
      </c>
      <c r="C636" s="9" t="s">
        <v>715</v>
      </c>
      <c r="D636" s="9" t="s">
        <v>725</v>
      </c>
      <c r="E636" s="9">
        <v>53.7</v>
      </c>
      <c r="F636" s="9"/>
      <c r="G636" s="9"/>
      <c r="H636" s="9">
        <v>53.7</v>
      </c>
      <c r="I636" s="9">
        <v>53.7</v>
      </c>
      <c r="J636" s="11">
        <f t="shared" si="12"/>
        <v>2846.1</v>
      </c>
      <c r="K636" s="32"/>
    </row>
    <row r="637" ht="67" customHeight="1" spans="1:11">
      <c r="A637" s="9">
        <f>COUNTA($C$4:C637)</f>
        <v>517</v>
      </c>
      <c r="B637" s="9" t="s">
        <v>521</v>
      </c>
      <c r="C637" s="9" t="s">
        <v>726</v>
      </c>
      <c r="D637" s="9" t="s">
        <v>727</v>
      </c>
      <c r="E637" s="9">
        <v>119</v>
      </c>
      <c r="F637" s="9"/>
      <c r="G637" s="9"/>
      <c r="H637" s="9">
        <v>119</v>
      </c>
      <c r="I637" s="9">
        <v>119</v>
      </c>
      <c r="J637" s="11">
        <f t="shared" si="12"/>
        <v>6307</v>
      </c>
      <c r="K637" s="32" t="s">
        <v>728</v>
      </c>
    </row>
    <row r="638" ht="58" customHeight="1" spans="1:11">
      <c r="A638" s="9">
        <f>COUNTA($C$4:C638)</f>
        <v>518</v>
      </c>
      <c r="B638" s="9" t="s">
        <v>521</v>
      </c>
      <c r="C638" s="9" t="s">
        <v>729</v>
      </c>
      <c r="D638" s="9" t="s">
        <v>730</v>
      </c>
      <c r="E638" s="9">
        <v>600</v>
      </c>
      <c r="F638" s="9">
        <v>200</v>
      </c>
      <c r="G638" s="9"/>
      <c r="H638" s="9">
        <v>550</v>
      </c>
      <c r="I638" s="9">
        <v>750</v>
      </c>
      <c r="J638" s="11">
        <f t="shared" si="12"/>
        <v>39750</v>
      </c>
      <c r="K638" s="32" t="s">
        <v>731</v>
      </c>
    </row>
    <row r="639" customHeight="1" spans="1:11">
      <c r="A639" s="9">
        <f>COUNTA($C$4:C639)</f>
        <v>519</v>
      </c>
      <c r="B639" s="9" t="s">
        <v>521</v>
      </c>
      <c r="C639" s="9" t="s">
        <v>729</v>
      </c>
      <c r="D639" s="9" t="s">
        <v>732</v>
      </c>
      <c r="E639" s="9">
        <v>31.06</v>
      </c>
      <c r="F639" s="9"/>
      <c r="G639" s="9"/>
      <c r="H639" s="9">
        <v>31.06</v>
      </c>
      <c r="I639" s="9">
        <v>31.06</v>
      </c>
      <c r="J639" s="11">
        <f t="shared" si="12"/>
        <v>1646.18</v>
      </c>
      <c r="K639" s="32"/>
    </row>
    <row r="640" customHeight="1" spans="1:11">
      <c r="A640" s="9">
        <f>COUNTA($C$4:C640)</f>
        <v>520</v>
      </c>
      <c r="B640" s="9" t="s">
        <v>521</v>
      </c>
      <c r="C640" s="9" t="s">
        <v>729</v>
      </c>
      <c r="D640" s="9" t="s">
        <v>733</v>
      </c>
      <c r="E640" s="9">
        <v>30</v>
      </c>
      <c r="F640" s="9"/>
      <c r="G640" s="9"/>
      <c r="H640" s="9">
        <v>30</v>
      </c>
      <c r="I640" s="9">
        <v>30</v>
      </c>
      <c r="J640" s="11">
        <f t="shared" si="12"/>
        <v>1590</v>
      </c>
      <c r="K640" s="32" t="s">
        <v>734</v>
      </c>
    </row>
    <row r="641" customHeight="1" spans="1:11">
      <c r="A641" s="18">
        <f>COUNTA($C$4:C641)</f>
        <v>520</v>
      </c>
      <c r="B641" s="21" t="s">
        <v>521</v>
      </c>
      <c r="C641" s="20"/>
      <c r="D641" s="67" t="s">
        <v>735</v>
      </c>
      <c r="E641" s="21">
        <v>70</v>
      </c>
      <c r="F641" s="21"/>
      <c r="G641" s="21"/>
      <c r="H641" s="67">
        <v>60</v>
      </c>
      <c r="I641" s="67">
        <v>60</v>
      </c>
      <c r="J641" s="11">
        <f t="shared" si="12"/>
        <v>3180</v>
      </c>
      <c r="K641" s="48" t="s">
        <v>736</v>
      </c>
    </row>
    <row r="642" customHeight="1" spans="1:11">
      <c r="A642" s="9">
        <f>COUNTA($C$4:C642)</f>
        <v>521</v>
      </c>
      <c r="B642" s="9" t="s">
        <v>737</v>
      </c>
      <c r="C642" s="42" t="s">
        <v>738</v>
      </c>
      <c r="D642" s="42" t="s">
        <v>739</v>
      </c>
      <c r="E642" s="42">
        <v>150</v>
      </c>
      <c r="F642" s="42"/>
      <c r="G642" s="42"/>
      <c r="H642" s="42">
        <v>145</v>
      </c>
      <c r="I642" s="42">
        <v>145</v>
      </c>
      <c r="J642" s="11">
        <f t="shared" si="12"/>
        <v>7685</v>
      </c>
      <c r="K642" s="57"/>
    </row>
    <row r="643" customHeight="1" spans="1:11">
      <c r="A643" s="9">
        <f>COUNTA($C$4:C643)</f>
        <v>522</v>
      </c>
      <c r="B643" s="9" t="s">
        <v>737</v>
      </c>
      <c r="C643" s="42" t="s">
        <v>738</v>
      </c>
      <c r="D643" s="42" t="s">
        <v>740</v>
      </c>
      <c r="E643" s="42">
        <v>37.69</v>
      </c>
      <c r="F643" s="42"/>
      <c r="G643" s="42"/>
      <c r="H643" s="42">
        <v>36.42</v>
      </c>
      <c r="I643" s="42">
        <v>36.42</v>
      </c>
      <c r="J643" s="11">
        <f t="shared" si="12"/>
        <v>1930.26</v>
      </c>
      <c r="K643" s="57"/>
    </row>
    <row r="644" customHeight="1" spans="1:11">
      <c r="A644" s="9">
        <f>COUNTA($C$4:C644)</f>
        <v>523</v>
      </c>
      <c r="B644" s="9" t="s">
        <v>737</v>
      </c>
      <c r="C644" s="42" t="s">
        <v>738</v>
      </c>
      <c r="D644" s="42" t="s">
        <v>741</v>
      </c>
      <c r="E644" s="42">
        <v>32</v>
      </c>
      <c r="F644" s="42"/>
      <c r="G644" s="42">
        <v>32</v>
      </c>
      <c r="H644" s="42"/>
      <c r="I644" s="42">
        <v>32</v>
      </c>
      <c r="J644" s="11">
        <f t="shared" si="12"/>
        <v>1696</v>
      </c>
      <c r="K644" s="57"/>
    </row>
    <row r="645" customHeight="1" spans="1:11">
      <c r="A645" s="9">
        <f>COUNTA($C$4:C645)</f>
        <v>524</v>
      </c>
      <c r="B645" s="9" t="s">
        <v>737</v>
      </c>
      <c r="C645" s="42" t="s">
        <v>742</v>
      </c>
      <c r="D645" s="42" t="s">
        <v>743</v>
      </c>
      <c r="E645" s="42">
        <v>30.6</v>
      </c>
      <c r="F645" s="42"/>
      <c r="G645" s="42"/>
      <c r="H645" s="42">
        <v>30.6</v>
      </c>
      <c r="I645" s="42">
        <v>30.6</v>
      </c>
      <c r="J645" s="11">
        <f t="shared" si="12"/>
        <v>1621.8</v>
      </c>
      <c r="K645" s="57"/>
    </row>
    <row r="646" customHeight="1" spans="1:11">
      <c r="A646" s="9">
        <f>COUNTA($C$4:C646)</f>
        <v>525</v>
      </c>
      <c r="B646" s="9" t="s">
        <v>737</v>
      </c>
      <c r="C646" s="42" t="s">
        <v>742</v>
      </c>
      <c r="D646" s="42" t="s">
        <v>744</v>
      </c>
      <c r="E646" s="42">
        <v>31.2</v>
      </c>
      <c r="F646" s="42"/>
      <c r="G646" s="42"/>
      <c r="H646" s="42">
        <v>31.2</v>
      </c>
      <c r="I646" s="42">
        <v>31.2</v>
      </c>
      <c r="J646" s="11">
        <f t="shared" si="12"/>
        <v>1653.6</v>
      </c>
      <c r="K646" s="57"/>
    </row>
    <row r="647" customHeight="1" spans="1:11">
      <c r="A647" s="9">
        <f>COUNTA($C$4:C647)</f>
        <v>526</v>
      </c>
      <c r="B647" s="9" t="s">
        <v>737</v>
      </c>
      <c r="C647" s="42" t="s">
        <v>742</v>
      </c>
      <c r="D647" s="42" t="s">
        <v>745</v>
      </c>
      <c r="E647" s="42">
        <v>95</v>
      </c>
      <c r="F647" s="42"/>
      <c r="G647" s="42"/>
      <c r="H647" s="42">
        <v>95</v>
      </c>
      <c r="I647" s="42">
        <v>95</v>
      </c>
      <c r="J647" s="11">
        <f t="shared" si="12"/>
        <v>5035</v>
      </c>
      <c r="K647" s="57"/>
    </row>
    <row r="648" customHeight="1" spans="1:11">
      <c r="A648" s="9">
        <f>COUNTA($C$4:C648)</f>
        <v>527</v>
      </c>
      <c r="B648" s="9" t="s">
        <v>737</v>
      </c>
      <c r="C648" s="42" t="s">
        <v>742</v>
      </c>
      <c r="D648" s="42" t="s">
        <v>746</v>
      </c>
      <c r="E648" s="42">
        <v>30</v>
      </c>
      <c r="F648" s="42"/>
      <c r="G648" s="42"/>
      <c r="H648" s="42">
        <v>30</v>
      </c>
      <c r="I648" s="42">
        <v>30</v>
      </c>
      <c r="J648" s="11">
        <f t="shared" si="12"/>
        <v>1590</v>
      </c>
      <c r="K648" s="57"/>
    </row>
    <row r="649" customHeight="1" spans="1:11">
      <c r="A649" s="9">
        <f>COUNTA($C$4:C649)</f>
        <v>528</v>
      </c>
      <c r="B649" s="9" t="s">
        <v>737</v>
      </c>
      <c r="C649" s="42" t="s">
        <v>742</v>
      </c>
      <c r="D649" s="42" t="s">
        <v>747</v>
      </c>
      <c r="E649" s="42">
        <v>30.2</v>
      </c>
      <c r="F649" s="42"/>
      <c r="G649" s="42"/>
      <c r="H649" s="42">
        <v>30.2</v>
      </c>
      <c r="I649" s="42">
        <v>30.2</v>
      </c>
      <c r="J649" s="11">
        <f t="shared" si="12"/>
        <v>1600.6</v>
      </c>
      <c r="K649" s="57"/>
    </row>
    <row r="650" customHeight="1" spans="1:11">
      <c r="A650" s="9">
        <f>COUNTA($C$4:C650)</f>
        <v>529</v>
      </c>
      <c r="B650" s="9" t="s">
        <v>737</v>
      </c>
      <c r="C650" s="42" t="s">
        <v>742</v>
      </c>
      <c r="D650" s="42" t="s">
        <v>748</v>
      </c>
      <c r="E650" s="42">
        <v>30.3</v>
      </c>
      <c r="F650" s="42"/>
      <c r="G650" s="42"/>
      <c r="H650" s="42">
        <v>30.3</v>
      </c>
      <c r="I650" s="42">
        <v>30.3</v>
      </c>
      <c r="J650" s="11">
        <f t="shared" si="12"/>
        <v>1605.9</v>
      </c>
      <c r="K650" s="57"/>
    </row>
    <row r="651" customHeight="1" spans="1:11">
      <c r="A651" s="9">
        <f>COUNTA($C$4:C651)</f>
        <v>530</v>
      </c>
      <c r="B651" s="9" t="s">
        <v>737</v>
      </c>
      <c r="C651" s="42" t="s">
        <v>749</v>
      </c>
      <c r="D651" s="42" t="s">
        <v>750</v>
      </c>
      <c r="E651" s="42">
        <v>56.2</v>
      </c>
      <c r="F651" s="42"/>
      <c r="G651" s="42"/>
      <c r="H651" s="42">
        <v>56.2</v>
      </c>
      <c r="I651" s="42">
        <v>56.2</v>
      </c>
      <c r="J651" s="11">
        <f t="shared" si="12"/>
        <v>2978.6</v>
      </c>
      <c r="K651" s="57"/>
    </row>
    <row r="652" customHeight="1" spans="1:11">
      <c r="A652" s="9">
        <f>COUNTA($C$4:C652)</f>
        <v>531</v>
      </c>
      <c r="B652" s="9" t="s">
        <v>737</v>
      </c>
      <c r="C652" s="42" t="s">
        <v>749</v>
      </c>
      <c r="D652" s="42" t="s">
        <v>751</v>
      </c>
      <c r="E652" s="42">
        <v>55.6</v>
      </c>
      <c r="F652" s="42"/>
      <c r="G652" s="42"/>
      <c r="H652" s="42">
        <v>55.6</v>
      </c>
      <c r="I652" s="42">
        <v>55.6</v>
      </c>
      <c r="J652" s="11">
        <f t="shared" si="12"/>
        <v>2946.8</v>
      </c>
      <c r="K652" s="57"/>
    </row>
    <row r="653" customHeight="1" spans="1:11">
      <c r="A653" s="9">
        <f>COUNTA($C$4:C653)</f>
        <v>532</v>
      </c>
      <c r="B653" s="9" t="s">
        <v>737</v>
      </c>
      <c r="C653" s="42" t="s">
        <v>749</v>
      </c>
      <c r="D653" s="42" t="s">
        <v>752</v>
      </c>
      <c r="E653" s="42">
        <v>63.87</v>
      </c>
      <c r="F653" s="42"/>
      <c r="G653" s="42"/>
      <c r="H653" s="42">
        <v>63.87</v>
      </c>
      <c r="I653" s="42">
        <v>63.87</v>
      </c>
      <c r="J653" s="11">
        <f t="shared" si="12"/>
        <v>3385.11</v>
      </c>
      <c r="K653" s="57"/>
    </row>
    <row r="654" customHeight="1" spans="1:11">
      <c r="A654" s="9">
        <f>COUNTA($C$4:C654)</f>
        <v>533</v>
      </c>
      <c r="B654" s="9" t="s">
        <v>737</v>
      </c>
      <c r="C654" s="42" t="s">
        <v>749</v>
      </c>
      <c r="D654" s="42" t="s">
        <v>753</v>
      </c>
      <c r="E654" s="42">
        <v>65.37</v>
      </c>
      <c r="F654" s="42">
        <v>43.88</v>
      </c>
      <c r="G654" s="42">
        <v>20</v>
      </c>
      <c r="H654" s="42">
        <v>65.37</v>
      </c>
      <c r="I654" s="42">
        <v>129.25</v>
      </c>
      <c r="J654" s="11">
        <f t="shared" si="12"/>
        <v>6850.25</v>
      </c>
      <c r="K654" s="57"/>
    </row>
    <row r="655" customHeight="1" spans="1:11">
      <c r="A655" s="9">
        <f>COUNTA($C$4:C655)</f>
        <v>534</v>
      </c>
      <c r="B655" s="9" t="s">
        <v>737</v>
      </c>
      <c r="C655" s="42" t="s">
        <v>749</v>
      </c>
      <c r="D655" s="42" t="s">
        <v>754</v>
      </c>
      <c r="E655" s="42">
        <v>85.65</v>
      </c>
      <c r="F655" s="42"/>
      <c r="G655" s="42"/>
      <c r="H655" s="42">
        <v>85.65</v>
      </c>
      <c r="I655" s="42">
        <v>85.65</v>
      </c>
      <c r="J655" s="11">
        <f t="shared" si="12"/>
        <v>4539.45</v>
      </c>
      <c r="K655" s="57"/>
    </row>
    <row r="656" customHeight="1" spans="1:11">
      <c r="A656" s="9">
        <f>COUNTA($C$4:C656)</f>
        <v>535</v>
      </c>
      <c r="B656" s="9" t="s">
        <v>737</v>
      </c>
      <c r="C656" s="42" t="s">
        <v>755</v>
      </c>
      <c r="D656" s="42" t="s">
        <v>756</v>
      </c>
      <c r="E656" s="42">
        <v>56.4</v>
      </c>
      <c r="F656" s="42"/>
      <c r="G656" s="42"/>
      <c r="H656" s="42">
        <v>56.4</v>
      </c>
      <c r="I656" s="42">
        <v>56.4</v>
      </c>
      <c r="J656" s="11">
        <f t="shared" si="12"/>
        <v>2989.2</v>
      </c>
      <c r="K656" s="57"/>
    </row>
    <row r="657" customHeight="1" spans="1:11">
      <c r="A657" s="9">
        <f>COUNTA($C$4:C657)</f>
        <v>536</v>
      </c>
      <c r="B657" s="9" t="s">
        <v>737</v>
      </c>
      <c r="C657" s="42" t="s">
        <v>755</v>
      </c>
      <c r="D657" s="42" t="s">
        <v>757</v>
      </c>
      <c r="E657" s="42">
        <v>41.55</v>
      </c>
      <c r="F657" s="42"/>
      <c r="G657" s="42"/>
      <c r="H657" s="42">
        <v>41.55</v>
      </c>
      <c r="I657" s="42">
        <v>41.55</v>
      </c>
      <c r="J657" s="11">
        <f t="shared" si="12"/>
        <v>2202.15</v>
      </c>
      <c r="K657" s="57"/>
    </row>
    <row r="658" customHeight="1" spans="1:11">
      <c r="A658" s="9">
        <f>COUNTA($C$4:C658)</f>
        <v>537</v>
      </c>
      <c r="B658" s="9" t="s">
        <v>737</v>
      </c>
      <c r="C658" s="42" t="s">
        <v>755</v>
      </c>
      <c r="D658" s="42" t="s">
        <v>758</v>
      </c>
      <c r="E658" s="42">
        <v>38.25</v>
      </c>
      <c r="F658" s="42"/>
      <c r="G658" s="42"/>
      <c r="H658" s="42">
        <v>38.25</v>
      </c>
      <c r="I658" s="42">
        <v>38.25</v>
      </c>
      <c r="J658" s="11">
        <f t="shared" si="12"/>
        <v>2027.25</v>
      </c>
      <c r="K658" s="57"/>
    </row>
    <row r="659" customHeight="1" spans="1:11">
      <c r="A659" s="9">
        <f>COUNTA($C$4:C659)</f>
        <v>538</v>
      </c>
      <c r="B659" s="9" t="s">
        <v>737</v>
      </c>
      <c r="C659" s="42" t="s">
        <v>755</v>
      </c>
      <c r="D659" s="42" t="s">
        <v>759</v>
      </c>
      <c r="E659" s="42">
        <v>36.1</v>
      </c>
      <c r="F659" s="42"/>
      <c r="G659" s="42"/>
      <c r="H659" s="42">
        <v>36.1</v>
      </c>
      <c r="I659" s="42">
        <v>36.1</v>
      </c>
      <c r="J659" s="11">
        <f t="shared" si="12"/>
        <v>1913.3</v>
      </c>
      <c r="K659" s="57"/>
    </row>
    <row r="660" customHeight="1" spans="1:11">
      <c r="A660" s="9">
        <f>COUNTA($C$4:C660)</f>
        <v>539</v>
      </c>
      <c r="B660" s="9" t="s">
        <v>737</v>
      </c>
      <c r="C660" s="42" t="s">
        <v>755</v>
      </c>
      <c r="D660" s="42" t="s">
        <v>760</v>
      </c>
      <c r="E660" s="42">
        <v>67.2</v>
      </c>
      <c r="F660" s="42"/>
      <c r="G660" s="42"/>
      <c r="H660" s="42">
        <v>67.2</v>
      </c>
      <c r="I660" s="42">
        <v>67.2</v>
      </c>
      <c r="J660" s="11">
        <f t="shared" si="12"/>
        <v>3561.6</v>
      </c>
      <c r="K660" s="57"/>
    </row>
    <row r="661" customHeight="1" spans="1:11">
      <c r="A661" s="9">
        <f>COUNTA($C$4:C661)</f>
        <v>540</v>
      </c>
      <c r="B661" s="9" t="s">
        <v>737</v>
      </c>
      <c r="C661" s="42" t="s">
        <v>755</v>
      </c>
      <c r="D661" s="42" t="s">
        <v>761</v>
      </c>
      <c r="E661" s="42">
        <v>44.1</v>
      </c>
      <c r="F661" s="42"/>
      <c r="G661" s="42"/>
      <c r="H661" s="42">
        <v>44.1</v>
      </c>
      <c r="I661" s="42">
        <v>44.1</v>
      </c>
      <c r="J661" s="11">
        <f t="shared" si="12"/>
        <v>2337.3</v>
      </c>
      <c r="K661" s="57"/>
    </row>
    <row r="662" customHeight="1" spans="1:11">
      <c r="A662" s="9">
        <f>COUNTA($C$4:C662)</f>
        <v>541</v>
      </c>
      <c r="B662" s="9" t="s">
        <v>737</v>
      </c>
      <c r="C662" s="42" t="s">
        <v>755</v>
      </c>
      <c r="D662" s="42" t="s">
        <v>762</v>
      </c>
      <c r="E662" s="42">
        <v>75.57</v>
      </c>
      <c r="F662" s="42"/>
      <c r="G662" s="42"/>
      <c r="H662" s="42">
        <v>75.57</v>
      </c>
      <c r="I662" s="42">
        <v>75.57</v>
      </c>
      <c r="J662" s="11">
        <f t="shared" si="12"/>
        <v>4005.21</v>
      </c>
      <c r="K662" s="57"/>
    </row>
    <row r="663" customHeight="1" spans="1:11">
      <c r="A663" s="9">
        <f>COUNTA($C$4:C663)</f>
        <v>542</v>
      </c>
      <c r="B663" s="9" t="s">
        <v>737</v>
      </c>
      <c r="C663" s="42" t="s">
        <v>755</v>
      </c>
      <c r="D663" s="68" t="s">
        <v>763</v>
      </c>
      <c r="E663" s="42">
        <v>40.5</v>
      </c>
      <c r="F663" s="42"/>
      <c r="G663" s="42"/>
      <c r="H663" s="42">
        <v>40.5</v>
      </c>
      <c r="I663" s="42">
        <v>40.5</v>
      </c>
      <c r="J663" s="11">
        <f t="shared" si="12"/>
        <v>2146.5</v>
      </c>
      <c r="K663" s="57"/>
    </row>
    <row r="664" customHeight="1" spans="1:11">
      <c r="A664" s="9">
        <f>COUNTA($C$4:C664)</f>
        <v>543</v>
      </c>
      <c r="B664" s="9" t="s">
        <v>737</v>
      </c>
      <c r="C664" s="42" t="s">
        <v>755</v>
      </c>
      <c r="D664" s="68" t="s">
        <v>764</v>
      </c>
      <c r="E664" s="42">
        <v>85.36</v>
      </c>
      <c r="F664" s="42"/>
      <c r="G664" s="42"/>
      <c r="H664" s="42">
        <v>85.36</v>
      </c>
      <c r="I664" s="42">
        <v>85.36</v>
      </c>
      <c r="J664" s="11">
        <f t="shared" si="12"/>
        <v>4524.08</v>
      </c>
      <c r="K664" s="57"/>
    </row>
    <row r="665" customHeight="1" spans="1:11">
      <c r="A665" s="9">
        <f>COUNTA($C$4:C665)</f>
        <v>544</v>
      </c>
      <c r="B665" s="9" t="s">
        <v>737</v>
      </c>
      <c r="C665" s="42" t="s">
        <v>755</v>
      </c>
      <c r="D665" s="68" t="s">
        <v>765</v>
      </c>
      <c r="E665" s="42">
        <v>36.08</v>
      </c>
      <c r="F665" s="42"/>
      <c r="G665" s="42"/>
      <c r="H665" s="42">
        <v>36.08</v>
      </c>
      <c r="I665" s="42">
        <v>36.08</v>
      </c>
      <c r="J665" s="11">
        <f t="shared" si="12"/>
        <v>1912.24</v>
      </c>
      <c r="K665" s="57"/>
    </row>
    <row r="666" customHeight="1" spans="1:11">
      <c r="A666" s="9">
        <f>COUNTA($C$4:C666)</f>
        <v>545</v>
      </c>
      <c r="B666" s="9" t="s">
        <v>737</v>
      </c>
      <c r="C666" s="42" t="s">
        <v>766</v>
      </c>
      <c r="D666" s="42" t="s">
        <v>767</v>
      </c>
      <c r="E666" s="42">
        <v>46.7</v>
      </c>
      <c r="F666" s="42"/>
      <c r="G666" s="42"/>
      <c r="H666" s="42">
        <v>46.7</v>
      </c>
      <c r="I666" s="42">
        <v>46.7</v>
      </c>
      <c r="J666" s="11">
        <f t="shared" si="12"/>
        <v>2475.1</v>
      </c>
      <c r="K666" s="57"/>
    </row>
    <row r="667" customHeight="1" spans="1:11">
      <c r="A667" s="9">
        <f>COUNTA($C$4:C667)</f>
        <v>546</v>
      </c>
      <c r="B667" s="9" t="s">
        <v>737</v>
      </c>
      <c r="C667" s="42" t="s">
        <v>766</v>
      </c>
      <c r="D667" s="42" t="s">
        <v>768</v>
      </c>
      <c r="E667" s="41">
        <v>40.56</v>
      </c>
      <c r="F667" s="42"/>
      <c r="G667" s="42"/>
      <c r="H667" s="41">
        <v>40.56</v>
      </c>
      <c r="I667" s="41">
        <v>40.56</v>
      </c>
      <c r="J667" s="11">
        <f t="shared" si="12"/>
        <v>2149.68</v>
      </c>
      <c r="K667" s="57"/>
    </row>
    <row r="668" customHeight="1" spans="1:11">
      <c r="A668" s="9">
        <f>COUNTA($C$4:C668)</f>
        <v>547</v>
      </c>
      <c r="B668" s="9" t="s">
        <v>737</v>
      </c>
      <c r="C668" s="42" t="s">
        <v>766</v>
      </c>
      <c r="D668" s="42" t="s">
        <v>769</v>
      </c>
      <c r="E668" s="42">
        <v>64.7</v>
      </c>
      <c r="F668" s="42"/>
      <c r="G668" s="42"/>
      <c r="H668" s="42">
        <v>64.7</v>
      </c>
      <c r="I668" s="42">
        <v>64.7</v>
      </c>
      <c r="J668" s="11">
        <f t="shared" si="12"/>
        <v>3429.1</v>
      </c>
      <c r="K668" s="57"/>
    </row>
    <row r="669" customHeight="1" spans="1:11">
      <c r="A669" s="9">
        <f>COUNTA($C$4:C669)</f>
        <v>548</v>
      </c>
      <c r="B669" s="9" t="s">
        <v>737</v>
      </c>
      <c r="C669" s="42" t="s">
        <v>766</v>
      </c>
      <c r="D669" s="42" t="s">
        <v>770</v>
      </c>
      <c r="E669" s="42">
        <v>37</v>
      </c>
      <c r="F669" s="42"/>
      <c r="G669" s="42"/>
      <c r="H669" s="42">
        <v>37</v>
      </c>
      <c r="I669" s="42">
        <v>37</v>
      </c>
      <c r="J669" s="11">
        <f t="shared" si="12"/>
        <v>1961</v>
      </c>
      <c r="K669" s="57"/>
    </row>
    <row r="670" customHeight="1" spans="1:11">
      <c r="A670" s="9">
        <f>COUNTA($C$4:C670)</f>
        <v>549</v>
      </c>
      <c r="B670" s="9" t="s">
        <v>737</v>
      </c>
      <c r="C670" s="42" t="s">
        <v>766</v>
      </c>
      <c r="D670" s="42" t="s">
        <v>771</v>
      </c>
      <c r="E670" s="42">
        <v>30.05</v>
      </c>
      <c r="F670" s="42"/>
      <c r="G670" s="42"/>
      <c r="H670" s="42">
        <v>30.05</v>
      </c>
      <c r="I670" s="42">
        <v>30.05</v>
      </c>
      <c r="J670" s="11">
        <f t="shared" si="12"/>
        <v>1592.65</v>
      </c>
      <c r="K670" s="57"/>
    </row>
    <row r="671" customHeight="1" spans="1:11">
      <c r="A671" s="9">
        <f>COUNTA($C$4:C671)</f>
        <v>550</v>
      </c>
      <c r="B671" s="9" t="s">
        <v>737</v>
      </c>
      <c r="C671" s="42" t="s">
        <v>766</v>
      </c>
      <c r="D671" s="42" t="s">
        <v>772</v>
      </c>
      <c r="E671" s="42">
        <v>43.7</v>
      </c>
      <c r="F671" s="42"/>
      <c r="G671" s="42"/>
      <c r="H671" s="42">
        <v>43.7</v>
      </c>
      <c r="I671" s="42">
        <v>43.7</v>
      </c>
      <c r="J671" s="11">
        <f t="shared" si="12"/>
        <v>2316.1</v>
      </c>
      <c r="K671" s="57"/>
    </row>
    <row r="672" customHeight="1" spans="1:11">
      <c r="A672" s="9">
        <f>COUNTA($C$4:C672)</f>
        <v>551</v>
      </c>
      <c r="B672" s="9" t="s">
        <v>737</v>
      </c>
      <c r="C672" s="42" t="s">
        <v>766</v>
      </c>
      <c r="D672" s="42" t="s">
        <v>773</v>
      </c>
      <c r="E672" s="42">
        <v>40.5</v>
      </c>
      <c r="F672" s="42"/>
      <c r="G672" s="42"/>
      <c r="H672" s="42">
        <v>40.5</v>
      </c>
      <c r="I672" s="42">
        <v>40.5</v>
      </c>
      <c r="J672" s="11">
        <f t="shared" ref="J672:J735" si="13">I672*53</f>
        <v>2146.5</v>
      </c>
      <c r="K672" s="57"/>
    </row>
    <row r="673" customHeight="1" spans="1:11">
      <c r="A673" s="9">
        <f>COUNTA($C$4:C673)</f>
        <v>552</v>
      </c>
      <c r="B673" s="9" t="s">
        <v>737</v>
      </c>
      <c r="C673" s="42" t="s">
        <v>766</v>
      </c>
      <c r="D673" s="42" t="s">
        <v>774</v>
      </c>
      <c r="E673" s="42">
        <v>38.2</v>
      </c>
      <c r="F673" s="42"/>
      <c r="G673" s="42"/>
      <c r="H673" s="42">
        <v>38.2</v>
      </c>
      <c r="I673" s="42">
        <v>38.2</v>
      </c>
      <c r="J673" s="11">
        <f t="shared" si="13"/>
        <v>2024.6</v>
      </c>
      <c r="K673" s="57"/>
    </row>
    <row r="674" customHeight="1" spans="1:11">
      <c r="A674" s="9">
        <f>COUNTA($C$4:C674)</f>
        <v>553</v>
      </c>
      <c r="B674" s="9" t="s">
        <v>737</v>
      </c>
      <c r="C674" s="42" t="s">
        <v>766</v>
      </c>
      <c r="D674" s="42" t="s">
        <v>775</v>
      </c>
      <c r="E674" s="42">
        <v>39.8</v>
      </c>
      <c r="F674" s="42"/>
      <c r="G674" s="42"/>
      <c r="H674" s="42">
        <v>39.8</v>
      </c>
      <c r="I674" s="42">
        <v>39.8</v>
      </c>
      <c r="J674" s="11">
        <f t="shared" si="13"/>
        <v>2109.4</v>
      </c>
      <c r="K674" s="57"/>
    </row>
    <row r="675" customHeight="1" spans="1:11">
      <c r="A675" s="9">
        <f>COUNTA($C$4:C675)</f>
        <v>554</v>
      </c>
      <c r="B675" s="9" t="s">
        <v>737</v>
      </c>
      <c r="C675" s="42" t="s">
        <v>766</v>
      </c>
      <c r="D675" s="42" t="s">
        <v>776</v>
      </c>
      <c r="E675" s="42">
        <v>53.6</v>
      </c>
      <c r="F675" s="42"/>
      <c r="G675" s="42"/>
      <c r="H675" s="42">
        <v>53.6</v>
      </c>
      <c r="I675" s="42">
        <v>53.6</v>
      </c>
      <c r="J675" s="11">
        <f t="shared" si="13"/>
        <v>2840.8</v>
      </c>
      <c r="K675" s="57"/>
    </row>
    <row r="676" customHeight="1" spans="1:11">
      <c r="A676" s="9">
        <f>COUNTA($C$4:C676)</f>
        <v>555</v>
      </c>
      <c r="B676" s="9" t="s">
        <v>737</v>
      </c>
      <c r="C676" s="42" t="s">
        <v>777</v>
      </c>
      <c r="D676" s="42" t="s">
        <v>778</v>
      </c>
      <c r="E676" s="42">
        <v>39.82</v>
      </c>
      <c r="F676" s="42"/>
      <c r="G676" s="42"/>
      <c r="H676" s="42">
        <v>39.82</v>
      </c>
      <c r="I676" s="42">
        <f t="shared" ref="I676:I687" si="14">F676+G676+H676</f>
        <v>39.82</v>
      </c>
      <c r="J676" s="11">
        <f t="shared" si="13"/>
        <v>2110.46</v>
      </c>
      <c r="K676" s="57"/>
    </row>
    <row r="677" customHeight="1" spans="1:11">
      <c r="A677" s="9">
        <f>COUNTA($C$4:C677)</f>
        <v>556</v>
      </c>
      <c r="B677" s="9" t="s">
        <v>737</v>
      </c>
      <c r="C677" s="42" t="s">
        <v>777</v>
      </c>
      <c r="D677" s="42" t="s">
        <v>779</v>
      </c>
      <c r="E677" s="42">
        <v>34.7</v>
      </c>
      <c r="F677" s="42"/>
      <c r="G677" s="42"/>
      <c r="H677" s="42">
        <v>34.7</v>
      </c>
      <c r="I677" s="42">
        <f t="shared" si="14"/>
        <v>34.7</v>
      </c>
      <c r="J677" s="11">
        <f t="shared" si="13"/>
        <v>1839.1</v>
      </c>
      <c r="K677" s="57"/>
    </row>
    <row r="678" customHeight="1" spans="1:11">
      <c r="A678" s="9">
        <f>COUNTA($C$4:C678)</f>
        <v>557</v>
      </c>
      <c r="B678" s="9" t="s">
        <v>737</v>
      </c>
      <c r="C678" s="42" t="s">
        <v>777</v>
      </c>
      <c r="D678" s="42" t="s">
        <v>780</v>
      </c>
      <c r="E678" s="42">
        <v>41.82</v>
      </c>
      <c r="F678" s="42"/>
      <c r="G678" s="42"/>
      <c r="H678" s="42">
        <v>41.82</v>
      </c>
      <c r="I678" s="42">
        <f t="shared" si="14"/>
        <v>41.82</v>
      </c>
      <c r="J678" s="11">
        <f t="shared" si="13"/>
        <v>2216.46</v>
      </c>
      <c r="K678" s="57"/>
    </row>
    <row r="679" customHeight="1" spans="1:11">
      <c r="A679" s="9">
        <f>COUNTA($C$4:C679)</f>
        <v>558</v>
      </c>
      <c r="B679" s="9" t="s">
        <v>737</v>
      </c>
      <c r="C679" s="42" t="s">
        <v>777</v>
      </c>
      <c r="D679" s="42" t="s">
        <v>781</v>
      </c>
      <c r="E679" s="42">
        <v>58.75</v>
      </c>
      <c r="F679" s="42"/>
      <c r="G679" s="42"/>
      <c r="H679" s="42">
        <v>58.75</v>
      </c>
      <c r="I679" s="42">
        <f t="shared" si="14"/>
        <v>58.75</v>
      </c>
      <c r="J679" s="11">
        <f t="shared" si="13"/>
        <v>3113.75</v>
      </c>
      <c r="K679" s="57"/>
    </row>
    <row r="680" customHeight="1" spans="1:11">
      <c r="A680" s="9">
        <f>COUNTA($C$4:C680)</f>
        <v>559</v>
      </c>
      <c r="B680" s="9" t="s">
        <v>737</v>
      </c>
      <c r="C680" s="42" t="s">
        <v>777</v>
      </c>
      <c r="D680" s="42" t="s">
        <v>782</v>
      </c>
      <c r="E680" s="42">
        <v>34.6</v>
      </c>
      <c r="F680" s="42"/>
      <c r="G680" s="42"/>
      <c r="H680" s="42">
        <v>34.6</v>
      </c>
      <c r="I680" s="42">
        <f t="shared" si="14"/>
        <v>34.6</v>
      </c>
      <c r="J680" s="11">
        <f t="shared" si="13"/>
        <v>1833.8</v>
      </c>
      <c r="K680" s="57"/>
    </row>
    <row r="681" customHeight="1" spans="1:11">
      <c r="A681" s="9">
        <f>COUNTA($C$4:C681)</f>
        <v>560</v>
      </c>
      <c r="B681" s="9" t="s">
        <v>737</v>
      </c>
      <c r="C681" s="42" t="s">
        <v>777</v>
      </c>
      <c r="D681" s="42" t="s">
        <v>783</v>
      </c>
      <c r="E681" s="42">
        <v>82</v>
      </c>
      <c r="F681" s="42"/>
      <c r="G681" s="42"/>
      <c r="H681" s="42">
        <v>82</v>
      </c>
      <c r="I681" s="42">
        <f t="shared" si="14"/>
        <v>82</v>
      </c>
      <c r="J681" s="11">
        <f t="shared" si="13"/>
        <v>4346</v>
      </c>
      <c r="K681" s="57"/>
    </row>
    <row r="682" customHeight="1" spans="1:11">
      <c r="A682" s="9">
        <f>COUNTA($C$4:C682)</f>
        <v>561</v>
      </c>
      <c r="B682" s="9" t="s">
        <v>737</v>
      </c>
      <c r="C682" s="42" t="s">
        <v>777</v>
      </c>
      <c r="D682" s="42" t="s">
        <v>784</v>
      </c>
      <c r="E682" s="42">
        <v>80.4</v>
      </c>
      <c r="F682" s="42"/>
      <c r="G682" s="42"/>
      <c r="H682" s="42">
        <v>80.4</v>
      </c>
      <c r="I682" s="42">
        <f t="shared" si="14"/>
        <v>80.4</v>
      </c>
      <c r="J682" s="11">
        <f t="shared" si="13"/>
        <v>4261.2</v>
      </c>
      <c r="K682" s="57"/>
    </row>
    <row r="683" customHeight="1" spans="1:11">
      <c r="A683" s="9">
        <f>COUNTA($C$4:C683)</f>
        <v>562</v>
      </c>
      <c r="B683" s="9" t="s">
        <v>737</v>
      </c>
      <c r="C683" s="42" t="s">
        <v>777</v>
      </c>
      <c r="D683" s="42" t="s">
        <v>785</v>
      </c>
      <c r="E683" s="42">
        <v>30.2</v>
      </c>
      <c r="F683" s="42"/>
      <c r="G683" s="42"/>
      <c r="H683" s="42">
        <v>30.2</v>
      </c>
      <c r="I683" s="42">
        <f t="shared" si="14"/>
        <v>30.2</v>
      </c>
      <c r="J683" s="11">
        <f t="shared" si="13"/>
        <v>1600.6</v>
      </c>
      <c r="K683" s="57"/>
    </row>
    <row r="684" customHeight="1" spans="1:11">
      <c r="A684" s="9">
        <f>COUNTA($C$4:C684)</f>
        <v>563</v>
      </c>
      <c r="B684" s="9" t="s">
        <v>737</v>
      </c>
      <c r="C684" s="42" t="s">
        <v>777</v>
      </c>
      <c r="D684" s="42" t="s">
        <v>786</v>
      </c>
      <c r="E684" s="42">
        <v>34.8</v>
      </c>
      <c r="F684" s="42"/>
      <c r="G684" s="42"/>
      <c r="H684" s="42">
        <v>34.8</v>
      </c>
      <c r="I684" s="42">
        <f t="shared" si="14"/>
        <v>34.8</v>
      </c>
      <c r="J684" s="11">
        <f t="shared" si="13"/>
        <v>1844.4</v>
      </c>
      <c r="K684" s="57"/>
    </row>
    <row r="685" customHeight="1" spans="1:11">
      <c r="A685" s="9">
        <f>COUNTA($C$4:C685)</f>
        <v>564</v>
      </c>
      <c r="B685" s="9" t="s">
        <v>737</v>
      </c>
      <c r="C685" s="42" t="s">
        <v>777</v>
      </c>
      <c r="D685" s="42" t="s">
        <v>787</v>
      </c>
      <c r="E685" s="42">
        <v>34.2</v>
      </c>
      <c r="F685" s="42"/>
      <c r="G685" s="42"/>
      <c r="H685" s="42">
        <v>34.2</v>
      </c>
      <c r="I685" s="42">
        <f t="shared" si="14"/>
        <v>34.2</v>
      </c>
      <c r="J685" s="11">
        <f t="shared" si="13"/>
        <v>1812.6</v>
      </c>
      <c r="K685" s="57"/>
    </row>
    <row r="686" customHeight="1" spans="1:11">
      <c r="A686" s="9">
        <f>COUNTA($C$4:C686)</f>
        <v>565</v>
      </c>
      <c r="B686" s="9" t="s">
        <v>737</v>
      </c>
      <c r="C686" s="42" t="s">
        <v>777</v>
      </c>
      <c r="D686" s="42" t="s">
        <v>788</v>
      </c>
      <c r="E686" s="42">
        <v>32.2</v>
      </c>
      <c r="F686" s="42"/>
      <c r="G686" s="42"/>
      <c r="H686" s="42">
        <v>32.2</v>
      </c>
      <c r="I686" s="42">
        <f t="shared" si="14"/>
        <v>32.2</v>
      </c>
      <c r="J686" s="11">
        <f t="shared" si="13"/>
        <v>1706.6</v>
      </c>
      <c r="K686" s="57"/>
    </row>
    <row r="687" customHeight="1" spans="1:11">
      <c r="A687" s="9">
        <f>COUNTA($C$4:C687)</f>
        <v>566</v>
      </c>
      <c r="B687" s="9" t="s">
        <v>737</v>
      </c>
      <c r="C687" s="42" t="s">
        <v>777</v>
      </c>
      <c r="D687" s="42" t="s">
        <v>789</v>
      </c>
      <c r="E687" s="42">
        <v>35</v>
      </c>
      <c r="F687" s="42"/>
      <c r="G687" s="42">
        <v>35</v>
      </c>
      <c r="H687" s="42"/>
      <c r="I687" s="42">
        <f t="shared" si="14"/>
        <v>35</v>
      </c>
      <c r="J687" s="11">
        <f t="shared" si="13"/>
        <v>1855</v>
      </c>
      <c r="K687" s="57"/>
    </row>
    <row r="688" customHeight="1" spans="1:11">
      <c r="A688" s="9">
        <f>COUNTA($C$4:C688)</f>
        <v>567</v>
      </c>
      <c r="B688" s="9" t="s">
        <v>737</v>
      </c>
      <c r="C688" s="42" t="s">
        <v>790</v>
      </c>
      <c r="D688" s="42" t="s">
        <v>791</v>
      </c>
      <c r="E688" s="42">
        <v>31.3</v>
      </c>
      <c r="F688" s="42"/>
      <c r="G688" s="42"/>
      <c r="H688" s="42">
        <v>31.3</v>
      </c>
      <c r="I688" s="42">
        <v>31.3</v>
      </c>
      <c r="J688" s="11">
        <f t="shared" si="13"/>
        <v>1658.9</v>
      </c>
      <c r="K688" s="57"/>
    </row>
    <row r="689" customHeight="1" spans="1:11">
      <c r="A689" s="9">
        <f>COUNTA($C$4:C689)</f>
        <v>568</v>
      </c>
      <c r="B689" s="9" t="s">
        <v>737</v>
      </c>
      <c r="C689" s="42" t="s">
        <v>790</v>
      </c>
      <c r="D689" s="42" t="s">
        <v>792</v>
      </c>
      <c r="E689" s="42">
        <v>34.7</v>
      </c>
      <c r="F689" s="42"/>
      <c r="G689" s="42"/>
      <c r="H689" s="42">
        <v>34.7</v>
      </c>
      <c r="I689" s="42">
        <v>34.7</v>
      </c>
      <c r="J689" s="11">
        <f t="shared" si="13"/>
        <v>1839.1</v>
      </c>
      <c r="K689" s="57"/>
    </row>
    <row r="690" customHeight="1" spans="1:11">
      <c r="A690" s="9">
        <f>COUNTA($C$4:C690)</f>
        <v>569</v>
      </c>
      <c r="B690" s="9" t="s">
        <v>737</v>
      </c>
      <c r="C690" s="42" t="s">
        <v>790</v>
      </c>
      <c r="D690" s="42" t="s">
        <v>793</v>
      </c>
      <c r="E690" s="42">
        <v>55.1</v>
      </c>
      <c r="F690" s="42"/>
      <c r="G690" s="42"/>
      <c r="H690" s="42">
        <v>55.1</v>
      </c>
      <c r="I690" s="42">
        <v>55.1</v>
      </c>
      <c r="J690" s="11">
        <f t="shared" si="13"/>
        <v>2920.3</v>
      </c>
      <c r="K690" s="57"/>
    </row>
    <row r="691" customHeight="1" spans="1:11">
      <c r="A691" s="9">
        <f>COUNTA($C$4:C691)</f>
        <v>570</v>
      </c>
      <c r="B691" s="9" t="s">
        <v>737</v>
      </c>
      <c r="C691" s="42" t="s">
        <v>790</v>
      </c>
      <c r="D691" s="42" t="s">
        <v>794</v>
      </c>
      <c r="E691" s="42">
        <v>34.3</v>
      </c>
      <c r="F691" s="42"/>
      <c r="G691" s="42"/>
      <c r="H691" s="42">
        <v>34.3</v>
      </c>
      <c r="I691" s="42">
        <v>34.3</v>
      </c>
      <c r="J691" s="11">
        <f t="shared" si="13"/>
        <v>1817.9</v>
      </c>
      <c r="K691" s="57"/>
    </row>
    <row r="692" customHeight="1" spans="1:11">
      <c r="A692" s="9">
        <f>COUNTA($C$4:C692)</f>
        <v>571</v>
      </c>
      <c r="B692" s="9" t="s">
        <v>737</v>
      </c>
      <c r="C692" s="42" t="s">
        <v>790</v>
      </c>
      <c r="D692" s="42" t="s">
        <v>795</v>
      </c>
      <c r="E692" s="42">
        <v>32.5</v>
      </c>
      <c r="F692" s="42"/>
      <c r="G692" s="42"/>
      <c r="H692" s="42">
        <v>32.5</v>
      </c>
      <c r="I692" s="42">
        <v>32.5</v>
      </c>
      <c r="J692" s="11">
        <f t="shared" si="13"/>
        <v>1722.5</v>
      </c>
      <c r="K692" s="57"/>
    </row>
    <row r="693" customHeight="1" spans="1:11">
      <c r="A693" s="9">
        <f>COUNTA($C$4:C693)</f>
        <v>572</v>
      </c>
      <c r="B693" s="9" t="s">
        <v>737</v>
      </c>
      <c r="C693" s="42" t="s">
        <v>790</v>
      </c>
      <c r="D693" s="42" t="s">
        <v>796</v>
      </c>
      <c r="E693" s="42">
        <v>126.7</v>
      </c>
      <c r="F693" s="42">
        <v>31.8</v>
      </c>
      <c r="G693" s="42"/>
      <c r="H693" s="42">
        <v>126.7</v>
      </c>
      <c r="I693" s="42">
        <v>158.5</v>
      </c>
      <c r="J693" s="11">
        <f t="shared" si="13"/>
        <v>8400.5</v>
      </c>
      <c r="K693" s="57"/>
    </row>
    <row r="694" customHeight="1" spans="1:11">
      <c r="A694" s="9">
        <f>COUNTA($C$4:C694)</f>
        <v>573</v>
      </c>
      <c r="B694" s="9" t="s">
        <v>737</v>
      </c>
      <c r="C694" s="42" t="s">
        <v>790</v>
      </c>
      <c r="D694" s="42" t="s">
        <v>797</v>
      </c>
      <c r="E694" s="42">
        <v>31.1</v>
      </c>
      <c r="F694" s="42"/>
      <c r="G694" s="42"/>
      <c r="H694" s="42">
        <v>31.1</v>
      </c>
      <c r="I694" s="42">
        <v>31.1</v>
      </c>
      <c r="J694" s="11">
        <f t="shared" si="13"/>
        <v>1648.3</v>
      </c>
      <c r="K694" s="57"/>
    </row>
    <row r="695" customHeight="1" spans="1:11">
      <c r="A695" s="9">
        <f>COUNTA($C$4:C695)</f>
        <v>574</v>
      </c>
      <c r="B695" s="9" t="s">
        <v>737</v>
      </c>
      <c r="C695" s="42" t="s">
        <v>790</v>
      </c>
      <c r="D695" s="42" t="s">
        <v>798</v>
      </c>
      <c r="E695" s="42">
        <v>34</v>
      </c>
      <c r="F695" s="42"/>
      <c r="G695" s="42"/>
      <c r="H695" s="42">
        <v>34</v>
      </c>
      <c r="I695" s="42">
        <v>34</v>
      </c>
      <c r="J695" s="11">
        <f t="shared" si="13"/>
        <v>1802</v>
      </c>
      <c r="K695" s="57"/>
    </row>
    <row r="696" customHeight="1" spans="1:11">
      <c r="A696" s="9">
        <f>COUNTA($C$4:C696)</f>
        <v>575</v>
      </c>
      <c r="B696" s="9" t="s">
        <v>737</v>
      </c>
      <c r="C696" s="42" t="s">
        <v>799</v>
      </c>
      <c r="D696" s="42" t="s">
        <v>800</v>
      </c>
      <c r="E696" s="42">
        <v>220</v>
      </c>
      <c r="F696" s="42">
        <v>69.67</v>
      </c>
      <c r="G696" s="42"/>
      <c r="H696" s="42">
        <v>220</v>
      </c>
      <c r="I696" s="42">
        <v>289.67</v>
      </c>
      <c r="J696" s="11">
        <f t="shared" si="13"/>
        <v>15352.51</v>
      </c>
      <c r="K696" s="57"/>
    </row>
    <row r="697" customHeight="1" spans="1:11">
      <c r="A697" s="9">
        <f>COUNTA($C$4:C697)</f>
        <v>576</v>
      </c>
      <c r="B697" s="9" t="s">
        <v>737</v>
      </c>
      <c r="C697" s="42" t="s">
        <v>799</v>
      </c>
      <c r="D697" s="42" t="s">
        <v>801</v>
      </c>
      <c r="E697" s="42">
        <v>230</v>
      </c>
      <c r="F697" s="42"/>
      <c r="G697" s="42"/>
      <c r="H697" s="42">
        <v>230</v>
      </c>
      <c r="I697" s="42">
        <v>230</v>
      </c>
      <c r="J697" s="11">
        <f t="shared" si="13"/>
        <v>12190</v>
      </c>
      <c r="K697" s="57"/>
    </row>
    <row r="698" customHeight="1" spans="1:11">
      <c r="A698" s="9">
        <f>COUNTA($C$4:C698)</f>
        <v>577</v>
      </c>
      <c r="B698" s="9" t="s">
        <v>737</v>
      </c>
      <c r="C698" s="42" t="s">
        <v>802</v>
      </c>
      <c r="D698" s="42" t="s">
        <v>803</v>
      </c>
      <c r="E698" s="42">
        <v>78</v>
      </c>
      <c r="F698" s="42"/>
      <c r="G698" s="42"/>
      <c r="H698" s="42">
        <v>58.81</v>
      </c>
      <c r="I698" s="42">
        <v>58.81</v>
      </c>
      <c r="J698" s="11">
        <f t="shared" si="13"/>
        <v>3116.93</v>
      </c>
      <c r="K698" s="57"/>
    </row>
    <row r="699" customHeight="1" spans="1:11">
      <c r="A699" s="9">
        <f>COUNTA($C$4:C699)</f>
        <v>578</v>
      </c>
      <c r="B699" s="9" t="s">
        <v>737</v>
      </c>
      <c r="C699" s="42" t="s">
        <v>802</v>
      </c>
      <c r="D699" s="42" t="s">
        <v>804</v>
      </c>
      <c r="E699" s="42">
        <v>50</v>
      </c>
      <c r="F699" s="42"/>
      <c r="G699" s="42"/>
      <c r="H699" s="42">
        <v>53.5</v>
      </c>
      <c r="I699" s="42">
        <v>53.5</v>
      </c>
      <c r="J699" s="11">
        <f t="shared" si="13"/>
        <v>2835.5</v>
      </c>
      <c r="K699" s="57"/>
    </row>
    <row r="700" customHeight="1" spans="1:11">
      <c r="A700" s="9">
        <f>COUNTA($C$4:C700)</f>
        <v>579</v>
      </c>
      <c r="B700" s="9" t="s">
        <v>737</v>
      </c>
      <c r="C700" s="42" t="s">
        <v>802</v>
      </c>
      <c r="D700" s="42" t="s">
        <v>805</v>
      </c>
      <c r="E700" s="42">
        <v>32.46</v>
      </c>
      <c r="F700" s="42"/>
      <c r="G700" s="42"/>
      <c r="H700" s="42">
        <v>34.43</v>
      </c>
      <c r="I700" s="42">
        <v>34.43</v>
      </c>
      <c r="J700" s="11">
        <f t="shared" si="13"/>
        <v>1824.79</v>
      </c>
      <c r="K700" s="57"/>
    </row>
    <row r="701" customHeight="1" spans="1:11">
      <c r="A701" s="9">
        <f>COUNTA($C$4:C701)</f>
        <v>580</v>
      </c>
      <c r="B701" s="9" t="s">
        <v>737</v>
      </c>
      <c r="C701" s="42" t="s">
        <v>802</v>
      </c>
      <c r="D701" s="42" t="s">
        <v>806</v>
      </c>
      <c r="E701" s="42">
        <v>191.3</v>
      </c>
      <c r="F701" s="42"/>
      <c r="G701" s="42"/>
      <c r="H701" s="42">
        <v>49.27</v>
      </c>
      <c r="I701" s="42">
        <v>49.27</v>
      </c>
      <c r="J701" s="11">
        <f t="shared" si="13"/>
        <v>2611.31</v>
      </c>
      <c r="K701" s="57"/>
    </row>
    <row r="702" customHeight="1" spans="1:11">
      <c r="A702" s="9">
        <f>COUNTA($C$4:C702)</f>
        <v>581</v>
      </c>
      <c r="B702" s="9" t="s">
        <v>737</v>
      </c>
      <c r="C702" s="42" t="s">
        <v>802</v>
      </c>
      <c r="D702" s="42" t="s">
        <v>807</v>
      </c>
      <c r="E702" s="42">
        <v>54.99</v>
      </c>
      <c r="F702" s="42"/>
      <c r="G702" s="42"/>
      <c r="H702" s="42">
        <v>77.45</v>
      </c>
      <c r="I702" s="42">
        <v>77.45</v>
      </c>
      <c r="J702" s="11">
        <f t="shared" si="13"/>
        <v>4104.85</v>
      </c>
      <c r="K702" s="57"/>
    </row>
    <row r="703" customHeight="1" spans="1:11">
      <c r="A703" s="9">
        <f>COUNTA($C$4:C703)</f>
        <v>582</v>
      </c>
      <c r="B703" s="9" t="s">
        <v>737</v>
      </c>
      <c r="C703" s="42" t="s">
        <v>802</v>
      </c>
      <c r="D703" s="42" t="s">
        <v>808</v>
      </c>
      <c r="E703" s="42">
        <v>65.89</v>
      </c>
      <c r="F703" s="42"/>
      <c r="G703" s="42"/>
      <c r="H703" s="42">
        <v>99.69</v>
      </c>
      <c r="I703" s="42">
        <v>99.69</v>
      </c>
      <c r="J703" s="11">
        <f t="shared" si="13"/>
        <v>5283.57</v>
      </c>
      <c r="K703" s="57"/>
    </row>
    <row r="704" customHeight="1" spans="1:11">
      <c r="A704" s="9">
        <f>COUNTA($C$4:C704)</f>
        <v>583</v>
      </c>
      <c r="B704" s="9" t="s">
        <v>737</v>
      </c>
      <c r="C704" s="42" t="s">
        <v>809</v>
      </c>
      <c r="D704" s="42" t="s">
        <v>810</v>
      </c>
      <c r="E704" s="42">
        <v>69.28</v>
      </c>
      <c r="F704" s="42"/>
      <c r="G704" s="42"/>
      <c r="H704" s="42">
        <v>31</v>
      </c>
      <c r="I704" s="42">
        <v>31</v>
      </c>
      <c r="J704" s="11">
        <f t="shared" si="13"/>
        <v>1643</v>
      </c>
      <c r="K704" s="57"/>
    </row>
    <row r="705" customHeight="1" spans="1:11">
      <c r="A705" s="9">
        <f>COUNTA($C$4:C705)</f>
        <v>584</v>
      </c>
      <c r="B705" s="9" t="s">
        <v>737</v>
      </c>
      <c r="C705" s="42" t="s">
        <v>809</v>
      </c>
      <c r="D705" s="42" t="s">
        <v>811</v>
      </c>
      <c r="E705" s="42">
        <v>95.23</v>
      </c>
      <c r="F705" s="42"/>
      <c r="G705" s="42"/>
      <c r="H705" s="42">
        <v>36.4</v>
      </c>
      <c r="I705" s="42">
        <v>36.4</v>
      </c>
      <c r="J705" s="11">
        <f t="shared" si="13"/>
        <v>1929.2</v>
      </c>
      <c r="K705" s="57"/>
    </row>
    <row r="706" customHeight="1" spans="1:11">
      <c r="A706" s="9">
        <f>COUNTA($C$4:C706)</f>
        <v>585</v>
      </c>
      <c r="B706" s="9" t="s">
        <v>737</v>
      </c>
      <c r="C706" s="42" t="s">
        <v>809</v>
      </c>
      <c r="D706" s="42" t="s">
        <v>812</v>
      </c>
      <c r="E706" s="42">
        <v>110</v>
      </c>
      <c r="F706" s="42"/>
      <c r="G706" s="42"/>
      <c r="H706" s="42">
        <v>41.18</v>
      </c>
      <c r="I706" s="42">
        <v>41.18</v>
      </c>
      <c r="J706" s="11">
        <f t="shared" si="13"/>
        <v>2182.54</v>
      </c>
      <c r="K706" s="57"/>
    </row>
    <row r="707" customHeight="1" spans="1:11">
      <c r="A707" s="9">
        <f>COUNTA($C$4:C707)</f>
        <v>586</v>
      </c>
      <c r="B707" s="9" t="s">
        <v>737</v>
      </c>
      <c r="C707" s="42" t="s">
        <v>809</v>
      </c>
      <c r="D707" s="42" t="s">
        <v>813</v>
      </c>
      <c r="E707" s="42">
        <v>55</v>
      </c>
      <c r="F707" s="42">
        <v>47.5</v>
      </c>
      <c r="G707" s="42"/>
      <c r="H707" s="42">
        <v>55</v>
      </c>
      <c r="I707" s="42">
        <v>102.5</v>
      </c>
      <c r="J707" s="11">
        <f t="shared" si="13"/>
        <v>5432.5</v>
      </c>
      <c r="K707" s="57"/>
    </row>
    <row r="708" customHeight="1" spans="1:11">
      <c r="A708" s="9">
        <f>COUNTA($C$4:C708)</f>
        <v>587</v>
      </c>
      <c r="B708" s="9" t="s">
        <v>737</v>
      </c>
      <c r="C708" s="42" t="s">
        <v>814</v>
      </c>
      <c r="D708" s="42" t="s">
        <v>815</v>
      </c>
      <c r="E708" s="42">
        <v>78</v>
      </c>
      <c r="F708" s="42"/>
      <c r="G708" s="42"/>
      <c r="H708" s="42">
        <v>78</v>
      </c>
      <c r="I708" s="42">
        <v>78</v>
      </c>
      <c r="J708" s="11">
        <f t="shared" si="13"/>
        <v>4134</v>
      </c>
      <c r="K708" s="57"/>
    </row>
    <row r="709" customHeight="1" spans="1:11">
      <c r="A709" s="9">
        <f>COUNTA($C$4:C709)</f>
        <v>588</v>
      </c>
      <c r="B709" s="9" t="s">
        <v>737</v>
      </c>
      <c r="C709" s="42" t="s">
        <v>814</v>
      </c>
      <c r="D709" s="42" t="s">
        <v>816</v>
      </c>
      <c r="E709" s="42">
        <v>50</v>
      </c>
      <c r="F709" s="42"/>
      <c r="G709" s="42"/>
      <c r="H709" s="42">
        <v>50</v>
      </c>
      <c r="I709" s="42">
        <v>50</v>
      </c>
      <c r="J709" s="11">
        <f t="shared" si="13"/>
        <v>2650</v>
      </c>
      <c r="K709" s="57"/>
    </row>
    <row r="710" customHeight="1" spans="1:11">
      <c r="A710" s="9">
        <f>COUNTA($C$4:C710)</f>
        <v>589</v>
      </c>
      <c r="B710" s="9" t="s">
        <v>737</v>
      </c>
      <c r="C710" s="42" t="s">
        <v>814</v>
      </c>
      <c r="D710" s="42" t="s">
        <v>817</v>
      </c>
      <c r="E710" s="42">
        <v>32.46</v>
      </c>
      <c r="F710" s="42"/>
      <c r="G710" s="42"/>
      <c r="H710" s="42">
        <v>32.46</v>
      </c>
      <c r="I710" s="42">
        <v>32.46</v>
      </c>
      <c r="J710" s="11">
        <f t="shared" si="13"/>
        <v>1720.38</v>
      </c>
      <c r="K710" s="57"/>
    </row>
    <row r="711" customHeight="1" spans="1:11">
      <c r="A711" s="9">
        <f>COUNTA($C$4:C711)</f>
        <v>590</v>
      </c>
      <c r="B711" s="9" t="s">
        <v>737</v>
      </c>
      <c r="C711" s="42" t="s">
        <v>814</v>
      </c>
      <c r="D711" s="42" t="s">
        <v>818</v>
      </c>
      <c r="E711" s="42">
        <v>191.3</v>
      </c>
      <c r="F711" s="42"/>
      <c r="G711" s="42"/>
      <c r="H711" s="42">
        <v>191.3</v>
      </c>
      <c r="I711" s="42">
        <v>191.3</v>
      </c>
      <c r="J711" s="11">
        <f t="shared" si="13"/>
        <v>10138.9</v>
      </c>
      <c r="K711" s="57"/>
    </row>
    <row r="712" customHeight="1" spans="1:11">
      <c r="A712" s="9">
        <f>COUNTA($C$4:C712)</f>
        <v>591</v>
      </c>
      <c r="B712" s="9" t="s">
        <v>737</v>
      </c>
      <c r="C712" s="42" t="s">
        <v>819</v>
      </c>
      <c r="D712" s="42" t="s">
        <v>820</v>
      </c>
      <c r="E712" s="42">
        <v>60</v>
      </c>
      <c r="F712" s="42"/>
      <c r="G712" s="42"/>
      <c r="H712" s="42">
        <v>60</v>
      </c>
      <c r="I712" s="42">
        <v>60</v>
      </c>
      <c r="J712" s="11">
        <f t="shared" si="13"/>
        <v>3180</v>
      </c>
      <c r="K712" s="57"/>
    </row>
    <row r="713" customHeight="1" spans="1:11">
      <c r="A713" s="9">
        <f>COUNTA($C$4:C713)</f>
        <v>592</v>
      </c>
      <c r="B713" s="9" t="s">
        <v>737</v>
      </c>
      <c r="C713" s="42" t="s">
        <v>819</v>
      </c>
      <c r="D713" s="42" t="s">
        <v>821</v>
      </c>
      <c r="E713" s="42">
        <v>36.7</v>
      </c>
      <c r="F713" s="42"/>
      <c r="G713" s="42"/>
      <c r="H713" s="42">
        <v>36.7</v>
      </c>
      <c r="I713" s="42">
        <v>36.7</v>
      </c>
      <c r="J713" s="11">
        <f t="shared" si="13"/>
        <v>1945.1</v>
      </c>
      <c r="K713" s="57"/>
    </row>
    <row r="714" customHeight="1" spans="1:11">
      <c r="A714" s="9">
        <f>COUNTA($C$4:C714)</f>
        <v>593</v>
      </c>
      <c r="B714" s="9" t="s">
        <v>737</v>
      </c>
      <c r="C714" s="42" t="s">
        <v>819</v>
      </c>
      <c r="D714" s="42" t="s">
        <v>822</v>
      </c>
      <c r="E714" s="42">
        <v>31.03</v>
      </c>
      <c r="F714" s="42"/>
      <c r="G714" s="42"/>
      <c r="H714" s="42">
        <v>31.03</v>
      </c>
      <c r="I714" s="42">
        <v>31.03</v>
      </c>
      <c r="J714" s="11">
        <f t="shared" si="13"/>
        <v>1644.59</v>
      </c>
      <c r="K714" s="57"/>
    </row>
    <row r="715" customHeight="1" spans="1:11">
      <c r="A715" s="9">
        <f>COUNTA($C$4:C715)</f>
        <v>594</v>
      </c>
      <c r="B715" s="9" t="s">
        <v>737</v>
      </c>
      <c r="C715" s="42" t="s">
        <v>819</v>
      </c>
      <c r="D715" s="42" t="s">
        <v>823</v>
      </c>
      <c r="E715" s="42">
        <v>32.4</v>
      </c>
      <c r="F715" s="42"/>
      <c r="G715" s="42"/>
      <c r="H715" s="42">
        <v>32.4</v>
      </c>
      <c r="I715" s="42">
        <v>32.4</v>
      </c>
      <c r="J715" s="11">
        <f t="shared" si="13"/>
        <v>1717.2</v>
      </c>
      <c r="K715" s="57"/>
    </row>
    <row r="716" customHeight="1" spans="1:11">
      <c r="A716" s="9">
        <f>COUNTA($C$4:C716)</f>
        <v>595</v>
      </c>
      <c r="B716" s="9" t="s">
        <v>737</v>
      </c>
      <c r="C716" s="42" t="s">
        <v>819</v>
      </c>
      <c r="D716" s="42" t="s">
        <v>824</v>
      </c>
      <c r="E716" s="42">
        <v>32.85</v>
      </c>
      <c r="F716" s="42"/>
      <c r="G716" s="42"/>
      <c r="H716" s="42">
        <v>32.85</v>
      </c>
      <c r="I716" s="42">
        <v>32.85</v>
      </c>
      <c r="J716" s="11">
        <f t="shared" si="13"/>
        <v>1741.05</v>
      </c>
      <c r="K716" s="57"/>
    </row>
    <row r="717" customHeight="1" spans="1:11">
      <c r="A717" s="9">
        <f>COUNTA($C$4:C717)</f>
        <v>596</v>
      </c>
      <c r="B717" s="9" t="s">
        <v>737</v>
      </c>
      <c r="C717" s="42" t="s">
        <v>819</v>
      </c>
      <c r="D717" s="42" t="s">
        <v>825</v>
      </c>
      <c r="E717" s="42">
        <v>33.3</v>
      </c>
      <c r="F717" s="42"/>
      <c r="G717" s="42"/>
      <c r="H717" s="42">
        <v>33.3</v>
      </c>
      <c r="I717" s="42">
        <v>33.3</v>
      </c>
      <c r="J717" s="11">
        <f t="shared" si="13"/>
        <v>1764.9</v>
      </c>
      <c r="K717" s="57"/>
    </row>
    <row r="718" customHeight="1" spans="1:11">
      <c r="A718" s="9">
        <f>COUNTA($C$4:C718)</f>
        <v>597</v>
      </c>
      <c r="B718" s="9" t="s">
        <v>737</v>
      </c>
      <c r="C718" s="42" t="s">
        <v>819</v>
      </c>
      <c r="D718" s="42" t="s">
        <v>826</v>
      </c>
      <c r="E718" s="42">
        <v>46</v>
      </c>
      <c r="F718" s="42"/>
      <c r="G718" s="42"/>
      <c r="H718" s="42">
        <v>46</v>
      </c>
      <c r="I718" s="42">
        <v>46</v>
      </c>
      <c r="J718" s="11">
        <f t="shared" si="13"/>
        <v>2438</v>
      </c>
      <c r="K718" s="57"/>
    </row>
    <row r="719" customHeight="1" spans="1:11">
      <c r="A719" s="9">
        <f>COUNTA($C$4:C719)</f>
        <v>598</v>
      </c>
      <c r="B719" s="9" t="s">
        <v>737</v>
      </c>
      <c r="C719" s="42" t="s">
        <v>819</v>
      </c>
      <c r="D719" s="42" t="s">
        <v>827</v>
      </c>
      <c r="E719" s="42">
        <v>33.92</v>
      </c>
      <c r="F719" s="42"/>
      <c r="G719" s="42">
        <v>19.42</v>
      </c>
      <c r="H719" s="42">
        <v>14.5</v>
      </c>
      <c r="I719" s="42">
        <v>33.92</v>
      </c>
      <c r="J719" s="11">
        <f t="shared" si="13"/>
        <v>1797.76</v>
      </c>
      <c r="K719" s="57"/>
    </row>
    <row r="720" customHeight="1" spans="1:11">
      <c r="A720" s="9">
        <f>COUNTA($C$4:C720)</f>
        <v>599</v>
      </c>
      <c r="B720" s="9" t="s">
        <v>737</v>
      </c>
      <c r="C720" s="42" t="s">
        <v>819</v>
      </c>
      <c r="D720" s="42" t="s">
        <v>828</v>
      </c>
      <c r="E720" s="42">
        <v>137.8</v>
      </c>
      <c r="F720" s="42">
        <v>51.88</v>
      </c>
      <c r="G720" s="42">
        <v>25.2</v>
      </c>
      <c r="H720" s="42">
        <v>60.72</v>
      </c>
      <c r="I720" s="42">
        <v>137.8</v>
      </c>
      <c r="J720" s="11">
        <f t="shared" si="13"/>
        <v>7303.4</v>
      </c>
      <c r="K720" s="57"/>
    </row>
    <row r="721" customHeight="1" spans="1:11">
      <c r="A721" s="9">
        <f>COUNTA($C$4:C721)</f>
        <v>600</v>
      </c>
      <c r="B721" s="9" t="s">
        <v>737</v>
      </c>
      <c r="C721" s="42" t="s">
        <v>829</v>
      </c>
      <c r="D721" s="42" t="s">
        <v>830</v>
      </c>
      <c r="E721" s="42">
        <v>47.95</v>
      </c>
      <c r="F721" s="42"/>
      <c r="G721" s="42"/>
      <c r="H721" s="42">
        <v>47.95</v>
      </c>
      <c r="I721" s="42">
        <v>47.95</v>
      </c>
      <c r="J721" s="11">
        <f t="shared" si="13"/>
        <v>2541.35</v>
      </c>
      <c r="K721" s="57"/>
    </row>
    <row r="722" customHeight="1" spans="1:11">
      <c r="A722" s="9">
        <f>COUNTA($C$4:C722)</f>
        <v>601</v>
      </c>
      <c r="B722" s="9" t="s">
        <v>737</v>
      </c>
      <c r="C722" s="42" t="s">
        <v>829</v>
      </c>
      <c r="D722" s="42" t="s">
        <v>831</v>
      </c>
      <c r="E722" s="42">
        <v>44.14</v>
      </c>
      <c r="F722" s="42"/>
      <c r="G722" s="42"/>
      <c r="H722" s="42">
        <v>44.14</v>
      </c>
      <c r="I722" s="42">
        <v>44.14</v>
      </c>
      <c r="J722" s="11">
        <f t="shared" si="13"/>
        <v>2339.42</v>
      </c>
      <c r="K722" s="57"/>
    </row>
    <row r="723" customHeight="1" spans="1:11">
      <c r="A723" s="9">
        <f>COUNTA($C$4:C723)</f>
        <v>602</v>
      </c>
      <c r="B723" s="9" t="s">
        <v>737</v>
      </c>
      <c r="C723" s="42" t="s">
        <v>829</v>
      </c>
      <c r="D723" s="42" t="s">
        <v>832</v>
      </c>
      <c r="E723" s="42">
        <v>53.02</v>
      </c>
      <c r="F723" s="42">
        <v>3.78</v>
      </c>
      <c r="G723" s="42"/>
      <c r="H723" s="42">
        <v>53.02</v>
      </c>
      <c r="I723" s="42">
        <v>56.8</v>
      </c>
      <c r="J723" s="11">
        <f t="shared" si="13"/>
        <v>3010.4</v>
      </c>
      <c r="K723" s="57"/>
    </row>
    <row r="724" customHeight="1" spans="1:11">
      <c r="A724" s="9">
        <f>COUNTA($C$4:C724)</f>
        <v>603</v>
      </c>
      <c r="B724" s="9" t="s">
        <v>737</v>
      </c>
      <c r="C724" s="42" t="s">
        <v>829</v>
      </c>
      <c r="D724" s="42" t="s">
        <v>833</v>
      </c>
      <c r="E724" s="42">
        <v>51.26</v>
      </c>
      <c r="F724" s="42"/>
      <c r="G724" s="42"/>
      <c r="H724" s="42">
        <v>51.26</v>
      </c>
      <c r="I724" s="42">
        <v>51.26</v>
      </c>
      <c r="J724" s="11">
        <f t="shared" si="13"/>
        <v>2716.78</v>
      </c>
      <c r="K724" s="57"/>
    </row>
    <row r="725" customHeight="1" spans="1:11">
      <c r="A725" s="9">
        <f>COUNTA($C$4:C725)</f>
        <v>604</v>
      </c>
      <c r="B725" s="9" t="s">
        <v>737</v>
      </c>
      <c r="C725" s="42" t="s">
        <v>829</v>
      </c>
      <c r="D725" s="42" t="s">
        <v>834</v>
      </c>
      <c r="E725" s="42">
        <v>49.47</v>
      </c>
      <c r="F725" s="42"/>
      <c r="G725" s="42"/>
      <c r="H725" s="42">
        <v>49.47</v>
      </c>
      <c r="I725" s="42">
        <v>49.47</v>
      </c>
      <c r="J725" s="11">
        <f t="shared" si="13"/>
        <v>2621.91</v>
      </c>
      <c r="K725" s="57"/>
    </row>
    <row r="726" customHeight="1" spans="1:11">
      <c r="A726" s="9">
        <f>COUNTA($C$4:C726)</f>
        <v>605</v>
      </c>
      <c r="B726" s="9" t="s">
        <v>737</v>
      </c>
      <c r="C726" s="42" t="s">
        <v>829</v>
      </c>
      <c r="D726" s="42" t="s">
        <v>835</v>
      </c>
      <c r="E726" s="42">
        <v>85.82</v>
      </c>
      <c r="F726" s="42"/>
      <c r="G726" s="42"/>
      <c r="H726" s="42">
        <v>85.82</v>
      </c>
      <c r="I726" s="42">
        <v>85.82</v>
      </c>
      <c r="J726" s="11">
        <f t="shared" si="13"/>
        <v>4548.46</v>
      </c>
      <c r="K726" s="57"/>
    </row>
    <row r="727" customHeight="1" spans="1:11">
      <c r="A727" s="9">
        <f>COUNTA($C$4:C727)</f>
        <v>606</v>
      </c>
      <c r="B727" s="9" t="s">
        <v>737</v>
      </c>
      <c r="C727" s="42" t="s">
        <v>829</v>
      </c>
      <c r="D727" s="42" t="s">
        <v>836</v>
      </c>
      <c r="E727" s="42">
        <v>105.16</v>
      </c>
      <c r="F727" s="42">
        <v>7.8</v>
      </c>
      <c r="G727" s="42"/>
      <c r="H727" s="42">
        <v>103.16</v>
      </c>
      <c r="I727" s="42">
        <v>110.96</v>
      </c>
      <c r="J727" s="11">
        <f t="shared" si="13"/>
        <v>5880.88</v>
      </c>
      <c r="K727" s="57"/>
    </row>
    <row r="728" customHeight="1" spans="1:11">
      <c r="A728" s="9">
        <f>COUNTA($C$4:C728)</f>
        <v>607</v>
      </c>
      <c r="B728" s="9" t="s">
        <v>737</v>
      </c>
      <c r="C728" s="42" t="s">
        <v>829</v>
      </c>
      <c r="D728" s="42" t="s">
        <v>837</v>
      </c>
      <c r="E728" s="42">
        <v>54.26</v>
      </c>
      <c r="F728" s="42"/>
      <c r="G728" s="42"/>
      <c r="H728" s="42">
        <v>54.26</v>
      </c>
      <c r="I728" s="42">
        <v>54.26</v>
      </c>
      <c r="J728" s="11">
        <f t="shared" si="13"/>
        <v>2875.78</v>
      </c>
      <c r="K728" s="57"/>
    </row>
    <row r="729" customHeight="1" spans="1:11">
      <c r="A729" s="9">
        <f>COUNTA($C$4:C729)</f>
        <v>608</v>
      </c>
      <c r="B729" s="9" t="s">
        <v>737</v>
      </c>
      <c r="C729" s="42" t="s">
        <v>838</v>
      </c>
      <c r="D729" s="42" t="s">
        <v>839</v>
      </c>
      <c r="E729" s="42">
        <v>67.16</v>
      </c>
      <c r="F729" s="42"/>
      <c r="G729" s="42"/>
      <c r="H729" s="42">
        <v>67.16</v>
      </c>
      <c r="I729" s="42">
        <v>67.16</v>
      </c>
      <c r="J729" s="11">
        <f t="shared" si="13"/>
        <v>3559.48</v>
      </c>
      <c r="K729" s="57"/>
    </row>
    <row r="730" customHeight="1" spans="1:11">
      <c r="A730" s="9">
        <f>COUNTA($C$4:C730)</f>
        <v>609</v>
      </c>
      <c r="B730" s="9" t="s">
        <v>737</v>
      </c>
      <c r="C730" s="42" t="s">
        <v>838</v>
      </c>
      <c r="D730" s="42" t="s">
        <v>840</v>
      </c>
      <c r="E730" s="42">
        <v>95.5</v>
      </c>
      <c r="F730" s="42"/>
      <c r="G730" s="42"/>
      <c r="H730" s="42">
        <v>95.5</v>
      </c>
      <c r="I730" s="42">
        <v>95.5</v>
      </c>
      <c r="J730" s="11">
        <f t="shared" si="13"/>
        <v>5061.5</v>
      </c>
      <c r="K730" s="57"/>
    </row>
    <row r="731" customHeight="1" spans="1:11">
      <c r="A731" s="9">
        <f>COUNTA($C$4:C731)</f>
        <v>610</v>
      </c>
      <c r="B731" s="9" t="s">
        <v>737</v>
      </c>
      <c r="C731" s="42" t="s">
        <v>838</v>
      </c>
      <c r="D731" s="42" t="s">
        <v>841</v>
      </c>
      <c r="E731" s="42">
        <v>30.5</v>
      </c>
      <c r="F731" s="42"/>
      <c r="G731" s="42"/>
      <c r="H731" s="42">
        <v>30.5</v>
      </c>
      <c r="I731" s="42">
        <v>30.5</v>
      </c>
      <c r="J731" s="11">
        <f t="shared" si="13"/>
        <v>1616.5</v>
      </c>
      <c r="K731" s="57"/>
    </row>
    <row r="732" customHeight="1" spans="1:11">
      <c r="A732" s="9">
        <f>COUNTA($C$4:C732)</f>
        <v>611</v>
      </c>
      <c r="B732" s="9" t="s">
        <v>737</v>
      </c>
      <c r="C732" s="42" t="s">
        <v>838</v>
      </c>
      <c r="D732" s="42" t="s">
        <v>842</v>
      </c>
      <c r="E732" s="42">
        <v>33.6</v>
      </c>
      <c r="F732" s="42"/>
      <c r="G732" s="42"/>
      <c r="H732" s="42">
        <v>33.6</v>
      </c>
      <c r="I732" s="42">
        <v>33.6</v>
      </c>
      <c r="J732" s="11">
        <f t="shared" si="13"/>
        <v>1780.8</v>
      </c>
      <c r="K732" s="57"/>
    </row>
    <row r="733" customHeight="1" spans="1:11">
      <c r="A733" s="9">
        <f>COUNTA($C$4:C733)</f>
        <v>612</v>
      </c>
      <c r="B733" s="9" t="s">
        <v>737</v>
      </c>
      <c r="C733" s="42" t="s">
        <v>838</v>
      </c>
      <c r="D733" s="42" t="s">
        <v>843</v>
      </c>
      <c r="E733" s="42">
        <v>38.1</v>
      </c>
      <c r="F733" s="42"/>
      <c r="G733" s="42"/>
      <c r="H733" s="42">
        <v>38.1</v>
      </c>
      <c r="I733" s="42">
        <v>38.1</v>
      </c>
      <c r="J733" s="11">
        <f t="shared" si="13"/>
        <v>2019.3</v>
      </c>
      <c r="K733" s="57"/>
    </row>
    <row r="734" customHeight="1" spans="1:11">
      <c r="A734" s="9">
        <f>COUNTA($C$4:C734)</f>
        <v>613</v>
      </c>
      <c r="B734" s="9" t="s">
        <v>737</v>
      </c>
      <c r="C734" s="42" t="s">
        <v>844</v>
      </c>
      <c r="D734" s="42" t="s">
        <v>845</v>
      </c>
      <c r="E734" s="42">
        <v>32.3</v>
      </c>
      <c r="F734" s="42"/>
      <c r="G734" s="42"/>
      <c r="H734" s="42">
        <v>32.3</v>
      </c>
      <c r="I734" s="42">
        <v>32.3</v>
      </c>
      <c r="J734" s="11">
        <f t="shared" si="13"/>
        <v>1711.9</v>
      </c>
      <c r="K734" s="57"/>
    </row>
    <row r="735" customHeight="1" spans="1:11">
      <c r="A735" s="9">
        <f>COUNTA($C$4:C735)</f>
        <v>614</v>
      </c>
      <c r="B735" s="9" t="s">
        <v>737</v>
      </c>
      <c r="C735" s="42" t="s">
        <v>844</v>
      </c>
      <c r="D735" s="42" t="s">
        <v>846</v>
      </c>
      <c r="E735" s="42">
        <v>34.2</v>
      </c>
      <c r="F735" s="42"/>
      <c r="G735" s="42"/>
      <c r="H735" s="42">
        <v>34.2</v>
      </c>
      <c r="I735" s="42">
        <v>34.2</v>
      </c>
      <c r="J735" s="11">
        <f t="shared" si="13"/>
        <v>1812.6</v>
      </c>
      <c r="K735" s="57"/>
    </row>
    <row r="736" customHeight="1" spans="1:11">
      <c r="A736" s="9">
        <f>COUNTA($C$4:C736)</f>
        <v>615</v>
      </c>
      <c r="B736" s="9" t="s">
        <v>737</v>
      </c>
      <c r="C736" s="42" t="s">
        <v>844</v>
      </c>
      <c r="D736" s="42" t="s">
        <v>847</v>
      </c>
      <c r="E736" s="42">
        <v>68.4</v>
      </c>
      <c r="F736" s="42"/>
      <c r="G736" s="42"/>
      <c r="H736" s="42">
        <v>68.4</v>
      </c>
      <c r="I736" s="42">
        <v>68.4</v>
      </c>
      <c r="J736" s="11">
        <f t="shared" ref="J736:J799" si="15">I736*53</f>
        <v>3625.2</v>
      </c>
      <c r="K736" s="57"/>
    </row>
    <row r="737" customHeight="1" spans="1:11">
      <c r="A737" s="9">
        <f>COUNTA($C$4:C737)</f>
        <v>616</v>
      </c>
      <c r="B737" s="9" t="s">
        <v>737</v>
      </c>
      <c r="C737" s="42" t="s">
        <v>844</v>
      </c>
      <c r="D737" s="42" t="s">
        <v>848</v>
      </c>
      <c r="E737" s="42">
        <v>69.1</v>
      </c>
      <c r="F737" s="42"/>
      <c r="G737" s="42"/>
      <c r="H737" s="42">
        <v>69.1</v>
      </c>
      <c r="I737" s="42">
        <v>69.1</v>
      </c>
      <c r="J737" s="11">
        <f t="shared" si="15"/>
        <v>3662.3</v>
      </c>
      <c r="K737" s="57"/>
    </row>
    <row r="738" customHeight="1" spans="1:11">
      <c r="A738" s="9">
        <f>COUNTA($C$4:C738)</f>
        <v>617</v>
      </c>
      <c r="B738" s="9" t="s">
        <v>737</v>
      </c>
      <c r="C738" s="42" t="s">
        <v>849</v>
      </c>
      <c r="D738" s="42" t="s">
        <v>850</v>
      </c>
      <c r="E738" s="42">
        <v>46.48</v>
      </c>
      <c r="F738" s="42"/>
      <c r="G738" s="42"/>
      <c r="H738" s="42">
        <v>46.48</v>
      </c>
      <c r="I738" s="42">
        <v>46.48</v>
      </c>
      <c r="J738" s="11">
        <f t="shared" si="15"/>
        <v>2463.44</v>
      </c>
      <c r="K738" s="57"/>
    </row>
    <row r="739" customHeight="1" spans="1:11">
      <c r="A739" s="9">
        <f>COUNTA($C$4:C739)</f>
        <v>618</v>
      </c>
      <c r="B739" s="9" t="s">
        <v>737</v>
      </c>
      <c r="C739" s="42" t="s">
        <v>849</v>
      </c>
      <c r="D739" s="42" t="s">
        <v>851</v>
      </c>
      <c r="E739" s="42">
        <v>37.86</v>
      </c>
      <c r="F739" s="42"/>
      <c r="G739" s="42"/>
      <c r="H739" s="42">
        <v>37.86</v>
      </c>
      <c r="I739" s="42">
        <v>37.86</v>
      </c>
      <c r="J739" s="11">
        <f t="shared" si="15"/>
        <v>2006.58</v>
      </c>
      <c r="K739" s="57"/>
    </row>
    <row r="740" customHeight="1" spans="1:11">
      <c r="A740" s="9">
        <f>COUNTA($C$4:C740)</f>
        <v>619</v>
      </c>
      <c r="B740" s="9" t="s">
        <v>737</v>
      </c>
      <c r="C740" s="42" t="s">
        <v>849</v>
      </c>
      <c r="D740" s="42" t="s">
        <v>852</v>
      </c>
      <c r="E740" s="42">
        <v>89.53</v>
      </c>
      <c r="F740" s="42"/>
      <c r="G740" s="42"/>
      <c r="H740" s="42">
        <v>89.53</v>
      </c>
      <c r="I740" s="42">
        <v>89.53</v>
      </c>
      <c r="J740" s="11">
        <f t="shared" si="15"/>
        <v>4745.09</v>
      </c>
      <c r="K740" s="57"/>
    </row>
    <row r="741" customHeight="1" spans="1:11">
      <c r="A741" s="9">
        <f>COUNTA($C$4:C741)</f>
        <v>620</v>
      </c>
      <c r="B741" s="9" t="s">
        <v>737</v>
      </c>
      <c r="C741" s="42" t="s">
        <v>853</v>
      </c>
      <c r="D741" s="42" t="s">
        <v>854</v>
      </c>
      <c r="E741" s="42">
        <v>48</v>
      </c>
      <c r="F741" s="42"/>
      <c r="G741" s="42">
        <v>8</v>
      </c>
      <c r="H741" s="42">
        <v>44</v>
      </c>
      <c r="I741" s="42">
        <f>SUM(G741:H741)</f>
        <v>52</v>
      </c>
      <c r="J741" s="11">
        <f t="shared" si="15"/>
        <v>2756</v>
      </c>
      <c r="K741" s="57"/>
    </row>
    <row r="742" customHeight="1" spans="1:11">
      <c r="A742" s="9">
        <f>COUNTA($C$4:C742)</f>
        <v>621</v>
      </c>
      <c r="B742" s="9" t="s">
        <v>737</v>
      </c>
      <c r="C742" s="42" t="s">
        <v>853</v>
      </c>
      <c r="D742" s="42" t="s">
        <v>855</v>
      </c>
      <c r="E742" s="42">
        <v>69.8</v>
      </c>
      <c r="F742" s="42"/>
      <c r="G742" s="42"/>
      <c r="H742" s="42">
        <v>69.8</v>
      </c>
      <c r="I742" s="42">
        <v>69.8</v>
      </c>
      <c r="J742" s="11">
        <f t="shared" si="15"/>
        <v>3699.4</v>
      </c>
      <c r="K742" s="57"/>
    </row>
    <row r="743" customHeight="1" spans="1:11">
      <c r="A743" s="9">
        <f>COUNTA($C$4:C743)</f>
        <v>622</v>
      </c>
      <c r="B743" s="9" t="s">
        <v>737</v>
      </c>
      <c r="C743" s="42" t="s">
        <v>853</v>
      </c>
      <c r="D743" s="42" t="s">
        <v>856</v>
      </c>
      <c r="E743" s="42">
        <v>37</v>
      </c>
      <c r="F743" s="42"/>
      <c r="G743" s="42"/>
      <c r="H743" s="42">
        <v>37</v>
      </c>
      <c r="I743" s="42">
        <v>37</v>
      </c>
      <c r="J743" s="11">
        <f t="shared" si="15"/>
        <v>1961</v>
      </c>
      <c r="K743" s="57"/>
    </row>
    <row r="744" customHeight="1" spans="1:11">
      <c r="A744" s="9">
        <f>COUNTA($C$4:C744)</f>
        <v>623</v>
      </c>
      <c r="B744" s="9" t="s">
        <v>737</v>
      </c>
      <c r="C744" s="42" t="s">
        <v>853</v>
      </c>
      <c r="D744" s="42" t="s">
        <v>857</v>
      </c>
      <c r="E744" s="42">
        <v>36.2</v>
      </c>
      <c r="F744" s="42"/>
      <c r="G744" s="42"/>
      <c r="H744" s="42">
        <v>36.2</v>
      </c>
      <c r="I744" s="42">
        <v>36.2</v>
      </c>
      <c r="J744" s="11">
        <f t="shared" si="15"/>
        <v>1918.6</v>
      </c>
      <c r="K744" s="57"/>
    </row>
    <row r="745" customHeight="1" spans="1:11">
      <c r="A745" s="9">
        <f>COUNTA($C$4:C745)</f>
        <v>624</v>
      </c>
      <c r="B745" s="9" t="s">
        <v>737</v>
      </c>
      <c r="C745" s="42" t="s">
        <v>853</v>
      </c>
      <c r="D745" s="42" t="s">
        <v>858</v>
      </c>
      <c r="E745" s="42">
        <v>55.2</v>
      </c>
      <c r="F745" s="42"/>
      <c r="G745" s="42"/>
      <c r="H745" s="42">
        <v>55.2</v>
      </c>
      <c r="I745" s="42">
        <v>55.2</v>
      </c>
      <c r="J745" s="11">
        <f t="shared" si="15"/>
        <v>2925.6</v>
      </c>
      <c r="K745" s="57"/>
    </row>
    <row r="746" customHeight="1" spans="1:11">
      <c r="A746" s="9">
        <f>COUNTA($C$4:C746)</f>
        <v>625</v>
      </c>
      <c r="B746" s="9" t="s">
        <v>737</v>
      </c>
      <c r="C746" s="42" t="s">
        <v>853</v>
      </c>
      <c r="D746" s="42" t="s">
        <v>859</v>
      </c>
      <c r="E746" s="42">
        <v>36.07</v>
      </c>
      <c r="F746" s="42"/>
      <c r="G746" s="42"/>
      <c r="H746" s="42">
        <v>35.7</v>
      </c>
      <c r="I746" s="42">
        <v>35.7</v>
      </c>
      <c r="J746" s="11">
        <f t="shared" si="15"/>
        <v>1892.1</v>
      </c>
      <c r="K746" s="57"/>
    </row>
    <row r="747" customHeight="1" spans="1:11">
      <c r="A747" s="9">
        <f>COUNTA($C$4:C747)</f>
        <v>626</v>
      </c>
      <c r="B747" s="9" t="s">
        <v>737</v>
      </c>
      <c r="C747" s="42" t="s">
        <v>853</v>
      </c>
      <c r="D747" s="42" t="s">
        <v>860</v>
      </c>
      <c r="E747" s="42">
        <v>43.04</v>
      </c>
      <c r="F747" s="42"/>
      <c r="G747" s="42"/>
      <c r="H747" s="42">
        <v>43.04</v>
      </c>
      <c r="I747" s="42">
        <v>43.04</v>
      </c>
      <c r="J747" s="11">
        <f t="shared" si="15"/>
        <v>2281.12</v>
      </c>
      <c r="K747" s="57"/>
    </row>
    <row r="748" customHeight="1" spans="1:11">
      <c r="A748" s="9">
        <f>COUNTA($C$4:C748)</f>
        <v>627</v>
      </c>
      <c r="B748" s="9" t="s">
        <v>737</v>
      </c>
      <c r="C748" s="42" t="s">
        <v>853</v>
      </c>
      <c r="D748" s="42" t="s">
        <v>861</v>
      </c>
      <c r="E748" s="42">
        <v>33.1</v>
      </c>
      <c r="F748" s="42"/>
      <c r="G748" s="42"/>
      <c r="H748" s="42">
        <v>32</v>
      </c>
      <c r="I748" s="42">
        <v>32</v>
      </c>
      <c r="J748" s="11">
        <f t="shared" si="15"/>
        <v>1696</v>
      </c>
      <c r="K748" s="57"/>
    </row>
    <row r="749" customHeight="1" spans="1:11">
      <c r="A749" s="9">
        <f>COUNTA($C$4:C749)</f>
        <v>628</v>
      </c>
      <c r="B749" s="9" t="s">
        <v>737</v>
      </c>
      <c r="C749" s="42" t="s">
        <v>862</v>
      </c>
      <c r="D749" s="42" t="s">
        <v>863</v>
      </c>
      <c r="E749" s="42">
        <v>39.3</v>
      </c>
      <c r="F749" s="42"/>
      <c r="G749" s="42"/>
      <c r="H749" s="42">
        <v>39.3</v>
      </c>
      <c r="I749" s="42">
        <v>39.3</v>
      </c>
      <c r="J749" s="11">
        <f t="shared" si="15"/>
        <v>2082.9</v>
      </c>
      <c r="K749" s="57"/>
    </row>
    <row r="750" customHeight="1" spans="1:11">
      <c r="A750" s="9">
        <f>COUNTA($C$4:C750)</f>
        <v>629</v>
      </c>
      <c r="B750" s="9" t="s">
        <v>737</v>
      </c>
      <c r="C750" s="42" t="s">
        <v>862</v>
      </c>
      <c r="D750" s="42" t="s">
        <v>864</v>
      </c>
      <c r="E750" s="42">
        <v>58</v>
      </c>
      <c r="F750" s="42"/>
      <c r="G750" s="42"/>
      <c r="H750" s="42">
        <v>58</v>
      </c>
      <c r="I750" s="42">
        <v>58</v>
      </c>
      <c r="J750" s="11">
        <f t="shared" si="15"/>
        <v>3074</v>
      </c>
      <c r="K750" s="57"/>
    </row>
    <row r="751" customHeight="1" spans="1:11">
      <c r="A751" s="9">
        <f>COUNTA($C$4:C751)</f>
        <v>630</v>
      </c>
      <c r="B751" s="9" t="s">
        <v>737</v>
      </c>
      <c r="C751" s="42" t="s">
        <v>862</v>
      </c>
      <c r="D751" s="42" t="s">
        <v>865</v>
      </c>
      <c r="E751" s="42">
        <v>92.35</v>
      </c>
      <c r="F751" s="42"/>
      <c r="G751" s="42"/>
      <c r="H751" s="42">
        <v>92.35</v>
      </c>
      <c r="I751" s="42">
        <v>92.35</v>
      </c>
      <c r="J751" s="11">
        <f t="shared" si="15"/>
        <v>4894.55</v>
      </c>
      <c r="K751" s="57"/>
    </row>
    <row r="752" customHeight="1" spans="1:11">
      <c r="A752" s="9">
        <f>COUNTA($C$4:C752)</f>
        <v>631</v>
      </c>
      <c r="B752" s="9" t="s">
        <v>737</v>
      </c>
      <c r="C752" s="42" t="s">
        <v>862</v>
      </c>
      <c r="D752" s="42" t="s">
        <v>866</v>
      </c>
      <c r="E752" s="42">
        <v>35</v>
      </c>
      <c r="F752" s="42"/>
      <c r="G752" s="42"/>
      <c r="H752" s="42">
        <v>35</v>
      </c>
      <c r="I752" s="42">
        <v>35</v>
      </c>
      <c r="J752" s="11">
        <f t="shared" si="15"/>
        <v>1855</v>
      </c>
      <c r="K752" s="57"/>
    </row>
    <row r="753" customHeight="1" spans="1:11">
      <c r="A753" s="9">
        <f>COUNTA($C$4:C753)</f>
        <v>632</v>
      </c>
      <c r="B753" s="9" t="s">
        <v>737</v>
      </c>
      <c r="C753" s="42" t="s">
        <v>862</v>
      </c>
      <c r="D753" s="42" t="s">
        <v>867</v>
      </c>
      <c r="E753" s="42">
        <v>50.5</v>
      </c>
      <c r="F753" s="42"/>
      <c r="G753" s="42"/>
      <c r="H753" s="42">
        <v>50.5</v>
      </c>
      <c r="I753" s="42">
        <v>50.5</v>
      </c>
      <c r="J753" s="11">
        <f t="shared" si="15"/>
        <v>2676.5</v>
      </c>
      <c r="K753" s="57"/>
    </row>
    <row r="754" customHeight="1" spans="1:11">
      <c r="A754" s="9">
        <f>COUNTA($C$4:C754)</f>
        <v>633</v>
      </c>
      <c r="B754" s="9" t="s">
        <v>737</v>
      </c>
      <c r="C754" s="42" t="s">
        <v>862</v>
      </c>
      <c r="D754" s="42" t="s">
        <v>868</v>
      </c>
      <c r="E754" s="42">
        <v>79.2</v>
      </c>
      <c r="F754" s="42"/>
      <c r="G754" s="42"/>
      <c r="H754" s="42">
        <v>79.2</v>
      </c>
      <c r="I754" s="42">
        <v>79.2</v>
      </c>
      <c r="J754" s="11">
        <f t="shared" si="15"/>
        <v>4197.6</v>
      </c>
      <c r="K754" s="57"/>
    </row>
    <row r="755" customHeight="1" spans="1:11">
      <c r="A755" s="9">
        <f>COUNTA($C$4:C755)</f>
        <v>634</v>
      </c>
      <c r="B755" s="9" t="s">
        <v>737</v>
      </c>
      <c r="C755" s="42" t="s">
        <v>862</v>
      </c>
      <c r="D755" s="42" t="s">
        <v>869</v>
      </c>
      <c r="E755" s="42">
        <v>30.1</v>
      </c>
      <c r="F755" s="42"/>
      <c r="G755" s="42"/>
      <c r="H755" s="42">
        <v>30.1</v>
      </c>
      <c r="I755" s="42">
        <v>30.1</v>
      </c>
      <c r="J755" s="11">
        <f t="shared" si="15"/>
        <v>1595.3</v>
      </c>
      <c r="K755" s="57"/>
    </row>
    <row r="756" customHeight="1" spans="1:11">
      <c r="A756" s="9">
        <f>COUNTA($C$4:C756)</f>
        <v>635</v>
      </c>
      <c r="B756" s="9" t="s">
        <v>737</v>
      </c>
      <c r="C756" s="42" t="s">
        <v>862</v>
      </c>
      <c r="D756" s="42" t="s">
        <v>870</v>
      </c>
      <c r="E756" s="42">
        <v>38.4</v>
      </c>
      <c r="F756" s="42"/>
      <c r="G756" s="42"/>
      <c r="H756" s="42">
        <v>38.4</v>
      </c>
      <c r="I756" s="42">
        <v>38.4</v>
      </c>
      <c r="J756" s="11">
        <f t="shared" si="15"/>
        <v>2035.2</v>
      </c>
      <c r="K756" s="57"/>
    </row>
    <row r="757" customHeight="1" spans="1:11">
      <c r="A757" s="9">
        <f>COUNTA($C$4:C757)</f>
        <v>636</v>
      </c>
      <c r="B757" s="12" t="s">
        <v>737</v>
      </c>
      <c r="C757" s="44" t="s">
        <v>862</v>
      </c>
      <c r="D757" s="44" t="s">
        <v>871</v>
      </c>
      <c r="E757" s="42">
        <v>30.3</v>
      </c>
      <c r="F757" s="42"/>
      <c r="G757" s="42"/>
      <c r="H757" s="42">
        <v>30.3</v>
      </c>
      <c r="I757" s="44">
        <v>61.9</v>
      </c>
      <c r="J757" s="27">
        <f t="shared" si="15"/>
        <v>3280.7</v>
      </c>
      <c r="K757" s="69" t="s">
        <v>742</v>
      </c>
    </row>
    <row r="758" customHeight="1" spans="1:11">
      <c r="A758" s="9">
        <f>COUNTA($C$4:C758)</f>
        <v>636</v>
      </c>
      <c r="B758" s="16"/>
      <c r="C758" s="46"/>
      <c r="D758" s="46"/>
      <c r="E758" s="42">
        <v>31.6</v>
      </c>
      <c r="F758" s="42"/>
      <c r="G758" s="42"/>
      <c r="H758" s="42">
        <v>31.6</v>
      </c>
      <c r="I758" s="46"/>
      <c r="J758" s="29"/>
      <c r="K758" s="57"/>
    </row>
    <row r="759" customHeight="1" spans="1:11">
      <c r="A759" s="9">
        <f>COUNTA($C$4:C759)</f>
        <v>637</v>
      </c>
      <c r="B759" s="9" t="s">
        <v>737</v>
      </c>
      <c r="C759" s="42" t="s">
        <v>862</v>
      </c>
      <c r="D759" s="42" t="s">
        <v>872</v>
      </c>
      <c r="E759" s="42">
        <v>72.95</v>
      </c>
      <c r="F759" s="42"/>
      <c r="G759" s="42"/>
      <c r="H759" s="42">
        <v>72.95</v>
      </c>
      <c r="I759" s="42">
        <v>72.95</v>
      </c>
      <c r="J759" s="11">
        <f t="shared" si="15"/>
        <v>3866.35</v>
      </c>
      <c r="K759" s="57"/>
    </row>
    <row r="760" customHeight="1" spans="1:11">
      <c r="A760" s="9">
        <f>COUNTA($C$4:C760)</f>
        <v>638</v>
      </c>
      <c r="B760" s="9" t="s">
        <v>737</v>
      </c>
      <c r="C760" s="42" t="s">
        <v>862</v>
      </c>
      <c r="D760" s="42" t="s">
        <v>873</v>
      </c>
      <c r="E760" s="42">
        <v>33.6</v>
      </c>
      <c r="F760" s="42"/>
      <c r="G760" s="42"/>
      <c r="H760" s="42">
        <v>33.6</v>
      </c>
      <c r="I760" s="42">
        <v>33.6</v>
      </c>
      <c r="J760" s="11">
        <f t="shared" si="15"/>
        <v>1780.8</v>
      </c>
      <c r="K760" s="57"/>
    </row>
    <row r="761" customHeight="1" spans="1:11">
      <c r="A761" s="9">
        <f>COUNTA($C$4:C761)</f>
        <v>639</v>
      </c>
      <c r="B761" s="9" t="s">
        <v>737</v>
      </c>
      <c r="C761" s="42" t="s">
        <v>862</v>
      </c>
      <c r="D761" s="42" t="s">
        <v>874</v>
      </c>
      <c r="E761" s="42">
        <v>34.5</v>
      </c>
      <c r="F761" s="42"/>
      <c r="G761" s="42"/>
      <c r="H761" s="42">
        <v>34.5</v>
      </c>
      <c r="I761" s="42">
        <v>34.5</v>
      </c>
      <c r="J761" s="11">
        <f t="shared" si="15"/>
        <v>1828.5</v>
      </c>
      <c r="K761" s="57"/>
    </row>
    <row r="762" customHeight="1" spans="1:11">
      <c r="A762" s="9">
        <f>COUNTA($C$4:C762)</f>
        <v>640</v>
      </c>
      <c r="B762" s="9" t="s">
        <v>737</v>
      </c>
      <c r="C762" s="42" t="s">
        <v>862</v>
      </c>
      <c r="D762" s="42" t="s">
        <v>875</v>
      </c>
      <c r="E762" s="42">
        <v>33.1</v>
      </c>
      <c r="F762" s="42"/>
      <c r="G762" s="42"/>
      <c r="H762" s="42">
        <v>33.1</v>
      </c>
      <c r="I762" s="42">
        <v>33.1</v>
      </c>
      <c r="J762" s="11">
        <f t="shared" si="15"/>
        <v>1754.3</v>
      </c>
      <c r="K762" s="57"/>
    </row>
    <row r="763" customHeight="1" spans="1:11">
      <c r="A763" s="9">
        <f>COUNTA($C$4:C763)</f>
        <v>641</v>
      </c>
      <c r="B763" s="9" t="s">
        <v>737</v>
      </c>
      <c r="C763" s="42" t="s">
        <v>862</v>
      </c>
      <c r="D763" s="42" t="s">
        <v>876</v>
      </c>
      <c r="E763" s="42">
        <v>32.15</v>
      </c>
      <c r="F763" s="42"/>
      <c r="G763" s="42"/>
      <c r="H763" s="42">
        <v>32.15</v>
      </c>
      <c r="I763" s="42">
        <v>32.15</v>
      </c>
      <c r="J763" s="11">
        <f t="shared" si="15"/>
        <v>1703.95</v>
      </c>
      <c r="K763" s="57"/>
    </row>
    <row r="764" customHeight="1" spans="1:11">
      <c r="A764" s="9">
        <f>COUNTA($C$4:C764)</f>
        <v>642</v>
      </c>
      <c r="B764" s="9" t="s">
        <v>737</v>
      </c>
      <c r="C764" s="42" t="s">
        <v>862</v>
      </c>
      <c r="D764" s="42" t="s">
        <v>877</v>
      </c>
      <c r="E764" s="42">
        <v>32.7</v>
      </c>
      <c r="F764" s="42"/>
      <c r="G764" s="42"/>
      <c r="H764" s="42">
        <v>32.7</v>
      </c>
      <c r="I764" s="42">
        <v>32.7</v>
      </c>
      <c r="J764" s="11">
        <f t="shared" si="15"/>
        <v>1733.1</v>
      </c>
      <c r="K764" s="57"/>
    </row>
    <row r="765" customHeight="1" spans="1:11">
      <c r="A765" s="9">
        <f>COUNTA($C$4:C765)</f>
        <v>643</v>
      </c>
      <c r="B765" s="9" t="s">
        <v>737</v>
      </c>
      <c r="C765" s="42" t="s">
        <v>862</v>
      </c>
      <c r="D765" s="42" t="s">
        <v>878</v>
      </c>
      <c r="E765" s="42">
        <v>52.6</v>
      </c>
      <c r="F765" s="42"/>
      <c r="G765" s="42"/>
      <c r="H765" s="42">
        <v>52.6</v>
      </c>
      <c r="I765" s="42">
        <v>52.6</v>
      </c>
      <c r="J765" s="11">
        <f t="shared" si="15"/>
        <v>2787.8</v>
      </c>
      <c r="K765" s="57"/>
    </row>
    <row r="766" customHeight="1" spans="1:11">
      <c r="A766" s="9">
        <f>COUNTA($C$4:C766)</f>
        <v>644</v>
      </c>
      <c r="B766" s="9" t="s">
        <v>737</v>
      </c>
      <c r="C766" s="42" t="s">
        <v>862</v>
      </c>
      <c r="D766" s="42" t="s">
        <v>879</v>
      </c>
      <c r="E766" s="42">
        <v>45.1</v>
      </c>
      <c r="F766" s="42"/>
      <c r="G766" s="42"/>
      <c r="H766" s="42">
        <v>45.1</v>
      </c>
      <c r="I766" s="42">
        <v>45.1</v>
      </c>
      <c r="J766" s="11">
        <f t="shared" si="15"/>
        <v>2390.3</v>
      </c>
      <c r="K766" s="57"/>
    </row>
    <row r="767" customHeight="1" spans="1:11">
      <c r="A767" s="9">
        <f>COUNTA($C$4:C767)</f>
        <v>645</v>
      </c>
      <c r="B767" s="9" t="s">
        <v>737</v>
      </c>
      <c r="C767" s="42" t="s">
        <v>862</v>
      </c>
      <c r="D767" s="42" t="s">
        <v>880</v>
      </c>
      <c r="E767" s="42">
        <v>35.3</v>
      </c>
      <c r="F767" s="42"/>
      <c r="G767" s="42"/>
      <c r="H767" s="42">
        <v>35.3</v>
      </c>
      <c r="I767" s="42">
        <v>35.3</v>
      </c>
      <c r="J767" s="11">
        <f t="shared" si="15"/>
        <v>1870.9</v>
      </c>
      <c r="K767" s="57"/>
    </row>
    <row r="768" customHeight="1" spans="1:11">
      <c r="A768" s="9">
        <f>COUNTA($C$4:C768)</f>
        <v>646</v>
      </c>
      <c r="B768" s="9" t="s">
        <v>737</v>
      </c>
      <c r="C768" s="42" t="s">
        <v>862</v>
      </c>
      <c r="D768" s="42" t="s">
        <v>881</v>
      </c>
      <c r="E768" s="42">
        <v>38.8</v>
      </c>
      <c r="F768" s="42"/>
      <c r="G768" s="42"/>
      <c r="H768" s="42">
        <v>38.8</v>
      </c>
      <c r="I768" s="42">
        <v>38.8</v>
      </c>
      <c r="J768" s="11">
        <f t="shared" si="15"/>
        <v>2056.4</v>
      </c>
      <c r="K768" s="57"/>
    </row>
    <row r="769" customHeight="1" spans="1:11">
      <c r="A769" s="9">
        <f>COUNTA($C$4:C769)</f>
        <v>647</v>
      </c>
      <c r="B769" s="9" t="s">
        <v>737</v>
      </c>
      <c r="C769" s="42" t="s">
        <v>862</v>
      </c>
      <c r="D769" s="42" t="s">
        <v>882</v>
      </c>
      <c r="E769" s="42">
        <v>33</v>
      </c>
      <c r="F769" s="42"/>
      <c r="G769" s="42"/>
      <c r="H769" s="42">
        <v>33</v>
      </c>
      <c r="I769" s="42">
        <v>33</v>
      </c>
      <c r="J769" s="11">
        <f t="shared" si="15"/>
        <v>1749</v>
      </c>
      <c r="K769" s="57"/>
    </row>
    <row r="770" customHeight="1" spans="1:11">
      <c r="A770" s="9">
        <f>COUNTA($C$4:C770)</f>
        <v>648</v>
      </c>
      <c r="B770" s="9" t="s">
        <v>737</v>
      </c>
      <c r="C770" s="42" t="s">
        <v>862</v>
      </c>
      <c r="D770" s="42" t="s">
        <v>883</v>
      </c>
      <c r="E770" s="42">
        <v>50.8</v>
      </c>
      <c r="F770" s="42"/>
      <c r="G770" s="42"/>
      <c r="H770" s="42">
        <v>50.8</v>
      </c>
      <c r="I770" s="42">
        <v>50.8</v>
      </c>
      <c r="J770" s="11">
        <f t="shared" si="15"/>
        <v>2692.4</v>
      </c>
      <c r="K770" s="57"/>
    </row>
    <row r="771" customHeight="1" spans="1:11">
      <c r="A771" s="9">
        <f>COUNTA($C$4:C771)</f>
        <v>649</v>
      </c>
      <c r="B771" s="9" t="s">
        <v>737</v>
      </c>
      <c r="C771" s="42" t="s">
        <v>862</v>
      </c>
      <c r="D771" s="42" t="s">
        <v>884</v>
      </c>
      <c r="E771" s="42">
        <v>30.5</v>
      </c>
      <c r="F771" s="42"/>
      <c r="G771" s="42"/>
      <c r="H771" s="42">
        <v>30.5</v>
      </c>
      <c r="I771" s="42">
        <v>30.5</v>
      </c>
      <c r="J771" s="11">
        <f t="shared" si="15"/>
        <v>1616.5</v>
      </c>
      <c r="K771" s="57"/>
    </row>
    <row r="772" customHeight="1" spans="1:11">
      <c r="A772" s="9">
        <f>COUNTA($C$4:C772)</f>
        <v>650</v>
      </c>
      <c r="B772" s="9" t="s">
        <v>737</v>
      </c>
      <c r="C772" s="42" t="s">
        <v>862</v>
      </c>
      <c r="D772" s="42" t="s">
        <v>885</v>
      </c>
      <c r="E772" s="42">
        <v>30.3</v>
      </c>
      <c r="F772" s="42"/>
      <c r="G772" s="42"/>
      <c r="H772" s="42">
        <v>30.3</v>
      </c>
      <c r="I772" s="42">
        <v>30.3</v>
      </c>
      <c r="J772" s="11">
        <f t="shared" si="15"/>
        <v>1605.9</v>
      </c>
      <c r="K772" s="57"/>
    </row>
    <row r="773" customHeight="1" spans="1:11">
      <c r="A773" s="9">
        <f>COUNTA($C$4:C773)</f>
        <v>651</v>
      </c>
      <c r="B773" s="9" t="s">
        <v>737</v>
      </c>
      <c r="C773" s="42" t="s">
        <v>862</v>
      </c>
      <c r="D773" s="42" t="s">
        <v>886</v>
      </c>
      <c r="E773" s="42">
        <v>30.4</v>
      </c>
      <c r="F773" s="42"/>
      <c r="G773" s="42"/>
      <c r="H773" s="42">
        <v>30.4</v>
      </c>
      <c r="I773" s="42">
        <v>30.4</v>
      </c>
      <c r="J773" s="11">
        <f t="shared" si="15"/>
        <v>1611.2</v>
      </c>
      <c r="K773" s="57"/>
    </row>
    <row r="774" customHeight="1" spans="1:11">
      <c r="A774" s="9">
        <f>COUNTA($C$4:C774)</f>
        <v>652</v>
      </c>
      <c r="B774" s="9" t="s">
        <v>737</v>
      </c>
      <c r="C774" s="42" t="s">
        <v>862</v>
      </c>
      <c r="D774" s="42" t="s">
        <v>887</v>
      </c>
      <c r="E774" s="42">
        <v>44.2</v>
      </c>
      <c r="F774" s="42">
        <v>15.51</v>
      </c>
      <c r="G774" s="42"/>
      <c r="H774" s="42">
        <v>44.2</v>
      </c>
      <c r="I774" s="42">
        <f>F774+G774+H774</f>
        <v>59.71</v>
      </c>
      <c r="J774" s="11">
        <f t="shared" si="15"/>
        <v>3164.63</v>
      </c>
      <c r="K774" s="57"/>
    </row>
    <row r="775" customHeight="1" spans="1:11">
      <c r="A775" s="9">
        <f>COUNTA($C$4:C775)</f>
        <v>653</v>
      </c>
      <c r="B775" s="9" t="s">
        <v>737</v>
      </c>
      <c r="C775" s="42" t="s">
        <v>862</v>
      </c>
      <c r="D775" s="70" t="s">
        <v>888</v>
      </c>
      <c r="E775" s="70">
        <v>31.4</v>
      </c>
      <c r="F775" s="70"/>
      <c r="G775" s="70"/>
      <c r="H775" s="70">
        <v>31.4</v>
      </c>
      <c r="I775" s="70">
        <v>31.4</v>
      </c>
      <c r="J775" s="11">
        <f t="shared" si="15"/>
        <v>1664.2</v>
      </c>
      <c r="K775" s="57"/>
    </row>
    <row r="776" customHeight="1" spans="1:11">
      <c r="A776" s="9">
        <f>COUNTA($C$4:C776)</f>
        <v>654</v>
      </c>
      <c r="B776" s="9" t="s">
        <v>737</v>
      </c>
      <c r="C776" s="42" t="s">
        <v>889</v>
      </c>
      <c r="D776" s="42" t="s">
        <v>890</v>
      </c>
      <c r="E776" s="42">
        <v>54.99</v>
      </c>
      <c r="F776" s="42">
        <v>35.82</v>
      </c>
      <c r="G776" s="42"/>
      <c r="H776" s="42">
        <v>54.99</v>
      </c>
      <c r="I776" s="42">
        <f t="shared" ref="I776:I780" si="16">SUM(F776:H776)</f>
        <v>90.81</v>
      </c>
      <c r="J776" s="11">
        <f t="shared" si="15"/>
        <v>4812.93</v>
      </c>
      <c r="K776" s="57"/>
    </row>
    <row r="777" customHeight="1" spans="1:11">
      <c r="A777" s="9">
        <f>COUNTA($C$4:C777)</f>
        <v>655</v>
      </c>
      <c r="B777" s="9" t="s">
        <v>737</v>
      </c>
      <c r="C777" s="42" t="s">
        <v>889</v>
      </c>
      <c r="D777" s="42" t="s">
        <v>891</v>
      </c>
      <c r="E777" s="42">
        <v>65.89</v>
      </c>
      <c r="F777" s="42"/>
      <c r="G777" s="42"/>
      <c r="H777" s="42">
        <v>65.89</v>
      </c>
      <c r="I777" s="42">
        <f t="shared" si="16"/>
        <v>65.89</v>
      </c>
      <c r="J777" s="11">
        <f t="shared" si="15"/>
        <v>3492.17</v>
      </c>
      <c r="K777" s="57"/>
    </row>
    <row r="778" customHeight="1" spans="1:11">
      <c r="A778" s="9">
        <f>COUNTA($C$4:C778)</f>
        <v>656</v>
      </c>
      <c r="B778" s="9" t="s">
        <v>737</v>
      </c>
      <c r="C778" s="42" t="s">
        <v>889</v>
      </c>
      <c r="D778" s="42" t="s">
        <v>892</v>
      </c>
      <c r="E778" s="42">
        <v>69.28</v>
      </c>
      <c r="F778" s="42"/>
      <c r="G778" s="42"/>
      <c r="H778" s="42">
        <v>69.28</v>
      </c>
      <c r="I778" s="42">
        <f t="shared" si="16"/>
        <v>69.28</v>
      </c>
      <c r="J778" s="11">
        <f t="shared" si="15"/>
        <v>3671.84</v>
      </c>
      <c r="K778" s="57"/>
    </row>
    <row r="779" customHeight="1" spans="1:11">
      <c r="A779" s="9">
        <f>COUNTA($C$4:C779)</f>
        <v>657</v>
      </c>
      <c r="B779" s="9" t="s">
        <v>737</v>
      </c>
      <c r="C779" s="42" t="s">
        <v>889</v>
      </c>
      <c r="D779" s="42" t="s">
        <v>893</v>
      </c>
      <c r="E779" s="42">
        <v>95.23</v>
      </c>
      <c r="F779" s="42"/>
      <c r="G779" s="42"/>
      <c r="H779" s="42">
        <v>95.23</v>
      </c>
      <c r="I779" s="42">
        <f t="shared" si="16"/>
        <v>95.23</v>
      </c>
      <c r="J779" s="11">
        <f t="shared" si="15"/>
        <v>5047.19</v>
      </c>
      <c r="K779" s="57"/>
    </row>
    <row r="780" customHeight="1" spans="1:11">
      <c r="A780" s="9">
        <f>COUNTA($C$4:C780)</f>
        <v>658</v>
      </c>
      <c r="B780" s="9" t="s">
        <v>737</v>
      </c>
      <c r="C780" s="42" t="s">
        <v>889</v>
      </c>
      <c r="D780" s="42" t="s">
        <v>894</v>
      </c>
      <c r="E780" s="42">
        <v>110</v>
      </c>
      <c r="F780" s="42">
        <v>80.2</v>
      </c>
      <c r="G780" s="42"/>
      <c r="H780" s="42">
        <v>110</v>
      </c>
      <c r="I780" s="42">
        <f t="shared" si="16"/>
        <v>190.2</v>
      </c>
      <c r="J780" s="11">
        <f t="shared" si="15"/>
        <v>10080.6</v>
      </c>
      <c r="K780" s="57"/>
    </row>
    <row r="781" customHeight="1" spans="1:11">
      <c r="A781" s="9">
        <f>COUNTA($C$4:C781)</f>
        <v>659</v>
      </c>
      <c r="B781" s="9" t="s">
        <v>737</v>
      </c>
      <c r="C781" s="42" t="s">
        <v>895</v>
      </c>
      <c r="D781" s="42" t="s">
        <v>896</v>
      </c>
      <c r="E781" s="42">
        <v>69.6</v>
      </c>
      <c r="F781" s="42">
        <v>0</v>
      </c>
      <c r="G781" s="42">
        <v>0</v>
      </c>
      <c r="H781" s="42">
        <v>69.6</v>
      </c>
      <c r="I781" s="42">
        <v>69.6</v>
      </c>
      <c r="J781" s="11">
        <f t="shared" si="15"/>
        <v>3688.8</v>
      </c>
      <c r="K781" s="57"/>
    </row>
    <row r="782" customHeight="1" spans="1:11">
      <c r="A782" s="9">
        <f>COUNTA($C$4:C782)</f>
        <v>660</v>
      </c>
      <c r="B782" s="9" t="s">
        <v>737</v>
      </c>
      <c r="C782" s="42" t="s">
        <v>897</v>
      </c>
      <c r="D782" s="42" t="s">
        <v>898</v>
      </c>
      <c r="E782" s="42">
        <v>32</v>
      </c>
      <c r="F782" s="42"/>
      <c r="G782" s="42"/>
      <c r="H782" s="42">
        <v>32</v>
      </c>
      <c r="I782" s="42">
        <v>32</v>
      </c>
      <c r="J782" s="11">
        <f t="shared" si="15"/>
        <v>1696</v>
      </c>
      <c r="K782" s="57"/>
    </row>
    <row r="783" customHeight="1" spans="1:11">
      <c r="A783" s="9">
        <f>COUNTA($C$4:C783)</f>
        <v>661</v>
      </c>
      <c r="B783" s="9" t="s">
        <v>737</v>
      </c>
      <c r="C783" s="42" t="s">
        <v>897</v>
      </c>
      <c r="D783" s="42" t="s">
        <v>899</v>
      </c>
      <c r="E783" s="42">
        <v>110</v>
      </c>
      <c r="F783" s="42"/>
      <c r="G783" s="42"/>
      <c r="H783" s="42">
        <v>110</v>
      </c>
      <c r="I783" s="42">
        <v>110</v>
      </c>
      <c r="J783" s="11">
        <f t="shared" si="15"/>
        <v>5830</v>
      </c>
      <c r="K783" s="57"/>
    </row>
    <row r="784" customHeight="1" spans="1:11">
      <c r="A784" s="9">
        <f>COUNTA($C$4:C784)</f>
        <v>662</v>
      </c>
      <c r="B784" s="9" t="s">
        <v>737</v>
      </c>
      <c r="C784" s="42" t="s">
        <v>897</v>
      </c>
      <c r="D784" s="42" t="s">
        <v>900</v>
      </c>
      <c r="E784" s="42">
        <v>44.85</v>
      </c>
      <c r="F784" s="42">
        <v>44.85</v>
      </c>
      <c r="G784" s="42"/>
      <c r="H784" s="42">
        <v>44.85</v>
      </c>
      <c r="I784" s="42">
        <v>89.7</v>
      </c>
      <c r="J784" s="11">
        <f t="shared" si="15"/>
        <v>4754.1</v>
      </c>
      <c r="K784" s="57"/>
    </row>
    <row r="785" customHeight="1" spans="1:11">
      <c r="A785" s="9">
        <f>COUNTA($C$4:C785)</f>
        <v>663</v>
      </c>
      <c r="B785" s="9" t="s">
        <v>737</v>
      </c>
      <c r="C785" s="42" t="s">
        <v>897</v>
      </c>
      <c r="D785" s="42" t="s">
        <v>901</v>
      </c>
      <c r="E785" s="42">
        <v>31</v>
      </c>
      <c r="F785" s="42"/>
      <c r="G785" s="42"/>
      <c r="H785" s="42">
        <v>31</v>
      </c>
      <c r="I785" s="42">
        <v>31</v>
      </c>
      <c r="J785" s="11">
        <f t="shared" si="15"/>
        <v>1643</v>
      </c>
      <c r="K785" s="57"/>
    </row>
    <row r="786" customHeight="1" spans="1:11">
      <c r="A786" s="9">
        <f>COUNTA($C$4:C786)</f>
        <v>664</v>
      </c>
      <c r="B786" s="9" t="s">
        <v>737</v>
      </c>
      <c r="C786" s="42" t="s">
        <v>897</v>
      </c>
      <c r="D786" s="42" t="s">
        <v>902</v>
      </c>
      <c r="E786" s="42">
        <v>59.5</v>
      </c>
      <c r="F786" s="42"/>
      <c r="G786" s="42"/>
      <c r="H786" s="42">
        <v>59.5</v>
      </c>
      <c r="I786" s="42">
        <v>59.5</v>
      </c>
      <c r="J786" s="11">
        <f t="shared" si="15"/>
        <v>3153.5</v>
      </c>
      <c r="K786" s="57"/>
    </row>
    <row r="787" customHeight="1" spans="1:11">
      <c r="A787" s="9">
        <f>COUNTA($C$4:C787)</f>
        <v>665</v>
      </c>
      <c r="B787" s="9" t="s">
        <v>737</v>
      </c>
      <c r="C787" s="42" t="s">
        <v>903</v>
      </c>
      <c r="D787" s="42" t="s">
        <v>904</v>
      </c>
      <c r="E787" s="42">
        <v>135.2</v>
      </c>
      <c r="F787" s="42"/>
      <c r="G787" s="42"/>
      <c r="H787" s="42">
        <v>135.2</v>
      </c>
      <c r="I787" s="42">
        <v>135.2</v>
      </c>
      <c r="J787" s="11">
        <f t="shared" si="15"/>
        <v>7165.6</v>
      </c>
      <c r="K787" s="57"/>
    </row>
    <row r="788" customHeight="1" spans="1:11">
      <c r="A788" s="9">
        <f>COUNTA($C$4:C788)</f>
        <v>666</v>
      </c>
      <c r="B788" s="9" t="s">
        <v>737</v>
      </c>
      <c r="C788" s="42" t="s">
        <v>903</v>
      </c>
      <c r="D788" s="42" t="s">
        <v>905</v>
      </c>
      <c r="E788" s="42">
        <v>33.07</v>
      </c>
      <c r="F788" s="42"/>
      <c r="G788" s="42"/>
      <c r="H788" s="42">
        <v>33.07</v>
      </c>
      <c r="I788" s="42">
        <v>33.07</v>
      </c>
      <c r="J788" s="11">
        <f t="shared" si="15"/>
        <v>1752.71</v>
      </c>
      <c r="K788" s="57"/>
    </row>
    <row r="789" customHeight="1" spans="1:11">
      <c r="A789" s="9">
        <f>COUNTA($C$4:C789)</f>
        <v>667</v>
      </c>
      <c r="B789" s="9" t="s">
        <v>737</v>
      </c>
      <c r="C789" s="42" t="s">
        <v>903</v>
      </c>
      <c r="D789" s="42" t="s">
        <v>906</v>
      </c>
      <c r="E789" s="42">
        <v>40.89</v>
      </c>
      <c r="F789" s="42"/>
      <c r="G789" s="42"/>
      <c r="H789" s="42">
        <v>40.89</v>
      </c>
      <c r="I789" s="42">
        <v>40.89</v>
      </c>
      <c r="J789" s="11">
        <f t="shared" si="15"/>
        <v>2167.17</v>
      </c>
      <c r="K789" s="57"/>
    </row>
    <row r="790" customHeight="1" spans="1:11">
      <c r="A790" s="9">
        <f>COUNTA($C$4:C790)</f>
        <v>668</v>
      </c>
      <c r="B790" s="9" t="s">
        <v>737</v>
      </c>
      <c r="C790" s="42" t="s">
        <v>903</v>
      </c>
      <c r="D790" s="42" t="s">
        <v>907</v>
      </c>
      <c r="E790" s="42">
        <v>43.88</v>
      </c>
      <c r="F790" s="42"/>
      <c r="G790" s="42"/>
      <c r="H790" s="42">
        <v>43.88</v>
      </c>
      <c r="I790" s="42">
        <v>43.88</v>
      </c>
      <c r="J790" s="11">
        <f t="shared" si="15"/>
        <v>2325.64</v>
      </c>
      <c r="K790" s="57"/>
    </row>
    <row r="791" customHeight="1" spans="1:11">
      <c r="A791" s="9">
        <f>COUNTA($C$4:C791)</f>
        <v>669</v>
      </c>
      <c r="B791" s="9" t="s">
        <v>737</v>
      </c>
      <c r="C791" s="42" t="s">
        <v>903</v>
      </c>
      <c r="D791" s="42" t="s">
        <v>908</v>
      </c>
      <c r="E791" s="42">
        <v>31.64</v>
      </c>
      <c r="F791" s="42"/>
      <c r="G791" s="42"/>
      <c r="H791" s="42">
        <v>31.64</v>
      </c>
      <c r="I791" s="42">
        <v>31.64</v>
      </c>
      <c r="J791" s="11">
        <f t="shared" si="15"/>
        <v>1676.92</v>
      </c>
      <c r="K791" s="57"/>
    </row>
    <row r="792" customHeight="1" spans="1:11">
      <c r="A792" s="9">
        <f>COUNTA($C$4:C792)</f>
        <v>670</v>
      </c>
      <c r="B792" s="9" t="s">
        <v>737</v>
      </c>
      <c r="C792" s="42" t="s">
        <v>903</v>
      </c>
      <c r="D792" s="42" t="s">
        <v>909</v>
      </c>
      <c r="E792" s="42">
        <v>30.51</v>
      </c>
      <c r="F792" s="42"/>
      <c r="G792" s="42"/>
      <c r="H792" s="42">
        <v>30.51</v>
      </c>
      <c r="I792" s="42">
        <v>30.51</v>
      </c>
      <c r="J792" s="11">
        <f t="shared" si="15"/>
        <v>1617.03</v>
      </c>
      <c r="K792" s="57"/>
    </row>
    <row r="793" customHeight="1" spans="1:11">
      <c r="A793" s="9">
        <f>COUNTA($C$4:C793)</f>
        <v>671</v>
      </c>
      <c r="B793" s="9" t="s">
        <v>737</v>
      </c>
      <c r="C793" s="42" t="s">
        <v>903</v>
      </c>
      <c r="D793" s="42" t="s">
        <v>910</v>
      </c>
      <c r="E793" s="42">
        <v>172.03</v>
      </c>
      <c r="F793" s="42">
        <v>47.76</v>
      </c>
      <c r="G793" s="42"/>
      <c r="H793" s="42">
        <v>130.15</v>
      </c>
      <c r="I793" s="42">
        <v>177.91</v>
      </c>
      <c r="J793" s="11">
        <f t="shared" si="15"/>
        <v>9429.23</v>
      </c>
      <c r="K793" s="57"/>
    </row>
    <row r="794" customHeight="1" spans="1:11">
      <c r="A794" s="9">
        <f>COUNTA($C$4:C794)</f>
        <v>672</v>
      </c>
      <c r="B794" s="9" t="s">
        <v>737</v>
      </c>
      <c r="C794" s="42" t="s">
        <v>903</v>
      </c>
      <c r="D794" s="42" t="s">
        <v>911</v>
      </c>
      <c r="E794" s="42">
        <v>36.02</v>
      </c>
      <c r="F794" s="42"/>
      <c r="G794" s="42"/>
      <c r="H794" s="42">
        <v>36.02</v>
      </c>
      <c r="I794" s="42">
        <v>36.02</v>
      </c>
      <c r="J794" s="11">
        <f t="shared" si="15"/>
        <v>1909.06</v>
      </c>
      <c r="K794" s="57"/>
    </row>
    <row r="795" customHeight="1" spans="1:11">
      <c r="A795" s="9">
        <f>COUNTA($C$4:C795)</f>
        <v>673</v>
      </c>
      <c r="B795" s="9" t="s">
        <v>737</v>
      </c>
      <c r="C795" s="42" t="s">
        <v>912</v>
      </c>
      <c r="D795" s="42" t="s">
        <v>913</v>
      </c>
      <c r="E795" s="42">
        <v>44.9</v>
      </c>
      <c r="F795" s="42"/>
      <c r="G795" s="42"/>
      <c r="H795" s="42">
        <v>44.9</v>
      </c>
      <c r="I795" s="42">
        <v>44.9</v>
      </c>
      <c r="J795" s="11">
        <f t="shared" si="15"/>
        <v>2379.7</v>
      </c>
      <c r="K795" s="57"/>
    </row>
    <row r="796" customHeight="1" spans="1:11">
      <c r="A796" s="9">
        <f>COUNTA($C$4:C796)</f>
        <v>674</v>
      </c>
      <c r="B796" s="9" t="s">
        <v>737</v>
      </c>
      <c r="C796" s="42" t="s">
        <v>912</v>
      </c>
      <c r="D796" s="42" t="s">
        <v>914</v>
      </c>
      <c r="E796" s="42">
        <v>30.5</v>
      </c>
      <c r="F796" s="42"/>
      <c r="G796" s="42"/>
      <c r="H796" s="42">
        <v>30.5</v>
      </c>
      <c r="I796" s="42">
        <v>30.5</v>
      </c>
      <c r="J796" s="11">
        <f t="shared" si="15"/>
        <v>1616.5</v>
      </c>
      <c r="K796" s="57"/>
    </row>
    <row r="797" customHeight="1" spans="1:11">
      <c r="A797" s="9">
        <f>COUNTA($C$4:C797)</f>
        <v>675</v>
      </c>
      <c r="B797" s="9" t="s">
        <v>737</v>
      </c>
      <c r="C797" s="42" t="s">
        <v>912</v>
      </c>
      <c r="D797" s="42" t="s">
        <v>915</v>
      </c>
      <c r="E797" s="42">
        <v>56</v>
      </c>
      <c r="F797" s="42"/>
      <c r="G797" s="42"/>
      <c r="H797" s="42">
        <v>56</v>
      </c>
      <c r="I797" s="42">
        <v>56</v>
      </c>
      <c r="J797" s="11">
        <f t="shared" si="15"/>
        <v>2968</v>
      </c>
      <c r="K797" s="57"/>
    </row>
    <row r="798" customHeight="1" spans="1:11">
      <c r="A798" s="9">
        <f>COUNTA($C$4:C798)</f>
        <v>676</v>
      </c>
      <c r="B798" s="9" t="s">
        <v>737</v>
      </c>
      <c r="C798" s="42" t="s">
        <v>912</v>
      </c>
      <c r="D798" s="42" t="s">
        <v>916</v>
      </c>
      <c r="E798" s="42">
        <v>77.2</v>
      </c>
      <c r="F798" s="42"/>
      <c r="G798" s="42"/>
      <c r="H798" s="42">
        <v>77.2</v>
      </c>
      <c r="I798" s="42">
        <v>77.2</v>
      </c>
      <c r="J798" s="11">
        <f t="shared" si="15"/>
        <v>4091.6</v>
      </c>
      <c r="K798" s="57"/>
    </row>
    <row r="799" customHeight="1" spans="1:11">
      <c r="A799" s="9">
        <f>COUNTA($C$4:C799)</f>
        <v>677</v>
      </c>
      <c r="B799" s="9" t="s">
        <v>737</v>
      </c>
      <c r="C799" s="42" t="s">
        <v>912</v>
      </c>
      <c r="D799" s="42" t="s">
        <v>917</v>
      </c>
      <c r="E799" s="42">
        <v>82.49</v>
      </c>
      <c r="F799" s="42"/>
      <c r="G799" s="42"/>
      <c r="H799" s="42">
        <v>82.49</v>
      </c>
      <c r="I799" s="42">
        <v>82.49</v>
      </c>
      <c r="J799" s="11">
        <f t="shared" si="15"/>
        <v>4371.97</v>
      </c>
      <c r="K799" s="57"/>
    </row>
    <row r="800" customHeight="1" spans="1:11">
      <c r="A800" s="9">
        <f>COUNTA($C$4:C800)</f>
        <v>678</v>
      </c>
      <c r="B800" s="9" t="s">
        <v>737</v>
      </c>
      <c r="C800" s="10" t="s">
        <v>918</v>
      </c>
      <c r="D800" s="10" t="s">
        <v>919</v>
      </c>
      <c r="E800" s="10">
        <v>189.9</v>
      </c>
      <c r="F800" s="10">
        <v>13</v>
      </c>
      <c r="G800" s="10"/>
      <c r="H800" s="10">
        <v>189.9</v>
      </c>
      <c r="I800" s="10">
        <v>202.9</v>
      </c>
      <c r="J800" s="11">
        <f t="shared" ref="J800:J814" si="17">I800*53</f>
        <v>10753.7</v>
      </c>
      <c r="K800" s="57"/>
    </row>
    <row r="801" customHeight="1" spans="1:11">
      <c r="A801" s="9">
        <f>COUNTA($C$4:C801)</f>
        <v>679</v>
      </c>
      <c r="B801" s="9" t="s">
        <v>737</v>
      </c>
      <c r="C801" s="10" t="s">
        <v>918</v>
      </c>
      <c r="D801" s="10" t="s">
        <v>920</v>
      </c>
      <c r="E801" s="10">
        <v>79.68</v>
      </c>
      <c r="F801" s="10"/>
      <c r="G801" s="10"/>
      <c r="H801" s="10">
        <v>79.68</v>
      </c>
      <c r="I801" s="10">
        <v>79.68</v>
      </c>
      <c r="J801" s="11">
        <f t="shared" si="17"/>
        <v>4223.04</v>
      </c>
      <c r="K801" s="57"/>
    </row>
    <row r="802" customHeight="1" spans="1:11">
      <c r="A802" s="19">
        <f>COUNTA($C$4:C802)</f>
        <v>680</v>
      </c>
      <c r="B802" s="19" t="s">
        <v>921</v>
      </c>
      <c r="C802" s="20" t="s">
        <v>922</v>
      </c>
      <c r="D802" s="21" t="s">
        <v>923</v>
      </c>
      <c r="E802" s="21"/>
      <c r="F802" s="21"/>
      <c r="G802" s="21">
        <v>204</v>
      </c>
      <c r="H802" s="21"/>
      <c r="I802" s="21">
        <v>204</v>
      </c>
      <c r="J802" s="11">
        <f t="shared" si="17"/>
        <v>10812</v>
      </c>
      <c r="K802" s="74"/>
    </row>
    <row r="803" customHeight="1" spans="1:11">
      <c r="A803" s="18">
        <f>COUNTA($C$4:C803)</f>
        <v>681</v>
      </c>
      <c r="B803" s="19" t="s">
        <v>921</v>
      </c>
      <c r="C803" s="20" t="s">
        <v>922</v>
      </c>
      <c r="D803" s="21" t="s">
        <v>924</v>
      </c>
      <c r="E803" s="21"/>
      <c r="F803" s="21"/>
      <c r="G803" s="21">
        <v>98</v>
      </c>
      <c r="H803" s="21"/>
      <c r="I803" s="21">
        <v>98</v>
      </c>
      <c r="J803" s="11">
        <f t="shared" si="17"/>
        <v>5194</v>
      </c>
      <c r="K803" s="74"/>
    </row>
    <row r="804" customHeight="1" spans="1:11">
      <c r="A804" s="18">
        <f>COUNTA($C$4:C804)</f>
        <v>682</v>
      </c>
      <c r="B804" s="19" t="s">
        <v>921</v>
      </c>
      <c r="C804" s="20" t="s">
        <v>925</v>
      </c>
      <c r="D804" s="21" t="s">
        <v>926</v>
      </c>
      <c r="E804" s="21"/>
      <c r="F804" s="21"/>
      <c r="G804" s="21">
        <v>36</v>
      </c>
      <c r="H804" s="21"/>
      <c r="I804" s="21">
        <v>36</v>
      </c>
      <c r="J804" s="11">
        <f t="shared" si="17"/>
        <v>1908</v>
      </c>
      <c r="K804" s="74"/>
    </row>
    <row r="805" customHeight="1" spans="1:11">
      <c r="A805" s="18">
        <f>COUNTA($C$4:C805)</f>
        <v>683</v>
      </c>
      <c r="B805" s="19" t="s">
        <v>921</v>
      </c>
      <c r="C805" s="20" t="s">
        <v>925</v>
      </c>
      <c r="D805" s="21" t="s">
        <v>927</v>
      </c>
      <c r="E805" s="21"/>
      <c r="F805" s="21"/>
      <c r="G805" s="21">
        <v>51</v>
      </c>
      <c r="H805" s="21"/>
      <c r="I805" s="21">
        <v>51</v>
      </c>
      <c r="J805" s="11">
        <f t="shared" si="17"/>
        <v>2703</v>
      </c>
      <c r="K805" s="74"/>
    </row>
    <row r="806" customHeight="1" spans="1:11">
      <c r="A806" s="18">
        <f>COUNTA($C$4:C806)</f>
        <v>684</v>
      </c>
      <c r="B806" s="19" t="s">
        <v>921</v>
      </c>
      <c r="C806" s="20" t="s">
        <v>928</v>
      </c>
      <c r="D806" s="21" t="s">
        <v>929</v>
      </c>
      <c r="E806" s="21"/>
      <c r="F806" s="21"/>
      <c r="G806" s="21">
        <v>86.9</v>
      </c>
      <c r="H806" s="21"/>
      <c r="I806" s="21">
        <v>86.9</v>
      </c>
      <c r="J806" s="11">
        <f t="shared" si="17"/>
        <v>4605.7</v>
      </c>
      <c r="K806" s="74"/>
    </row>
    <row r="807" customHeight="1" spans="1:11">
      <c r="A807" s="18">
        <f>COUNTA($C$4:C807)</f>
        <v>685</v>
      </c>
      <c r="B807" s="19" t="s">
        <v>921</v>
      </c>
      <c r="C807" s="20" t="s">
        <v>928</v>
      </c>
      <c r="D807" s="21" t="s">
        <v>930</v>
      </c>
      <c r="E807" s="21"/>
      <c r="F807" s="21"/>
      <c r="G807" s="21">
        <v>380</v>
      </c>
      <c r="H807" s="21"/>
      <c r="I807" s="21">
        <v>380</v>
      </c>
      <c r="J807" s="11">
        <f t="shared" si="17"/>
        <v>20140</v>
      </c>
      <c r="K807" s="74"/>
    </row>
    <row r="808" customHeight="1" spans="1:11">
      <c r="A808" s="18">
        <f>COUNTA($C$4:C808)</f>
        <v>686</v>
      </c>
      <c r="B808" s="19" t="s">
        <v>921</v>
      </c>
      <c r="C808" s="20" t="s">
        <v>928</v>
      </c>
      <c r="D808" s="21" t="s">
        <v>931</v>
      </c>
      <c r="E808" s="21"/>
      <c r="F808" s="21"/>
      <c r="G808" s="21">
        <v>37.2</v>
      </c>
      <c r="H808" s="21"/>
      <c r="I808" s="21">
        <v>37.2</v>
      </c>
      <c r="J808" s="11">
        <f t="shared" si="17"/>
        <v>1971.6</v>
      </c>
      <c r="K808" s="74"/>
    </row>
    <row r="809" customHeight="1" spans="1:11">
      <c r="A809" s="18">
        <f>COUNTA($C$4:C809)</f>
        <v>687</v>
      </c>
      <c r="B809" s="19" t="s">
        <v>921</v>
      </c>
      <c r="C809" s="20" t="s">
        <v>928</v>
      </c>
      <c r="D809" s="21" t="s">
        <v>932</v>
      </c>
      <c r="E809" s="21"/>
      <c r="F809" s="21"/>
      <c r="G809" s="21">
        <v>80.71</v>
      </c>
      <c r="H809" s="21"/>
      <c r="I809" s="21">
        <v>80.71</v>
      </c>
      <c r="J809" s="11">
        <f t="shared" si="17"/>
        <v>4277.63</v>
      </c>
      <c r="K809" s="74"/>
    </row>
    <row r="810" customHeight="1" spans="1:11">
      <c r="A810" s="18">
        <f>COUNTA($C$4:C810)</f>
        <v>688</v>
      </c>
      <c r="B810" s="19" t="s">
        <v>921</v>
      </c>
      <c r="C810" s="20" t="s">
        <v>928</v>
      </c>
      <c r="D810" s="21" t="s">
        <v>933</v>
      </c>
      <c r="E810" s="21"/>
      <c r="F810" s="21"/>
      <c r="G810" s="21">
        <v>62.2</v>
      </c>
      <c r="H810" s="21"/>
      <c r="I810" s="21">
        <v>62.2</v>
      </c>
      <c r="J810" s="11">
        <f t="shared" si="17"/>
        <v>3296.6</v>
      </c>
      <c r="K810" s="74"/>
    </row>
    <row r="811" customHeight="1" spans="1:11">
      <c r="A811" s="18">
        <f>COUNTA($C$4:C811)</f>
        <v>689</v>
      </c>
      <c r="B811" s="19" t="s">
        <v>921</v>
      </c>
      <c r="C811" s="20" t="s">
        <v>928</v>
      </c>
      <c r="D811" s="21" t="s">
        <v>934</v>
      </c>
      <c r="E811" s="21"/>
      <c r="F811" s="21"/>
      <c r="G811" s="21">
        <v>78.6</v>
      </c>
      <c r="H811" s="21"/>
      <c r="I811" s="21">
        <v>78.6</v>
      </c>
      <c r="J811" s="11">
        <f t="shared" si="17"/>
        <v>4165.8</v>
      </c>
      <c r="K811" s="74" t="s">
        <v>935</v>
      </c>
    </row>
    <row r="812" customHeight="1" spans="1:11">
      <c r="A812" s="18">
        <f>COUNTA($C$4:C812)</f>
        <v>690</v>
      </c>
      <c r="B812" s="19" t="s">
        <v>921</v>
      </c>
      <c r="C812" s="20" t="s">
        <v>936</v>
      </c>
      <c r="D812" s="21" t="s">
        <v>937</v>
      </c>
      <c r="E812" s="21"/>
      <c r="F812" s="21"/>
      <c r="G812" s="21">
        <v>65.3</v>
      </c>
      <c r="H812" s="21"/>
      <c r="I812" s="21">
        <v>65.3</v>
      </c>
      <c r="J812" s="11">
        <f t="shared" si="17"/>
        <v>3460.9</v>
      </c>
      <c r="K812" s="74"/>
    </row>
    <row r="813" customHeight="1" spans="1:11">
      <c r="A813" s="18">
        <f>COUNTA($C$4:C813)</f>
        <v>691</v>
      </c>
      <c r="B813" s="19" t="s">
        <v>921</v>
      </c>
      <c r="C813" s="20" t="s">
        <v>936</v>
      </c>
      <c r="D813" s="21" t="s">
        <v>938</v>
      </c>
      <c r="E813" s="21"/>
      <c r="F813" s="21"/>
      <c r="G813" s="21">
        <v>38.3</v>
      </c>
      <c r="H813" s="21"/>
      <c r="I813" s="21">
        <v>38.3</v>
      </c>
      <c r="J813" s="11">
        <f t="shared" si="17"/>
        <v>2029.9</v>
      </c>
      <c r="K813" s="74"/>
    </row>
    <row r="814" customHeight="1" spans="1:11">
      <c r="A814" s="18">
        <f>COUNTA($C$4:C814)</f>
        <v>692</v>
      </c>
      <c r="B814" s="19" t="s">
        <v>921</v>
      </c>
      <c r="C814" s="20" t="s">
        <v>936</v>
      </c>
      <c r="D814" s="21" t="s">
        <v>939</v>
      </c>
      <c r="E814" s="21"/>
      <c r="F814" s="21"/>
      <c r="G814" s="21">
        <v>83.7</v>
      </c>
      <c r="H814" s="21"/>
      <c r="I814" s="21">
        <v>83.7</v>
      </c>
      <c r="J814" s="11">
        <f t="shared" si="17"/>
        <v>4436.1</v>
      </c>
      <c r="K814" s="74"/>
    </row>
    <row r="815" customHeight="1" spans="1:11">
      <c r="A815" s="71" t="s">
        <v>940</v>
      </c>
      <c r="B815" s="72"/>
      <c r="C815" s="73"/>
      <c r="D815" s="73"/>
      <c r="E815" s="73"/>
      <c r="F815" s="73">
        <v>34675.11</v>
      </c>
      <c r="G815" s="73">
        <v>11554.29</v>
      </c>
      <c r="H815" s="73">
        <v>59958.59</v>
      </c>
      <c r="I815" s="73">
        <v>106187.99</v>
      </c>
      <c r="J815" s="73">
        <f>SUM(J4:J814)</f>
        <v>5627963.46999999</v>
      </c>
      <c r="K815" s="75"/>
    </row>
  </sheetData>
  <mergeCells count="342">
    <mergeCell ref="A1:K1"/>
    <mergeCell ref="B2:D2"/>
    <mergeCell ref="F2:H2"/>
    <mergeCell ref="A815:B815"/>
    <mergeCell ref="A2:A3"/>
    <mergeCell ref="A5:A12"/>
    <mergeCell ref="A19:A20"/>
    <mergeCell ref="A23:A25"/>
    <mergeCell ref="A27:A29"/>
    <mergeCell ref="A32:A33"/>
    <mergeCell ref="A34:A36"/>
    <mergeCell ref="A37:A38"/>
    <mergeCell ref="A43:A44"/>
    <mergeCell ref="A49:A51"/>
    <mergeCell ref="A53:A55"/>
    <mergeCell ref="A56:A57"/>
    <mergeCell ref="A65:A66"/>
    <mergeCell ref="A71:A73"/>
    <mergeCell ref="A74:A80"/>
    <mergeCell ref="A82:A83"/>
    <mergeCell ref="A86:A90"/>
    <mergeCell ref="A91:A93"/>
    <mergeCell ref="A98:A99"/>
    <mergeCell ref="A107:A111"/>
    <mergeCell ref="A113:A115"/>
    <mergeCell ref="A118:A119"/>
    <mergeCell ref="A123:A124"/>
    <mergeCell ref="A127:A129"/>
    <mergeCell ref="A136:A140"/>
    <mergeCell ref="A143:A144"/>
    <mergeCell ref="A147:A150"/>
    <mergeCell ref="A158:A159"/>
    <mergeCell ref="A160:A162"/>
    <mergeCell ref="A174:A176"/>
    <mergeCell ref="A180:A183"/>
    <mergeCell ref="A184:A186"/>
    <mergeCell ref="A195:A197"/>
    <mergeCell ref="A202:A207"/>
    <mergeCell ref="A223:A224"/>
    <mergeCell ref="A235:A237"/>
    <mergeCell ref="A242:A243"/>
    <mergeCell ref="A245:A250"/>
    <mergeCell ref="A259:A260"/>
    <mergeCell ref="A261:A262"/>
    <mergeCell ref="A277:A278"/>
    <mergeCell ref="A288:A290"/>
    <mergeCell ref="A316:A317"/>
    <mergeCell ref="A319:A320"/>
    <mergeCell ref="A418:A419"/>
    <mergeCell ref="A420:A422"/>
    <mergeCell ref="A423:A425"/>
    <mergeCell ref="A426:A428"/>
    <mergeCell ref="A429:A431"/>
    <mergeCell ref="A433:A434"/>
    <mergeCell ref="A436:A444"/>
    <mergeCell ref="A453:A454"/>
    <mergeCell ref="A456:A457"/>
    <mergeCell ref="A460:A461"/>
    <mergeCell ref="A466:A467"/>
    <mergeCell ref="A523:A524"/>
    <mergeCell ref="B5:B12"/>
    <mergeCell ref="B19:B20"/>
    <mergeCell ref="B23:B25"/>
    <mergeCell ref="B27:B29"/>
    <mergeCell ref="B32:B33"/>
    <mergeCell ref="B34:B36"/>
    <mergeCell ref="B37:B38"/>
    <mergeCell ref="B43:B44"/>
    <mergeCell ref="B49:B51"/>
    <mergeCell ref="B53:B55"/>
    <mergeCell ref="B56:B57"/>
    <mergeCell ref="B65:B66"/>
    <mergeCell ref="B71:B73"/>
    <mergeCell ref="B74:B80"/>
    <mergeCell ref="B82:B83"/>
    <mergeCell ref="B86:B90"/>
    <mergeCell ref="B91:B93"/>
    <mergeCell ref="B98:B99"/>
    <mergeCell ref="B107:B111"/>
    <mergeCell ref="B113:B115"/>
    <mergeCell ref="B118:B119"/>
    <mergeCell ref="B123:B124"/>
    <mergeCell ref="B127:B129"/>
    <mergeCell ref="B136:B140"/>
    <mergeCell ref="B143:B144"/>
    <mergeCell ref="B147:B150"/>
    <mergeCell ref="B158:B159"/>
    <mergeCell ref="B160:B162"/>
    <mergeCell ref="B174:B176"/>
    <mergeCell ref="B180:B183"/>
    <mergeCell ref="B184:B186"/>
    <mergeCell ref="B195:B197"/>
    <mergeCell ref="B202:B207"/>
    <mergeCell ref="B223:B224"/>
    <mergeCell ref="B235:B237"/>
    <mergeCell ref="B242:B243"/>
    <mergeCell ref="B245:B250"/>
    <mergeCell ref="B259:B260"/>
    <mergeCell ref="B261:B262"/>
    <mergeCell ref="B277:B278"/>
    <mergeCell ref="B288:B290"/>
    <mergeCell ref="B316:B317"/>
    <mergeCell ref="B319:B320"/>
    <mergeCell ref="B418:B419"/>
    <mergeCell ref="B420:B422"/>
    <mergeCell ref="B423:B425"/>
    <mergeCell ref="B426:B428"/>
    <mergeCell ref="B429:B431"/>
    <mergeCell ref="B433:B434"/>
    <mergeCell ref="B436:B444"/>
    <mergeCell ref="B456:B457"/>
    <mergeCell ref="B523:B524"/>
    <mergeCell ref="B757:B758"/>
    <mergeCell ref="C5:C12"/>
    <mergeCell ref="C19:C20"/>
    <mergeCell ref="C23:C25"/>
    <mergeCell ref="C27:C29"/>
    <mergeCell ref="C32:C33"/>
    <mergeCell ref="C34:C36"/>
    <mergeCell ref="C37:C38"/>
    <mergeCell ref="C43:C44"/>
    <mergeCell ref="C49:C51"/>
    <mergeCell ref="C53:C55"/>
    <mergeCell ref="C56:C57"/>
    <mergeCell ref="C65:C66"/>
    <mergeCell ref="C71:C73"/>
    <mergeCell ref="C74:C80"/>
    <mergeCell ref="C82:C83"/>
    <mergeCell ref="C86:C90"/>
    <mergeCell ref="C91:C93"/>
    <mergeCell ref="C98:C99"/>
    <mergeCell ref="C107:C111"/>
    <mergeCell ref="C113:C115"/>
    <mergeCell ref="C118:C119"/>
    <mergeCell ref="C123:C124"/>
    <mergeCell ref="C127:C129"/>
    <mergeCell ref="C136:C140"/>
    <mergeCell ref="C143:C144"/>
    <mergeCell ref="C147:C150"/>
    <mergeCell ref="C158:C159"/>
    <mergeCell ref="C160:C162"/>
    <mergeCell ref="C174:C176"/>
    <mergeCell ref="C180:C183"/>
    <mergeCell ref="C184:C186"/>
    <mergeCell ref="C195:C197"/>
    <mergeCell ref="C202:C207"/>
    <mergeCell ref="C223:C224"/>
    <mergeCell ref="C235:C237"/>
    <mergeCell ref="C242:C243"/>
    <mergeCell ref="C245:C250"/>
    <mergeCell ref="C259:C260"/>
    <mergeCell ref="C261:C262"/>
    <mergeCell ref="C277:C278"/>
    <mergeCell ref="C288:C290"/>
    <mergeCell ref="C316:C317"/>
    <mergeCell ref="C319:C320"/>
    <mergeCell ref="C418:C419"/>
    <mergeCell ref="C420:C422"/>
    <mergeCell ref="C423:C425"/>
    <mergeCell ref="C426:C428"/>
    <mergeCell ref="C429:C431"/>
    <mergeCell ref="C433:C434"/>
    <mergeCell ref="C436:C444"/>
    <mergeCell ref="C453:C454"/>
    <mergeCell ref="C456:C457"/>
    <mergeCell ref="C460:C461"/>
    <mergeCell ref="C466:C467"/>
    <mergeCell ref="C523:C524"/>
    <mergeCell ref="C757:C758"/>
    <mergeCell ref="D5:D12"/>
    <mergeCell ref="D19:D20"/>
    <mergeCell ref="D23:D25"/>
    <mergeCell ref="D27:D29"/>
    <mergeCell ref="D32:D33"/>
    <mergeCell ref="D34:D36"/>
    <mergeCell ref="D37:D38"/>
    <mergeCell ref="D43:D44"/>
    <mergeCell ref="D49:D51"/>
    <mergeCell ref="D53:D55"/>
    <mergeCell ref="D56:D57"/>
    <mergeCell ref="D65:D66"/>
    <mergeCell ref="D71:D73"/>
    <mergeCell ref="D74:D80"/>
    <mergeCell ref="D82:D83"/>
    <mergeCell ref="D86:D90"/>
    <mergeCell ref="D91:D93"/>
    <mergeCell ref="D98:D99"/>
    <mergeCell ref="D107:D111"/>
    <mergeCell ref="D113:D115"/>
    <mergeCell ref="D118:D119"/>
    <mergeCell ref="D123:D124"/>
    <mergeCell ref="D127:D129"/>
    <mergeCell ref="D136:D140"/>
    <mergeCell ref="D143:D144"/>
    <mergeCell ref="D147:D150"/>
    <mergeCell ref="D158:D159"/>
    <mergeCell ref="D160:D162"/>
    <mergeCell ref="D174:D176"/>
    <mergeCell ref="D180:D183"/>
    <mergeCell ref="D184:D186"/>
    <mergeCell ref="D195:D197"/>
    <mergeCell ref="D202:D207"/>
    <mergeCell ref="D223:D224"/>
    <mergeCell ref="D235:D237"/>
    <mergeCell ref="D242:D243"/>
    <mergeCell ref="D245:D250"/>
    <mergeCell ref="D259:D260"/>
    <mergeCell ref="D261:D262"/>
    <mergeCell ref="D277:D278"/>
    <mergeCell ref="D288:D290"/>
    <mergeCell ref="D316:D317"/>
    <mergeCell ref="D319:D320"/>
    <mergeCell ref="D418:D419"/>
    <mergeCell ref="D420:D422"/>
    <mergeCell ref="D423:D425"/>
    <mergeCell ref="D426:D428"/>
    <mergeCell ref="D429:D431"/>
    <mergeCell ref="D433:D434"/>
    <mergeCell ref="D436:D444"/>
    <mergeCell ref="D453:D454"/>
    <mergeCell ref="D456:D457"/>
    <mergeCell ref="D460:D461"/>
    <mergeCell ref="D466:D467"/>
    <mergeCell ref="D523:D524"/>
    <mergeCell ref="D757:D758"/>
    <mergeCell ref="E2:E3"/>
    <mergeCell ref="I2:I3"/>
    <mergeCell ref="I5:I12"/>
    <mergeCell ref="I19:I20"/>
    <mergeCell ref="I23:I25"/>
    <mergeCell ref="I27:I29"/>
    <mergeCell ref="I32:I33"/>
    <mergeCell ref="I34:I36"/>
    <mergeCell ref="I37:I38"/>
    <mergeCell ref="I43:I44"/>
    <mergeCell ref="I49:I51"/>
    <mergeCell ref="I53:I55"/>
    <mergeCell ref="I56:I57"/>
    <mergeCell ref="I65:I66"/>
    <mergeCell ref="I71:I73"/>
    <mergeCell ref="I74:I80"/>
    <mergeCell ref="I82:I83"/>
    <mergeCell ref="I86:I90"/>
    <mergeCell ref="I91:I93"/>
    <mergeCell ref="I98:I99"/>
    <mergeCell ref="I107:I111"/>
    <mergeCell ref="I113:I115"/>
    <mergeCell ref="I118:I119"/>
    <mergeCell ref="I123:I124"/>
    <mergeCell ref="I127:I129"/>
    <mergeCell ref="I136:I140"/>
    <mergeCell ref="I143:I144"/>
    <mergeCell ref="I147:I150"/>
    <mergeCell ref="I158:I159"/>
    <mergeCell ref="I160:I162"/>
    <mergeCell ref="I174:I176"/>
    <mergeCell ref="I180:I183"/>
    <mergeCell ref="I184:I186"/>
    <mergeCell ref="I195:I197"/>
    <mergeCell ref="I202:I207"/>
    <mergeCell ref="I223:I224"/>
    <mergeCell ref="I235:I237"/>
    <mergeCell ref="I242:I243"/>
    <mergeCell ref="I245:I250"/>
    <mergeCell ref="I259:I260"/>
    <mergeCell ref="I261:I262"/>
    <mergeCell ref="I277:I278"/>
    <mergeCell ref="I288:I290"/>
    <mergeCell ref="I316:I317"/>
    <mergeCell ref="I319:I320"/>
    <mergeCell ref="I418:I419"/>
    <mergeCell ref="I420:I422"/>
    <mergeCell ref="I423:I425"/>
    <mergeCell ref="I426:I428"/>
    <mergeCell ref="I429:I431"/>
    <mergeCell ref="I433:I434"/>
    <mergeCell ref="I436:I444"/>
    <mergeCell ref="I453:I454"/>
    <mergeCell ref="I456:I457"/>
    <mergeCell ref="I460:I461"/>
    <mergeCell ref="I466:I467"/>
    <mergeCell ref="I523:I524"/>
    <mergeCell ref="I757:I758"/>
    <mergeCell ref="J2:J3"/>
    <mergeCell ref="J5:J12"/>
    <mergeCell ref="J19:J20"/>
    <mergeCell ref="J23:J25"/>
    <mergeCell ref="J27:J29"/>
    <mergeCell ref="J32:J33"/>
    <mergeCell ref="J34:J36"/>
    <mergeCell ref="J37:J38"/>
    <mergeCell ref="J43:J44"/>
    <mergeCell ref="J49:J51"/>
    <mergeCell ref="J53:J55"/>
    <mergeCell ref="J56:J57"/>
    <mergeCell ref="J65:J66"/>
    <mergeCell ref="J71:J73"/>
    <mergeCell ref="J74:J80"/>
    <mergeCell ref="J82:J83"/>
    <mergeCell ref="J86:J90"/>
    <mergeCell ref="J91:J93"/>
    <mergeCell ref="J98:J99"/>
    <mergeCell ref="J107:J111"/>
    <mergeCell ref="J113:J115"/>
    <mergeCell ref="J118:J119"/>
    <mergeCell ref="J123:J124"/>
    <mergeCell ref="J127:J129"/>
    <mergeCell ref="J136:J140"/>
    <mergeCell ref="J143:J144"/>
    <mergeCell ref="J147:J150"/>
    <mergeCell ref="J158:J159"/>
    <mergeCell ref="J160:J162"/>
    <mergeCell ref="J174:J176"/>
    <mergeCell ref="J180:J183"/>
    <mergeCell ref="J184:J186"/>
    <mergeCell ref="J195:J197"/>
    <mergeCell ref="J202:J207"/>
    <mergeCell ref="J223:J224"/>
    <mergeCell ref="J235:J237"/>
    <mergeCell ref="J242:J243"/>
    <mergeCell ref="J245:J250"/>
    <mergeCell ref="J259:J260"/>
    <mergeCell ref="J261:J262"/>
    <mergeCell ref="J277:J278"/>
    <mergeCell ref="J288:J290"/>
    <mergeCell ref="J316:J317"/>
    <mergeCell ref="J319:J320"/>
    <mergeCell ref="J418:J419"/>
    <mergeCell ref="J420:J422"/>
    <mergeCell ref="J423:J425"/>
    <mergeCell ref="J426:J428"/>
    <mergeCell ref="J429:J431"/>
    <mergeCell ref="J433:J434"/>
    <mergeCell ref="J436:J444"/>
    <mergeCell ref="J453:J454"/>
    <mergeCell ref="J456:J457"/>
    <mergeCell ref="J460:J461"/>
    <mergeCell ref="J466:J467"/>
    <mergeCell ref="J523:J524"/>
    <mergeCell ref="J757:J758"/>
    <mergeCell ref="K2:K3"/>
    <mergeCell ref="K174:K176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2025-10-16T07:14:00Z</dcterms:created>
  <dcterms:modified xsi:type="dcterms:W3CDTF">2025-10-21T08:32:03Z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24AA2E5E82CE4ADD8B22207133967863_13</vt:lpwstr>
  </property>
  <property fmtid="{D5CDD505-2E9C-101B-9397-08002B2CF9AE}" pid="3" name="KSOProductBuildVer">
    <vt:lpwstr>2052-12.1.0.17133</vt:lpwstr>
  </property>
</Properties>
</file>