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bookViews>
  <sheets>
    <sheet name="Sheet1" sheetId="1" r:id="rId1"/>
    <sheet name="Sheet2" sheetId="2" r:id="rId2"/>
  </sheets>
  <calcPr calcId="144525"/>
</workbook>
</file>

<file path=xl/sharedStrings.xml><?xml version="1.0" encoding="utf-8"?>
<sst xmlns="http://schemas.openxmlformats.org/spreadsheetml/2006/main" count="107" uniqueCount="103">
  <si>
    <t>附件</t>
  </si>
  <si>
    <t>2019年度蓝山县城镇职工基本医疗保险基金项目财政补助资金重点绩效评价指标表</t>
  </si>
  <si>
    <t>一级
指标</t>
  </si>
  <si>
    <t>分值</t>
  </si>
  <si>
    <t>二级
指标</t>
  </si>
  <si>
    <t>三级
指标</t>
  </si>
  <si>
    <t>具体指标</t>
  </si>
  <si>
    <t>评价标准</t>
  </si>
  <si>
    <t>得分</t>
  </si>
  <si>
    <t>扣分理由</t>
  </si>
  <si>
    <t>项目决策</t>
  </si>
  <si>
    <t>项目目标</t>
  </si>
  <si>
    <t>目标内容</t>
  </si>
  <si>
    <t>设立了项目绩效目标；目标明确；目标细化；目标量化</t>
  </si>
  <si>
    <t>①设有目标（1分）</t>
  </si>
  <si>
    <t>②目标明确（1分）</t>
  </si>
  <si>
    <t>③目标细化（1分）</t>
  </si>
  <si>
    <t>④目标量化（1分）</t>
  </si>
  <si>
    <t>决策过程</t>
  </si>
  <si>
    <t>决策依据</t>
  </si>
  <si>
    <t>有关法律法规的明确规定；经济社会发展规划；部门年度工作计划；实际问题和需求</t>
  </si>
  <si>
    <t>①符合法律法规（1分）</t>
  </si>
  <si>
    <t>②符合经济社会发展规划（1分）</t>
  </si>
  <si>
    <t>③部门年度工作计划，针对实际问题和需求（1分）</t>
  </si>
  <si>
    <t>以上③见佐证资料。</t>
  </si>
  <si>
    <t>决策
程序</t>
  </si>
  <si>
    <t>项目符合申报条件；申报、批复程序符合相关管理办法；项目调整履行了相应手续</t>
  </si>
  <si>
    <t>①符合申报条件（2分）</t>
  </si>
  <si>
    <t>②项目申报、批复程序符合管理办法（2分）</t>
  </si>
  <si>
    <t>③项目调整履行了相应手续，无调整该项满分（1分）</t>
  </si>
  <si>
    <t>资金分配</t>
  </si>
  <si>
    <t>分配方法</t>
  </si>
  <si>
    <t>根据需要制定的资金分配方法</t>
  </si>
  <si>
    <t>①有制定资金分配方法（2分）</t>
  </si>
  <si>
    <t>分配结果</t>
  </si>
  <si>
    <t>根据制定的资金分配方法执行，资金分配有调整需要有调整手续或者会议既要</t>
  </si>
  <si>
    <t>①按照制定资金分配方法执行（3分）</t>
  </si>
  <si>
    <t>②调整资金分配方法有调整手续或者会议既要，无调整该项满分（3分）</t>
  </si>
  <si>
    <t>项目管理</t>
  </si>
  <si>
    <t>资金到位</t>
  </si>
  <si>
    <t>到位率</t>
  </si>
  <si>
    <t>实际到位/计划到位*100%</t>
  </si>
  <si>
    <t>根据项目资金的实际到位率计算得分（3分）</t>
  </si>
  <si>
    <t>到位时效</t>
  </si>
  <si>
    <t>资金及时到位；若未及时到位，是否影响项目进度</t>
  </si>
  <si>
    <t>到位及时得（2分）；
不及时但未影响项目进度得（1分）；
不及时并影响项目进度（0.5分）</t>
  </si>
  <si>
    <t>县财政专项资金收入900万元，于2019年9月拨付400万，11月拨付500万。</t>
  </si>
  <si>
    <t>资金管理</t>
  </si>
  <si>
    <t>资金使用</t>
  </si>
  <si>
    <t>支出依据合规，无虚列项目支出情况；无截留挤占挪用情况；无超标准开支情况；无超预算情况</t>
  </si>
  <si>
    <t>虚列套取扣4-7分
依据不合规扣2分
截留、挤占、挪用扣3-6分
超标准开支扣2-5分
超预算扣2-5分 
该项满分7分。</t>
  </si>
  <si>
    <t>超预算，2019年基本医疗保险统筹基金收入52713190.14元，支出53439195.16元</t>
  </si>
  <si>
    <t>财务管理</t>
  </si>
  <si>
    <t>专项资金管理、支出等制度健全；制度执行严格；会计核算规范</t>
  </si>
  <si>
    <t>①财务制度健全（1分）</t>
  </si>
  <si>
    <t>②严格执行制度（1分）</t>
  </si>
  <si>
    <t>③会计核算规范（1分）</t>
  </si>
  <si>
    <t>财政拨款收入凭证附件无财政直接拨付凭证，附件不全</t>
  </si>
  <si>
    <t>以上①需提供佐证资料。</t>
  </si>
  <si>
    <t>组织实施</t>
  </si>
  <si>
    <t>组织机构</t>
  </si>
  <si>
    <t>机构健全、分工明确</t>
  </si>
  <si>
    <t>①机构健全、分工明确（1分）</t>
  </si>
  <si>
    <t>管理制度</t>
  </si>
  <si>
    <t>项目管理制度健全；严格执行相关管理制度</t>
  </si>
  <si>
    <t>①管理制度健全（4分）</t>
  </si>
  <si>
    <t>②制度执行严格（5分）</t>
  </si>
  <si>
    <t>以上①见佐证资料。</t>
  </si>
  <si>
    <t>项目绩效</t>
  </si>
  <si>
    <t>项目产出</t>
  </si>
  <si>
    <t>产出数量</t>
  </si>
  <si>
    <t>完成基金征缴任务</t>
  </si>
  <si>
    <t>征缴资金达到4000万以上，完成绩效目标100%（5分）
未完成100%的同比例扣减。</t>
  </si>
  <si>
    <t>城镇职工医疗保险基金达52,713,190.14元，其中财政补贴资金900万元。</t>
  </si>
  <si>
    <t>产出质量</t>
  </si>
  <si>
    <t>医疗保险待遇得到保障</t>
  </si>
  <si>
    <t>城镇职工覆盖率达100%（4分）
未完成100%的同比例扣减。</t>
  </si>
  <si>
    <t>产出时效</t>
  </si>
  <si>
    <t>每月按时完成征缴任务
全年任务在年底完成</t>
  </si>
  <si>
    <t>项目产出时效达到绩效目标（3分）；
特殊原因未完成视情况酌情扣分；
未如期完成，无充分理由扣3分</t>
  </si>
  <si>
    <t>每月征缴的城镇职工医疗保险基金划拨至财政专户，截止到年底，完成任务目标</t>
  </si>
  <si>
    <t>产出成本</t>
  </si>
  <si>
    <t>项目支出控制在预算范围内（3分）</t>
  </si>
  <si>
    <t>专项支出按绩效项目控制成本（3分）；
超计划支出，按超支比例扣减。</t>
  </si>
  <si>
    <t>2019年基本医疗保险统筹基金收入52713190.14元，支出53439195.16元，超支比例约为1.3%，扣减1分</t>
  </si>
  <si>
    <t>项目效益</t>
  </si>
  <si>
    <t>经济效益</t>
  </si>
  <si>
    <t>有效减轻参保人员治病的经济负担，</t>
  </si>
  <si>
    <t>完成绩效目标设定得10分，未完成的，按完成情况酌情扣分。</t>
  </si>
  <si>
    <t>社会
效益</t>
  </si>
  <si>
    <t>有利于提高居民生活质量、抵御重大疾病风险的能力，保护居民身心健康和维护社会稳定。</t>
  </si>
  <si>
    <t>生态效益</t>
  </si>
  <si>
    <t>该指标不适用于本项目</t>
  </si>
  <si>
    <t>可持续影响</t>
  </si>
  <si>
    <t>从1998年提出建立城镇职工基本医疗保险制度，不断落实和完善，参保人员数量的不断上升和纳入医保范围内的药品品种持续增加，带来持续影响</t>
  </si>
  <si>
    <t>服务对象
满意度</t>
  </si>
  <si>
    <t>群众满意度≥95%</t>
  </si>
  <si>
    <t>通过街头调查和随机访问，群众满意度较高</t>
  </si>
  <si>
    <t>总分</t>
  </si>
  <si>
    <t>收入</t>
  </si>
  <si>
    <t>支出</t>
  </si>
  <si>
    <t>执行率</t>
  </si>
  <si>
    <t>超支</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</si>
</sst>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14"/>
      <color theme="1"/>
      <name val="仿宋_GB2312"/>
      <charset val="134"/>
    </font>
    <font>
      <sz val="9"/>
      <color theme="1"/>
      <name val="宋体"/>
      <charset val="134"/>
      <scheme val="minor"/>
    </font>
    <font>
      <b/>
      <sz val="12"/>
      <color theme="1"/>
      <name val="宋体"/>
      <charset val="134"/>
      <scheme val="minor"/>
    </font>
    <font>
      <sz val="9"/>
      <name val="黑体"/>
      <charset val="134"/>
    </font>
    <font>
      <sz val="9"/>
      <name val="仿宋_GB2312"/>
      <charset val="134"/>
    </font>
    <font>
      <sz val="9"/>
      <color theme="1"/>
      <name val="仿宋_GB2312"/>
      <charset val="134"/>
    </font>
    <font>
      <sz val="11"/>
      <color theme="0"/>
      <name val="宋体"/>
      <charset val="0"/>
      <scheme val="minor"/>
    </font>
    <font>
      <b/>
      <sz val="11"/>
      <color rgb="FFFFFFFF"/>
      <name val="宋体"/>
      <charset val="0"/>
      <scheme val="minor"/>
    </font>
    <font>
      <i/>
      <sz val="11"/>
      <color rgb="FF7F7F7F"/>
      <name val="宋体"/>
      <charset val="0"/>
      <scheme val="minor"/>
    </font>
    <font>
      <b/>
      <sz val="11"/>
      <color theme="3"/>
      <name val="宋体"/>
      <charset val="134"/>
      <scheme val="minor"/>
    </font>
    <font>
      <sz val="12"/>
      <color theme="1"/>
      <name val="宋体"/>
      <charset val="134"/>
      <scheme val="minor"/>
    </font>
    <font>
      <sz val="11"/>
      <color rgb="FF9C0006"/>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b/>
      <sz val="11"/>
      <color theme="1"/>
      <name val="宋体"/>
      <charset val="0"/>
      <scheme val="minor"/>
    </font>
    <font>
      <b/>
      <sz val="15"/>
      <color theme="3"/>
      <name val="宋体"/>
      <charset val="134"/>
      <scheme val="minor"/>
    </font>
    <font>
      <sz val="11"/>
      <color rgb="FF3F3F76"/>
      <name val="宋体"/>
      <charset val="0"/>
      <scheme val="minor"/>
    </font>
    <font>
      <b/>
      <sz val="18"/>
      <color theme="3"/>
      <name val="宋体"/>
      <charset val="134"/>
      <scheme val="minor"/>
    </font>
    <font>
      <sz val="11"/>
      <color rgb="FF006100"/>
      <name val="宋体"/>
      <charset val="0"/>
      <scheme val="minor"/>
    </font>
    <font>
      <b/>
      <sz val="11"/>
      <color rgb="FFFA7D00"/>
      <name val="宋体"/>
      <charset val="0"/>
      <scheme val="minor"/>
    </font>
    <font>
      <u/>
      <sz val="11"/>
      <color rgb="FF800080"/>
      <name val="宋体"/>
      <charset val="0"/>
      <scheme val="minor"/>
    </font>
    <font>
      <sz val="11"/>
      <color rgb="FF9C6500"/>
      <name val="宋体"/>
      <charset val="0"/>
      <scheme val="minor"/>
    </font>
    <font>
      <sz val="11"/>
      <color rgb="FFFA7D00"/>
      <name val="宋体"/>
      <charset val="0"/>
      <scheme val="minor"/>
    </font>
    <font>
      <u/>
      <sz val="11"/>
      <color rgb="FF0000FF"/>
      <name val="宋体"/>
      <charset val="0"/>
      <scheme val="minor"/>
    </font>
  </fonts>
  <fills count="34">
    <fill>
      <patternFill patternType="none"/>
    </fill>
    <fill>
      <patternFill patternType="gray125"/>
    </fill>
    <fill>
      <patternFill patternType="solid">
        <fgColor indexed="22"/>
        <bgColor indexed="64"/>
      </patternFill>
    </fill>
    <fill>
      <patternFill patternType="solid">
        <fgColor theme="9"/>
        <bgColor indexed="64"/>
      </patternFill>
    </fill>
    <fill>
      <patternFill patternType="solid">
        <fgColor theme="8"/>
        <bgColor indexed="64"/>
      </patternFill>
    </fill>
    <fill>
      <patternFill patternType="solid">
        <fgColor rgb="FFA5A5A5"/>
        <bgColor indexed="64"/>
      </patternFill>
    </fill>
    <fill>
      <patternFill patternType="solid">
        <fgColor rgb="FFFFC7CE"/>
        <bgColor indexed="64"/>
      </patternFill>
    </fill>
    <fill>
      <patternFill patternType="solid">
        <fgColor theme="5" tint="0.599993896298105"/>
        <bgColor indexed="64"/>
      </patternFill>
    </fill>
    <fill>
      <patternFill patternType="solid">
        <fgColor theme="5"/>
        <bgColor indexed="64"/>
      </patternFill>
    </fill>
    <fill>
      <patternFill patternType="solid">
        <fgColor rgb="FFF2F2F2"/>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6"/>
        <bgColor indexed="64"/>
      </patternFill>
    </fill>
    <fill>
      <patternFill patternType="solid">
        <fgColor theme="4"/>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C6EFCE"/>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style="thin">
        <color indexed="8"/>
      </right>
      <top style="thin">
        <color auto="1"/>
      </top>
      <bottom style="thin">
        <color indexed="8"/>
      </bottom>
      <diagonal/>
    </border>
    <border>
      <left/>
      <right/>
      <top style="thin">
        <color auto="1"/>
      </top>
      <bottom/>
      <diagonal/>
    </border>
    <border>
      <left style="thin">
        <color auto="1"/>
      </left>
      <right/>
      <top/>
      <bottom/>
      <diagonal/>
    </border>
    <border>
      <left/>
      <right style="thin">
        <color indexed="8"/>
      </right>
      <top/>
      <bottom/>
      <diagonal/>
    </border>
    <border>
      <left style="thin">
        <color auto="1"/>
      </left>
      <right/>
      <top/>
      <bottom style="thin">
        <color auto="1"/>
      </bottom>
      <diagonal/>
    </border>
    <border>
      <left/>
      <right style="thin">
        <color indexed="8"/>
      </right>
      <top/>
      <bottom style="thin">
        <color indexed="8"/>
      </bottom>
      <diagonal/>
    </border>
    <border>
      <left/>
      <right/>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42" fontId="11" fillId="0" borderId="0" applyFont="0" applyFill="0" applyBorder="0" applyAlignment="0" applyProtection="0">
      <alignment vertical="center"/>
    </xf>
    <xf numFmtId="0" fontId="13" fillId="20" borderId="0" applyNumberFormat="0" applyBorder="0" applyAlignment="0" applyProtection="0">
      <alignment vertical="center"/>
    </xf>
    <xf numFmtId="0" fontId="19" fillId="16" borderId="19"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13" fillId="11" borderId="0" applyNumberFormat="0" applyBorder="0" applyAlignment="0" applyProtection="0">
      <alignment vertical="center"/>
    </xf>
    <xf numFmtId="0" fontId="12" fillId="6" borderId="0" applyNumberFormat="0" applyBorder="0" applyAlignment="0" applyProtection="0">
      <alignment vertical="center"/>
    </xf>
    <xf numFmtId="43" fontId="11" fillId="0" borderId="0" applyFont="0" applyFill="0" applyBorder="0" applyAlignment="0" applyProtection="0">
      <alignment vertical="center"/>
    </xf>
    <xf numFmtId="0" fontId="7" fillId="27" borderId="0" applyNumberFormat="0" applyBorder="0" applyAlignment="0" applyProtection="0">
      <alignment vertical="center"/>
    </xf>
    <xf numFmtId="0" fontId="26" fillId="0" borderId="0" applyNumberFormat="0" applyFill="0" applyBorder="0" applyAlignment="0" applyProtection="0">
      <alignment vertical="center"/>
    </xf>
    <xf numFmtId="9" fontId="11" fillId="0" borderId="0" applyFont="0" applyFill="0" applyBorder="0" applyAlignment="0" applyProtection="0">
      <alignment vertical="center"/>
    </xf>
    <xf numFmtId="0" fontId="23" fillId="0" borderId="0" applyNumberFormat="0" applyFill="0" applyBorder="0" applyAlignment="0" applyProtection="0">
      <alignment vertical="center"/>
    </xf>
    <xf numFmtId="0" fontId="11" fillId="15" borderId="18" applyNumberFormat="0" applyFont="0" applyAlignment="0" applyProtection="0">
      <alignment vertical="center"/>
    </xf>
    <xf numFmtId="0" fontId="7" fillId="23" borderId="0" applyNumberFormat="0" applyBorder="0" applyAlignment="0" applyProtection="0">
      <alignment vertical="center"/>
    </xf>
    <xf numFmtId="0" fontId="10"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8" fillId="0" borderId="16" applyNumberFormat="0" applyFill="0" applyAlignment="0" applyProtection="0">
      <alignment vertical="center"/>
    </xf>
    <xf numFmtId="0" fontId="15" fillId="0" borderId="16" applyNumberFormat="0" applyFill="0" applyAlignment="0" applyProtection="0">
      <alignment vertical="center"/>
    </xf>
    <xf numFmtId="0" fontId="7" fillId="33" borderId="0" applyNumberFormat="0" applyBorder="0" applyAlignment="0" applyProtection="0">
      <alignment vertical="center"/>
    </xf>
    <xf numFmtId="0" fontId="10" fillId="0" borderId="20" applyNumberFormat="0" applyFill="0" applyAlignment="0" applyProtection="0">
      <alignment vertical="center"/>
    </xf>
    <xf numFmtId="0" fontId="7" fillId="10" borderId="0" applyNumberFormat="0" applyBorder="0" applyAlignment="0" applyProtection="0">
      <alignment vertical="center"/>
    </xf>
    <xf numFmtId="0" fontId="14" fillId="9" borderId="15" applyNumberFormat="0" applyAlignment="0" applyProtection="0">
      <alignment vertical="center"/>
    </xf>
    <xf numFmtId="0" fontId="22" fillId="9" borderId="19" applyNumberFormat="0" applyAlignment="0" applyProtection="0">
      <alignment vertical="center"/>
    </xf>
    <xf numFmtId="0" fontId="8" fillId="5" borderId="14" applyNumberFormat="0" applyAlignment="0" applyProtection="0">
      <alignment vertical="center"/>
    </xf>
    <xf numFmtId="0" fontId="13" fillId="30" borderId="0" applyNumberFormat="0" applyBorder="0" applyAlignment="0" applyProtection="0">
      <alignment vertical="center"/>
    </xf>
    <xf numFmtId="0" fontId="7" fillId="8" borderId="0" applyNumberFormat="0" applyBorder="0" applyAlignment="0" applyProtection="0">
      <alignment vertical="center"/>
    </xf>
    <xf numFmtId="0" fontId="25" fillId="0" borderId="21" applyNumberFormat="0" applyFill="0" applyAlignment="0" applyProtection="0">
      <alignment vertical="center"/>
    </xf>
    <xf numFmtId="0" fontId="17" fillId="0" borderId="17" applyNumberFormat="0" applyFill="0" applyAlignment="0" applyProtection="0">
      <alignment vertical="center"/>
    </xf>
    <xf numFmtId="0" fontId="21" fillId="22" borderId="0" applyNumberFormat="0" applyBorder="0" applyAlignment="0" applyProtection="0">
      <alignment vertical="center"/>
    </xf>
    <xf numFmtId="0" fontId="24" fillId="29" borderId="0" applyNumberFormat="0" applyBorder="0" applyAlignment="0" applyProtection="0">
      <alignment vertical="center"/>
    </xf>
    <xf numFmtId="0" fontId="13" fillId="26" borderId="0" applyNumberFormat="0" applyBorder="0" applyAlignment="0" applyProtection="0">
      <alignment vertical="center"/>
    </xf>
    <xf numFmtId="0" fontId="7" fillId="14" borderId="0" applyNumberFormat="0" applyBorder="0" applyAlignment="0" applyProtection="0">
      <alignment vertical="center"/>
    </xf>
    <xf numFmtId="0" fontId="13" fillId="25" borderId="0" applyNumberFormat="0" applyBorder="0" applyAlignment="0" applyProtection="0">
      <alignment vertical="center"/>
    </xf>
    <xf numFmtId="0" fontId="13" fillId="19" borderId="0" applyNumberFormat="0" applyBorder="0" applyAlignment="0" applyProtection="0">
      <alignment vertical="center"/>
    </xf>
    <xf numFmtId="0" fontId="13" fillId="18" borderId="0" applyNumberFormat="0" applyBorder="0" applyAlignment="0" applyProtection="0">
      <alignment vertical="center"/>
    </xf>
    <xf numFmtId="0" fontId="13" fillId="7" borderId="0" applyNumberFormat="0" applyBorder="0" applyAlignment="0" applyProtection="0">
      <alignment vertical="center"/>
    </xf>
    <xf numFmtId="0" fontId="7" fillId="13" borderId="0" applyNumberFormat="0" applyBorder="0" applyAlignment="0" applyProtection="0">
      <alignment vertical="center"/>
    </xf>
    <xf numFmtId="0" fontId="7" fillId="32" borderId="0" applyNumberFormat="0" applyBorder="0" applyAlignment="0" applyProtection="0">
      <alignment vertical="center"/>
    </xf>
    <xf numFmtId="0" fontId="13" fillId="21" borderId="0" applyNumberFormat="0" applyBorder="0" applyAlignment="0" applyProtection="0">
      <alignment vertical="center"/>
    </xf>
    <xf numFmtId="0" fontId="13" fillId="17" borderId="0" applyNumberFormat="0" applyBorder="0" applyAlignment="0" applyProtection="0">
      <alignment vertical="center"/>
    </xf>
    <xf numFmtId="0" fontId="7" fillId="4" borderId="0" applyNumberFormat="0" applyBorder="0" applyAlignment="0" applyProtection="0">
      <alignment vertical="center"/>
    </xf>
    <xf numFmtId="0" fontId="13" fillId="31" borderId="0" applyNumberFormat="0" applyBorder="0" applyAlignment="0" applyProtection="0">
      <alignment vertical="center"/>
    </xf>
    <xf numFmtId="0" fontId="7" fillId="28" borderId="0" applyNumberFormat="0" applyBorder="0" applyAlignment="0" applyProtection="0">
      <alignment vertical="center"/>
    </xf>
    <xf numFmtId="0" fontId="7" fillId="3" borderId="0" applyNumberFormat="0" applyBorder="0" applyAlignment="0" applyProtection="0">
      <alignment vertical="center"/>
    </xf>
    <xf numFmtId="0" fontId="13" fillId="12" borderId="0" applyNumberFormat="0" applyBorder="0" applyAlignment="0" applyProtection="0">
      <alignment vertical="center"/>
    </xf>
    <xf numFmtId="0" fontId="7" fillId="24" borderId="0" applyNumberFormat="0" applyBorder="0" applyAlignment="0" applyProtection="0">
      <alignment vertical="center"/>
    </xf>
  </cellStyleXfs>
  <cellXfs count="38">
    <xf numFmtId="0" fontId="0" fillId="0" borderId="0" xfId="0">
      <alignment vertical="center"/>
    </xf>
    <xf numFmtId="4" fontId="1" fillId="0" borderId="0" xfId="0" applyNumberFormat="1" applyFont="1" applyAlignment="1">
      <alignment horizontal="justify" vertical="center"/>
    </xf>
    <xf numFmtId="43" fontId="0" fillId="0" borderId="0" xfId="8" applyFont="1">
      <alignment vertical="center"/>
    </xf>
    <xf numFmtId="0" fontId="2"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5" fillId="0" borderId="5" xfId="0" applyFont="1" applyFill="1" applyBorder="1" applyAlignment="1">
      <alignment vertical="center" wrapText="1"/>
    </xf>
    <xf numFmtId="0" fontId="5" fillId="0" borderId="1" xfId="0" applyFont="1" applyFill="1" applyBorder="1" applyAlignment="1">
      <alignment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vertical="center" wrapText="1"/>
    </xf>
    <xf numFmtId="0" fontId="5" fillId="0" borderId="0"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vertical="center" wrapText="1"/>
    </xf>
    <xf numFmtId="0" fontId="5" fillId="0" borderId="10"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8" xfId="0" applyFont="1" applyFill="1" applyBorder="1" applyAlignment="1">
      <alignment vertical="center" wrapText="1"/>
    </xf>
    <xf numFmtId="0" fontId="6" fillId="0" borderId="1" xfId="0" applyFont="1" applyBorder="1" applyAlignment="1">
      <alignment horizontal="center" vertical="center"/>
    </xf>
    <xf numFmtId="0" fontId="6" fillId="0" borderId="1" xfId="0" applyFont="1" applyFill="1" applyBorder="1" applyAlignment="1">
      <alignment vertical="center" wrapText="1"/>
    </xf>
    <xf numFmtId="0" fontId="6" fillId="0" borderId="2" xfId="0" applyFont="1" applyBorder="1" applyAlignment="1">
      <alignment vertical="center" wrapText="1"/>
    </xf>
    <xf numFmtId="0" fontId="6" fillId="0" borderId="1" xfId="0" applyFont="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Fill="1" applyBorder="1" applyAlignment="1">
      <alignment vertical="center" wrapText="1"/>
    </xf>
    <xf numFmtId="0" fontId="6" fillId="0"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lignment vertical="center"/>
    </xf>
    <xf numFmtId="0" fontId="6" fillId="0" borderId="2" xfId="0" applyFont="1" applyBorder="1">
      <alignment vertical="center"/>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8"/>
  <sheetViews>
    <sheetView tabSelected="1" zoomScale="140" zoomScaleNormal="140" workbookViewId="0">
      <selection activeCell="A2" sqref="A2:I2"/>
    </sheetView>
  </sheetViews>
  <sheetFormatPr defaultColWidth="9" defaultRowHeight="12"/>
  <cols>
    <col min="1" max="1" width="4.09090909090909" style="3" customWidth="1"/>
    <col min="2" max="3" width="4.63636363636364" style="3" customWidth="1"/>
    <col min="4" max="4" width="4.27272727272727" style="3" customWidth="1"/>
    <col min="5" max="5" width="4.9" style="3" customWidth="1"/>
    <col min="6" max="6" width="4" style="3" customWidth="1"/>
    <col min="7" max="7" width="24.5363636363636" style="3" customWidth="1"/>
    <col min="8" max="8" width="25.5363636363636" style="3" customWidth="1"/>
    <col min="9" max="9" width="9" style="3"/>
    <col min="10" max="10" width="38.7363636363636" style="3" customWidth="1"/>
    <col min="11" max="11" width="11.6454545454545" style="3" customWidth="1"/>
    <col min="12" max="15" width="9" style="3"/>
    <col min="16" max="16" width="10.8454545454545" style="3"/>
    <col min="17" max="16384" width="9" style="3"/>
  </cols>
  <sheetData>
    <row r="1" ht="30" customHeight="1" spans="1:10">
      <c r="A1" s="4" t="s">
        <v>0</v>
      </c>
      <c r="B1" s="4"/>
      <c r="C1" s="4"/>
      <c r="D1" s="4"/>
      <c r="E1" s="4"/>
      <c r="F1" s="4"/>
      <c r="G1" s="4"/>
      <c r="H1" s="4"/>
      <c r="I1" s="4"/>
      <c r="J1" s="4"/>
    </row>
    <row r="2" ht="48" customHeight="1" spans="1:9">
      <c r="A2" s="5" t="s">
        <v>1</v>
      </c>
      <c r="B2" s="5"/>
      <c r="C2" s="5"/>
      <c r="D2" s="5"/>
      <c r="E2" s="5"/>
      <c r="F2" s="5"/>
      <c r="G2" s="5"/>
      <c r="H2" s="5"/>
      <c r="I2" s="5"/>
    </row>
    <row r="3" ht="24" spans="1:10">
      <c r="A3" s="6" t="s">
        <v>2</v>
      </c>
      <c r="B3" s="6" t="s">
        <v>3</v>
      </c>
      <c r="C3" s="6" t="s">
        <v>4</v>
      </c>
      <c r="D3" s="6" t="s">
        <v>3</v>
      </c>
      <c r="E3" s="6" t="s">
        <v>5</v>
      </c>
      <c r="F3" s="6" t="s">
        <v>3</v>
      </c>
      <c r="G3" s="6" t="s">
        <v>6</v>
      </c>
      <c r="H3" s="7" t="s">
        <v>7</v>
      </c>
      <c r="I3" s="7" t="s">
        <v>8</v>
      </c>
      <c r="J3" s="7" t="s">
        <v>9</v>
      </c>
    </row>
    <row r="4" spans="1:10">
      <c r="A4" s="8" t="s">
        <v>10</v>
      </c>
      <c r="B4" s="8">
        <v>20</v>
      </c>
      <c r="C4" s="8" t="s">
        <v>11</v>
      </c>
      <c r="D4" s="8">
        <v>4</v>
      </c>
      <c r="E4" s="9" t="s">
        <v>12</v>
      </c>
      <c r="F4" s="8">
        <v>4</v>
      </c>
      <c r="G4" s="10" t="s">
        <v>13</v>
      </c>
      <c r="H4" s="11" t="s">
        <v>14</v>
      </c>
      <c r="I4" s="32">
        <v>1</v>
      </c>
      <c r="J4" s="34"/>
    </row>
    <row r="5" spans="1:10">
      <c r="A5" s="8"/>
      <c r="B5" s="12"/>
      <c r="C5" s="12"/>
      <c r="D5" s="12"/>
      <c r="E5" s="13"/>
      <c r="F5" s="12"/>
      <c r="G5" s="14"/>
      <c r="H5" s="15" t="s">
        <v>15</v>
      </c>
      <c r="I5" s="32">
        <v>1</v>
      </c>
      <c r="J5" s="35"/>
    </row>
    <row r="6" spans="1:10">
      <c r="A6" s="8"/>
      <c r="B6" s="12"/>
      <c r="C6" s="12"/>
      <c r="D6" s="12"/>
      <c r="E6" s="13"/>
      <c r="F6" s="12"/>
      <c r="G6" s="14"/>
      <c r="H6" s="15" t="s">
        <v>16</v>
      </c>
      <c r="I6" s="32">
        <v>1</v>
      </c>
      <c r="J6" s="35"/>
    </row>
    <row r="7" spans="1:10">
      <c r="A7" s="8"/>
      <c r="B7" s="12"/>
      <c r="C7" s="12"/>
      <c r="D7" s="12"/>
      <c r="E7" s="16"/>
      <c r="F7" s="12"/>
      <c r="G7" s="17"/>
      <c r="H7" s="18" t="s">
        <v>17</v>
      </c>
      <c r="I7" s="32">
        <v>1</v>
      </c>
      <c r="J7" s="36"/>
    </row>
    <row r="8" spans="1:10">
      <c r="A8" s="8"/>
      <c r="B8" s="12"/>
      <c r="C8" s="8" t="s">
        <v>18</v>
      </c>
      <c r="D8" s="8">
        <v>8</v>
      </c>
      <c r="E8" s="9" t="s">
        <v>19</v>
      </c>
      <c r="F8" s="8">
        <v>3</v>
      </c>
      <c r="G8" s="17" t="s">
        <v>20</v>
      </c>
      <c r="H8" s="15" t="s">
        <v>21</v>
      </c>
      <c r="I8" s="32">
        <v>1</v>
      </c>
      <c r="J8" s="32"/>
    </row>
    <row r="9" spans="1:10">
      <c r="A9" s="8"/>
      <c r="B9" s="12"/>
      <c r="C9" s="12"/>
      <c r="D9" s="12"/>
      <c r="E9" s="13"/>
      <c r="F9" s="12"/>
      <c r="G9" s="14"/>
      <c r="H9" s="15" t="s">
        <v>22</v>
      </c>
      <c r="I9" s="32">
        <v>1</v>
      </c>
      <c r="J9" s="32"/>
    </row>
    <row r="10" ht="24" spans="1:10">
      <c r="A10" s="8"/>
      <c r="B10" s="12"/>
      <c r="C10" s="12"/>
      <c r="D10" s="12"/>
      <c r="E10" s="13"/>
      <c r="F10" s="12"/>
      <c r="G10" s="14"/>
      <c r="H10" s="15" t="s">
        <v>23</v>
      </c>
      <c r="I10" s="32">
        <v>1</v>
      </c>
      <c r="J10" s="32"/>
    </row>
    <row r="11" spans="1:10">
      <c r="A11" s="8"/>
      <c r="B11" s="12"/>
      <c r="C11" s="12"/>
      <c r="D11" s="12"/>
      <c r="E11" s="16"/>
      <c r="F11" s="12"/>
      <c r="G11" s="17"/>
      <c r="H11" s="18" t="s">
        <v>24</v>
      </c>
      <c r="I11" s="32"/>
      <c r="J11" s="32"/>
    </row>
    <row r="12" spans="1:10">
      <c r="A12" s="8"/>
      <c r="B12" s="12"/>
      <c r="C12" s="12"/>
      <c r="D12" s="12"/>
      <c r="E12" s="9" t="s">
        <v>25</v>
      </c>
      <c r="F12" s="8">
        <v>5</v>
      </c>
      <c r="G12" s="17" t="s">
        <v>26</v>
      </c>
      <c r="H12" s="15" t="s">
        <v>27</v>
      </c>
      <c r="I12" s="32">
        <v>2</v>
      </c>
      <c r="J12" s="32"/>
    </row>
    <row r="13" ht="24" spans="1:10">
      <c r="A13" s="8"/>
      <c r="B13" s="12"/>
      <c r="C13" s="12"/>
      <c r="D13" s="12"/>
      <c r="E13" s="13"/>
      <c r="F13" s="12"/>
      <c r="G13" s="14"/>
      <c r="H13" s="15" t="s">
        <v>28</v>
      </c>
      <c r="I13" s="32">
        <v>2</v>
      </c>
      <c r="J13" s="27"/>
    </row>
    <row r="14" ht="24" spans="1:10">
      <c r="A14" s="8"/>
      <c r="B14" s="12"/>
      <c r="C14" s="12"/>
      <c r="D14" s="12"/>
      <c r="E14" s="16"/>
      <c r="F14" s="12"/>
      <c r="G14" s="14"/>
      <c r="H14" s="18" t="s">
        <v>29</v>
      </c>
      <c r="I14" s="32">
        <v>1</v>
      </c>
      <c r="J14" s="32"/>
    </row>
    <row r="15" ht="24" spans="1:10">
      <c r="A15" s="8"/>
      <c r="B15" s="12"/>
      <c r="C15" s="8" t="s">
        <v>30</v>
      </c>
      <c r="D15" s="8">
        <v>8</v>
      </c>
      <c r="E15" s="9" t="s">
        <v>31</v>
      </c>
      <c r="F15" s="8">
        <v>2</v>
      </c>
      <c r="G15" s="12" t="s">
        <v>32</v>
      </c>
      <c r="H15" s="15" t="s">
        <v>33</v>
      </c>
      <c r="I15" s="32">
        <v>2</v>
      </c>
      <c r="J15" s="34"/>
    </row>
    <row r="16" ht="24" spans="1:10">
      <c r="A16" s="8"/>
      <c r="B16" s="12"/>
      <c r="C16" s="12"/>
      <c r="D16" s="12"/>
      <c r="E16" s="9" t="s">
        <v>34</v>
      </c>
      <c r="F16" s="8">
        <v>6</v>
      </c>
      <c r="G16" s="12" t="s">
        <v>35</v>
      </c>
      <c r="H16" s="15" t="s">
        <v>36</v>
      </c>
      <c r="I16" s="32">
        <v>3</v>
      </c>
      <c r="J16" s="27"/>
    </row>
    <row r="17" ht="36" spans="1:10">
      <c r="A17" s="8"/>
      <c r="B17" s="12"/>
      <c r="C17" s="12"/>
      <c r="D17" s="12"/>
      <c r="E17" s="13"/>
      <c r="F17" s="8"/>
      <c r="G17" s="12"/>
      <c r="H17" s="15" t="s">
        <v>37</v>
      </c>
      <c r="I17" s="32">
        <v>3</v>
      </c>
      <c r="J17" s="32"/>
    </row>
    <row r="18" ht="24" spans="1:10">
      <c r="A18" s="8" t="s">
        <v>38</v>
      </c>
      <c r="B18" s="19">
        <v>25</v>
      </c>
      <c r="C18" s="19" t="s">
        <v>39</v>
      </c>
      <c r="D18" s="19">
        <v>5</v>
      </c>
      <c r="E18" s="20" t="s">
        <v>40</v>
      </c>
      <c r="F18" s="8">
        <v>3</v>
      </c>
      <c r="G18" s="14" t="s">
        <v>41</v>
      </c>
      <c r="H18" s="15" t="s">
        <v>42</v>
      </c>
      <c r="I18" s="32">
        <v>3</v>
      </c>
      <c r="J18" s="27"/>
    </row>
    <row r="19" ht="48" spans="1:10">
      <c r="A19" s="8"/>
      <c r="B19" s="21"/>
      <c r="C19" s="21"/>
      <c r="D19" s="21"/>
      <c r="E19" s="20" t="s">
        <v>43</v>
      </c>
      <c r="F19" s="8">
        <v>2</v>
      </c>
      <c r="G19" s="12" t="s">
        <v>44</v>
      </c>
      <c r="H19" s="22" t="s">
        <v>45</v>
      </c>
      <c r="I19" s="32">
        <v>1</v>
      </c>
      <c r="J19" s="27" t="s">
        <v>46</v>
      </c>
    </row>
    <row r="20" ht="72" spans="1:10">
      <c r="A20" s="8"/>
      <c r="B20" s="21"/>
      <c r="C20" s="8" t="s">
        <v>47</v>
      </c>
      <c r="D20" s="8">
        <v>10</v>
      </c>
      <c r="E20" s="20" t="s">
        <v>48</v>
      </c>
      <c r="F20" s="8">
        <v>7</v>
      </c>
      <c r="G20" s="18" t="s">
        <v>49</v>
      </c>
      <c r="H20" s="23" t="s">
        <v>50</v>
      </c>
      <c r="I20" s="32">
        <v>5</v>
      </c>
      <c r="J20" s="23" t="s">
        <v>51</v>
      </c>
    </row>
    <row r="21" spans="1:10">
      <c r="A21" s="8"/>
      <c r="B21" s="21"/>
      <c r="C21" s="12"/>
      <c r="D21" s="12"/>
      <c r="E21" s="9" t="s">
        <v>52</v>
      </c>
      <c r="F21" s="8">
        <v>3</v>
      </c>
      <c r="G21" s="17" t="s">
        <v>53</v>
      </c>
      <c r="H21" s="15" t="s">
        <v>54</v>
      </c>
      <c r="I21" s="32">
        <v>1</v>
      </c>
      <c r="J21" s="32"/>
    </row>
    <row r="22" spans="1:10">
      <c r="A22" s="8"/>
      <c r="B22" s="21"/>
      <c r="C22" s="12"/>
      <c r="D22" s="12"/>
      <c r="E22" s="13"/>
      <c r="F22" s="12"/>
      <c r="G22" s="14"/>
      <c r="H22" s="15" t="s">
        <v>55</v>
      </c>
      <c r="I22" s="32">
        <v>1</v>
      </c>
      <c r="J22" s="32"/>
    </row>
    <row r="23" spans="1:10">
      <c r="A23" s="8"/>
      <c r="B23" s="21"/>
      <c r="C23" s="12"/>
      <c r="D23" s="12"/>
      <c r="E23" s="13"/>
      <c r="F23" s="12"/>
      <c r="G23" s="14"/>
      <c r="H23" s="15" t="s">
        <v>56</v>
      </c>
      <c r="I23" s="32">
        <v>0.5</v>
      </c>
      <c r="J23" s="32" t="s">
        <v>57</v>
      </c>
    </row>
    <row r="24" spans="1:10">
      <c r="A24" s="8"/>
      <c r="B24" s="21"/>
      <c r="C24" s="12"/>
      <c r="D24" s="12"/>
      <c r="E24" s="16"/>
      <c r="F24" s="12"/>
      <c r="G24" s="17"/>
      <c r="H24" s="18" t="s">
        <v>58</v>
      </c>
      <c r="I24" s="32"/>
      <c r="J24" s="32"/>
    </row>
    <row r="25" ht="24" spans="1:10">
      <c r="A25" s="8"/>
      <c r="B25" s="21"/>
      <c r="C25" s="8" t="s">
        <v>59</v>
      </c>
      <c r="D25" s="8">
        <v>10</v>
      </c>
      <c r="E25" s="20" t="s">
        <v>60</v>
      </c>
      <c r="F25" s="8">
        <v>1</v>
      </c>
      <c r="G25" s="17" t="s">
        <v>61</v>
      </c>
      <c r="H25" s="18" t="s">
        <v>62</v>
      </c>
      <c r="I25" s="32">
        <v>1</v>
      </c>
      <c r="J25" s="32"/>
    </row>
    <row r="26" spans="1:10">
      <c r="A26" s="8"/>
      <c r="B26" s="21"/>
      <c r="C26" s="8"/>
      <c r="D26" s="8"/>
      <c r="E26" s="9" t="s">
        <v>63</v>
      </c>
      <c r="F26" s="8">
        <v>9</v>
      </c>
      <c r="G26" s="17" t="s">
        <v>64</v>
      </c>
      <c r="H26" s="15" t="s">
        <v>65</v>
      </c>
      <c r="I26" s="32">
        <v>3</v>
      </c>
      <c r="J26" s="32"/>
    </row>
    <row r="27" spans="1:10">
      <c r="A27" s="8"/>
      <c r="B27" s="21"/>
      <c r="C27" s="8"/>
      <c r="D27" s="8"/>
      <c r="E27" s="13"/>
      <c r="F27" s="12"/>
      <c r="G27" s="14"/>
      <c r="H27" s="15" t="s">
        <v>66</v>
      </c>
      <c r="I27" s="32">
        <v>5</v>
      </c>
      <c r="J27" s="32"/>
    </row>
    <row r="28" spans="1:10">
      <c r="A28" s="8"/>
      <c r="B28" s="21"/>
      <c r="C28" s="8"/>
      <c r="D28" s="8"/>
      <c r="E28" s="16"/>
      <c r="F28" s="12"/>
      <c r="G28" s="14"/>
      <c r="H28" s="15" t="s">
        <v>67</v>
      </c>
      <c r="I28" s="32"/>
      <c r="J28" s="32"/>
    </row>
    <row r="29" ht="36" spans="1:10">
      <c r="A29" s="8" t="s">
        <v>68</v>
      </c>
      <c r="B29" s="12">
        <v>55</v>
      </c>
      <c r="C29" s="12" t="s">
        <v>69</v>
      </c>
      <c r="D29" s="8">
        <v>15</v>
      </c>
      <c r="E29" s="8" t="s">
        <v>70</v>
      </c>
      <c r="F29" s="24">
        <v>5</v>
      </c>
      <c r="G29" s="25" t="s">
        <v>71</v>
      </c>
      <c r="H29" s="26" t="s">
        <v>72</v>
      </c>
      <c r="I29" s="32">
        <v>5</v>
      </c>
      <c r="J29" s="27" t="s">
        <v>73</v>
      </c>
    </row>
    <row r="30" ht="24" spans="1:10">
      <c r="A30" s="8"/>
      <c r="B30" s="12"/>
      <c r="C30" s="12"/>
      <c r="D30" s="8"/>
      <c r="E30" s="21" t="s">
        <v>74</v>
      </c>
      <c r="F30" s="24">
        <v>4</v>
      </c>
      <c r="G30" s="25" t="s">
        <v>75</v>
      </c>
      <c r="H30" s="26" t="s">
        <v>76</v>
      </c>
      <c r="I30" s="32">
        <v>4</v>
      </c>
      <c r="J30" s="27"/>
    </row>
    <row r="31" ht="48" spans="1:10">
      <c r="A31" s="8"/>
      <c r="B31" s="12"/>
      <c r="C31" s="12"/>
      <c r="D31" s="8"/>
      <c r="E31" s="8" t="s">
        <v>77</v>
      </c>
      <c r="F31" s="24">
        <v>3</v>
      </c>
      <c r="G31" s="27" t="s">
        <v>78</v>
      </c>
      <c r="H31" s="26" t="s">
        <v>79</v>
      </c>
      <c r="I31" s="32">
        <v>3</v>
      </c>
      <c r="J31" s="27" t="s">
        <v>80</v>
      </c>
    </row>
    <row r="32" ht="36" spans="1:11">
      <c r="A32" s="8"/>
      <c r="B32" s="12"/>
      <c r="C32" s="12"/>
      <c r="D32" s="8"/>
      <c r="E32" s="8" t="s">
        <v>81</v>
      </c>
      <c r="F32" s="24">
        <v>3</v>
      </c>
      <c r="G32" s="27" t="s">
        <v>82</v>
      </c>
      <c r="H32" s="26" t="s">
        <v>83</v>
      </c>
      <c r="I32" s="32">
        <v>2</v>
      </c>
      <c r="J32" s="27" t="s">
        <v>84</v>
      </c>
      <c r="K32" s="37"/>
    </row>
    <row r="33" ht="24" spans="1:10">
      <c r="A33" s="8"/>
      <c r="B33" s="12"/>
      <c r="C33" s="8" t="s">
        <v>85</v>
      </c>
      <c r="D33" s="8">
        <v>40</v>
      </c>
      <c r="E33" s="28" t="s">
        <v>86</v>
      </c>
      <c r="F33" s="24">
        <v>10</v>
      </c>
      <c r="G33" s="25" t="s">
        <v>87</v>
      </c>
      <c r="H33" s="29" t="s">
        <v>88</v>
      </c>
      <c r="I33" s="32">
        <v>10</v>
      </c>
      <c r="J33" s="27"/>
    </row>
    <row r="34" ht="36" spans="1:10">
      <c r="A34" s="8"/>
      <c r="B34" s="12"/>
      <c r="C34" s="8"/>
      <c r="D34" s="8"/>
      <c r="E34" s="28" t="s">
        <v>89</v>
      </c>
      <c r="F34" s="24">
        <v>10</v>
      </c>
      <c r="G34" s="25" t="s">
        <v>90</v>
      </c>
      <c r="H34" s="29" t="s">
        <v>88</v>
      </c>
      <c r="I34" s="29">
        <v>10</v>
      </c>
      <c r="J34" s="27"/>
    </row>
    <row r="35" ht="24" spans="1:10">
      <c r="A35" s="8"/>
      <c r="B35" s="12"/>
      <c r="C35" s="8"/>
      <c r="D35" s="8"/>
      <c r="E35" s="30" t="s">
        <v>91</v>
      </c>
      <c r="F35" s="24">
        <v>0</v>
      </c>
      <c r="G35" s="25" t="s">
        <v>92</v>
      </c>
      <c r="H35" s="29"/>
      <c r="I35" s="32"/>
      <c r="J35" s="32"/>
    </row>
    <row r="36" ht="60" spans="1:10">
      <c r="A36" s="8"/>
      <c r="B36" s="12"/>
      <c r="C36" s="8"/>
      <c r="D36" s="8"/>
      <c r="E36" s="30" t="s">
        <v>93</v>
      </c>
      <c r="F36" s="24">
        <v>10</v>
      </c>
      <c r="G36" s="25" t="s">
        <v>94</v>
      </c>
      <c r="H36" s="29" t="s">
        <v>88</v>
      </c>
      <c r="I36" s="32">
        <v>10</v>
      </c>
      <c r="J36" s="32"/>
    </row>
    <row r="37" ht="48" spans="1:10">
      <c r="A37" s="8"/>
      <c r="B37" s="12"/>
      <c r="C37" s="8"/>
      <c r="D37" s="8"/>
      <c r="E37" s="30" t="s">
        <v>95</v>
      </c>
      <c r="F37" s="24">
        <v>10</v>
      </c>
      <c r="G37" s="25" t="s">
        <v>96</v>
      </c>
      <c r="H37" s="29" t="s">
        <v>97</v>
      </c>
      <c r="I37" s="32">
        <v>10</v>
      </c>
      <c r="J37" s="32"/>
    </row>
    <row r="38" spans="1:10">
      <c r="A38" s="31" t="s">
        <v>98</v>
      </c>
      <c r="B38" s="31">
        <v>100</v>
      </c>
      <c r="C38" s="31"/>
      <c r="D38" s="31">
        <f>SUM(D4:D37)</f>
        <v>100</v>
      </c>
      <c r="E38" s="31"/>
      <c r="F38" s="32">
        <f>SUM(F4:F37)</f>
        <v>100</v>
      </c>
      <c r="G38" s="32"/>
      <c r="H38" s="33"/>
      <c r="I38" s="32">
        <f>SUM(I4:I37)</f>
        <v>94.5</v>
      </c>
      <c r="J38" s="32"/>
    </row>
  </sheetData>
  <mergeCells count="43">
    <mergeCell ref="A1:J1"/>
    <mergeCell ref="A2:I2"/>
    <mergeCell ref="A4:A17"/>
    <mergeCell ref="A18:A28"/>
    <mergeCell ref="A29:A37"/>
    <mergeCell ref="B4:B17"/>
    <mergeCell ref="B18:B28"/>
    <mergeCell ref="B29:B37"/>
    <mergeCell ref="C4:C7"/>
    <mergeCell ref="C8:C14"/>
    <mergeCell ref="C15:C17"/>
    <mergeCell ref="C18:C19"/>
    <mergeCell ref="C20:C24"/>
    <mergeCell ref="C25:C28"/>
    <mergeCell ref="C29:C32"/>
    <mergeCell ref="C33:C37"/>
    <mergeCell ref="D4:D7"/>
    <mergeCell ref="D8:D14"/>
    <mergeCell ref="D15:D17"/>
    <mergeCell ref="D18:D19"/>
    <mergeCell ref="D20:D24"/>
    <mergeCell ref="D25:D28"/>
    <mergeCell ref="D29:D32"/>
    <mergeCell ref="D33:D37"/>
    <mergeCell ref="E4:E7"/>
    <mergeCell ref="E8:E11"/>
    <mergeCell ref="E12:E14"/>
    <mergeCell ref="E16:E17"/>
    <mergeCell ref="E21:E24"/>
    <mergeCell ref="E26:E28"/>
    <mergeCell ref="F4:F7"/>
    <mergeCell ref="F8:F11"/>
    <mergeCell ref="F12:F14"/>
    <mergeCell ref="F16:F17"/>
    <mergeCell ref="F21:F24"/>
    <mergeCell ref="F26:F28"/>
    <mergeCell ref="G4:G7"/>
    <mergeCell ref="G8:G11"/>
    <mergeCell ref="G12:G14"/>
    <mergeCell ref="G16:G17"/>
    <mergeCell ref="G21:G24"/>
    <mergeCell ref="G26:G28"/>
    <mergeCell ref="J4:J7"/>
  </mergeCells>
  <printOptions horizontalCentered="1"/>
  <pageMargins left="0.751388888888889" right="0.751388888888889" top="1" bottom="1" header="0.511805555555556" footer="0.511805555555556"/>
  <pageSetup paperSize="9" scale="75"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C6:D9"/>
  <sheetViews>
    <sheetView workbookViewId="0">
      <selection activeCell="D8" sqref="D8"/>
    </sheetView>
  </sheetViews>
  <sheetFormatPr defaultColWidth="9.22727272727273" defaultRowHeight="14" outlineLevelCol="3"/>
  <cols>
    <col min="4" max="4" width="18.0727272727273" customWidth="1"/>
    <col min="8" max="8" width="20" customWidth="1"/>
  </cols>
  <sheetData>
    <row r="6" ht="17.5" spans="3:4">
      <c r="C6" t="s">
        <v>99</v>
      </c>
      <c r="D6" s="1">
        <v>52713190.14</v>
      </c>
    </row>
    <row r="7" ht="17.5" spans="3:4">
      <c r="C7" t="s">
        <v>100</v>
      </c>
      <c r="D7" s="1">
        <v>53439195.16</v>
      </c>
    </row>
    <row r="8" spans="3:4">
      <c r="C8" t="s">
        <v>101</v>
      </c>
      <c r="D8">
        <f>D7/D6</f>
        <v>1.01377273919624</v>
      </c>
    </row>
    <row r="9" spans="3:4">
      <c r="C9" t="s">
        <v>102</v>
      </c>
      <c r="D9" s="2">
        <f>D7-D6</f>
        <v>726005.019999996</v>
      </c>
    </row>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F·</cp:lastModifiedBy>
  <dcterms:created xsi:type="dcterms:W3CDTF">2018-03-02T11:14:00Z</dcterms:created>
  <dcterms:modified xsi:type="dcterms:W3CDTF">2021-01-06T03:38:35Z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2052-11.1.0.10228</vt:lpwstr>
  </property>
</Properties>
</file>