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284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<sst xmlns="http://schemas.openxmlformats.org/spreadsheetml/2006/main" count="52" uniqueCount="42">
  <si>
    <t>湖南省贫困劳动力享受岗位补贴和社会保险补贴花名册</t>
  </si>
  <si>
    <t xml:space="preserve">        填表日期：2020年 7月23日</t>
  </si>
  <si>
    <t>序号</t>
  </si>
  <si>
    <t>姓名</t>
  </si>
  <si>
    <t>身份证号码</t>
  </si>
  <si>
    <t>就业地点</t>
  </si>
  <si>
    <t>月均工资</t>
  </si>
  <si>
    <t>上岗日期</t>
  </si>
  <si>
    <t>连续上岗时间（月数）</t>
  </si>
  <si>
    <t>社会保险补贴金额（元）</t>
  </si>
  <si>
    <t>岗位补贴金额（元）</t>
  </si>
  <si>
    <t>申请时间段</t>
  </si>
  <si>
    <t>（元）</t>
  </si>
  <si>
    <t>养老</t>
  </si>
  <si>
    <t>医疗</t>
  </si>
  <si>
    <t>失业</t>
  </si>
  <si>
    <t>小计</t>
  </si>
  <si>
    <t>雷秋华</t>
  </si>
  <si>
    <t>432930****07290742</t>
  </si>
  <si>
    <t>步步高</t>
  </si>
  <si>
    <t>2017.08-2018.07</t>
  </si>
  <si>
    <t>陈春艳</t>
  </si>
  <si>
    <t>432902****05253325</t>
  </si>
  <si>
    <t>杨小兵</t>
  </si>
  <si>
    <t>432901****05158892</t>
  </si>
  <si>
    <t>2017.08-2018.07    2018.10-2019.09</t>
  </si>
  <si>
    <t>周娟</t>
  </si>
  <si>
    <t>432902****07208424</t>
  </si>
  <si>
    <t>2018.10-2019.09</t>
  </si>
  <si>
    <t>刘建平</t>
  </si>
  <si>
    <t>432924****0428004X</t>
  </si>
  <si>
    <t>永州远大建筑工业有限公司</t>
  </si>
  <si>
    <t>谭欣</t>
  </si>
  <si>
    <t>431128****01205044</t>
  </si>
  <si>
    <t>孙冬玉</t>
  </si>
  <si>
    <t>432902****01063641</t>
  </si>
  <si>
    <t>永州市新辉开科技有限公司</t>
  </si>
  <si>
    <t>2015-03-19</t>
  </si>
  <si>
    <t>孙秀琴</t>
  </si>
  <si>
    <t>432922****06095968</t>
  </si>
  <si>
    <t>2015-09-08</t>
  </si>
  <si>
    <t>合计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</si>
</sst>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0.00_ "/>
    <numFmt numFmtId="177" formatCode="0.0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</font>
    <font>
      <b/>
      <sz val="18"/>
      <name val="宋体"/>
      <charset val="134"/>
    </font>
    <font>
      <sz val="11"/>
      <color rgb="FF000000"/>
      <name val="宋体"/>
      <charset val="134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2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5" borderId="10" applyNumberFormat="0" applyFon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5" fillId="0" borderId="4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8" fillId="3" borderId="9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5" fillId="8" borderId="7" applyNumberForma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49" fontId="1" fillId="0" borderId="0" xfId="0" applyNumberFormat="1" applyFont="1" applyFill="1" applyBorder="1" applyAlignment="1">
      <alignment vertical="center"/>
    </xf>
    <xf numFmtId="177" fontId="1" fillId="0" borderId="0" xfId="0" applyNumberFormat="1" applyFont="1" applyFill="1" applyBorder="1" applyAlignment="1">
      <alignment vertical="center"/>
    </xf>
    <xf numFmtId="176" fontId="1" fillId="0" borderId="0" xfId="0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 wrapText="1"/>
    </xf>
    <xf numFmtId="176" fontId="2" fillId="0" borderId="2" xfId="0" applyNumberFormat="1" applyFont="1" applyFill="1" applyBorder="1" applyAlignment="1">
      <alignment horizontal="center" vertical="center" wrapText="1"/>
    </xf>
    <xf numFmtId="176" fontId="2" fillId="0" borderId="3" xfId="0" applyNumberFormat="1" applyFont="1" applyFill="1" applyBorder="1" applyAlignment="1">
      <alignment horizontal="center" vertical="center" wrapText="1"/>
    </xf>
    <xf numFmtId="176" fontId="2" fillId="0" borderId="0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0"/>
  <sheetViews>
    <sheetView tabSelected="1" workbookViewId="0">
      <selection activeCell="G18" sqref="G18"/>
    </sheetView>
  </sheetViews>
  <sheetFormatPr defaultColWidth="10" defaultRowHeight="15.6"/>
  <cols>
    <col min="1" max="1" width="4.77777777777778" style="3" customWidth="1"/>
    <col min="2" max="2" width="7.22222222222222" style="3" customWidth="1"/>
    <col min="3" max="3" width="19.3333333333333" style="4" customWidth="1"/>
    <col min="4" max="4" width="11.5555555555556" style="3" customWidth="1"/>
    <col min="5" max="5" width="6.88888888888889" style="3" customWidth="1"/>
    <col min="6" max="6" width="10.7777777777778" style="3" customWidth="1"/>
    <col min="7" max="7" width="7.55555555555556" style="3" customWidth="1"/>
    <col min="8" max="8" width="8.77777777777778" style="5" customWidth="1"/>
    <col min="9" max="9" width="8.44444444444444" style="6" customWidth="1"/>
    <col min="10" max="10" width="7.66666666666667" style="6" customWidth="1"/>
    <col min="11" max="11" width="10.2222222222222" style="6" customWidth="1"/>
    <col min="12" max="12" width="7.55555555555556" style="3" customWidth="1"/>
    <col min="13" max="13" width="17.1111111111111" style="7" customWidth="1"/>
    <col min="14" max="14" width="9.35185185185185" style="7" customWidth="1"/>
    <col min="15" max="16382" width="10" style="3"/>
  </cols>
  <sheetData>
    <row r="1" s="1" customFormat="1" ht="45" customHeight="1" spans="1:13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s="2" customFormat="1" ht="35" customHeight="1" spans="11:14">
      <c r="K2" s="18" t="s">
        <v>1</v>
      </c>
      <c r="L2" s="18"/>
      <c r="M2" s="18"/>
      <c r="N2" s="18"/>
    </row>
    <row r="3" s="2" customFormat="1" ht="27" customHeight="1" spans="1:14">
      <c r="A3" s="9" t="s">
        <v>2</v>
      </c>
      <c r="B3" s="9" t="s">
        <v>3</v>
      </c>
      <c r="C3" s="10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11" t="s">
        <v>9</v>
      </c>
      <c r="I3" s="19"/>
      <c r="J3" s="19"/>
      <c r="K3" s="19"/>
      <c r="L3" s="9" t="s">
        <v>10</v>
      </c>
      <c r="M3" s="20" t="s">
        <v>11</v>
      </c>
      <c r="N3" s="18"/>
    </row>
    <row r="4" s="2" customFormat="1" ht="35" customHeight="1" spans="1:14">
      <c r="A4" s="9"/>
      <c r="B4" s="9"/>
      <c r="C4" s="10"/>
      <c r="D4" s="9"/>
      <c r="E4" s="9" t="s">
        <v>12</v>
      </c>
      <c r="F4" s="9"/>
      <c r="G4" s="9"/>
      <c r="H4" s="11" t="s">
        <v>13</v>
      </c>
      <c r="I4" s="19" t="s">
        <v>14</v>
      </c>
      <c r="J4" s="19" t="s">
        <v>15</v>
      </c>
      <c r="K4" s="19" t="s">
        <v>16</v>
      </c>
      <c r="L4" s="9"/>
      <c r="M4" s="20"/>
      <c r="N4" s="18"/>
    </row>
    <row r="5" s="2" customFormat="1" ht="30" customHeight="1" spans="1:14">
      <c r="A5" s="12">
        <v>1</v>
      </c>
      <c r="B5" s="12" t="s">
        <v>17</v>
      </c>
      <c r="C5" s="13" t="s">
        <v>18</v>
      </c>
      <c r="D5" s="12" t="s">
        <v>19</v>
      </c>
      <c r="E5" s="12">
        <v>1800</v>
      </c>
      <c r="F5" s="14">
        <v>40597</v>
      </c>
      <c r="G5" s="12">
        <v>107</v>
      </c>
      <c r="H5" s="15">
        <v>6145.2</v>
      </c>
      <c r="I5" s="21">
        <v>2673.24</v>
      </c>
      <c r="J5" s="21">
        <v>113.16</v>
      </c>
      <c r="K5" s="21">
        <f t="shared" ref="K5:K12" si="0">H5+I5+J5</f>
        <v>8931.6</v>
      </c>
      <c r="L5" s="12">
        <v>1000</v>
      </c>
      <c r="M5" s="12" t="s">
        <v>20</v>
      </c>
      <c r="N5" s="18"/>
    </row>
    <row r="6" s="2" customFormat="1" ht="25" customHeight="1" spans="1:14">
      <c r="A6" s="12">
        <v>2</v>
      </c>
      <c r="B6" s="12" t="s">
        <v>21</v>
      </c>
      <c r="C6" s="13" t="s">
        <v>22</v>
      </c>
      <c r="D6" s="12" t="s">
        <v>19</v>
      </c>
      <c r="E6" s="12">
        <v>1800</v>
      </c>
      <c r="F6" s="14">
        <v>42771</v>
      </c>
      <c r="G6" s="12">
        <v>35</v>
      </c>
      <c r="H6" s="15">
        <v>6145.2</v>
      </c>
      <c r="I6" s="21">
        <v>2673.24</v>
      </c>
      <c r="J6" s="21">
        <v>113.16</v>
      </c>
      <c r="K6" s="21">
        <f t="shared" si="0"/>
        <v>8931.6</v>
      </c>
      <c r="L6" s="12">
        <v>1000</v>
      </c>
      <c r="M6" s="12" t="s">
        <v>20</v>
      </c>
      <c r="N6" s="18"/>
    </row>
    <row r="7" s="2" customFormat="1" ht="37" customHeight="1" spans="1:14">
      <c r="A7" s="12">
        <v>3</v>
      </c>
      <c r="B7" s="12" t="s">
        <v>23</v>
      </c>
      <c r="C7" s="13" t="s">
        <v>24</v>
      </c>
      <c r="D7" s="12" t="s">
        <v>19</v>
      </c>
      <c r="E7" s="12">
        <v>3000</v>
      </c>
      <c r="F7" s="14">
        <v>40477</v>
      </c>
      <c r="G7" s="12">
        <v>110</v>
      </c>
      <c r="H7" s="15">
        <v>12141.7</v>
      </c>
      <c r="I7" s="21">
        <v>5747.61</v>
      </c>
      <c r="J7" s="21">
        <v>231.5</v>
      </c>
      <c r="K7" s="21">
        <f t="shared" si="0"/>
        <v>18120.81</v>
      </c>
      <c r="L7" s="12">
        <v>2000</v>
      </c>
      <c r="M7" s="12" t="s">
        <v>25</v>
      </c>
      <c r="N7" s="18"/>
    </row>
    <row r="8" s="2" customFormat="1" ht="29" customHeight="1" spans="1:14">
      <c r="A8" s="12">
        <v>4</v>
      </c>
      <c r="B8" s="9" t="s">
        <v>26</v>
      </c>
      <c r="C8" s="10" t="s">
        <v>27</v>
      </c>
      <c r="D8" s="9" t="s">
        <v>19</v>
      </c>
      <c r="E8" s="12">
        <v>1800</v>
      </c>
      <c r="F8" s="14">
        <v>41183</v>
      </c>
      <c r="G8" s="12">
        <v>87</v>
      </c>
      <c r="H8" s="15">
        <v>5996.5</v>
      </c>
      <c r="I8" s="21">
        <v>3133.77</v>
      </c>
      <c r="J8" s="21">
        <v>118.34</v>
      </c>
      <c r="K8" s="21">
        <f t="shared" si="0"/>
        <v>9248.61</v>
      </c>
      <c r="L8" s="12">
        <v>1000</v>
      </c>
      <c r="M8" s="12" t="s">
        <v>28</v>
      </c>
      <c r="N8" s="18"/>
    </row>
    <row r="9" s="2" customFormat="1" ht="34" customHeight="1" spans="1:14">
      <c r="A9" s="12">
        <v>5</v>
      </c>
      <c r="B9" s="9" t="s">
        <v>29</v>
      </c>
      <c r="C9" s="10" t="s">
        <v>30</v>
      </c>
      <c r="D9" s="9" t="s">
        <v>31</v>
      </c>
      <c r="E9" s="12">
        <v>2320</v>
      </c>
      <c r="F9" s="14">
        <v>42948</v>
      </c>
      <c r="G9" s="12">
        <v>35</v>
      </c>
      <c r="H9" s="15">
        <v>4608.9</v>
      </c>
      <c r="I9" s="21">
        <v>2227.68</v>
      </c>
      <c r="J9" s="21">
        <v>103.73</v>
      </c>
      <c r="K9" s="21">
        <f t="shared" si="0"/>
        <v>6940.31</v>
      </c>
      <c r="L9" s="12">
        <v>1000</v>
      </c>
      <c r="M9" s="12" t="s">
        <v>20</v>
      </c>
      <c r="N9" s="18"/>
    </row>
    <row r="10" s="2" customFormat="1" ht="38" customHeight="1" spans="1:14">
      <c r="A10" s="12">
        <v>6</v>
      </c>
      <c r="B10" s="9" t="s">
        <v>32</v>
      </c>
      <c r="C10" s="10" t="s">
        <v>33</v>
      </c>
      <c r="D10" s="9" t="s">
        <v>31</v>
      </c>
      <c r="E10" s="12">
        <v>2584</v>
      </c>
      <c r="F10" s="14">
        <v>42942</v>
      </c>
      <c r="G10" s="12">
        <v>36</v>
      </c>
      <c r="H10" s="15">
        <v>6145.2</v>
      </c>
      <c r="I10" s="21">
        <v>2970.24</v>
      </c>
      <c r="J10" s="21">
        <v>160.31</v>
      </c>
      <c r="K10" s="21">
        <f t="shared" si="0"/>
        <v>9275.75</v>
      </c>
      <c r="L10" s="12">
        <v>1000</v>
      </c>
      <c r="M10" s="12" t="s">
        <v>20</v>
      </c>
      <c r="N10" s="18"/>
    </row>
    <row r="11" s="2" customFormat="1" ht="38" customHeight="1" spans="1:14">
      <c r="A11" s="12">
        <v>7</v>
      </c>
      <c r="B11" s="9" t="s">
        <v>34</v>
      </c>
      <c r="C11" s="10" t="s">
        <v>35</v>
      </c>
      <c r="D11" s="9" t="s">
        <v>36</v>
      </c>
      <c r="E11" s="12">
        <v>3318.7</v>
      </c>
      <c r="F11" s="14" t="s">
        <v>37</v>
      </c>
      <c r="G11" s="12">
        <v>65</v>
      </c>
      <c r="H11" s="15">
        <v>4739.2</v>
      </c>
      <c r="I11" s="21">
        <v>3210.81</v>
      </c>
      <c r="J11" s="21">
        <v>28.29</v>
      </c>
      <c r="K11" s="21">
        <f t="shared" si="0"/>
        <v>7978.3</v>
      </c>
      <c r="L11" s="12">
        <v>1000</v>
      </c>
      <c r="M11" s="12" t="s">
        <v>28</v>
      </c>
      <c r="N11" s="18"/>
    </row>
    <row r="12" s="2" customFormat="1" ht="38" customHeight="1" spans="1:14">
      <c r="A12" s="12">
        <v>8</v>
      </c>
      <c r="B12" s="9" t="s">
        <v>38</v>
      </c>
      <c r="C12" s="10" t="s">
        <v>39</v>
      </c>
      <c r="D12" s="9" t="s">
        <v>36</v>
      </c>
      <c r="E12" s="12">
        <v>2841.8</v>
      </c>
      <c r="F12" s="14" t="s">
        <v>40</v>
      </c>
      <c r="G12" s="12">
        <v>59</v>
      </c>
      <c r="H12" s="15">
        <v>4739.2</v>
      </c>
      <c r="I12" s="21">
        <v>3210.81</v>
      </c>
      <c r="J12" s="21">
        <v>28.29</v>
      </c>
      <c r="K12" s="21">
        <f t="shared" si="0"/>
        <v>7978.3</v>
      </c>
      <c r="L12" s="12">
        <v>1000</v>
      </c>
      <c r="M12" s="12" t="s">
        <v>28</v>
      </c>
      <c r="N12" s="18"/>
    </row>
    <row r="13" s="2" customFormat="1" ht="38" customHeight="1" spans="1:14">
      <c r="A13" s="12" t="s">
        <v>41</v>
      </c>
      <c r="B13" s="12"/>
      <c r="C13" s="12"/>
      <c r="D13" s="12"/>
      <c r="E13" s="12"/>
      <c r="F13" s="12"/>
      <c r="G13" s="12"/>
      <c r="H13" s="12"/>
      <c r="I13" s="12"/>
      <c r="J13" s="12"/>
      <c r="K13" s="22">
        <f>K5+K6+K7+K8+K9+K10+K11+K12+L5+L6+L7+L8+L9+L10+L11+L12</f>
        <v>86405.28</v>
      </c>
      <c r="L13" s="23"/>
      <c r="M13" s="12"/>
      <c r="N13" s="18"/>
    </row>
    <row r="14" s="2" customFormat="1" ht="30" customHeight="1" spans="1:14">
      <c r="A14" s="16"/>
      <c r="B14" s="16"/>
      <c r="C14" s="17"/>
      <c r="D14" s="17"/>
      <c r="E14" s="17"/>
      <c r="F14" s="17"/>
      <c r="G14" s="17"/>
      <c r="H14" s="17"/>
      <c r="I14" s="17"/>
      <c r="J14" s="17"/>
      <c r="K14" s="24"/>
      <c r="L14" s="24"/>
      <c r="M14" s="17"/>
      <c r="N14" s="18"/>
    </row>
    <row r="20" ht="14.4"/>
  </sheetData>
  <mergeCells count="14">
    <mergeCell ref="A1:M1"/>
    <mergeCell ref="K2:M2"/>
    <mergeCell ref="H3:K3"/>
    <mergeCell ref="A13:J13"/>
    <mergeCell ref="K13:L13"/>
    <mergeCell ref="A14:B14"/>
    <mergeCell ref="A3:A4"/>
    <mergeCell ref="B3:B4"/>
    <mergeCell ref="C3:C4"/>
    <mergeCell ref="D3:D4"/>
    <mergeCell ref="F3:F4"/>
    <mergeCell ref="G3:G4"/>
    <mergeCell ref="L3:L4"/>
    <mergeCell ref="M3:M4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左边</cp:lastModifiedBy>
  <dcterms:created xsi:type="dcterms:W3CDTF">2020-11-16T09:00:00Z</dcterms:created>
  <dcterms:modified xsi:type="dcterms:W3CDTF">2020-11-16T09:11:33Z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