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全区" sheetId="1" r:id="rId1"/>
  </sheets>
  <calcPr calcId="144525"/>
</workbook>
</file>

<file path=xl/sharedStrings.xml><?xml version="1.0" encoding="utf-8"?>
<sst xmlns="http://schemas.openxmlformats.org/spreadsheetml/2006/main" count="52" uniqueCount="51">
  <si>
    <t>零陵区2022年度巩固拓展脱贫攻坚成果和乡村振兴项目库入库项目分类汇总表</t>
  </si>
  <si>
    <t>单位（盖章）：零陵区乡村振兴局                                                                         单位：万元、个、人</t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</si>
  <si>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</si>
  <si>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</si>
  <si>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</si>
  <si>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</si>
  <si>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</si>
  <si>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</si>
  <si>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</si>
  <si>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</si>
  <si>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受益村（个）</t>
  </si>
  <si>
    <t>受益
户数（户）</t>
  </si>
  <si>
    <t>受益
人口
数（人）</t>
  </si>
  <si>
    <t>财政衔接资金</t>
  </si>
  <si>
    <t>除财政衔接资金外的统筹整合资金</t>
  </si>
  <si>
    <t>其他财政资金</t>
  </si>
  <si>
    <t>其他筹措资金</t>
  </si>
  <si>
    <t>受益脱
贫村数（个）</t>
  </si>
  <si>
    <t>受益脱贫户数及防止返贫监测对象户数（户）</t>
  </si>
  <si>
    <t>受益脱贫人口数及防止返贫监测对象人口数（人）</t>
  </si>
  <si>
    <r>
      <rPr>
        <b/>
        <sz val="11"/>
        <rFont val="仿宋_GB2312"/>
        <charset val="134"/>
      </rPr>
      <t xml:space="preserve">总 </t>
    </r>
    <r>
      <rPr>
        <b/>
        <sz val="11"/>
        <rFont val="宋体"/>
        <charset val="134"/>
      </rPr>
      <t xml:space="preserve"> </t>
    </r>
    <r>
      <rPr>
        <b/>
        <sz val="11"/>
        <rFont val="仿宋_GB2312"/>
        <charset val="134"/>
      </rPr>
      <t>计</t>
    </r>
  </si>
  <si>
    <t>一、产业发展</t>
  </si>
  <si>
    <r>
      <rPr>
        <sz val="11"/>
        <color theme="1"/>
        <rFont val="宋体"/>
        <charset val="134"/>
      </rPr>
      <t>1.</t>
    </r>
    <r>
      <rPr>
        <sz val="11"/>
        <color theme="1"/>
        <rFont val="仿宋_GB2312"/>
        <charset val="134"/>
      </rPr>
      <t>生产项目</t>
    </r>
  </si>
  <si>
    <r>
      <rPr>
        <sz val="11"/>
        <color theme="1"/>
        <rFont val="宋体"/>
        <charset val="134"/>
      </rPr>
      <t>2.</t>
    </r>
    <r>
      <rPr>
        <sz val="11"/>
        <color theme="1"/>
        <rFont val="仿宋_GB2312"/>
        <charset val="134"/>
      </rPr>
      <t>加工流通项目</t>
    </r>
  </si>
  <si>
    <r>
      <rPr>
        <sz val="11"/>
        <color theme="1"/>
        <rFont val="宋体"/>
        <charset val="134"/>
      </rPr>
      <t>3.</t>
    </r>
    <r>
      <rPr>
        <sz val="11"/>
        <color theme="1"/>
        <rFont val="仿宋_GB2312"/>
        <charset val="134"/>
      </rPr>
      <t>配套设施项目</t>
    </r>
  </si>
  <si>
    <r>
      <rPr>
        <sz val="11"/>
        <color theme="1"/>
        <rFont val="宋体"/>
        <charset val="134"/>
      </rPr>
      <t>4.</t>
    </r>
    <r>
      <rPr>
        <sz val="11"/>
        <color theme="1"/>
        <rFont val="仿宋_GB2312"/>
        <charset val="134"/>
      </rPr>
      <t>产业服务支撑项目</t>
    </r>
  </si>
  <si>
    <r>
      <rPr>
        <sz val="11"/>
        <color theme="1"/>
        <rFont val="宋体"/>
        <charset val="134"/>
      </rPr>
      <t>5.</t>
    </r>
    <r>
      <rPr>
        <sz val="11"/>
        <color theme="1"/>
        <rFont val="仿宋_GB2312"/>
        <charset val="134"/>
      </rPr>
      <t>金融保险配套项目</t>
    </r>
  </si>
  <si>
    <t>二、就业项目</t>
  </si>
  <si>
    <r>
      <rPr>
        <sz val="11"/>
        <color theme="1"/>
        <rFont val="宋体"/>
        <charset val="134"/>
      </rPr>
      <t>1.</t>
    </r>
    <r>
      <rPr>
        <sz val="11"/>
        <color theme="1"/>
        <rFont val="仿宋_GB2312"/>
        <charset val="134"/>
      </rPr>
      <t>务工补助</t>
    </r>
  </si>
  <si>
    <r>
      <rPr>
        <sz val="11"/>
        <color theme="1"/>
        <rFont val="宋体"/>
        <charset val="134"/>
      </rPr>
      <t>2.</t>
    </r>
    <r>
      <rPr>
        <sz val="11"/>
        <color theme="1"/>
        <rFont val="仿宋_GB2312"/>
        <charset val="134"/>
      </rPr>
      <t>就业培训</t>
    </r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</si>
  <si>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</si>
  <si>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</si>
  <si>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</si>
  <si>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</si>
  <si>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</si>
  <si>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</si>
  <si>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</si>
  <si>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</si>
  <si>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</si>
  <si>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</si>
  <si>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</si>
  <si>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</si>
  <si>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</si>
  <si>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六、乡村治理和精神文明建设</t>
  </si>
  <si>
    <t>1.乡村治理</t>
  </si>
  <si>
    <t>2.农村精神文明建设</t>
  </si>
  <si>
    <t>七、项目管理费</t>
  </si>
  <si>
    <t>八、其他</t>
  </si>
  <si>
    <t>1.少数民族特色村寨建设项</t>
  </si>
  <si>
    <t>2.困难群众饮用低氟茶</t>
  </si>
  <si>
    <t>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</si>
</sst>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9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1" borderId="2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topLeftCell="A5" workbookViewId="0">
      <selection activeCell="A13" sqref="$A13:$XFD13"/>
    </sheetView>
  </sheetViews>
  <sheetFormatPr defaultColWidth="9" defaultRowHeight="13.5"/>
  <cols>
    <col min="1" max="1" width="6.25" customWidth="1"/>
    <col min="2" max="2" width="20.625" style="1" customWidth="1"/>
    <col min="3" max="3" width="5.5" customWidth="1"/>
    <col min="4" max="4" width="12.125" customWidth="1"/>
    <col min="5" max="5" width="10.5" style="4" customWidth="1"/>
    <col min="6" max="6" width="8.75" style="4" customWidth="1"/>
    <col min="7" max="7" width="11.75" style="4" customWidth="1"/>
    <col min="8" max="8" width="8.875" style="4" customWidth="1"/>
    <col min="9" max="9" width="7.75" customWidth="1"/>
    <col min="10" max="10" width="8.125" customWidth="1"/>
    <col min="11" max="11" width="9.375" customWidth="1"/>
    <col min="12" max="12" width="7.5" customWidth="1"/>
    <col min="13" max="13" width="9.875" customWidth="1"/>
    <col min="14" max="14" width="10" customWidth="1"/>
    <col min="15" max="15" width="9.25"/>
  </cols>
  <sheetData>
    <row r="1" ht="33" customHeight="1" spans="1:15">
      <c r="A1" s="5" t="s">
        <v>0</v>
      </c>
      <c r="B1" s="6"/>
      <c r="C1" s="5"/>
      <c r="D1" s="5"/>
      <c r="E1" s="7"/>
      <c r="F1" s="7"/>
      <c r="G1" s="7"/>
      <c r="H1" s="7"/>
      <c r="I1" s="5"/>
      <c r="J1" s="5"/>
      <c r="K1" s="5"/>
      <c r="L1" s="5"/>
      <c r="M1" s="5"/>
      <c r="N1" s="5"/>
      <c r="O1" s="5"/>
    </row>
    <row r="2" s="1" customFormat="1" ht="24" customHeight="1" spans="1:15">
      <c r="A2" s="8" t="s">
        <v>1</v>
      </c>
      <c r="B2" s="8"/>
      <c r="C2" s="8"/>
      <c r="D2" s="8"/>
      <c r="E2" s="9"/>
      <c r="F2" s="9"/>
      <c r="G2" s="9"/>
      <c r="H2" s="9"/>
      <c r="I2" s="8"/>
      <c r="J2" s="8"/>
      <c r="K2" s="8"/>
      <c r="L2" s="8"/>
      <c r="M2" s="8"/>
      <c r="N2" s="8"/>
      <c r="O2" s="8"/>
    </row>
    <row r="3" s="2" customFormat="1" ht="25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2"/>
      <c r="F3" s="12"/>
      <c r="G3" s="12"/>
      <c r="H3" s="12"/>
      <c r="I3" s="10" t="s">
        <v>6</v>
      </c>
      <c r="J3" s="10"/>
      <c r="K3" s="10"/>
      <c r="L3" s="10"/>
      <c r="M3" s="10"/>
      <c r="N3" s="10"/>
      <c r="O3" s="10" t="s">
        <v>7</v>
      </c>
    </row>
    <row r="4" s="2" customFormat="1" ht="21" customHeight="1" spans="1:15">
      <c r="A4" s="10"/>
      <c r="B4" s="10"/>
      <c r="C4" s="11"/>
      <c r="D4" s="11" t="s">
        <v>8</v>
      </c>
      <c r="E4" s="12" t="s">
        <v>9</v>
      </c>
      <c r="F4" s="12"/>
      <c r="G4" s="12"/>
      <c r="H4" s="12"/>
      <c r="I4" s="11" t="s">
        <v>10</v>
      </c>
      <c r="J4" s="11" t="s">
        <v>11</v>
      </c>
      <c r="K4" s="11" t="s">
        <v>12</v>
      </c>
      <c r="L4" s="10" t="s">
        <v>9</v>
      </c>
      <c r="M4" s="10"/>
      <c r="N4" s="10"/>
      <c r="O4" s="10"/>
    </row>
    <row r="5" s="2" customFormat="1" ht="93" customHeight="1" spans="1:15">
      <c r="A5" s="10"/>
      <c r="B5" s="10"/>
      <c r="C5" s="11"/>
      <c r="D5" s="11"/>
      <c r="E5" s="13" t="s">
        <v>13</v>
      </c>
      <c r="F5" s="13" t="s">
        <v>14</v>
      </c>
      <c r="G5" s="13" t="s">
        <v>15</v>
      </c>
      <c r="H5" s="13" t="s">
        <v>16</v>
      </c>
      <c r="I5" s="11"/>
      <c r="J5" s="11"/>
      <c r="K5" s="11"/>
      <c r="L5" s="11" t="s">
        <v>17</v>
      </c>
      <c r="M5" s="11" t="s">
        <v>18</v>
      </c>
      <c r="N5" s="11" t="s">
        <v>19</v>
      </c>
      <c r="O5" s="10"/>
    </row>
    <row r="6" s="3" customFormat="1" ht="18" customHeight="1" spans="1:15">
      <c r="A6" s="14"/>
      <c r="B6" s="15" t="s">
        <v>20</v>
      </c>
      <c r="C6" s="16">
        <f>C7+C13+C19+C23+C24+C29+C32</f>
        <v>899</v>
      </c>
      <c r="D6" s="16">
        <f>D7+D13+D19+D23+D24+D29+D32</f>
        <v>29747.7031</v>
      </c>
      <c r="E6" s="16">
        <f t="shared" ref="D6:N6" si="0">E7+E13+E19+E23+E24+E29+E32</f>
        <v>25397.44</v>
      </c>
      <c r="F6" s="16">
        <f t="shared" si="0"/>
        <v>1114.5</v>
      </c>
      <c r="G6" s="16">
        <f t="shared" si="0"/>
        <v>2102.7631</v>
      </c>
      <c r="H6" s="16">
        <f t="shared" si="0"/>
        <v>1133</v>
      </c>
      <c r="I6" s="16">
        <f t="shared" si="0"/>
        <v>3112</v>
      </c>
      <c r="J6" s="16">
        <f t="shared" si="0"/>
        <v>531224</v>
      </c>
      <c r="K6" s="16">
        <f t="shared" si="0"/>
        <v>2211281</v>
      </c>
      <c r="L6" s="16">
        <f t="shared" si="0"/>
        <v>783</v>
      </c>
      <c r="M6" s="16">
        <f t="shared" si="0"/>
        <v>29141</v>
      </c>
      <c r="N6" s="16">
        <f t="shared" si="0"/>
        <v>85833</v>
      </c>
      <c r="O6" s="41"/>
    </row>
    <row r="7" s="2" customFormat="1" spans="1:15">
      <c r="A7" s="17"/>
      <c r="B7" s="18" t="s">
        <v>21</v>
      </c>
      <c r="C7" s="19">
        <v>591</v>
      </c>
      <c r="D7" s="20">
        <v>17334.0831</v>
      </c>
      <c r="E7" s="21">
        <v>13213.62</v>
      </c>
      <c r="F7" s="21">
        <v>1078.9</v>
      </c>
      <c r="G7" s="21">
        <v>2102.7631</v>
      </c>
      <c r="H7" s="21">
        <v>938.8</v>
      </c>
      <c r="I7" s="20">
        <v>1073</v>
      </c>
      <c r="J7" s="20">
        <v>58707</v>
      </c>
      <c r="K7" s="20">
        <v>220763</v>
      </c>
      <c r="L7" s="20">
        <v>416</v>
      </c>
      <c r="M7" s="20">
        <v>12870</v>
      </c>
      <c r="N7" s="20">
        <v>40890</v>
      </c>
      <c r="O7" s="42"/>
    </row>
    <row r="8" s="2" customFormat="1" spans="1:15">
      <c r="A8" s="17"/>
      <c r="B8" s="22" t="s">
        <v>22</v>
      </c>
      <c r="C8" s="23">
        <v>107</v>
      </c>
      <c r="D8" s="24">
        <v>5848.28</v>
      </c>
      <c r="E8" s="25">
        <v>4964.28</v>
      </c>
      <c r="F8" s="25">
        <v>545</v>
      </c>
      <c r="G8" s="25">
        <v>0</v>
      </c>
      <c r="H8" s="25">
        <v>339</v>
      </c>
      <c r="I8" s="24">
        <v>136</v>
      </c>
      <c r="J8" s="24">
        <v>16751</v>
      </c>
      <c r="K8" s="24">
        <v>63473</v>
      </c>
      <c r="L8" s="24">
        <v>67</v>
      </c>
      <c r="M8" s="24">
        <v>3385</v>
      </c>
      <c r="N8" s="24">
        <v>8143</v>
      </c>
      <c r="O8" s="42"/>
    </row>
    <row r="9" s="2" customFormat="1" ht="15" spans="1:15">
      <c r="A9" s="17"/>
      <c r="B9" s="22" t="s">
        <v>23</v>
      </c>
      <c r="C9" s="23">
        <v>9</v>
      </c>
      <c r="D9" s="24">
        <v>1145</v>
      </c>
      <c r="E9" s="25">
        <v>1145</v>
      </c>
      <c r="F9" s="25">
        <v>0</v>
      </c>
      <c r="G9" s="25">
        <v>0</v>
      </c>
      <c r="H9" s="25">
        <v>0</v>
      </c>
      <c r="I9" s="24">
        <v>50</v>
      </c>
      <c r="J9" s="24">
        <v>2948</v>
      </c>
      <c r="K9" s="24">
        <v>12633</v>
      </c>
      <c r="L9" s="24">
        <v>48</v>
      </c>
      <c r="M9" s="24">
        <v>790</v>
      </c>
      <c r="N9" s="24">
        <v>2400</v>
      </c>
      <c r="O9" s="43"/>
    </row>
    <row r="10" s="2" customFormat="1" ht="15" spans="1:15">
      <c r="A10" s="17"/>
      <c r="B10" s="22" t="s">
        <v>24</v>
      </c>
      <c r="C10" s="23">
        <v>459</v>
      </c>
      <c r="D10" s="24">
        <v>9509</v>
      </c>
      <c r="E10" s="25">
        <v>6294.3</v>
      </c>
      <c r="F10" s="25">
        <v>533.9</v>
      </c>
      <c r="G10" s="25">
        <v>2081</v>
      </c>
      <c r="H10" s="25">
        <v>599.8</v>
      </c>
      <c r="I10" s="24">
        <v>493</v>
      </c>
      <c r="J10" s="24">
        <v>36244</v>
      </c>
      <c r="K10" s="24">
        <v>135515</v>
      </c>
      <c r="L10" s="24">
        <v>245</v>
      </c>
      <c r="M10" s="24">
        <v>6241</v>
      </c>
      <c r="N10" s="24">
        <v>22203</v>
      </c>
      <c r="O10" s="43"/>
    </row>
    <row r="11" s="2" customFormat="1" ht="15" spans="1:15">
      <c r="A11" s="17"/>
      <c r="B11" s="22" t="s">
        <v>25</v>
      </c>
      <c r="C11" s="23">
        <v>14</v>
      </c>
      <c r="D11" s="24">
        <v>236</v>
      </c>
      <c r="E11" s="25">
        <v>236</v>
      </c>
      <c r="F11" s="25">
        <v>0</v>
      </c>
      <c r="G11" s="25">
        <v>0</v>
      </c>
      <c r="H11" s="25">
        <v>0</v>
      </c>
      <c r="I11" s="24">
        <v>23</v>
      </c>
      <c r="J11" s="24">
        <v>847</v>
      </c>
      <c r="K11" s="24">
        <v>1812</v>
      </c>
      <c r="L11" s="24">
        <v>5</v>
      </c>
      <c r="M11" s="24">
        <v>537</v>
      </c>
      <c r="N11" s="24">
        <v>814</v>
      </c>
      <c r="O11" s="43"/>
    </row>
    <row r="12" s="2" customFormat="1" ht="15" spans="1:15">
      <c r="A12" s="26"/>
      <c r="B12" s="22" t="s">
        <v>26</v>
      </c>
      <c r="C12" s="23">
        <v>2</v>
      </c>
      <c r="D12" s="24">
        <v>595.8013</v>
      </c>
      <c r="E12" s="25">
        <v>574.04</v>
      </c>
      <c r="F12" s="25">
        <v>0</v>
      </c>
      <c r="G12" s="25">
        <v>21.7631</v>
      </c>
      <c r="H12" s="25">
        <v>0</v>
      </c>
      <c r="I12" s="44">
        <v>371</v>
      </c>
      <c r="J12" s="44">
        <v>1917</v>
      </c>
      <c r="K12" s="44">
        <v>7330</v>
      </c>
      <c r="L12" s="44">
        <v>51</v>
      </c>
      <c r="M12" s="44">
        <v>1917</v>
      </c>
      <c r="N12" s="44">
        <v>7330</v>
      </c>
      <c r="O12" s="43"/>
    </row>
    <row r="13" s="2" customFormat="1" ht="15" spans="1:15">
      <c r="A13" s="26"/>
      <c r="B13" s="18" t="s">
        <v>27</v>
      </c>
      <c r="C13" s="19">
        <v>1</v>
      </c>
      <c r="D13" s="20">
        <v>28.6</v>
      </c>
      <c r="E13" s="21">
        <v>28.6</v>
      </c>
      <c r="F13" s="21">
        <v>0</v>
      </c>
      <c r="G13" s="21">
        <v>0</v>
      </c>
      <c r="H13" s="21">
        <v>0</v>
      </c>
      <c r="I13" s="33">
        <v>102</v>
      </c>
      <c r="J13" s="33">
        <v>604</v>
      </c>
      <c r="K13" s="33">
        <v>604</v>
      </c>
      <c r="L13" s="33">
        <v>20</v>
      </c>
      <c r="M13" s="33">
        <v>604</v>
      </c>
      <c r="N13" s="33">
        <v>604</v>
      </c>
      <c r="O13" s="43"/>
    </row>
    <row r="14" s="2" customFormat="1" ht="15" spans="1:15">
      <c r="A14" s="26"/>
      <c r="B14" s="22" t="s">
        <v>28</v>
      </c>
      <c r="C14" s="23">
        <v>1</v>
      </c>
      <c r="D14" s="24">
        <v>28.6</v>
      </c>
      <c r="E14" s="25">
        <v>28.6</v>
      </c>
      <c r="F14" s="25">
        <v>0</v>
      </c>
      <c r="G14" s="25">
        <v>0</v>
      </c>
      <c r="H14" s="25">
        <v>0</v>
      </c>
      <c r="I14" s="45">
        <v>102</v>
      </c>
      <c r="J14" s="45">
        <v>604</v>
      </c>
      <c r="K14" s="45">
        <v>604</v>
      </c>
      <c r="L14" s="45">
        <v>20</v>
      </c>
      <c r="M14" s="45">
        <v>604</v>
      </c>
      <c r="N14" s="45">
        <v>604</v>
      </c>
      <c r="O14" s="43"/>
    </row>
    <row r="15" s="2" customFormat="1" ht="15" spans="1:15">
      <c r="A15" s="26"/>
      <c r="B15" s="22" t="s">
        <v>29</v>
      </c>
      <c r="C15" s="23"/>
      <c r="D15" s="24"/>
      <c r="E15" s="25"/>
      <c r="F15" s="25"/>
      <c r="G15" s="25"/>
      <c r="H15" s="25"/>
      <c r="I15" s="24"/>
      <c r="J15" s="24"/>
      <c r="K15" s="24"/>
      <c r="L15" s="24"/>
      <c r="M15" s="24"/>
      <c r="N15" s="24"/>
      <c r="O15" s="43"/>
    </row>
    <row r="16" s="2" customFormat="1" ht="15" spans="1:15">
      <c r="A16" s="26"/>
      <c r="B16" s="27" t="s">
        <v>30</v>
      </c>
      <c r="C16" s="23"/>
      <c r="D16" s="24"/>
      <c r="E16" s="25"/>
      <c r="F16" s="25"/>
      <c r="G16" s="25"/>
      <c r="H16" s="25"/>
      <c r="I16" s="24"/>
      <c r="J16" s="24"/>
      <c r="K16" s="24"/>
      <c r="L16" s="24"/>
      <c r="M16" s="24"/>
      <c r="N16" s="24"/>
      <c r="O16" s="43"/>
    </row>
    <row r="17" s="2" customFormat="1" ht="15" spans="1:15">
      <c r="A17" s="26"/>
      <c r="B17" s="27" t="s">
        <v>31</v>
      </c>
      <c r="C17" s="23"/>
      <c r="D17" s="24"/>
      <c r="E17" s="25"/>
      <c r="F17" s="25"/>
      <c r="G17" s="25"/>
      <c r="H17" s="25"/>
      <c r="I17" s="24"/>
      <c r="J17" s="24"/>
      <c r="K17" s="24"/>
      <c r="L17" s="24"/>
      <c r="M17" s="24"/>
      <c r="N17" s="24"/>
      <c r="O17" s="43"/>
    </row>
    <row r="18" s="2" customFormat="1" ht="15" spans="1:15">
      <c r="A18" s="26"/>
      <c r="B18" s="27" t="s">
        <v>32</v>
      </c>
      <c r="C18" s="23"/>
      <c r="D18" s="24"/>
      <c r="E18" s="25"/>
      <c r="F18" s="25"/>
      <c r="G18" s="25"/>
      <c r="H18" s="25"/>
      <c r="I18" s="24"/>
      <c r="J18" s="24"/>
      <c r="K18" s="24"/>
      <c r="L18" s="24"/>
      <c r="M18" s="24"/>
      <c r="N18" s="24"/>
      <c r="O18" s="43"/>
    </row>
    <row r="19" s="2" customFormat="1" ht="15" spans="1:15">
      <c r="A19" s="26"/>
      <c r="B19" s="18" t="s">
        <v>33</v>
      </c>
      <c r="C19" s="19">
        <v>303</v>
      </c>
      <c r="D19" s="20">
        <v>11651.02</v>
      </c>
      <c r="E19" s="21">
        <v>11421.22</v>
      </c>
      <c r="F19" s="21">
        <v>35.6</v>
      </c>
      <c r="G19" s="21">
        <v>0</v>
      </c>
      <c r="H19" s="21">
        <v>194.2</v>
      </c>
      <c r="I19" s="46">
        <v>1564</v>
      </c>
      <c r="J19" s="46">
        <v>468959</v>
      </c>
      <c r="K19" s="46">
        <v>1984925</v>
      </c>
      <c r="L19" s="46">
        <v>277</v>
      </c>
      <c r="M19" s="46">
        <v>13271</v>
      </c>
      <c r="N19" s="46">
        <v>41027</v>
      </c>
      <c r="O19" s="43"/>
    </row>
    <row r="20" s="2" customFormat="1" ht="15" spans="1:15">
      <c r="A20" s="28"/>
      <c r="B20" s="27" t="s">
        <v>34</v>
      </c>
      <c r="C20" s="29">
        <v>285</v>
      </c>
      <c r="D20" s="29">
        <v>9835.75</v>
      </c>
      <c r="E20" s="30">
        <v>9607.95</v>
      </c>
      <c r="F20" s="30">
        <v>35.6</v>
      </c>
      <c r="G20" s="30">
        <v>0</v>
      </c>
      <c r="H20" s="30">
        <v>192.2</v>
      </c>
      <c r="I20" s="24">
        <v>1179</v>
      </c>
      <c r="J20" s="24">
        <v>336928</v>
      </c>
      <c r="K20" s="24">
        <v>1416171</v>
      </c>
      <c r="L20" s="24">
        <v>225</v>
      </c>
      <c r="M20" s="24">
        <v>10574</v>
      </c>
      <c r="N20" s="24">
        <v>32199</v>
      </c>
      <c r="O20" s="28"/>
    </row>
    <row r="21" s="2" customFormat="1" ht="15" spans="1:15">
      <c r="A21" s="28"/>
      <c r="B21" s="27" t="s">
        <v>35</v>
      </c>
      <c r="C21" s="29">
        <v>14</v>
      </c>
      <c r="D21" s="29">
        <v>1786.27</v>
      </c>
      <c r="E21" s="29">
        <v>1786.27</v>
      </c>
      <c r="F21" s="30">
        <v>0</v>
      </c>
      <c r="G21" s="30">
        <v>0</v>
      </c>
      <c r="H21" s="30">
        <v>0</v>
      </c>
      <c r="I21" s="29">
        <v>381</v>
      </c>
      <c r="J21" s="29">
        <v>131269</v>
      </c>
      <c r="K21" s="29">
        <v>565718</v>
      </c>
      <c r="L21" s="29">
        <v>51</v>
      </c>
      <c r="M21" s="29">
        <v>2618</v>
      </c>
      <c r="N21" s="29">
        <v>8541</v>
      </c>
      <c r="O21" s="28"/>
    </row>
    <row r="22" s="2" customFormat="1" ht="15" spans="1:15">
      <c r="A22" s="28"/>
      <c r="B22" s="27" t="s">
        <v>36</v>
      </c>
      <c r="C22" s="29">
        <v>4</v>
      </c>
      <c r="D22" s="29">
        <v>29</v>
      </c>
      <c r="E22" s="30">
        <v>27</v>
      </c>
      <c r="F22" s="30">
        <v>0</v>
      </c>
      <c r="G22" s="30">
        <v>0</v>
      </c>
      <c r="H22" s="30">
        <v>2</v>
      </c>
      <c r="I22" s="29">
        <v>4</v>
      </c>
      <c r="J22" s="29">
        <v>762</v>
      </c>
      <c r="K22" s="29">
        <v>3036</v>
      </c>
      <c r="L22" s="29">
        <v>1</v>
      </c>
      <c r="M22" s="29">
        <v>79</v>
      </c>
      <c r="N22" s="29">
        <v>287</v>
      </c>
      <c r="O22" s="28"/>
    </row>
    <row r="23" s="2" customFormat="1" ht="15" spans="1:15">
      <c r="A23" s="28"/>
      <c r="B23" s="18" t="s">
        <v>37</v>
      </c>
      <c r="C23" s="31">
        <v>1</v>
      </c>
      <c r="D23" s="32">
        <f>E23+F23+G23+H23</f>
        <v>83</v>
      </c>
      <c r="E23" s="33">
        <v>83</v>
      </c>
      <c r="F23" s="33">
        <v>0</v>
      </c>
      <c r="G23" s="33">
        <v>0</v>
      </c>
      <c r="H23" s="33">
        <v>0</v>
      </c>
      <c r="I23" s="33">
        <v>1</v>
      </c>
      <c r="J23" s="33">
        <v>253</v>
      </c>
      <c r="K23" s="33">
        <v>806</v>
      </c>
      <c r="L23" s="33">
        <v>1</v>
      </c>
      <c r="M23" s="33">
        <v>253</v>
      </c>
      <c r="N23" s="33">
        <v>806</v>
      </c>
      <c r="O23" s="28"/>
    </row>
    <row r="24" s="2" customFormat="1" ht="15" spans="1:15">
      <c r="A24" s="28"/>
      <c r="B24" s="18" t="s">
        <v>38</v>
      </c>
      <c r="C24" s="31">
        <v>2</v>
      </c>
      <c r="D24" s="31">
        <v>615</v>
      </c>
      <c r="E24" s="34">
        <v>615</v>
      </c>
      <c r="F24" s="34">
        <v>0</v>
      </c>
      <c r="G24" s="34">
        <v>0</v>
      </c>
      <c r="H24" s="34">
        <v>0</v>
      </c>
      <c r="I24" s="31">
        <v>270</v>
      </c>
      <c r="J24" s="31">
        <v>2021</v>
      </c>
      <c r="K24" s="31">
        <v>2129</v>
      </c>
      <c r="L24" s="31">
        <v>57</v>
      </c>
      <c r="M24" s="31">
        <v>1991</v>
      </c>
      <c r="N24" s="31">
        <v>2043</v>
      </c>
      <c r="O24" s="28"/>
    </row>
    <row r="25" s="2" customFormat="1" ht="15" spans="1:15">
      <c r="A25" s="28"/>
      <c r="B25" s="27" t="s">
        <v>39</v>
      </c>
      <c r="C25" s="29"/>
      <c r="D25" s="29"/>
      <c r="E25" s="30"/>
      <c r="F25" s="30"/>
      <c r="G25" s="30"/>
      <c r="H25" s="30"/>
      <c r="I25" s="29"/>
      <c r="J25" s="29"/>
      <c r="K25" s="29"/>
      <c r="L25" s="29"/>
      <c r="M25" s="29"/>
      <c r="N25" s="29"/>
      <c r="O25" s="28"/>
    </row>
    <row r="26" s="2" customFormat="1" ht="15" spans="1:15">
      <c r="A26" s="28"/>
      <c r="B26" s="27" t="s">
        <v>40</v>
      </c>
      <c r="C26" s="29">
        <v>2</v>
      </c>
      <c r="D26" s="29">
        <v>615</v>
      </c>
      <c r="E26" s="30">
        <v>615</v>
      </c>
      <c r="F26" s="30">
        <v>0</v>
      </c>
      <c r="G26" s="30">
        <v>0</v>
      </c>
      <c r="H26" s="30">
        <v>0</v>
      </c>
      <c r="I26" s="29">
        <v>270</v>
      </c>
      <c r="J26" s="29">
        <v>2021</v>
      </c>
      <c r="K26" s="29">
        <v>2129</v>
      </c>
      <c r="L26" s="29">
        <v>57</v>
      </c>
      <c r="M26" s="29">
        <v>1991</v>
      </c>
      <c r="N26" s="29">
        <v>2043</v>
      </c>
      <c r="O26" s="28"/>
    </row>
    <row r="27" s="2" customFormat="1" ht="15" spans="1:15">
      <c r="A27" s="28"/>
      <c r="B27" s="27" t="s">
        <v>41</v>
      </c>
      <c r="C27" s="29"/>
      <c r="D27" s="29"/>
      <c r="E27" s="30"/>
      <c r="F27" s="30"/>
      <c r="G27" s="30"/>
      <c r="H27" s="30"/>
      <c r="I27" s="29"/>
      <c r="J27" s="29"/>
      <c r="K27" s="29"/>
      <c r="L27" s="29"/>
      <c r="M27" s="29"/>
      <c r="N27" s="29"/>
      <c r="O27" s="28"/>
    </row>
    <row r="28" s="2" customFormat="1" ht="15" spans="1:15">
      <c r="A28" s="28"/>
      <c r="B28" s="27" t="s">
        <v>42</v>
      </c>
      <c r="C28" s="29"/>
      <c r="D28" s="29"/>
      <c r="E28" s="30"/>
      <c r="F28" s="30"/>
      <c r="G28" s="30"/>
      <c r="H28" s="30"/>
      <c r="I28" s="29"/>
      <c r="J28" s="29"/>
      <c r="K28" s="29"/>
      <c r="L28" s="29"/>
      <c r="M28" s="29"/>
      <c r="N28" s="29"/>
      <c r="O28" s="28"/>
    </row>
    <row r="29" s="2" customFormat="1" ht="27" spans="1:15">
      <c r="A29" s="28"/>
      <c r="B29" s="18" t="s">
        <v>43</v>
      </c>
      <c r="C29" s="29"/>
      <c r="D29" s="29"/>
      <c r="E29" s="30"/>
      <c r="F29" s="30"/>
      <c r="G29" s="30"/>
      <c r="H29" s="30"/>
      <c r="I29" s="29"/>
      <c r="J29" s="29"/>
      <c r="K29" s="29"/>
      <c r="L29" s="29"/>
      <c r="M29" s="29"/>
      <c r="N29" s="29"/>
      <c r="O29" s="28"/>
    </row>
    <row r="30" s="2" customFormat="1" ht="15" spans="1:15">
      <c r="A30" s="28"/>
      <c r="B30" s="27" t="s">
        <v>44</v>
      </c>
      <c r="C30" s="29"/>
      <c r="D30" s="29"/>
      <c r="E30" s="30"/>
      <c r="F30" s="30"/>
      <c r="G30" s="30"/>
      <c r="H30" s="30"/>
      <c r="I30" s="29"/>
      <c r="J30" s="29"/>
      <c r="K30" s="29"/>
      <c r="L30" s="29"/>
      <c r="M30" s="29"/>
      <c r="N30" s="29"/>
      <c r="O30" s="28"/>
    </row>
    <row r="31" s="2" customFormat="1" ht="15" spans="1:15">
      <c r="A31" s="28"/>
      <c r="B31" s="27" t="s">
        <v>45</v>
      </c>
      <c r="C31" s="29"/>
      <c r="D31" s="29"/>
      <c r="E31" s="30"/>
      <c r="F31" s="30"/>
      <c r="G31" s="30"/>
      <c r="H31" s="30"/>
      <c r="I31" s="29"/>
      <c r="J31" s="29"/>
      <c r="K31" s="29"/>
      <c r="L31" s="29"/>
      <c r="M31" s="29"/>
      <c r="N31" s="29"/>
      <c r="O31" s="28"/>
    </row>
    <row r="32" s="2" customFormat="1" ht="15" spans="1:15">
      <c r="A32" s="28"/>
      <c r="B32" s="18" t="s">
        <v>46</v>
      </c>
      <c r="C32" s="31">
        <v>1</v>
      </c>
      <c r="D32" s="31">
        <v>36</v>
      </c>
      <c r="E32" s="34">
        <v>36</v>
      </c>
      <c r="F32" s="34">
        <v>0</v>
      </c>
      <c r="G32" s="34">
        <v>0</v>
      </c>
      <c r="H32" s="34">
        <v>0</v>
      </c>
      <c r="I32" s="47">
        <v>102</v>
      </c>
      <c r="J32" s="47">
        <v>680</v>
      </c>
      <c r="K32" s="47">
        <v>2054</v>
      </c>
      <c r="L32" s="47">
        <v>12</v>
      </c>
      <c r="M32" s="47">
        <v>152</v>
      </c>
      <c r="N32" s="47">
        <v>463</v>
      </c>
      <c r="O32" s="28"/>
    </row>
    <row r="33" s="2" customFormat="1" ht="15" spans="1:15">
      <c r="A33" s="28"/>
      <c r="B33" s="18" t="s">
        <v>47</v>
      </c>
      <c r="C33" s="29"/>
      <c r="D33" s="29"/>
      <c r="E33" s="30"/>
      <c r="F33" s="30"/>
      <c r="G33" s="30"/>
      <c r="H33" s="30"/>
      <c r="I33" s="29"/>
      <c r="J33" s="29"/>
      <c r="K33" s="29"/>
      <c r="L33" s="29"/>
      <c r="M33" s="29"/>
      <c r="N33" s="29"/>
      <c r="O33" s="28"/>
    </row>
    <row r="34" s="2" customFormat="1" ht="27" spans="1:15">
      <c r="A34" s="28"/>
      <c r="B34" s="27" t="s">
        <v>48</v>
      </c>
      <c r="C34" s="29"/>
      <c r="D34" s="29"/>
      <c r="E34" s="30"/>
      <c r="F34" s="30"/>
      <c r="G34" s="30"/>
      <c r="H34" s="30"/>
      <c r="I34" s="29"/>
      <c r="J34" s="29"/>
      <c r="K34" s="29"/>
      <c r="L34" s="29"/>
      <c r="M34" s="29"/>
      <c r="N34" s="29"/>
      <c r="O34" s="28"/>
    </row>
    <row r="35" s="2" customFormat="1" ht="15" spans="1:15">
      <c r="A35" s="28"/>
      <c r="B35" s="27" t="s">
        <v>49</v>
      </c>
      <c r="C35" s="35"/>
      <c r="D35" s="35"/>
      <c r="E35" s="36"/>
      <c r="F35" s="36"/>
      <c r="G35" s="36"/>
      <c r="H35" s="36"/>
      <c r="I35" s="35"/>
      <c r="J35" s="35"/>
      <c r="K35" s="35"/>
      <c r="L35" s="35"/>
      <c r="M35" s="35"/>
      <c r="N35" s="35"/>
      <c r="O35" s="28"/>
    </row>
    <row r="36" spans="1:15">
      <c r="A36" s="37"/>
      <c r="B36" s="38" t="s">
        <v>50</v>
      </c>
      <c r="C36" s="39"/>
      <c r="D36" s="39"/>
      <c r="E36" s="40"/>
      <c r="F36" s="40"/>
      <c r="G36" s="40"/>
      <c r="H36" s="40"/>
      <c r="I36" s="39"/>
      <c r="J36" s="39"/>
      <c r="K36" s="39"/>
      <c r="L36" s="39"/>
      <c r="M36" s="39"/>
      <c r="N36" s="39"/>
      <c r="O36" s="37"/>
    </row>
  </sheetData>
  <mergeCells count="14">
    <mergeCell ref="A1:O1"/>
    <mergeCell ref="A2:O2"/>
    <mergeCell ref="D3:H3"/>
    <mergeCell ref="I3:N3"/>
    <mergeCell ref="E4:H4"/>
    <mergeCell ref="L4:N4"/>
    <mergeCell ref="A3:A5"/>
    <mergeCell ref="B3:B5"/>
    <mergeCell ref="C3:C5"/>
    <mergeCell ref="D4:D5"/>
    <mergeCell ref="I4:I5"/>
    <mergeCell ref="J4:J5"/>
    <mergeCell ref="K4:K5"/>
    <mergeCell ref="O3:O5"/>
  </mergeCells>
  <printOptions horizontalCentered="1"/>
  <pageMargins left="0.357638888888889" right="0.357638888888889" top="1" bottom="0.60625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2022-06-24T08:26:00Z</dcterms:created>
  <dcterms:modified xsi:type="dcterms:W3CDTF">2022-11-17T02:05:34Z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43DE059C4695442DB08F229BD5FA9BA0</vt:lpwstr>
  </property>
  <property fmtid="{D5CDD505-2E9C-101B-9397-08002B2CF9AE}" pid="3" name="KSOProductBuildVer">
    <vt:lpwstr>2052-11.1.0.12763</vt:lpwstr>
  </property>
</Properties>
</file>