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4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<sst xmlns="http://schemas.openxmlformats.org/spreadsheetml/2006/main" count="217" uniqueCount="129">
  <si>
    <t>蓝山县塔峰镇2020年城市社区专职人员公开招聘
面试成绩及综合成绩</t>
  </si>
  <si>
    <t>姓名</t>
  </si>
  <si>
    <t>性别</t>
  </si>
  <si>
    <t>报考岗位</t>
  </si>
  <si>
    <t>准考证号</t>
  </si>
  <si>
    <t>笔试成绩</t>
  </si>
  <si>
    <t>笔试折合（60%）</t>
  </si>
  <si>
    <t>面试成绩</t>
  </si>
  <si>
    <t>面试折合（40%）</t>
  </si>
  <si>
    <t>综合成绩</t>
  </si>
  <si>
    <t>综合排名</t>
  </si>
  <si>
    <t>彭文涛</t>
  </si>
  <si>
    <t>男</t>
  </si>
  <si>
    <t>社区专职人员</t>
  </si>
  <si>
    <t>77.20</t>
  </si>
  <si>
    <t>1</t>
  </si>
  <si>
    <t>彭  慧</t>
  </si>
  <si>
    <t>女</t>
  </si>
  <si>
    <t>73.7</t>
  </si>
  <si>
    <t>2</t>
  </si>
  <si>
    <t>唐  荣</t>
  </si>
  <si>
    <t>73.90</t>
  </si>
  <si>
    <t>3</t>
  </si>
  <si>
    <t>王俊敏</t>
  </si>
  <si>
    <t>74.10</t>
  </si>
  <si>
    <t>4</t>
  </si>
  <si>
    <t>胡明珠</t>
  </si>
  <si>
    <t>74.40</t>
  </si>
  <si>
    <t>5</t>
  </si>
  <si>
    <t>袁  娟</t>
  </si>
  <si>
    <t>74.70</t>
  </si>
  <si>
    <t>6</t>
  </si>
  <si>
    <t>陈德花</t>
  </si>
  <si>
    <t>70.30</t>
  </si>
  <si>
    <t>7</t>
  </si>
  <si>
    <t>成少鸿</t>
  </si>
  <si>
    <t>71.50</t>
  </si>
  <si>
    <t>8</t>
  </si>
  <si>
    <t>张  云</t>
  </si>
  <si>
    <t>70.70</t>
  </si>
  <si>
    <t>9</t>
  </si>
  <si>
    <t>何一夫</t>
  </si>
  <si>
    <t>70.50</t>
  </si>
  <si>
    <t>10</t>
  </si>
  <si>
    <t>刘星源</t>
  </si>
  <si>
    <t>66.70</t>
  </si>
  <si>
    <t>11</t>
  </si>
  <si>
    <t>廖伦军</t>
  </si>
  <si>
    <t>72.20</t>
  </si>
  <si>
    <t>12</t>
  </si>
  <si>
    <t>梁剑峰</t>
  </si>
  <si>
    <t>69.00</t>
  </si>
  <si>
    <t>13</t>
  </si>
  <si>
    <t>傅颖华</t>
  </si>
  <si>
    <t>75.40</t>
  </si>
  <si>
    <t>14</t>
  </si>
  <si>
    <t>熊志强</t>
  </si>
  <si>
    <t>70.40</t>
  </si>
  <si>
    <t>15</t>
  </si>
  <si>
    <t>肖  莎</t>
  </si>
  <si>
    <t>16</t>
  </si>
  <si>
    <t>曾  珍</t>
  </si>
  <si>
    <t>65.60</t>
  </si>
  <si>
    <t>17</t>
  </si>
  <si>
    <t>贺  炜</t>
  </si>
  <si>
    <t>18</t>
  </si>
  <si>
    <t>曾晓辉</t>
  </si>
  <si>
    <t>68.80</t>
  </si>
  <si>
    <t>19</t>
  </si>
  <si>
    <t>王志程</t>
  </si>
  <si>
    <t>67.90</t>
  </si>
  <si>
    <t>20</t>
  </si>
  <si>
    <t>蒙春红</t>
  </si>
  <si>
    <t>66.20</t>
  </si>
  <si>
    <t>21</t>
  </si>
  <si>
    <t>肖芬芳</t>
  </si>
  <si>
    <t>67.10</t>
  </si>
  <si>
    <t>22</t>
  </si>
  <si>
    <t>邓  轶</t>
  </si>
  <si>
    <t>66.50</t>
  </si>
  <si>
    <t>23</t>
  </si>
  <si>
    <t>余前程</t>
  </si>
  <si>
    <t>67.40</t>
  </si>
  <si>
    <t>24</t>
  </si>
  <si>
    <t>肖  晶</t>
  </si>
  <si>
    <t>65.10</t>
  </si>
  <si>
    <t>25</t>
  </si>
  <si>
    <t>宁兼元</t>
  </si>
  <si>
    <t>68.30</t>
  </si>
  <si>
    <t>26</t>
  </si>
  <si>
    <t>敖  超</t>
  </si>
  <si>
    <t>64.90</t>
  </si>
  <si>
    <t>27</t>
  </si>
  <si>
    <t>欧阳卓</t>
  </si>
  <si>
    <t>64.60</t>
  </si>
  <si>
    <t>28</t>
  </si>
  <si>
    <t>李广芳</t>
  </si>
  <si>
    <t>68.00</t>
  </si>
  <si>
    <t>29</t>
  </si>
  <si>
    <t>李  颖</t>
  </si>
  <si>
    <t>64.00</t>
  </si>
  <si>
    <t>30</t>
  </si>
  <si>
    <t>厉世杰</t>
  </si>
  <si>
    <t>31</t>
  </si>
  <si>
    <t>朱  鹏</t>
  </si>
  <si>
    <t>66.10</t>
  </si>
  <si>
    <t>32</t>
  </si>
  <si>
    <t>曾惠情</t>
  </si>
  <si>
    <t>64.50</t>
  </si>
  <si>
    <t>33</t>
  </si>
  <si>
    <t>李  璐</t>
  </si>
  <si>
    <t>65.80</t>
  </si>
  <si>
    <t>79.60</t>
  </si>
  <si>
    <t>34</t>
  </si>
  <si>
    <t>张修强</t>
  </si>
  <si>
    <t>64.40</t>
  </si>
  <si>
    <t>35</t>
  </si>
  <si>
    <t>彭艳丽</t>
  </si>
  <si>
    <t>36</t>
  </si>
  <si>
    <t>利凡颖</t>
  </si>
  <si>
    <t>66.60</t>
  </si>
  <si>
    <t>37</t>
  </si>
  <si>
    <t>李海燕</t>
  </si>
  <si>
    <t>38</t>
  </si>
  <si>
    <t>雷丽君</t>
  </si>
  <si>
    <t>缺考</t>
  </si>
  <si>
    <t>盘哲尉</t>
  </si>
  <si>
    <t>65.90</t>
  </si>
  <si>
    <t>熊志威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</si>
</sst>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b/>
      <sz val="19"/>
      <name val="宋体"/>
      <charset val="134"/>
    </font>
    <font>
      <sz val="11"/>
      <name val="宋体"/>
      <charset val="134"/>
    </font>
    <font>
      <sz val="11"/>
      <name val="宋体"/>
      <charset val="134"/>
    </font>
    <font>
      <sz val="11"/>
      <name val="楷体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9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14" borderId="6" applyNumberFormat="0" applyFon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9" fillId="19" borderId="7" applyNumberFormat="0" applyAlignment="0" applyProtection="0">
      <alignment vertical="center"/>
    </xf>
    <xf numFmtId="0" fontId="20" fillId="19" borderId="4" applyNumberFormat="0" applyAlignment="0" applyProtection="0">
      <alignment vertical="center"/>
    </xf>
    <xf numFmtId="0" fontId="21" fillId="20" borderId="8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</cellStyleXfs>
  <cellXfs count="15">
    <xf numFmtId="0" fontId="0" fillId="0" borderId="0" xfId="0"/>
    <xf numFmtId="0" fontId="0" fillId="0" borderId="0" xfId="0" applyAlignment="1">
      <alignment wrapText="1"/>
    </xf>
    <xf numFmtId="49" fontId="0" fillId="0" borderId="0" xfId="0" applyNumberFormat="1"/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 shrinkToFit="1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/>
    </xf>
    <xf numFmtId="176" fontId="2" fillId="3" borderId="2" xfId="0" applyNumberFormat="1" applyFont="1" applyFill="1" applyBorder="1" applyAlignment="1">
      <alignment horizontal="center" vertical="center"/>
    </xf>
    <xf numFmtId="176" fontId="3" fillId="2" borderId="2" xfId="0" applyNumberFormat="1" applyFont="1" applyFill="1" applyBorder="1" applyAlignment="1">
      <alignment horizontal="center" vertical="center"/>
    </xf>
    <xf numFmtId="0" fontId="4" fillId="0" borderId="0" xfId="0" applyFont="1"/>
    <xf numFmtId="49" fontId="2" fillId="3" borderId="2" xfId="0" applyNumberFormat="1" applyFont="1" applyFill="1" applyBorder="1" applyAlignment="1">
      <alignment horizontal="center" vertical="center"/>
    </xf>
    <xf numFmtId="49" fontId="4" fillId="0" borderId="0" xfId="0" applyNumberFormat="1" applyFo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4"/>
  <sheetViews>
    <sheetView tabSelected="1" workbookViewId="0">
      <pane ySplit="2" topLeftCell="A3" activePane="bottomLeft" state="frozen"/>
      <selection/>
      <selection pane="bottomLeft" activeCell="D24" sqref="D24"/>
    </sheetView>
  </sheetViews>
  <sheetFormatPr defaultColWidth="9" defaultRowHeight="13.5"/>
  <cols>
    <col min="1" max="1" width="9.875" customWidth="1"/>
    <col min="2" max="2" width="6.375" customWidth="1"/>
    <col min="3" max="3" width="14.125" customWidth="1"/>
    <col min="4" max="4" width="12.25" customWidth="1"/>
    <col min="5" max="9" width="9.5" customWidth="1"/>
    <col min="10" max="10" width="5.75" style="2" customWidth="1"/>
    <col min="15" max="15" width="12.875"/>
  </cols>
  <sheetData>
    <row r="1" ht="78" customHeight="1" spans="1:10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33.75" customHeight="1" spans="1:10">
      <c r="A2" s="5" t="s">
        <v>1</v>
      </c>
      <c r="B2" s="5" t="s">
        <v>2</v>
      </c>
      <c r="C2" s="6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ht="32" customHeight="1" spans="1:10">
      <c r="A3" s="7" t="s">
        <v>11</v>
      </c>
      <c r="B3" s="7" t="s">
        <v>12</v>
      </c>
      <c r="C3" s="7" t="s">
        <v>13</v>
      </c>
      <c r="D3" s="8">
        <v>20200206</v>
      </c>
      <c r="E3" s="9" t="s">
        <v>14</v>
      </c>
      <c r="F3" s="10">
        <f>E3*0.6</f>
        <v>46.32</v>
      </c>
      <c r="G3" s="8">
        <v>91.24</v>
      </c>
      <c r="H3" s="10">
        <f>G3*0.4</f>
        <v>36.496</v>
      </c>
      <c r="I3" s="10">
        <f>H3+F3</f>
        <v>82.816</v>
      </c>
      <c r="J3" s="13" t="s">
        <v>15</v>
      </c>
    </row>
    <row r="4" ht="32" customHeight="1" spans="1:10">
      <c r="A4" s="7" t="s">
        <v>16</v>
      </c>
      <c r="B4" s="7" t="s">
        <v>17</v>
      </c>
      <c r="C4" s="7" t="s">
        <v>13</v>
      </c>
      <c r="D4" s="8">
        <v>20200413</v>
      </c>
      <c r="E4" s="9" t="s">
        <v>18</v>
      </c>
      <c r="F4" s="10">
        <f>E4*0.6</f>
        <v>44.22</v>
      </c>
      <c r="G4" s="8">
        <v>90.96</v>
      </c>
      <c r="H4" s="10">
        <f>G4*0.4</f>
        <v>36.384</v>
      </c>
      <c r="I4" s="10">
        <f>H4+F4</f>
        <v>80.604</v>
      </c>
      <c r="J4" s="13" t="s">
        <v>19</v>
      </c>
    </row>
    <row r="5" ht="32" customHeight="1" spans="1:10">
      <c r="A5" s="7" t="s">
        <v>20</v>
      </c>
      <c r="B5" s="7" t="s">
        <v>17</v>
      </c>
      <c r="C5" s="7" t="s">
        <v>13</v>
      </c>
      <c r="D5" s="8">
        <v>20200215</v>
      </c>
      <c r="E5" s="9" t="s">
        <v>21</v>
      </c>
      <c r="F5" s="10">
        <f>E5*0.6</f>
        <v>44.34</v>
      </c>
      <c r="G5" s="8">
        <v>89.46</v>
      </c>
      <c r="H5" s="10">
        <f>G5*0.4</f>
        <v>35.784</v>
      </c>
      <c r="I5" s="10">
        <f>H5+F5</f>
        <v>80.124</v>
      </c>
      <c r="J5" s="13" t="s">
        <v>22</v>
      </c>
    </row>
    <row r="6" ht="32" customHeight="1" spans="1:10">
      <c r="A6" s="7" t="s">
        <v>23</v>
      </c>
      <c r="B6" s="7" t="s">
        <v>12</v>
      </c>
      <c r="C6" s="7" t="s">
        <v>13</v>
      </c>
      <c r="D6" s="8">
        <v>20200316</v>
      </c>
      <c r="E6" s="9" t="s">
        <v>24</v>
      </c>
      <c r="F6" s="10">
        <f>E6*0.6</f>
        <v>44.46</v>
      </c>
      <c r="G6" s="8">
        <v>86.68</v>
      </c>
      <c r="H6" s="10">
        <f>G6*0.4</f>
        <v>34.672</v>
      </c>
      <c r="I6" s="10">
        <f>H6+F6</f>
        <v>79.132</v>
      </c>
      <c r="J6" s="13" t="s">
        <v>25</v>
      </c>
    </row>
    <row r="7" ht="32" customHeight="1" spans="1:10">
      <c r="A7" s="7" t="s">
        <v>26</v>
      </c>
      <c r="B7" s="7" t="s">
        <v>17</v>
      </c>
      <c r="C7" s="7" t="s">
        <v>13</v>
      </c>
      <c r="D7" s="8">
        <v>20200330</v>
      </c>
      <c r="E7" s="9" t="s">
        <v>27</v>
      </c>
      <c r="F7" s="10">
        <f>E7*0.6</f>
        <v>44.64</v>
      </c>
      <c r="G7" s="8">
        <v>85.14</v>
      </c>
      <c r="H7" s="10">
        <f>G7*0.4</f>
        <v>34.056</v>
      </c>
      <c r="I7" s="10">
        <f>H7+F7</f>
        <v>78.696</v>
      </c>
      <c r="J7" s="13" t="s">
        <v>28</v>
      </c>
    </row>
    <row r="8" ht="32" customHeight="1" spans="1:10">
      <c r="A8" s="7" t="s">
        <v>29</v>
      </c>
      <c r="B8" s="7" t="s">
        <v>17</v>
      </c>
      <c r="C8" s="7" t="s">
        <v>13</v>
      </c>
      <c r="D8" s="8">
        <v>20200228</v>
      </c>
      <c r="E8" s="9" t="s">
        <v>30</v>
      </c>
      <c r="F8" s="10">
        <f>E8*0.6</f>
        <v>44.82</v>
      </c>
      <c r="G8" s="8">
        <v>84.32</v>
      </c>
      <c r="H8" s="10">
        <f>G8*0.4</f>
        <v>33.728</v>
      </c>
      <c r="I8" s="10">
        <f>H8+F8</f>
        <v>78.548</v>
      </c>
      <c r="J8" s="13" t="s">
        <v>31</v>
      </c>
    </row>
    <row r="9" ht="32" customHeight="1" spans="1:10">
      <c r="A9" s="7" t="s">
        <v>32</v>
      </c>
      <c r="B9" s="7" t="s">
        <v>17</v>
      </c>
      <c r="C9" s="7" t="s">
        <v>13</v>
      </c>
      <c r="D9" s="8">
        <v>20200325</v>
      </c>
      <c r="E9" s="9" t="s">
        <v>33</v>
      </c>
      <c r="F9" s="10">
        <f>E9*0.6</f>
        <v>42.18</v>
      </c>
      <c r="G9" s="8">
        <v>87.92</v>
      </c>
      <c r="H9" s="10">
        <f>G9*0.4</f>
        <v>35.168</v>
      </c>
      <c r="I9" s="10">
        <f>H9+F9</f>
        <v>77.348</v>
      </c>
      <c r="J9" s="13" t="s">
        <v>34</v>
      </c>
    </row>
    <row r="10" ht="32" customHeight="1" spans="1:10">
      <c r="A10" s="7" t="s">
        <v>35</v>
      </c>
      <c r="B10" s="7" t="s">
        <v>12</v>
      </c>
      <c r="C10" s="7" t="s">
        <v>13</v>
      </c>
      <c r="D10" s="8">
        <v>20200209</v>
      </c>
      <c r="E10" s="9" t="s">
        <v>36</v>
      </c>
      <c r="F10" s="10">
        <f>E10*0.6</f>
        <v>42.9</v>
      </c>
      <c r="G10" s="8">
        <v>85.06</v>
      </c>
      <c r="H10" s="10">
        <f>G10*0.4</f>
        <v>34.024</v>
      </c>
      <c r="I10" s="10">
        <f>H10+F10</f>
        <v>76.924</v>
      </c>
      <c r="J10" s="13" t="s">
        <v>37</v>
      </c>
    </row>
    <row r="11" ht="32" customHeight="1" spans="1:10">
      <c r="A11" s="7" t="s">
        <v>38</v>
      </c>
      <c r="B11" s="7" t="s">
        <v>17</v>
      </c>
      <c r="C11" s="7" t="s">
        <v>13</v>
      </c>
      <c r="D11" s="8">
        <v>20200319</v>
      </c>
      <c r="E11" s="9" t="s">
        <v>39</v>
      </c>
      <c r="F11" s="10">
        <f>E11*0.6</f>
        <v>42.42</v>
      </c>
      <c r="G11" s="8">
        <v>85.28</v>
      </c>
      <c r="H11" s="10">
        <f>G11*0.4</f>
        <v>34.112</v>
      </c>
      <c r="I11" s="10">
        <f>H11+F11</f>
        <v>76.532</v>
      </c>
      <c r="J11" s="13" t="s">
        <v>40</v>
      </c>
    </row>
    <row r="12" ht="32" customHeight="1" spans="1:10">
      <c r="A12" s="7" t="s">
        <v>41</v>
      </c>
      <c r="B12" s="7" t="s">
        <v>12</v>
      </c>
      <c r="C12" s="7" t="s">
        <v>13</v>
      </c>
      <c r="D12" s="8">
        <v>20200312</v>
      </c>
      <c r="E12" s="9" t="s">
        <v>42</v>
      </c>
      <c r="F12" s="10">
        <f>E12*0.6</f>
        <v>42.3</v>
      </c>
      <c r="G12" s="8">
        <v>84.86</v>
      </c>
      <c r="H12" s="10">
        <f>G12*0.4</f>
        <v>33.944</v>
      </c>
      <c r="I12" s="10">
        <f>H12+F12</f>
        <v>76.244</v>
      </c>
      <c r="J12" s="13" t="s">
        <v>43</v>
      </c>
    </row>
    <row r="13" ht="32" customHeight="1" spans="1:10">
      <c r="A13" s="7" t="s">
        <v>44</v>
      </c>
      <c r="B13" s="7" t="s">
        <v>12</v>
      </c>
      <c r="C13" s="7" t="s">
        <v>13</v>
      </c>
      <c r="D13" s="8">
        <v>20200326</v>
      </c>
      <c r="E13" s="9" t="s">
        <v>45</v>
      </c>
      <c r="F13" s="10">
        <f>E13*0.6</f>
        <v>40.02</v>
      </c>
      <c r="G13" s="8">
        <v>90.32</v>
      </c>
      <c r="H13" s="10">
        <f>G13*0.4</f>
        <v>36.128</v>
      </c>
      <c r="I13" s="10">
        <f>H13+F13</f>
        <v>76.148</v>
      </c>
      <c r="J13" s="13" t="s">
        <v>46</v>
      </c>
    </row>
    <row r="14" ht="32" customHeight="1" spans="1:10">
      <c r="A14" s="7" t="s">
        <v>47</v>
      </c>
      <c r="B14" s="7" t="s">
        <v>12</v>
      </c>
      <c r="C14" s="7" t="s">
        <v>13</v>
      </c>
      <c r="D14" s="8">
        <v>20200103</v>
      </c>
      <c r="E14" s="9" t="s">
        <v>48</v>
      </c>
      <c r="F14" s="10">
        <f>E14*0.6</f>
        <v>43.32</v>
      </c>
      <c r="G14" s="11">
        <v>81.9</v>
      </c>
      <c r="H14" s="10">
        <f>G14*0.4</f>
        <v>32.76</v>
      </c>
      <c r="I14" s="10">
        <f>H14+F14</f>
        <v>76.08</v>
      </c>
      <c r="J14" s="13" t="s">
        <v>49</v>
      </c>
    </row>
    <row r="15" ht="32" customHeight="1" spans="1:10">
      <c r="A15" s="7" t="s">
        <v>50</v>
      </c>
      <c r="B15" s="7" t="s">
        <v>12</v>
      </c>
      <c r="C15" s="7" t="s">
        <v>13</v>
      </c>
      <c r="D15" s="8">
        <v>20200226</v>
      </c>
      <c r="E15" s="9" t="s">
        <v>51</v>
      </c>
      <c r="F15" s="10">
        <f>E15*0.6</f>
        <v>41.4</v>
      </c>
      <c r="G15" s="8">
        <v>85.88</v>
      </c>
      <c r="H15" s="10">
        <f>G15*0.4</f>
        <v>34.352</v>
      </c>
      <c r="I15" s="10">
        <f>H15+F15</f>
        <v>75.752</v>
      </c>
      <c r="J15" s="13" t="s">
        <v>52</v>
      </c>
    </row>
    <row r="16" ht="32" customHeight="1" spans="1:10">
      <c r="A16" s="7" t="s">
        <v>53</v>
      </c>
      <c r="B16" s="7" t="s">
        <v>12</v>
      </c>
      <c r="C16" s="7" t="s">
        <v>13</v>
      </c>
      <c r="D16" s="8">
        <v>20200126</v>
      </c>
      <c r="E16" s="9" t="s">
        <v>54</v>
      </c>
      <c r="F16" s="10">
        <f>E16*0.6</f>
        <v>45.24</v>
      </c>
      <c r="G16" s="8">
        <v>75.86</v>
      </c>
      <c r="H16" s="10">
        <f>G16*0.4</f>
        <v>30.344</v>
      </c>
      <c r="I16" s="10">
        <f>H16+F16</f>
        <v>75.584</v>
      </c>
      <c r="J16" s="13" t="s">
        <v>55</v>
      </c>
    </row>
    <row r="17" ht="32" customHeight="1" spans="1:10">
      <c r="A17" s="7" t="s">
        <v>56</v>
      </c>
      <c r="B17" s="7" t="s">
        <v>12</v>
      </c>
      <c r="C17" s="7" t="s">
        <v>13</v>
      </c>
      <c r="D17" s="8">
        <v>20200227</v>
      </c>
      <c r="E17" s="9" t="s">
        <v>57</v>
      </c>
      <c r="F17" s="10">
        <f>E17*0.6</f>
        <v>42.24</v>
      </c>
      <c r="G17" s="8">
        <v>82.98</v>
      </c>
      <c r="H17" s="10">
        <f>G17*0.4</f>
        <v>33.192</v>
      </c>
      <c r="I17" s="10">
        <f>H17+F17</f>
        <v>75.432</v>
      </c>
      <c r="J17" s="13" t="s">
        <v>58</v>
      </c>
    </row>
    <row r="18" ht="32" customHeight="1" spans="1:10">
      <c r="A18" s="7" t="s">
        <v>59</v>
      </c>
      <c r="B18" s="7" t="s">
        <v>17</v>
      </c>
      <c r="C18" s="7" t="s">
        <v>13</v>
      </c>
      <c r="D18" s="8">
        <v>20200125</v>
      </c>
      <c r="E18" s="9" t="s">
        <v>51</v>
      </c>
      <c r="F18" s="10">
        <f>E18*0.6</f>
        <v>41.4</v>
      </c>
      <c r="G18" s="8">
        <v>84.92</v>
      </c>
      <c r="H18" s="10">
        <f>G18*0.4</f>
        <v>33.968</v>
      </c>
      <c r="I18" s="10">
        <f>H18+F18</f>
        <v>75.368</v>
      </c>
      <c r="J18" s="13" t="s">
        <v>60</v>
      </c>
    </row>
    <row r="19" ht="32" customHeight="1" spans="1:10">
      <c r="A19" s="7" t="s">
        <v>61</v>
      </c>
      <c r="B19" s="7" t="s">
        <v>17</v>
      </c>
      <c r="C19" s="7" t="s">
        <v>13</v>
      </c>
      <c r="D19" s="8">
        <v>20200102</v>
      </c>
      <c r="E19" s="9" t="s">
        <v>62</v>
      </c>
      <c r="F19" s="10">
        <f>E19*0.6</f>
        <v>39.36</v>
      </c>
      <c r="G19" s="8">
        <v>87.52</v>
      </c>
      <c r="H19" s="10">
        <f>G19*0.4</f>
        <v>35.008</v>
      </c>
      <c r="I19" s="10">
        <f>H19+F19</f>
        <v>74.368</v>
      </c>
      <c r="J19" s="13" t="s">
        <v>63</v>
      </c>
    </row>
    <row r="20" ht="32" customHeight="1" spans="1:10">
      <c r="A20" s="7" t="s">
        <v>64</v>
      </c>
      <c r="B20" s="7" t="s">
        <v>17</v>
      </c>
      <c r="C20" s="7" t="s">
        <v>13</v>
      </c>
      <c r="D20" s="8">
        <v>20200306</v>
      </c>
      <c r="E20" s="9" t="s">
        <v>45</v>
      </c>
      <c r="F20" s="10">
        <f>E20*0.6</f>
        <v>40.02</v>
      </c>
      <c r="G20" s="11">
        <v>85.8</v>
      </c>
      <c r="H20" s="10">
        <f>G20*0.4</f>
        <v>34.32</v>
      </c>
      <c r="I20" s="10">
        <f>H20+F20</f>
        <v>74.34</v>
      </c>
      <c r="J20" s="13" t="s">
        <v>65</v>
      </c>
    </row>
    <row r="21" ht="32" customHeight="1" spans="1:10">
      <c r="A21" s="7" t="s">
        <v>66</v>
      </c>
      <c r="B21" s="7" t="s">
        <v>12</v>
      </c>
      <c r="C21" s="7" t="s">
        <v>13</v>
      </c>
      <c r="D21" s="8">
        <v>20200116</v>
      </c>
      <c r="E21" s="9" t="s">
        <v>67</v>
      </c>
      <c r="F21" s="10">
        <f>E21*0.6</f>
        <v>41.28</v>
      </c>
      <c r="G21" s="8">
        <v>82.64</v>
      </c>
      <c r="H21" s="10">
        <f>G21*0.4</f>
        <v>33.056</v>
      </c>
      <c r="I21" s="10">
        <f>H21+F21</f>
        <v>74.336</v>
      </c>
      <c r="J21" s="13" t="s">
        <v>68</v>
      </c>
    </row>
    <row r="22" ht="32" customHeight="1" spans="1:10">
      <c r="A22" s="7" t="s">
        <v>69</v>
      </c>
      <c r="B22" s="7" t="s">
        <v>12</v>
      </c>
      <c r="C22" s="7" t="s">
        <v>13</v>
      </c>
      <c r="D22" s="8">
        <v>20200121</v>
      </c>
      <c r="E22" s="9" t="s">
        <v>70</v>
      </c>
      <c r="F22" s="10">
        <f>E22*0.6</f>
        <v>40.74</v>
      </c>
      <c r="G22" s="8">
        <v>83.96</v>
      </c>
      <c r="H22" s="10">
        <f>G22*0.4</f>
        <v>33.584</v>
      </c>
      <c r="I22" s="10">
        <f>H22+F22</f>
        <v>74.324</v>
      </c>
      <c r="J22" s="13" t="s">
        <v>71</v>
      </c>
    </row>
    <row r="23" ht="31" customHeight="1" spans="1:10">
      <c r="A23" s="7" t="s">
        <v>72</v>
      </c>
      <c r="B23" s="7" t="s">
        <v>17</v>
      </c>
      <c r="C23" s="7" t="s">
        <v>13</v>
      </c>
      <c r="D23" s="8">
        <v>20200425</v>
      </c>
      <c r="E23" s="9" t="s">
        <v>73</v>
      </c>
      <c r="F23" s="10">
        <f>E23*0.6</f>
        <v>39.72</v>
      </c>
      <c r="G23" s="8">
        <v>85.56</v>
      </c>
      <c r="H23" s="10">
        <f>G23*0.4</f>
        <v>34.224</v>
      </c>
      <c r="I23" s="10">
        <f>H23+F23</f>
        <v>73.944</v>
      </c>
      <c r="J23" s="13" t="s">
        <v>74</v>
      </c>
    </row>
    <row r="24" ht="31" customHeight="1" spans="1:10">
      <c r="A24" s="7" t="s">
        <v>75</v>
      </c>
      <c r="B24" s="7" t="s">
        <v>17</v>
      </c>
      <c r="C24" s="7" t="s">
        <v>13</v>
      </c>
      <c r="D24" s="8">
        <v>20200311</v>
      </c>
      <c r="E24" s="9" t="s">
        <v>76</v>
      </c>
      <c r="F24" s="10">
        <f>E24*0.6</f>
        <v>40.26</v>
      </c>
      <c r="G24" s="11">
        <v>83.9</v>
      </c>
      <c r="H24" s="10">
        <f>G24*0.4</f>
        <v>33.56</v>
      </c>
      <c r="I24" s="10">
        <f>H24+F24</f>
        <v>73.82</v>
      </c>
      <c r="J24" s="13" t="s">
        <v>77</v>
      </c>
    </row>
    <row r="25" ht="31" customHeight="1" spans="1:10">
      <c r="A25" s="7" t="s">
        <v>78</v>
      </c>
      <c r="B25" s="7" t="s">
        <v>12</v>
      </c>
      <c r="C25" s="7" t="s">
        <v>13</v>
      </c>
      <c r="D25" s="8">
        <v>20200409</v>
      </c>
      <c r="E25" s="9" t="s">
        <v>79</v>
      </c>
      <c r="F25" s="10">
        <f>E25*0.6</f>
        <v>39.9</v>
      </c>
      <c r="G25" s="8">
        <v>84.66</v>
      </c>
      <c r="H25" s="10">
        <f>G25*0.4</f>
        <v>33.864</v>
      </c>
      <c r="I25" s="10">
        <f>H25+F25</f>
        <v>73.764</v>
      </c>
      <c r="J25" s="13" t="s">
        <v>80</v>
      </c>
    </row>
    <row r="26" ht="31" customHeight="1" spans="1:10">
      <c r="A26" s="7" t="s">
        <v>81</v>
      </c>
      <c r="B26" s="7" t="s">
        <v>12</v>
      </c>
      <c r="C26" s="7" t="s">
        <v>13</v>
      </c>
      <c r="D26" s="8">
        <v>20200403</v>
      </c>
      <c r="E26" s="9" t="s">
        <v>82</v>
      </c>
      <c r="F26" s="10">
        <f>E26*0.6</f>
        <v>40.44</v>
      </c>
      <c r="G26" s="11">
        <v>83.2</v>
      </c>
      <c r="H26" s="10">
        <f>G26*0.4</f>
        <v>33.28</v>
      </c>
      <c r="I26" s="10">
        <f>H26+F26</f>
        <v>73.72</v>
      </c>
      <c r="J26" s="13" t="s">
        <v>83</v>
      </c>
    </row>
    <row r="27" ht="31" customHeight="1" spans="1:10">
      <c r="A27" s="7" t="s">
        <v>84</v>
      </c>
      <c r="B27" s="7" t="s">
        <v>17</v>
      </c>
      <c r="C27" s="7" t="s">
        <v>13</v>
      </c>
      <c r="D27" s="8">
        <v>20200114</v>
      </c>
      <c r="E27" s="9" t="s">
        <v>85</v>
      </c>
      <c r="F27" s="10">
        <f>E27*0.6</f>
        <v>39.06</v>
      </c>
      <c r="G27" s="8">
        <v>85.58</v>
      </c>
      <c r="H27" s="10">
        <f>G27*0.4</f>
        <v>34.232</v>
      </c>
      <c r="I27" s="10">
        <f>H27+F27</f>
        <v>73.292</v>
      </c>
      <c r="J27" s="13" t="s">
        <v>86</v>
      </c>
    </row>
    <row r="28" ht="31" customHeight="1" spans="1:10">
      <c r="A28" s="7" t="s">
        <v>87</v>
      </c>
      <c r="B28" s="7" t="s">
        <v>12</v>
      </c>
      <c r="C28" s="7" t="s">
        <v>13</v>
      </c>
      <c r="D28" s="8">
        <v>20200124</v>
      </c>
      <c r="E28" s="9" t="s">
        <v>88</v>
      </c>
      <c r="F28" s="10">
        <f>E28*0.6</f>
        <v>40.98</v>
      </c>
      <c r="G28" s="8">
        <v>80.72</v>
      </c>
      <c r="H28" s="10">
        <f>G28*0.4</f>
        <v>32.288</v>
      </c>
      <c r="I28" s="10">
        <f>H28+F28</f>
        <v>73.268</v>
      </c>
      <c r="J28" s="13" t="s">
        <v>89</v>
      </c>
    </row>
    <row r="29" ht="31" customHeight="1" spans="1:10">
      <c r="A29" s="7" t="s">
        <v>90</v>
      </c>
      <c r="B29" s="7" t="s">
        <v>12</v>
      </c>
      <c r="C29" s="7" t="s">
        <v>13</v>
      </c>
      <c r="D29" s="8">
        <v>20200223</v>
      </c>
      <c r="E29" s="9" t="s">
        <v>91</v>
      </c>
      <c r="F29" s="10">
        <f>E29*0.6</f>
        <v>38.94</v>
      </c>
      <c r="G29" s="8">
        <v>85.76</v>
      </c>
      <c r="H29" s="10">
        <f>G29*0.4</f>
        <v>34.304</v>
      </c>
      <c r="I29" s="10">
        <f>H29+F29</f>
        <v>73.244</v>
      </c>
      <c r="J29" s="13" t="s">
        <v>92</v>
      </c>
    </row>
    <row r="30" ht="31" customHeight="1" spans="1:10">
      <c r="A30" s="7" t="s">
        <v>93</v>
      </c>
      <c r="B30" s="7" t="s">
        <v>12</v>
      </c>
      <c r="C30" s="7" t="s">
        <v>13</v>
      </c>
      <c r="D30" s="8">
        <v>20200402</v>
      </c>
      <c r="E30" s="9" t="s">
        <v>94</v>
      </c>
      <c r="F30" s="10">
        <f>E30*0.6</f>
        <v>38.76</v>
      </c>
      <c r="G30" s="8">
        <v>86.08</v>
      </c>
      <c r="H30" s="10">
        <f>G30*0.4</f>
        <v>34.432</v>
      </c>
      <c r="I30" s="10">
        <f>H30+F30</f>
        <v>73.192</v>
      </c>
      <c r="J30" s="13" t="s">
        <v>95</v>
      </c>
    </row>
    <row r="31" ht="31" customHeight="1" spans="1:10">
      <c r="A31" s="7" t="s">
        <v>96</v>
      </c>
      <c r="B31" s="7" t="s">
        <v>17</v>
      </c>
      <c r="C31" s="7" t="s">
        <v>13</v>
      </c>
      <c r="D31" s="8">
        <v>20200224</v>
      </c>
      <c r="E31" s="9" t="s">
        <v>97</v>
      </c>
      <c r="F31" s="10">
        <f>E31*0.6</f>
        <v>40.8</v>
      </c>
      <c r="G31" s="8">
        <v>80.28</v>
      </c>
      <c r="H31" s="10">
        <f>G31*0.4</f>
        <v>32.112</v>
      </c>
      <c r="I31" s="10">
        <f>H31+F31</f>
        <v>72.912</v>
      </c>
      <c r="J31" s="13" t="s">
        <v>98</v>
      </c>
    </row>
    <row r="32" ht="31" customHeight="1" spans="1:10">
      <c r="A32" s="7" t="s">
        <v>99</v>
      </c>
      <c r="B32" s="7" t="s">
        <v>17</v>
      </c>
      <c r="C32" s="7" t="s">
        <v>13</v>
      </c>
      <c r="D32" s="8">
        <v>20200120</v>
      </c>
      <c r="E32" s="9" t="s">
        <v>100</v>
      </c>
      <c r="F32" s="10">
        <f>E32*0.6</f>
        <v>38.4</v>
      </c>
      <c r="G32" s="11">
        <v>86.1</v>
      </c>
      <c r="H32" s="10">
        <f>G32*0.4</f>
        <v>34.44</v>
      </c>
      <c r="I32" s="10">
        <f>H32+F32</f>
        <v>72.84</v>
      </c>
      <c r="J32" s="13" t="s">
        <v>101</v>
      </c>
    </row>
    <row r="33" ht="31" customHeight="1" spans="1:10">
      <c r="A33" s="7" t="s">
        <v>102</v>
      </c>
      <c r="B33" s="7" t="s">
        <v>12</v>
      </c>
      <c r="C33" s="7" t="s">
        <v>13</v>
      </c>
      <c r="D33" s="8">
        <v>20200101</v>
      </c>
      <c r="E33" s="9" t="s">
        <v>62</v>
      </c>
      <c r="F33" s="10">
        <f>E33*0.6</f>
        <v>39.36</v>
      </c>
      <c r="G33" s="8">
        <v>83.04</v>
      </c>
      <c r="H33" s="10">
        <f>G33*0.4</f>
        <v>33.216</v>
      </c>
      <c r="I33" s="10">
        <f>H33+F33</f>
        <v>72.576</v>
      </c>
      <c r="J33" s="13" t="s">
        <v>103</v>
      </c>
    </row>
    <row r="34" ht="31" customHeight="1" spans="1:10">
      <c r="A34" s="7" t="s">
        <v>104</v>
      </c>
      <c r="B34" s="7" t="s">
        <v>12</v>
      </c>
      <c r="C34" s="7" t="s">
        <v>13</v>
      </c>
      <c r="D34" s="8">
        <v>20200410</v>
      </c>
      <c r="E34" s="9" t="s">
        <v>105</v>
      </c>
      <c r="F34" s="10">
        <f>E34*0.6</f>
        <v>39.66</v>
      </c>
      <c r="G34" s="8">
        <v>81.78</v>
      </c>
      <c r="H34" s="10">
        <f>G34*0.4</f>
        <v>32.712</v>
      </c>
      <c r="I34" s="10">
        <f>H34+F34</f>
        <v>72.372</v>
      </c>
      <c r="J34" s="13" t="s">
        <v>106</v>
      </c>
    </row>
    <row r="35" ht="31" customHeight="1" spans="1:10">
      <c r="A35" s="7" t="s">
        <v>107</v>
      </c>
      <c r="B35" s="7" t="s">
        <v>17</v>
      </c>
      <c r="C35" s="7" t="s">
        <v>13</v>
      </c>
      <c r="D35" s="8">
        <v>20200303</v>
      </c>
      <c r="E35" s="9" t="s">
        <v>108</v>
      </c>
      <c r="F35" s="10">
        <f>E35*0.6</f>
        <v>38.7</v>
      </c>
      <c r="G35" s="8">
        <v>83.24</v>
      </c>
      <c r="H35" s="10">
        <f>G35*0.4</f>
        <v>33.296</v>
      </c>
      <c r="I35" s="10">
        <f>H35+F35</f>
        <v>71.996</v>
      </c>
      <c r="J35" s="13" t="s">
        <v>109</v>
      </c>
    </row>
    <row r="36" ht="31" customHeight="1" spans="1:10">
      <c r="A36" s="7" t="s">
        <v>110</v>
      </c>
      <c r="B36" s="7" t="s">
        <v>17</v>
      </c>
      <c r="C36" s="7" t="s">
        <v>13</v>
      </c>
      <c r="D36" s="8">
        <v>20200216</v>
      </c>
      <c r="E36" s="9" t="s">
        <v>111</v>
      </c>
      <c r="F36" s="10">
        <f>E36*0.6</f>
        <v>39.48</v>
      </c>
      <c r="G36" s="9" t="s">
        <v>112</v>
      </c>
      <c r="H36" s="10">
        <f>G36*0.4</f>
        <v>31.84</v>
      </c>
      <c r="I36" s="10">
        <f>H36+F36</f>
        <v>71.32</v>
      </c>
      <c r="J36" s="13" t="s">
        <v>113</v>
      </c>
    </row>
    <row r="37" ht="31" customHeight="1" spans="1:10">
      <c r="A37" s="7" t="s">
        <v>114</v>
      </c>
      <c r="B37" s="7" t="s">
        <v>12</v>
      </c>
      <c r="C37" s="7" t="s">
        <v>13</v>
      </c>
      <c r="D37" s="8">
        <v>20200214</v>
      </c>
      <c r="E37" s="9" t="s">
        <v>115</v>
      </c>
      <c r="F37" s="10">
        <f>E37*0.6</f>
        <v>38.64</v>
      </c>
      <c r="G37" s="8">
        <v>80.26</v>
      </c>
      <c r="H37" s="10">
        <f>G37*0.4</f>
        <v>32.104</v>
      </c>
      <c r="I37" s="10">
        <f>H37+F37</f>
        <v>70.744</v>
      </c>
      <c r="J37" s="13" t="s">
        <v>116</v>
      </c>
    </row>
    <row r="38" ht="31" customHeight="1" spans="1:10">
      <c r="A38" s="7" t="s">
        <v>117</v>
      </c>
      <c r="B38" s="7" t="s">
        <v>17</v>
      </c>
      <c r="C38" s="7" t="s">
        <v>13</v>
      </c>
      <c r="D38" s="8">
        <v>20200315</v>
      </c>
      <c r="E38" s="9" t="s">
        <v>76</v>
      </c>
      <c r="F38" s="10">
        <f>E38*0.6</f>
        <v>40.26</v>
      </c>
      <c r="G38" s="8">
        <v>74.04</v>
      </c>
      <c r="H38" s="10">
        <f>G38*0.4</f>
        <v>29.616</v>
      </c>
      <c r="I38" s="10">
        <f>H38+F38</f>
        <v>69.876</v>
      </c>
      <c r="J38" s="13" t="s">
        <v>118</v>
      </c>
    </row>
    <row r="39" ht="31" customHeight="1" spans="1:10">
      <c r="A39" s="7" t="s">
        <v>119</v>
      </c>
      <c r="B39" s="7" t="s">
        <v>12</v>
      </c>
      <c r="C39" s="7" t="s">
        <v>13</v>
      </c>
      <c r="D39" s="8">
        <v>20200111</v>
      </c>
      <c r="E39" s="9" t="s">
        <v>120</v>
      </c>
      <c r="F39" s="10">
        <f>E39*0.6</f>
        <v>39.96</v>
      </c>
      <c r="G39" s="11">
        <v>73.1</v>
      </c>
      <c r="H39" s="10">
        <f>G39*0.4</f>
        <v>29.24</v>
      </c>
      <c r="I39" s="10">
        <f>H39+F39</f>
        <v>69.2</v>
      </c>
      <c r="J39" s="13" t="s">
        <v>121</v>
      </c>
    </row>
    <row r="40" ht="31" customHeight="1" spans="1:10">
      <c r="A40" s="7" t="s">
        <v>122</v>
      </c>
      <c r="B40" s="7" t="s">
        <v>17</v>
      </c>
      <c r="C40" s="7" t="s">
        <v>13</v>
      </c>
      <c r="D40" s="8">
        <v>20200422</v>
      </c>
      <c r="E40" s="9" t="s">
        <v>100</v>
      </c>
      <c r="F40" s="10">
        <f>E40*0.6</f>
        <v>38.4</v>
      </c>
      <c r="G40" s="8">
        <v>0</v>
      </c>
      <c r="H40" s="10">
        <f>G40*0.4</f>
        <v>0</v>
      </c>
      <c r="I40" s="10">
        <f>H40+F40</f>
        <v>38.4</v>
      </c>
      <c r="J40" s="13" t="s">
        <v>123</v>
      </c>
    </row>
    <row r="41" ht="31" customHeight="1" spans="1:10">
      <c r="A41" s="7" t="s">
        <v>124</v>
      </c>
      <c r="B41" s="7" t="s">
        <v>17</v>
      </c>
      <c r="C41" s="7" t="s">
        <v>13</v>
      </c>
      <c r="D41" s="8">
        <v>20200305</v>
      </c>
      <c r="E41" s="9" t="s">
        <v>79</v>
      </c>
      <c r="F41" s="10">
        <f>E41*0.6</f>
        <v>39.9</v>
      </c>
      <c r="G41" s="7" t="s">
        <v>125</v>
      </c>
      <c r="H41" s="10"/>
      <c r="I41" s="10"/>
      <c r="J41" s="13"/>
    </row>
    <row r="42" ht="31" customHeight="1" spans="1:10">
      <c r="A42" s="7" t="s">
        <v>126</v>
      </c>
      <c r="B42" s="7" t="s">
        <v>12</v>
      </c>
      <c r="C42" s="7" t="s">
        <v>13</v>
      </c>
      <c r="D42" s="8">
        <v>20200310</v>
      </c>
      <c r="E42" s="9" t="s">
        <v>127</v>
      </c>
      <c r="F42" s="10">
        <f>E42*0.6</f>
        <v>39.54</v>
      </c>
      <c r="G42" s="7" t="s">
        <v>125</v>
      </c>
      <c r="H42" s="10"/>
      <c r="I42" s="10"/>
      <c r="J42" s="13"/>
    </row>
    <row r="43" ht="31" customHeight="1" spans="1:10">
      <c r="A43" s="7" t="s">
        <v>128</v>
      </c>
      <c r="B43" s="7" t="s">
        <v>12</v>
      </c>
      <c r="C43" s="7" t="s">
        <v>13</v>
      </c>
      <c r="D43" s="8">
        <v>20200123</v>
      </c>
      <c r="E43" s="9" t="s">
        <v>42</v>
      </c>
      <c r="F43" s="10">
        <f>E43*0.6</f>
        <v>42.3</v>
      </c>
      <c r="G43" s="7" t="s">
        <v>125</v>
      </c>
      <c r="H43" s="10"/>
      <c r="I43" s="10"/>
      <c r="J43" s="13"/>
    </row>
    <row r="44" spans="1:10">
      <c r="A44" s="12"/>
      <c r="B44" s="12"/>
      <c r="C44" s="12"/>
      <c r="D44" s="12"/>
      <c r="E44" s="12"/>
      <c r="F44" s="12"/>
      <c r="G44" s="12"/>
      <c r="H44" s="12"/>
      <c r="I44" s="12"/>
      <c r="J44" s="14"/>
    </row>
  </sheetData>
  <sortState ref="A3:J43">
    <sortCondition ref="I3:I43" descending="1"/>
  </sortState>
  <mergeCells count="1">
    <mergeCell ref="A1:J1"/>
  </mergeCells>
  <pageMargins left="0.251388888888889" right="0.251388888888889" top="0.472222222222222" bottom="0.354166666666667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李瑜姮</cp:lastModifiedBy>
  <dcterms:created xsi:type="dcterms:W3CDTF">2006-09-16T00:00:00Z</dcterms:created>
  <dcterms:modified xsi:type="dcterms:W3CDTF">2020-11-13T09:02:22Z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2052-11.1.0.10072</vt:lpwstr>
  </property>
</Properties>
</file>