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4" r:id="rId1"/>
  </sheets>
  <calcPr calcId="152511"/>
</workbook>
</file>

<file path=xl/calcChain.xml><?xml version="1.0" encoding="utf-8"?>
<calcChain xmlns="http://schemas.openxmlformats.org/spreadsheetml/2006/main">
  <c r="H19" i="4" l="1"/>
  <c r="I19" i="4" s="1"/>
  <c r="F19" i="4"/>
  <c r="F18" i="4"/>
  <c r="H17" i="4"/>
  <c r="I17" i="4" s="1"/>
  <c r="F17" i="4"/>
  <c r="H15" i="4"/>
  <c r="F15" i="4"/>
  <c r="H16" i="4"/>
  <c r="F16" i="4"/>
  <c r="H13" i="4"/>
  <c r="F13" i="4"/>
  <c r="H14" i="4"/>
  <c r="F14" i="4"/>
  <c r="H12" i="4"/>
  <c r="F12" i="4"/>
  <c r="H11" i="4"/>
  <c r="F11" i="4"/>
  <c r="H10" i="4"/>
  <c r="F10" i="4"/>
  <c r="H9" i="4"/>
  <c r="F9" i="4"/>
  <c r="H8" i="4"/>
  <c r="F8" i="4"/>
  <c r="H7" i="4"/>
  <c r="F7" i="4"/>
  <c r="H6" i="4"/>
  <c r="F6" i="4"/>
  <c r="I6" i="4" s="1"/>
  <c r="H5" i="4"/>
  <c r="F5" i="4"/>
  <c r="H4" i="4"/>
  <c r="F4" i="4"/>
  <c r="I4" i="4" s="1"/>
  <c r="H3" i="4"/>
  <c r="F3" i="4"/>
  <c r="I3" i="4" s="1"/>
  <c r="I7" i="4" l="1"/>
  <c r="I14" i="4"/>
  <c r="I13" i="4"/>
  <c r="I15" i="4"/>
  <c r="I12" i="4"/>
  <c r="I10" i="4"/>
  <c r="I9" i="4"/>
  <c r="I11" i="4"/>
  <c r="I16" i="4"/>
  <c r="I5" i="4"/>
  <c r="I8" i="4"/>
</calcChain>
</file>

<file path=xl/sharedStrings.xml><?xml version="1.0" encoding="utf-8"?>
<sst xmlns="http://schemas.openxmlformats.org/spreadsheetml/2006/main" count="95" uniqueCount="68">
  <si>
    <t>姓名</t>
  </si>
  <si>
    <t>性别</t>
  </si>
  <si>
    <t>准考证号</t>
  </si>
  <si>
    <t>黄佳雯</t>
  </si>
  <si>
    <t>女</t>
  </si>
  <si>
    <t>县机构编制事务中心财务人员</t>
  </si>
  <si>
    <t>2020046</t>
  </si>
  <si>
    <t>胡佳芝</t>
  </si>
  <si>
    <t>2020048</t>
  </si>
  <si>
    <t>男</t>
  </si>
  <si>
    <t>彭义芳</t>
    <phoneticPr fontId="5" type="noConversion"/>
  </si>
  <si>
    <t>县妇女儿童活动中心工作人员</t>
    <phoneticPr fontId="5" type="noConversion"/>
  </si>
  <si>
    <t>2020013</t>
  </si>
  <si>
    <t>王琼</t>
    <phoneticPr fontId="5" type="noConversion"/>
  </si>
  <si>
    <t>县妇女儿童活动中心工作人员</t>
  </si>
  <si>
    <t>2020009</t>
  </si>
  <si>
    <t>彭红艳</t>
    <phoneticPr fontId="5" type="noConversion"/>
  </si>
  <si>
    <t>2020036</t>
  </si>
  <si>
    <t>陈丽媛</t>
    <phoneticPr fontId="5" type="noConversion"/>
  </si>
  <si>
    <t>2020038</t>
  </si>
  <si>
    <t>邓艳平</t>
    <phoneticPr fontId="5" type="noConversion"/>
  </si>
  <si>
    <t>县职工服务中心工作人员</t>
    <phoneticPr fontId="5" type="noConversion"/>
  </si>
  <si>
    <t>2020034</t>
  </si>
  <si>
    <t>赵芳</t>
    <phoneticPr fontId="5" type="noConversion"/>
  </si>
  <si>
    <t>县职工服务中心工作人员</t>
  </si>
  <si>
    <t>2020016</t>
  </si>
  <si>
    <t>吴锡伟</t>
    <phoneticPr fontId="5" type="noConversion"/>
  </si>
  <si>
    <t>县职工服务中心财务人员</t>
    <phoneticPr fontId="5" type="noConversion"/>
  </si>
  <si>
    <t>2020052</t>
  </si>
  <si>
    <t>王臣娟</t>
    <phoneticPr fontId="5" type="noConversion"/>
  </si>
  <si>
    <t>县职工服务中心财务人员</t>
  </si>
  <si>
    <t>2020049</t>
  </si>
  <si>
    <t>廖亚丽</t>
    <phoneticPr fontId="5" type="noConversion"/>
  </si>
  <si>
    <t>女</t>
    <phoneticPr fontId="5" type="noConversion"/>
  </si>
  <si>
    <t>县扶贫信息中心工作人员</t>
    <phoneticPr fontId="5" type="noConversion"/>
  </si>
  <si>
    <r>
      <t>2020017</t>
    </r>
    <r>
      <rPr>
        <sz val="12"/>
        <rFont val="宋体"/>
        <family val="3"/>
        <charset val="134"/>
      </rPr>
      <t/>
    </r>
  </si>
  <si>
    <t>王志娟</t>
    <phoneticPr fontId="5" type="noConversion"/>
  </si>
  <si>
    <r>
      <t>2020011</t>
    </r>
    <r>
      <rPr>
        <sz val="12"/>
        <rFont val="宋体"/>
        <family val="3"/>
        <charset val="134"/>
      </rPr>
      <t/>
    </r>
  </si>
  <si>
    <t>童丽梅</t>
    <phoneticPr fontId="5" type="noConversion"/>
  </si>
  <si>
    <r>
      <t>2020018</t>
    </r>
    <r>
      <rPr>
        <sz val="12"/>
        <rFont val="宋体"/>
        <family val="3"/>
        <charset val="134"/>
      </rPr>
      <t/>
    </r>
  </si>
  <si>
    <t>吕强</t>
    <phoneticPr fontId="5" type="noConversion"/>
  </si>
  <si>
    <t>男</t>
    <phoneticPr fontId="5" type="noConversion"/>
  </si>
  <si>
    <r>
      <t>2020019</t>
    </r>
    <r>
      <rPr>
        <sz val="12"/>
        <rFont val="宋体"/>
        <family val="3"/>
        <charset val="134"/>
      </rPr>
      <t/>
    </r>
  </si>
  <si>
    <t>郑倩</t>
    <phoneticPr fontId="5" type="noConversion"/>
  </si>
  <si>
    <t>县扶贫信息中心财务人员</t>
    <phoneticPr fontId="5" type="noConversion"/>
  </si>
  <si>
    <r>
      <t>2020051</t>
    </r>
    <r>
      <rPr>
        <sz val="12"/>
        <rFont val="宋体"/>
        <family val="3"/>
        <charset val="134"/>
      </rPr>
      <t/>
    </r>
  </si>
  <si>
    <t>县扶贫信息中心财务人员</t>
    <phoneticPr fontId="5" type="noConversion"/>
  </si>
  <si>
    <r>
      <t>2020053</t>
    </r>
    <r>
      <rPr>
        <sz val="12"/>
        <rFont val="宋体"/>
        <family val="3"/>
        <charset val="134"/>
      </rPr>
      <t/>
    </r>
  </si>
  <si>
    <t>蒋波</t>
    <phoneticPr fontId="5" type="noConversion"/>
  </si>
  <si>
    <t>县综合应急救援大队工作人员</t>
    <phoneticPr fontId="5" type="noConversion"/>
  </si>
  <si>
    <t>2020014</t>
  </si>
  <si>
    <t>黄一超</t>
    <phoneticPr fontId="5" type="noConversion"/>
  </si>
  <si>
    <t>笔试成绩</t>
    <phoneticPr fontId="5" type="noConversion"/>
  </si>
  <si>
    <t>报考岗位</t>
    <phoneticPr fontId="2" type="noConversion"/>
  </si>
  <si>
    <t>笔试折合（50%）</t>
    <phoneticPr fontId="2" type="noConversion"/>
  </si>
  <si>
    <t>面试成绩</t>
    <phoneticPr fontId="2" type="noConversion"/>
  </si>
  <si>
    <t>面试折合（50%）</t>
    <phoneticPr fontId="2" type="noConversion"/>
  </si>
  <si>
    <t>综合成绩</t>
    <phoneticPr fontId="2" type="noConversion"/>
  </si>
  <si>
    <t>综合排名</t>
    <phoneticPr fontId="5" type="noConversion"/>
  </si>
  <si>
    <t>缺考</t>
    <phoneticPr fontId="2" type="noConversion"/>
  </si>
  <si>
    <t>2</t>
  </si>
  <si>
    <t>2</t>
    <phoneticPr fontId="2" type="noConversion"/>
  </si>
  <si>
    <t>1</t>
    <phoneticPr fontId="2" type="noConversion"/>
  </si>
  <si>
    <t>3</t>
  </si>
  <si>
    <t>4</t>
  </si>
  <si>
    <t>1</t>
    <phoneticPr fontId="2" type="noConversion"/>
  </si>
  <si>
    <t>1</t>
    <phoneticPr fontId="2" type="noConversion"/>
  </si>
  <si>
    <t>蓝山县2020年事业单位公开选聘面试成绩及综合成绩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</si>
</sst>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9" x14ac:knownFonts="1">
    <font>
      <sz val="11"/>
      <color theme="1"/>
      <name val="宋体"/>
      <family val="2"/>
      <scheme val="minor"/>
    </font>
    <font>
      <b/>
      <sz val="19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9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0" fillId="0" borderId="2" xfId="0" applyNumberFormat="1" applyBorder="1" applyAlignment="1">
      <alignment horizontal="center" vertical="center"/>
    </xf>
    <xf numFmtId="49" fontId="6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176" fontId="6" fillId="2" borderId="2" xfId="0" applyNumberFormat="1" applyFont="1" applyFill="1" applyBorder="1" applyAlignment="1">
      <alignment horizontal="center" vertical="center"/>
    </xf>
    <xf numFmtId="49" fontId="0" fillId="0" borderId="0" xfId="0" applyNumberFormat="1"/>
    <xf numFmtId="49" fontId="7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 shrinkToFit="1"/>
    </xf>
    <xf numFmtId="49" fontId="8" fillId="0" borderId="2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workbookViewId="0">
      <selection activeCell="A19" sqref="A19"/>
    </sheetView>
  </sheetViews>
  <sheetFormatPr defaultRowHeight="13.5" x14ac:dyDescent="0.15"/>
  <cols>
    <col min="1" max="1" width="7.25" customWidth="1"/>
    <col min="2" max="2" width="6.375" customWidth="1"/>
    <col min="3" max="3" width="26.75" customWidth="1"/>
    <col min="4" max="4" width="9" customWidth="1"/>
    <col min="5" max="5" width="9.375" customWidth="1"/>
    <col min="6" max="6" width="9.875" customWidth="1"/>
    <col min="7" max="7" width="9.25" customWidth="1"/>
    <col min="8" max="8" width="10.125" customWidth="1"/>
    <col min="9" max="9" width="6.125" customWidth="1"/>
    <col min="10" max="10" width="5.75" style="6" customWidth="1"/>
  </cols>
  <sheetData>
    <row r="1" spans="1:10" ht="56.25" customHeight="1" x14ac:dyDescent="0.15">
      <c r="A1" s="10" t="s">
        <v>67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s="4" customFormat="1" ht="33.75" customHeight="1" x14ac:dyDescent="0.15">
      <c r="A2" s="7" t="s">
        <v>0</v>
      </c>
      <c r="B2" s="7" t="s">
        <v>1</v>
      </c>
      <c r="C2" s="8" t="s">
        <v>53</v>
      </c>
      <c r="D2" s="7" t="s">
        <v>2</v>
      </c>
      <c r="E2" s="9" t="s">
        <v>52</v>
      </c>
      <c r="F2" s="9" t="s">
        <v>54</v>
      </c>
      <c r="G2" s="9" t="s">
        <v>55</v>
      </c>
      <c r="H2" s="9" t="s">
        <v>56</v>
      </c>
      <c r="I2" s="9" t="s">
        <v>57</v>
      </c>
      <c r="J2" s="9" t="s">
        <v>58</v>
      </c>
    </row>
    <row r="3" spans="1:10" ht="33.75" customHeight="1" x14ac:dyDescent="0.15">
      <c r="A3" s="2" t="s">
        <v>3</v>
      </c>
      <c r="B3" s="2" t="s">
        <v>4</v>
      </c>
      <c r="C3" s="2" t="s">
        <v>5</v>
      </c>
      <c r="D3" s="2" t="s">
        <v>6</v>
      </c>
      <c r="E3" s="5">
        <v>76.5</v>
      </c>
      <c r="F3" s="5">
        <f t="shared" ref="F3:F18" si="0">E3*0.5</f>
        <v>38.25</v>
      </c>
      <c r="G3" s="5">
        <v>78.8</v>
      </c>
      <c r="H3" s="5">
        <f t="shared" ref="H3:H17" si="1">G3*0.5</f>
        <v>39.4</v>
      </c>
      <c r="I3" s="5">
        <f t="shared" ref="I3:I17" si="2">F3+H3</f>
        <v>77.650000000000006</v>
      </c>
      <c r="J3" s="2">
        <v>1</v>
      </c>
    </row>
    <row r="4" spans="1:10" ht="33.75" customHeight="1" x14ac:dyDescent="0.15">
      <c r="A4" s="2" t="s">
        <v>7</v>
      </c>
      <c r="B4" s="2" t="s">
        <v>4</v>
      </c>
      <c r="C4" s="2" t="s">
        <v>5</v>
      </c>
      <c r="D4" s="2" t="s">
        <v>8</v>
      </c>
      <c r="E4" s="5">
        <v>70.599999999999994</v>
      </c>
      <c r="F4" s="5">
        <f t="shared" si="0"/>
        <v>35.299999999999997</v>
      </c>
      <c r="G4" s="5">
        <v>82.1</v>
      </c>
      <c r="H4" s="5">
        <f t="shared" si="1"/>
        <v>41.05</v>
      </c>
      <c r="I4" s="5">
        <f t="shared" si="2"/>
        <v>76.349999999999994</v>
      </c>
      <c r="J4" s="2" t="s">
        <v>61</v>
      </c>
    </row>
    <row r="5" spans="1:10" ht="33.75" customHeight="1" x14ac:dyDescent="0.15">
      <c r="A5" s="3" t="s">
        <v>10</v>
      </c>
      <c r="B5" s="3" t="s">
        <v>4</v>
      </c>
      <c r="C5" s="2" t="s">
        <v>11</v>
      </c>
      <c r="D5" s="2" t="s">
        <v>12</v>
      </c>
      <c r="E5" s="5">
        <v>79.599999999999994</v>
      </c>
      <c r="F5" s="5">
        <f t="shared" si="0"/>
        <v>39.799999999999997</v>
      </c>
      <c r="G5" s="5">
        <v>85.7</v>
      </c>
      <c r="H5" s="5">
        <f t="shared" si="1"/>
        <v>42.85</v>
      </c>
      <c r="I5" s="5">
        <f t="shared" si="2"/>
        <v>82.65</v>
      </c>
      <c r="J5" s="1" t="s">
        <v>62</v>
      </c>
    </row>
    <row r="6" spans="1:10" ht="33.75" customHeight="1" x14ac:dyDescent="0.15">
      <c r="A6" s="3" t="s">
        <v>13</v>
      </c>
      <c r="B6" s="3" t="s">
        <v>4</v>
      </c>
      <c r="C6" s="2" t="s">
        <v>14</v>
      </c>
      <c r="D6" s="2" t="s">
        <v>15</v>
      </c>
      <c r="E6" s="5">
        <v>79.3</v>
      </c>
      <c r="F6" s="5">
        <f t="shared" si="0"/>
        <v>39.65</v>
      </c>
      <c r="G6" s="5">
        <v>82.3</v>
      </c>
      <c r="H6" s="5">
        <f t="shared" si="1"/>
        <v>41.15</v>
      </c>
      <c r="I6" s="5">
        <f t="shared" si="2"/>
        <v>80.8</v>
      </c>
      <c r="J6" s="1" t="s">
        <v>60</v>
      </c>
    </row>
    <row r="7" spans="1:10" ht="33.75" customHeight="1" x14ac:dyDescent="0.15">
      <c r="A7" s="3" t="s">
        <v>16</v>
      </c>
      <c r="B7" s="3" t="s">
        <v>4</v>
      </c>
      <c r="C7" s="2" t="s">
        <v>14</v>
      </c>
      <c r="D7" s="2" t="s">
        <v>17</v>
      </c>
      <c r="E7" s="5">
        <v>76</v>
      </c>
      <c r="F7" s="5">
        <f t="shared" si="0"/>
        <v>38</v>
      </c>
      <c r="G7" s="5">
        <v>85.2</v>
      </c>
      <c r="H7" s="5">
        <f t="shared" si="1"/>
        <v>42.6</v>
      </c>
      <c r="I7" s="5">
        <f t="shared" si="2"/>
        <v>80.599999999999994</v>
      </c>
      <c r="J7" s="1" t="s">
        <v>63</v>
      </c>
    </row>
    <row r="8" spans="1:10" ht="33.75" customHeight="1" x14ac:dyDescent="0.15">
      <c r="A8" s="3" t="s">
        <v>18</v>
      </c>
      <c r="B8" s="3" t="s">
        <v>4</v>
      </c>
      <c r="C8" s="2" t="s">
        <v>14</v>
      </c>
      <c r="D8" s="2" t="s">
        <v>19</v>
      </c>
      <c r="E8" s="5">
        <v>73.7</v>
      </c>
      <c r="F8" s="5">
        <f t="shared" si="0"/>
        <v>36.85</v>
      </c>
      <c r="G8" s="5">
        <v>71.599999999999994</v>
      </c>
      <c r="H8" s="5">
        <f t="shared" si="1"/>
        <v>35.799999999999997</v>
      </c>
      <c r="I8" s="5">
        <f t="shared" si="2"/>
        <v>72.650000000000006</v>
      </c>
      <c r="J8" s="1" t="s">
        <v>64</v>
      </c>
    </row>
    <row r="9" spans="1:10" ht="33.75" customHeight="1" x14ac:dyDescent="0.15">
      <c r="A9" s="3" t="s">
        <v>20</v>
      </c>
      <c r="B9" s="3" t="s">
        <v>4</v>
      </c>
      <c r="C9" s="2" t="s">
        <v>21</v>
      </c>
      <c r="D9" s="2" t="s">
        <v>22</v>
      </c>
      <c r="E9" s="5">
        <v>75.099999999999994</v>
      </c>
      <c r="F9" s="5">
        <f t="shared" si="0"/>
        <v>37.549999999999997</v>
      </c>
      <c r="G9" s="5">
        <v>77</v>
      </c>
      <c r="H9" s="5">
        <f t="shared" si="1"/>
        <v>38.5</v>
      </c>
      <c r="I9" s="5">
        <f t="shared" si="2"/>
        <v>76.05</v>
      </c>
      <c r="J9" s="2" t="s">
        <v>65</v>
      </c>
    </row>
    <row r="10" spans="1:10" ht="33.75" customHeight="1" x14ac:dyDescent="0.15">
      <c r="A10" s="3" t="s">
        <v>23</v>
      </c>
      <c r="B10" s="3" t="s">
        <v>4</v>
      </c>
      <c r="C10" s="2" t="s">
        <v>24</v>
      </c>
      <c r="D10" s="2" t="s">
        <v>25</v>
      </c>
      <c r="E10" s="5">
        <v>74.900000000000006</v>
      </c>
      <c r="F10" s="5">
        <f t="shared" si="0"/>
        <v>37.450000000000003</v>
      </c>
      <c r="G10" s="5">
        <v>73.7</v>
      </c>
      <c r="H10" s="5">
        <f t="shared" si="1"/>
        <v>36.85</v>
      </c>
      <c r="I10" s="5">
        <f t="shared" si="2"/>
        <v>74.300000000000011</v>
      </c>
      <c r="J10" s="2" t="s">
        <v>60</v>
      </c>
    </row>
    <row r="11" spans="1:10" ht="33.75" customHeight="1" x14ac:dyDescent="0.15">
      <c r="A11" s="3" t="s">
        <v>26</v>
      </c>
      <c r="B11" s="3" t="s">
        <v>9</v>
      </c>
      <c r="C11" s="2" t="s">
        <v>27</v>
      </c>
      <c r="D11" s="2" t="s">
        <v>28</v>
      </c>
      <c r="E11" s="5">
        <v>68.400000000000006</v>
      </c>
      <c r="F11" s="5">
        <f t="shared" si="0"/>
        <v>34.200000000000003</v>
      </c>
      <c r="G11" s="5">
        <v>78.900000000000006</v>
      </c>
      <c r="H11" s="5">
        <f t="shared" si="1"/>
        <v>39.450000000000003</v>
      </c>
      <c r="I11" s="5">
        <f t="shared" si="2"/>
        <v>73.650000000000006</v>
      </c>
      <c r="J11" s="2" t="s">
        <v>62</v>
      </c>
    </row>
    <row r="12" spans="1:10" ht="33.75" customHeight="1" x14ac:dyDescent="0.15">
      <c r="A12" s="3" t="s">
        <v>29</v>
      </c>
      <c r="B12" s="3" t="s">
        <v>4</v>
      </c>
      <c r="C12" s="2" t="s">
        <v>30</v>
      </c>
      <c r="D12" s="2" t="s">
        <v>31</v>
      </c>
      <c r="E12" s="5">
        <v>64.7</v>
      </c>
      <c r="F12" s="5">
        <f t="shared" si="0"/>
        <v>32.35</v>
      </c>
      <c r="G12" s="5">
        <v>72.3</v>
      </c>
      <c r="H12" s="5">
        <f t="shared" si="1"/>
        <v>36.15</v>
      </c>
      <c r="I12" s="5">
        <f t="shared" si="2"/>
        <v>68.5</v>
      </c>
      <c r="J12" s="2" t="s">
        <v>60</v>
      </c>
    </row>
    <row r="13" spans="1:10" ht="33.75" customHeight="1" x14ac:dyDescent="0.15">
      <c r="A13" s="3" t="s">
        <v>36</v>
      </c>
      <c r="B13" s="3" t="s">
        <v>33</v>
      </c>
      <c r="C13" s="2" t="s">
        <v>34</v>
      </c>
      <c r="D13" s="2" t="s">
        <v>37</v>
      </c>
      <c r="E13" s="5">
        <v>72</v>
      </c>
      <c r="F13" s="5">
        <f t="shared" si="0"/>
        <v>36</v>
      </c>
      <c r="G13" s="5">
        <v>83.3</v>
      </c>
      <c r="H13" s="5">
        <f t="shared" si="1"/>
        <v>41.65</v>
      </c>
      <c r="I13" s="5">
        <f t="shared" si="2"/>
        <v>77.650000000000006</v>
      </c>
      <c r="J13" s="2" t="s">
        <v>66</v>
      </c>
    </row>
    <row r="14" spans="1:10" ht="33.75" customHeight="1" x14ac:dyDescent="0.15">
      <c r="A14" s="3" t="s">
        <v>32</v>
      </c>
      <c r="B14" s="3" t="s">
        <v>33</v>
      </c>
      <c r="C14" s="2" t="s">
        <v>34</v>
      </c>
      <c r="D14" s="2" t="s">
        <v>35</v>
      </c>
      <c r="E14" s="5">
        <v>77.099999999999994</v>
      </c>
      <c r="F14" s="5">
        <f t="shared" si="0"/>
        <v>38.549999999999997</v>
      </c>
      <c r="G14" s="5">
        <v>77</v>
      </c>
      <c r="H14" s="5">
        <f t="shared" si="1"/>
        <v>38.5</v>
      </c>
      <c r="I14" s="5">
        <f t="shared" si="2"/>
        <v>77.05</v>
      </c>
      <c r="J14" s="2" t="s">
        <v>60</v>
      </c>
    </row>
    <row r="15" spans="1:10" ht="33.75" customHeight="1" x14ac:dyDescent="0.15">
      <c r="A15" s="3" t="s">
        <v>40</v>
      </c>
      <c r="B15" s="3" t="s">
        <v>41</v>
      </c>
      <c r="C15" s="2" t="s">
        <v>34</v>
      </c>
      <c r="D15" s="2" t="s">
        <v>42</v>
      </c>
      <c r="E15" s="5">
        <v>71.7</v>
      </c>
      <c r="F15" s="5">
        <f t="shared" si="0"/>
        <v>35.85</v>
      </c>
      <c r="G15" s="5">
        <v>76</v>
      </c>
      <c r="H15" s="5">
        <f t="shared" si="1"/>
        <v>38</v>
      </c>
      <c r="I15" s="5">
        <f t="shared" si="2"/>
        <v>73.849999999999994</v>
      </c>
      <c r="J15" s="2" t="s">
        <v>63</v>
      </c>
    </row>
    <row r="16" spans="1:10" ht="33.75" customHeight="1" x14ac:dyDescent="0.15">
      <c r="A16" s="3" t="s">
        <v>38</v>
      </c>
      <c r="B16" s="3" t="s">
        <v>33</v>
      </c>
      <c r="C16" s="2" t="s">
        <v>34</v>
      </c>
      <c r="D16" s="2" t="s">
        <v>39</v>
      </c>
      <c r="E16" s="5">
        <v>71.900000000000006</v>
      </c>
      <c r="F16" s="5">
        <f t="shared" si="0"/>
        <v>35.950000000000003</v>
      </c>
      <c r="G16" s="5">
        <v>75.7</v>
      </c>
      <c r="H16" s="5">
        <f t="shared" si="1"/>
        <v>37.85</v>
      </c>
      <c r="I16" s="5">
        <f t="shared" si="2"/>
        <v>73.800000000000011</v>
      </c>
      <c r="J16" s="2" t="s">
        <v>64</v>
      </c>
    </row>
    <row r="17" spans="1:10" ht="33.75" customHeight="1" x14ac:dyDescent="0.15">
      <c r="A17" s="3" t="s">
        <v>43</v>
      </c>
      <c r="B17" s="3" t="s">
        <v>33</v>
      </c>
      <c r="C17" s="2" t="s">
        <v>44</v>
      </c>
      <c r="D17" s="2" t="s">
        <v>45</v>
      </c>
      <c r="E17" s="5">
        <v>30</v>
      </c>
      <c r="F17" s="5">
        <f t="shared" si="0"/>
        <v>15</v>
      </c>
      <c r="G17" s="5">
        <v>81.3</v>
      </c>
      <c r="H17" s="5">
        <f t="shared" si="1"/>
        <v>40.65</v>
      </c>
      <c r="I17" s="5">
        <f t="shared" si="2"/>
        <v>55.65</v>
      </c>
      <c r="J17" s="2" t="s">
        <v>62</v>
      </c>
    </row>
    <row r="18" spans="1:10" ht="33.75" customHeight="1" x14ac:dyDescent="0.15">
      <c r="A18" s="3" t="s">
        <v>51</v>
      </c>
      <c r="B18" s="3" t="s">
        <v>41</v>
      </c>
      <c r="C18" s="2" t="s">
        <v>46</v>
      </c>
      <c r="D18" s="2" t="s">
        <v>47</v>
      </c>
      <c r="E18" s="5">
        <v>17.2</v>
      </c>
      <c r="F18" s="5">
        <f t="shared" si="0"/>
        <v>8.6</v>
      </c>
      <c r="G18" s="5" t="s">
        <v>59</v>
      </c>
      <c r="H18" s="5"/>
      <c r="I18" s="5"/>
      <c r="J18" s="2"/>
    </row>
    <row r="19" spans="1:10" ht="33.75" customHeight="1" x14ac:dyDescent="0.15">
      <c r="A19" s="3" t="s">
        <v>48</v>
      </c>
      <c r="B19" s="3" t="s">
        <v>9</v>
      </c>
      <c r="C19" s="2" t="s">
        <v>49</v>
      </c>
      <c r="D19" s="2" t="s">
        <v>50</v>
      </c>
      <c r="E19" s="5">
        <v>68.2</v>
      </c>
      <c r="F19" s="5">
        <f t="shared" ref="F19" si="3">E19*0.5</f>
        <v>34.1</v>
      </c>
      <c r="G19" s="5">
        <v>76.400000000000006</v>
      </c>
      <c r="H19" s="5">
        <f t="shared" ref="H19" si="4">G19*0.5</f>
        <v>38.200000000000003</v>
      </c>
      <c r="I19" s="5">
        <f t="shared" ref="I19" si="5">F19+H19</f>
        <v>72.300000000000011</v>
      </c>
      <c r="J19" s="2" t="s">
        <v>62</v>
      </c>
    </row>
  </sheetData>
  <sortState ref="A17:J18">
    <sortCondition descending="1" ref="I17:I18"/>
  </sortState>
  <mergeCells count="1">
    <mergeCell ref="A1:J1"/>
  </mergeCells>
  <phoneticPr fontId="2" type="noConversion"/>
  <pageMargins left="0.25" right="0.25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2020-09-10T04:39:31Z</dcterms:modified>
</cp:coreProperties>
</file>