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江永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<sst xmlns="http://schemas.openxmlformats.org/spreadsheetml/2006/main" count="74" uniqueCount="57">
  <si>
    <t>湖南“湘南供粤港澳”蔬菜优势特色产业集群2025年续建资金使用分配表</t>
  </si>
  <si>
    <t>序号</t>
  </si>
  <si>
    <t>建设市</t>
  </si>
  <si>
    <r>
      <rPr>
        <b/>
        <sz val="9"/>
        <rFont val="仿宋"/>
        <charset val="134"/>
      </rPr>
      <t>建设县市区</t>
    </r>
    <r>
      <rPr>
        <b/>
        <sz val="9"/>
        <rFont val="Times New Roman"/>
        <charset val="134"/>
      </rPr>
      <t>/</t>
    </r>
    <r>
      <rPr>
        <b/>
        <sz val="9"/>
        <rFont val="仿宋"/>
        <charset val="134"/>
      </rPr>
      <t>单位</t>
    </r>
  </si>
  <si>
    <t>建设主体</t>
  </si>
  <si>
    <t>项目名称</t>
  </si>
  <si>
    <t>总体建设内容</t>
  </si>
  <si>
    <r>
      <rPr>
        <b/>
        <sz val="9"/>
        <rFont val="Times New Roman"/>
        <charset val="134"/>
      </rPr>
      <t>2025</t>
    </r>
    <r>
      <rPr>
        <b/>
        <sz val="9"/>
        <rFont val="仿宋"/>
        <charset val="134"/>
      </rPr>
      <t>年建设内容</t>
    </r>
  </si>
  <si>
    <r>
      <rPr>
        <b/>
        <sz val="9"/>
        <rFont val="Times New Roman"/>
        <charset val="134"/>
      </rPr>
      <t>2025</t>
    </r>
    <r>
      <rPr>
        <b/>
        <sz val="9"/>
        <rFont val="仿宋"/>
        <charset val="134"/>
      </rPr>
      <t>年申请计划投资（万元）</t>
    </r>
  </si>
  <si>
    <t>单位名称</t>
  </si>
  <si>
    <t>单位性质</t>
  </si>
  <si>
    <t>中央财政资金用于</t>
  </si>
  <si>
    <t>地方整合及自筹资金用于</t>
  </si>
  <si>
    <t>合计</t>
  </si>
  <si>
    <t>中央财政资金</t>
  </si>
  <si>
    <t>地方统筹整合配套资金</t>
  </si>
  <si>
    <t>自筹资金</t>
  </si>
  <si>
    <t>永州市</t>
  </si>
  <si>
    <t>江永县</t>
  </si>
  <si>
    <t>江永县广发农业发展有限公司</t>
  </si>
  <si>
    <t>省级龙头企业</t>
  </si>
  <si>
    <t>标准化生产基地建设</t>
  </si>
  <si>
    <t>1、新建水肥一体化设施建设400亩，2、购置3米旋耕机1台，3、购置2.5米起垄机1台，4、购置3米起垄机1台，5、深耕机1台，6、购置东方红拖拉机1辆，7、购置四驱遥控打药机1台，8、高产栽培技术全程应用1000亩，9、全程机械化作业1000亩，10、全程绿色防控1000亩，11、新建小型气象站1个，12、全程智能化追溯体系1套。</t>
  </si>
  <si>
    <r>
      <rPr>
        <sz val="9"/>
        <rFont val="仿宋_GB2312"/>
        <charset val="134"/>
      </rPr>
      <t>中央资金对新建水肥一体化设施建设460亩进行补助</t>
    </r>
    <r>
      <rPr>
        <sz val="9"/>
        <rFont val="宋体"/>
        <charset val="134"/>
      </rPr>
      <t>。</t>
    </r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</si>
  <si>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、新建水肥一体化设施建设</t>
    </r>
    <r>
      <rPr>
        <sz val="9"/>
        <rFont val="Times New Roman"/>
        <charset val="134"/>
      </rPr>
      <t>400</t>
    </r>
    <r>
      <rPr>
        <sz val="9"/>
        <rFont val="宋体"/>
        <charset val="134"/>
      </rPr>
      <t>亩，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、购置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米旋耕机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台，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、购置</t>
    </r>
    <r>
      <rPr>
        <sz val="9"/>
        <rFont val="Times New Roman"/>
        <charset val="134"/>
      </rPr>
      <t>2.5</t>
    </r>
    <r>
      <rPr>
        <sz val="9"/>
        <rFont val="宋体"/>
        <charset val="134"/>
      </rPr>
      <t>米起垄机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台，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、购置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米起垄机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台，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、深耕机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台，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、购置东方红拖拉机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辆，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、购置四驱遥控打药机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台，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、高产栽培技术全程应用</t>
    </r>
    <r>
      <rPr>
        <sz val="9"/>
        <rFont val="Times New Roman"/>
        <charset val="134"/>
      </rPr>
      <t>1000</t>
    </r>
    <r>
      <rPr>
        <sz val="9"/>
        <rFont val="宋体"/>
        <charset val="134"/>
      </rPr>
      <t>亩，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、全程机械化作业</t>
    </r>
    <r>
      <rPr>
        <sz val="9"/>
        <rFont val="Times New Roman"/>
        <charset val="134"/>
      </rPr>
      <t>1000</t>
    </r>
    <r>
      <rPr>
        <sz val="9"/>
        <rFont val="宋体"/>
        <charset val="134"/>
      </rPr>
      <t>亩，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、全程绿色防控</t>
    </r>
    <r>
      <rPr>
        <sz val="9"/>
        <rFont val="Times New Roman"/>
        <charset val="134"/>
      </rPr>
      <t>1000</t>
    </r>
    <r>
      <rPr>
        <sz val="9"/>
        <rFont val="宋体"/>
        <charset val="134"/>
      </rPr>
      <t>亩，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、新建小型气象站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个，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、全程智能化追溯体系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套。</t>
    </r>
  </si>
  <si>
    <t>江永县上江计香姜农民专业合作社</t>
  </si>
  <si>
    <t>农民合作社</t>
  </si>
  <si>
    <t>1、新建标准化连栋钢架大棚12000㎡，2、建设钢架大棚21000㎡，3、新修灌溉渠800m，4、土地平整33000㎡，5、喷灌设施33000㎡，6、修建生产厂房120㎡，7、首部系统1套，8、购置遮阳网44000㎡，9、购置东方红拖拉机1辆。</t>
  </si>
  <si>
    <r>
      <rPr>
        <sz val="9"/>
        <rFont val="宋体"/>
        <charset val="134"/>
      </rPr>
      <t>中央资金对新建标准化连栋钢架大棚</t>
    </r>
    <r>
      <rPr>
        <sz val="9"/>
        <rFont val="Times New Roman"/>
        <charset val="134"/>
      </rPr>
      <t>12000</t>
    </r>
    <r>
      <rPr>
        <sz val="9"/>
        <rFont val="宋体"/>
        <charset val="134"/>
      </rPr>
      <t>㎡进行补助。</t>
    </r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</si>
  <si>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、建设钢架大棚</t>
    </r>
    <r>
      <rPr>
        <sz val="9"/>
        <rFont val="Times New Roman"/>
        <charset val="134"/>
      </rPr>
      <t>21000</t>
    </r>
    <r>
      <rPr>
        <sz val="9"/>
        <rFont val="宋体"/>
        <charset val="134"/>
      </rPr>
      <t>㎡，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、新修灌溉渠</t>
    </r>
    <r>
      <rPr>
        <sz val="9"/>
        <rFont val="Times New Roman"/>
        <charset val="134"/>
      </rPr>
      <t>800m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、土地平整</t>
    </r>
    <r>
      <rPr>
        <sz val="9"/>
        <rFont val="Times New Roman"/>
        <charset val="134"/>
      </rPr>
      <t>33000</t>
    </r>
    <r>
      <rPr>
        <sz val="9"/>
        <rFont val="宋体"/>
        <charset val="134"/>
      </rPr>
      <t>㎡，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、喷灌设施</t>
    </r>
    <r>
      <rPr>
        <sz val="9"/>
        <rFont val="Times New Roman"/>
        <charset val="134"/>
      </rPr>
      <t>33000</t>
    </r>
    <r>
      <rPr>
        <sz val="9"/>
        <rFont val="宋体"/>
        <charset val="134"/>
      </rPr>
      <t>㎡，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、修建生产厂房</t>
    </r>
    <r>
      <rPr>
        <sz val="9"/>
        <rFont val="Times New Roman"/>
        <charset val="134"/>
      </rPr>
      <t>120</t>
    </r>
    <r>
      <rPr>
        <sz val="9"/>
        <rFont val="宋体"/>
        <charset val="134"/>
      </rPr>
      <t>㎡，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、首部系统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套，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、购置遮阳网</t>
    </r>
    <r>
      <rPr>
        <sz val="9"/>
        <rFont val="Times New Roman"/>
        <charset val="134"/>
      </rPr>
      <t>44000</t>
    </r>
    <r>
      <rPr>
        <sz val="9"/>
        <rFont val="宋体"/>
        <charset val="134"/>
      </rPr>
      <t>㎡，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、购置东方红拖拉机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辆。</t>
    </r>
  </si>
  <si>
    <t>湖南隆欣回岗生物科技有限公司</t>
  </si>
  <si>
    <t>集采集配中心建设</t>
  </si>
  <si>
    <t>1、制冷设备提质升级，2、生产设备提质升级，3、购置叉车1台，4、购置仓储保鲜推车50辆，5、升级改造管道通风设备10套。</t>
  </si>
  <si>
    <t>中央资金对制冷设备提质升级进行补助。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</si>
  <si>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、制冷设备提质升级，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、生产设备提质升级，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、购置叉车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台，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、购置仓储保鲜推车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辆，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、升级改造管道通风设备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套。</t>
    </r>
  </si>
  <si>
    <t>江永县瑶家人农业发展有限公司</t>
  </si>
  <si>
    <r>
      <rPr>
        <sz val="9"/>
        <rFont val="宋体"/>
        <charset val="134"/>
      </rPr>
      <t>省级龙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头企业</t>
    </r>
  </si>
  <si>
    <t>1、冷链物流升级改造。新建低温储藏库2000立方米及相关设备施备；2、智能设备替换更新。新增香芋智能化油炸设备5套等相关智能加工设备。3、电网升级改造。新增1000KVA变压器1台及相关基础设备。</t>
  </si>
  <si>
    <r>
      <rPr>
        <sz val="9"/>
        <rFont val="宋体"/>
        <charset val="134"/>
      </rPr>
      <t>中央资金对冷链物流升级改造。新建低温储藏库</t>
    </r>
    <r>
      <rPr>
        <sz val="9"/>
        <rFont val="Times New Roman"/>
        <charset val="134"/>
      </rPr>
      <t>2000</t>
    </r>
    <r>
      <rPr>
        <sz val="9"/>
        <rFont val="宋体"/>
        <charset val="134"/>
      </rPr>
      <t>立方米及相关设备施备进行补助。</t>
    </r>
  </si>
  <si>
    <r>
      <rPr>
        <sz val="9"/>
        <rFont val="仿宋_GB2312"/>
        <charset val="134"/>
      </rPr>
      <t>2</t>
    </r>
    <r>
      <rPr>
        <sz val="9"/>
        <rFont val="宋体"/>
        <charset val="134"/>
      </rPr>
      <t>、智能设备替换更新。新增香芋智能化油炸设备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套等相关智能加工设备。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、电网升级改造。新增</t>
    </r>
    <r>
      <rPr>
        <sz val="9"/>
        <rFont val="Times New Roman"/>
        <charset val="134"/>
      </rPr>
      <t>1000KVA</t>
    </r>
    <r>
      <rPr>
        <sz val="9"/>
        <rFont val="宋体"/>
        <charset val="134"/>
      </rPr>
      <t>变压器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台及相关基础设备。</t>
    </r>
  </si>
  <si>
    <t>江永县山口村种植香芋专业合作社</t>
  </si>
  <si>
    <t>省级示范合作社</t>
  </si>
  <si>
    <t>1、标准化车间升级改造。新建10万级蔬菜洁净加工车间1500平方米，配套钢架结构主体、金钢砂地面、不锈钢夹心墙面、吊顶、水电安装等相关基础设施，配备空气净化系统、温湿度环境控制系统、压差控制系统、消毒系统等相关设施设备。2、标准车间车间改造及园区辅助工程升级改造。新增仿石漆园区立面改造2000平方米；园区大门新建设，含园区LOGO设计规划、保安室建设、进出厂出大门设备配套等；新建围栏围墙500米；新建12坑位公共卫生间1个；新建500立方米污水处理池1座，及配套完善相关基础设施；新建产品研发检测室30平方米，配套相关实验设备；3、智造设备替换更新。新增自动化清洗机1台，智能分切机10台。4、新增250KVA变压器1台，及高低压线路铺设。</t>
  </si>
  <si>
    <r>
      <rPr>
        <sz val="9"/>
        <rFont val="宋体"/>
        <charset val="134"/>
      </rPr>
      <t>中央资金对标准化车间升级改造。新建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万级蔬菜洁净加工车间</t>
    </r>
    <r>
      <rPr>
        <sz val="9"/>
        <rFont val="Times New Roman"/>
        <charset val="134"/>
      </rPr>
      <t>1500</t>
    </r>
    <r>
      <rPr>
        <sz val="9"/>
        <rFont val="宋体"/>
        <charset val="134"/>
      </rPr>
      <t>平方米，配套钢架结构主体、金钢砂地面、不锈钢夹心墙面、吊顶、水电安装等相关基础设施，配备空气净化系统、温湿度环境控制系统、压差控制系统、消毒系统等相关设施设备进行补助。</t>
    </r>
  </si>
  <si>
    <r>
      <rPr>
        <sz val="9"/>
        <rFont val="仿宋_GB2312"/>
        <charset val="134"/>
      </rPr>
      <t>2</t>
    </r>
    <r>
      <rPr>
        <sz val="9"/>
        <rFont val="宋体"/>
        <charset val="134"/>
      </rPr>
      <t>、标准车间车间改造及园区辅助工程升级改造。新增仿石漆园区立面改造</t>
    </r>
    <r>
      <rPr>
        <sz val="9"/>
        <rFont val="Times New Roman"/>
        <charset val="134"/>
      </rPr>
      <t>2000</t>
    </r>
    <r>
      <rPr>
        <sz val="9"/>
        <rFont val="宋体"/>
        <charset val="134"/>
      </rPr>
      <t>平方米；园区大门新建设，含园区</t>
    </r>
    <r>
      <rPr>
        <sz val="9"/>
        <rFont val="Times New Roman"/>
        <charset val="134"/>
      </rPr>
      <t>LOGO</t>
    </r>
    <r>
      <rPr>
        <sz val="9"/>
        <rFont val="宋体"/>
        <charset val="134"/>
      </rPr>
      <t>设计规划、保安室建设、进出厂出大门设备配套等；新建围栏围墙</t>
    </r>
    <r>
      <rPr>
        <sz val="9"/>
        <rFont val="Times New Roman"/>
        <charset val="134"/>
      </rPr>
      <t>500</t>
    </r>
    <r>
      <rPr>
        <sz val="9"/>
        <rFont val="宋体"/>
        <charset val="134"/>
      </rPr>
      <t>米；新建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坑位公共卫生间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个；新建</t>
    </r>
    <r>
      <rPr>
        <sz val="9"/>
        <rFont val="Times New Roman"/>
        <charset val="134"/>
      </rPr>
      <t>500</t>
    </r>
    <r>
      <rPr>
        <sz val="9"/>
        <rFont val="宋体"/>
        <charset val="134"/>
      </rPr>
      <t>立方米污水处理池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座，及配套完善相关基础设施；新建产品研发检测室</t>
    </r>
    <r>
      <rPr>
        <sz val="9"/>
        <rFont val="Times New Roman"/>
        <charset val="134"/>
      </rPr>
      <t>30</t>
    </r>
    <r>
      <rPr>
        <sz val="9"/>
        <rFont val="宋体"/>
        <charset val="134"/>
      </rPr>
      <t>平方米，配套相关实验设备；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、智造设备替换更新。新增自动化清洗机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台，智能分切机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台。</t>
    </r>
    <r>
      <rPr>
        <sz val="9"/>
        <rFont val="仿宋_GB2312"/>
        <charset val="134"/>
      </rPr>
      <t>4、新增250KVA变压器1台，及高低压线路铺设。</t>
    </r>
  </si>
  <si>
    <t>永州东永农业发展有限公司</t>
  </si>
  <si>
    <t>精深加工提质增效</t>
  </si>
  <si>
    <t>1、蔬菜洁净加工车间建设。新建10万级蔬菜洁净加工车间1500平方米，配套钢架结构主体、环氧无尘地面、不锈钢夹心墙面、吊顶、水电安装等相关基础设施，配备空气净化系统、温湿度环境控制系统、压差控制系统、消毒系统等相关设施设备。2、智能智造设备购置。新增拌料机1台、蒸练机1台，芋圆机2台，芋泥机1台，自动包装机1套等相关设施设备。</t>
  </si>
  <si>
    <r>
      <rPr>
        <sz val="9"/>
        <rFont val="仿宋_GB2312"/>
        <charset val="134"/>
      </rPr>
      <t>中央资金对1</t>
    </r>
    <r>
      <rPr>
        <sz val="9"/>
        <rFont val="宋体"/>
        <charset val="134"/>
      </rPr>
      <t>、蔬菜洁净加工车间建设。新建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万级蔬菜洁净加工车间</t>
    </r>
    <r>
      <rPr>
        <sz val="9"/>
        <rFont val="Times New Roman"/>
        <charset val="134"/>
      </rPr>
      <t>1500</t>
    </r>
    <r>
      <rPr>
        <sz val="9"/>
        <rFont val="宋体"/>
        <charset val="134"/>
      </rPr>
      <t>平方米，配套钢架结构主体、环氧无尘地面、不锈钢夹心墙面、吊顶、水电安装等相关基础设施，配备空气净化系统、温湿度环境控制系统、压差控制系统、消毒系统等相关设施设备进行补助。</t>
    </r>
  </si>
  <si>
    <r>
      <rPr>
        <sz val="9"/>
        <rFont val="仿宋_GB2312"/>
        <charset val="134"/>
      </rPr>
      <t>2</t>
    </r>
    <r>
      <rPr>
        <sz val="9"/>
        <rFont val="宋体"/>
        <charset val="134"/>
      </rPr>
      <t>、智能智造设备购置。新增拌料机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台、蒸练机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台，芋圆机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台，芋泥机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台，自动包装机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套等相关设施设备。</t>
    </r>
  </si>
  <si>
    <t>湖南蔬益园食品有限公司</t>
  </si>
  <si>
    <t>国家重点龙头企业</t>
  </si>
  <si>
    <t>企业品牌和产品品牌建设</t>
  </si>
  <si>
    <t>1、委托第三方公司拍摄企业品牌宣传片3分钟；2、做好“蔬益园”品牌设计、广告策划，印制“千家峒”产品品牌标签、包装5万套；3、打造构建“千家峒”品牌运营推广平台，线上链接淘宝、京东、拼多多等线上店铺50家，线上线下联合，将企业“千家峒”品牌打造成为在全省乃至全国具有较大影响力的企业自主品牌；4、研发蔬菜新产品2个。5、组织参加中国中部农博会等重大节会，设立展销窗口，推介江永特色蔬菜系列品牌。6、做好“蔬益园”产品定位、营销推广；7、生产工艺、设备设施等方面进行全面规划升级。</t>
  </si>
  <si>
    <t>中央财政资金主要对企业产品品牌设计、品牌运营推广平台建设、2个蔬菜加工新产品研发以及生产工艺升级等进行补助。</t>
  </si>
  <si>
    <t>委托第三方公司拍摄企业品牌宣传片3分钟，设计印制“千家峒”产品品牌标签、包装5万套。线上链接淘宝、京东、拼多多等线上店铺50家；线下拓展构建分销通道30家。组织参加中国中部农博会等重大节会，推介江永特色蔬菜系列品牌。做好“蔬益园”产品定位、广告策划、品牌故事、营销推广、工艺升级、设备更新等方面进行全面规划升级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</si>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</sst>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仿宋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name val="仿宋_GB2312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Q4" sqref="Q4"/>
    </sheetView>
  </sheetViews>
  <sheetFormatPr defaultColWidth="9" defaultRowHeight="13.5"/>
  <cols>
    <col min="1" max="2" width="7.53333333333333" customWidth="1"/>
    <col min="3" max="3" width="6.39166666666667" customWidth="1"/>
    <col min="4" max="4" width="10" customWidth="1"/>
    <col min="5" max="5" width="6.29166666666667" customWidth="1"/>
    <col min="6" max="6" width="7.125" customWidth="1"/>
    <col min="7" max="7" width="39.55" customWidth="1"/>
    <col min="8" max="8" width="21.375" customWidth="1"/>
    <col min="9" max="9" width="25.1416666666667" customWidth="1"/>
    <col min="10" max="10" width="7.25" customWidth="1"/>
    <col min="11" max="11" width="5.59166666666667" customWidth="1"/>
    <col min="12" max="12" width="6.01666666666667" customWidth="1"/>
    <col min="13" max="13" width="5.93333333333333" customWidth="1"/>
  </cols>
  <sheetData>
    <row r="1" ht="22.5" spans="1:13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1</v>
      </c>
      <c r="B2" s="4" t="s">
        <v>2</v>
      </c>
      <c r="C2" s="3" t="s">
        <v>3</v>
      </c>
      <c r="D2" s="3" t="s">
        <v>4</v>
      </c>
      <c r="E2" s="5"/>
      <c r="F2" s="6" t="s">
        <v>5</v>
      </c>
      <c r="G2" s="7" t="s">
        <v>6</v>
      </c>
      <c r="H2" s="5" t="s">
        <v>7</v>
      </c>
      <c r="I2" s="5"/>
      <c r="J2" s="5" t="s">
        <v>8</v>
      </c>
      <c r="K2" s="5"/>
      <c r="L2" s="5"/>
      <c r="M2" s="5"/>
    </row>
    <row r="3" ht="45" spans="1:13">
      <c r="A3" s="8"/>
      <c r="B3" s="9"/>
      <c r="C3" s="8"/>
      <c r="D3" s="3" t="s">
        <v>9</v>
      </c>
      <c r="E3" s="6" t="s">
        <v>10</v>
      </c>
      <c r="F3" s="5"/>
      <c r="G3" s="10"/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</row>
    <row r="4" ht="120" spans="1:13">
      <c r="A4" s="11">
        <v>7</v>
      </c>
      <c r="B4" s="12" t="s">
        <v>17</v>
      </c>
      <c r="C4" s="12" t="s">
        <v>18</v>
      </c>
      <c r="D4" s="12" t="s">
        <v>19</v>
      </c>
      <c r="E4" s="13" t="s">
        <v>20</v>
      </c>
      <c r="F4" s="13" t="s">
        <v>21</v>
      </c>
      <c r="G4" s="14" t="s">
        <v>22</v>
      </c>
      <c r="H4" s="15" t="s">
        <v>23</v>
      </c>
      <c r="I4" s="22" t="s">
        <v>24</v>
      </c>
      <c r="J4" s="23">
        <v>455</v>
      </c>
      <c r="K4" s="23">
        <v>100</v>
      </c>
      <c r="L4" s="23">
        <v>50</v>
      </c>
      <c r="M4" s="23">
        <v>305</v>
      </c>
    </row>
    <row r="5" ht="72" spans="1:13">
      <c r="A5" s="11">
        <v>8</v>
      </c>
      <c r="B5" s="12" t="s">
        <v>17</v>
      </c>
      <c r="C5" s="12" t="s">
        <v>18</v>
      </c>
      <c r="D5" s="12" t="s">
        <v>25</v>
      </c>
      <c r="E5" s="13" t="s">
        <v>26</v>
      </c>
      <c r="F5" s="13" t="s">
        <v>21</v>
      </c>
      <c r="G5" s="14" t="s">
        <v>27</v>
      </c>
      <c r="H5" s="16" t="s">
        <v>28</v>
      </c>
      <c r="I5" s="22" t="s">
        <v>29</v>
      </c>
      <c r="J5" s="23">
        <v>455</v>
      </c>
      <c r="K5" s="23">
        <v>100</v>
      </c>
      <c r="L5" s="23">
        <v>50</v>
      </c>
      <c r="M5" s="23">
        <v>305</v>
      </c>
    </row>
    <row r="6" ht="48" spans="1:13">
      <c r="A6" s="11">
        <v>14</v>
      </c>
      <c r="B6" s="12" t="s">
        <v>17</v>
      </c>
      <c r="C6" s="17" t="s">
        <v>18</v>
      </c>
      <c r="D6" s="17" t="s">
        <v>30</v>
      </c>
      <c r="E6" s="18" t="s">
        <v>20</v>
      </c>
      <c r="F6" s="19" t="s">
        <v>31</v>
      </c>
      <c r="G6" s="20" t="s">
        <v>32</v>
      </c>
      <c r="H6" s="16" t="s">
        <v>33</v>
      </c>
      <c r="I6" s="22" t="s">
        <v>34</v>
      </c>
      <c r="J6" s="24">
        <v>457.5</v>
      </c>
      <c r="K6" s="24">
        <v>100</v>
      </c>
      <c r="L6" s="24">
        <v>50</v>
      </c>
      <c r="M6" s="24">
        <v>307.5</v>
      </c>
    </row>
    <row r="7" ht="58.5" spans="1:13">
      <c r="A7" s="11">
        <v>15</v>
      </c>
      <c r="B7" s="12" t="s">
        <v>17</v>
      </c>
      <c r="C7" s="12" t="s">
        <v>18</v>
      </c>
      <c r="D7" s="12" t="s">
        <v>35</v>
      </c>
      <c r="E7" s="13" t="s">
        <v>36</v>
      </c>
      <c r="F7" s="19" t="s">
        <v>31</v>
      </c>
      <c r="G7" s="21" t="s">
        <v>37</v>
      </c>
      <c r="H7" s="16" t="s">
        <v>38</v>
      </c>
      <c r="I7" s="15" t="s">
        <v>39</v>
      </c>
      <c r="J7" s="23">
        <v>450</v>
      </c>
      <c r="K7" s="23">
        <v>100</v>
      </c>
      <c r="L7" s="23">
        <v>50</v>
      </c>
      <c r="M7" s="23">
        <v>300</v>
      </c>
    </row>
    <row r="8" ht="151.5" spans="1:13">
      <c r="A8" s="11">
        <v>16</v>
      </c>
      <c r="B8" s="12" t="s">
        <v>17</v>
      </c>
      <c r="C8" s="12" t="s">
        <v>18</v>
      </c>
      <c r="D8" s="12" t="s">
        <v>40</v>
      </c>
      <c r="E8" s="13" t="s">
        <v>41</v>
      </c>
      <c r="F8" s="19" t="s">
        <v>31</v>
      </c>
      <c r="G8" s="21" t="s">
        <v>42</v>
      </c>
      <c r="H8" s="16" t="s">
        <v>43</v>
      </c>
      <c r="I8" s="15" t="s">
        <v>44</v>
      </c>
      <c r="J8" s="23">
        <v>540</v>
      </c>
      <c r="K8" s="23">
        <v>120</v>
      </c>
      <c r="L8" s="23">
        <v>60</v>
      </c>
      <c r="M8" s="23">
        <v>360</v>
      </c>
    </row>
    <row r="9" ht="102.75" spans="1:13">
      <c r="A9" s="11">
        <v>24</v>
      </c>
      <c r="B9" s="12" t="s">
        <v>17</v>
      </c>
      <c r="C9" s="12" t="s">
        <v>18</v>
      </c>
      <c r="D9" s="12" t="s">
        <v>45</v>
      </c>
      <c r="E9" s="13" t="s">
        <v>20</v>
      </c>
      <c r="F9" s="13" t="s">
        <v>46</v>
      </c>
      <c r="G9" s="21" t="s">
        <v>47</v>
      </c>
      <c r="H9" s="15" t="s">
        <v>48</v>
      </c>
      <c r="I9" s="15" t="s">
        <v>49</v>
      </c>
      <c r="J9" s="23">
        <v>450</v>
      </c>
      <c r="K9" s="23">
        <v>100</v>
      </c>
      <c r="L9" s="23">
        <v>50</v>
      </c>
      <c r="M9" s="23">
        <v>300</v>
      </c>
    </row>
    <row r="10" ht="112.5" spans="1:13">
      <c r="A10" s="11">
        <v>25</v>
      </c>
      <c r="B10" s="12" t="s">
        <v>17</v>
      </c>
      <c r="C10" s="12" t="s">
        <v>18</v>
      </c>
      <c r="D10" s="12" t="s">
        <v>50</v>
      </c>
      <c r="E10" s="13" t="s">
        <v>51</v>
      </c>
      <c r="F10" s="13" t="s">
        <v>52</v>
      </c>
      <c r="G10" s="21" t="s">
        <v>53</v>
      </c>
      <c r="H10" s="16" t="s">
        <v>54</v>
      </c>
      <c r="I10" s="16" t="s">
        <v>55</v>
      </c>
      <c r="J10" s="23">
        <v>270</v>
      </c>
      <c r="K10" s="23">
        <v>60</v>
      </c>
      <c r="L10" s="23">
        <v>30</v>
      </c>
      <c r="M10" s="23">
        <v>180</v>
      </c>
    </row>
    <row r="11" spans="1:13">
      <c r="A11" s="3" t="s">
        <v>56</v>
      </c>
      <c r="B11" s="3"/>
      <c r="C11" s="8"/>
      <c r="D11" s="8"/>
      <c r="E11" s="5"/>
      <c r="F11" s="5"/>
      <c r="G11" s="5"/>
      <c r="H11" s="5"/>
      <c r="I11" s="5"/>
      <c r="J11" s="5">
        <f t="shared" ref="J11:M11" si="0">SUM(J4:J10)</f>
        <v>3077.5</v>
      </c>
      <c r="K11" s="5">
        <f t="shared" si="0"/>
        <v>680</v>
      </c>
      <c r="L11" s="5">
        <f t="shared" si="0"/>
        <v>340</v>
      </c>
      <c r="M11" s="5">
        <f t="shared" si="0"/>
        <v>2057.5</v>
      </c>
    </row>
  </sheetData>
  <mergeCells count="9">
    <mergeCell ref="A1:M1"/>
    <mergeCell ref="D2:E2"/>
    <mergeCell ref="H2:I2"/>
    <mergeCell ref="J2:M2"/>
    <mergeCell ref="A2:A3"/>
    <mergeCell ref="B2:B3"/>
    <mergeCell ref="C2:C3"/>
    <mergeCell ref="F2:F3"/>
    <mergeCell ref="G2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江永县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ぷ唱一半旳歌*</cp:lastModifiedBy>
  <dcterms:created xsi:type="dcterms:W3CDTF">2025-06-16T02:18:00Z</dcterms:created>
  <dcterms:modified xsi:type="dcterms:W3CDTF">2025-06-16T07:19:11Z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C297032E59484A7E8D16DD6A0F34F1F9_11</vt:lpwstr>
  </property>
  <property fmtid="{D5CDD505-2E9C-101B-9397-08002B2CF9AE}" pid="3" name="KSOProductBuildVer">
    <vt:lpwstr>2052-12.1.0.21171</vt:lpwstr>
  </property>
</Properties>
</file>