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总封面" sheetId="9" r:id="rId1"/>
    <sheet name="封面 " sheetId="10" r:id="rId2"/>
    <sheet name="表一 2026年永州经开区一般公共预算收支总表" sheetId="8" r:id="rId3"/>
    <sheet name="附表一 2026年永州经开区一般公共财政收入预算表 " sheetId="7" r:id="rId4"/>
    <sheet name="附表二 2026年永州经开区一般公共预算支出情况表" sheetId="6" r:id="rId5"/>
    <sheet name="附表三 2026年永州经开区专项（项目）资金绩效目标汇总表" sheetId="14" r:id="rId6"/>
    <sheet name="附件一 机关事务业务专项经费" sheetId="12" r:id="rId7"/>
    <sheet name="附件二 招商引资业务经费" sheetId="13" r:id="rId8"/>
  </sheets>
  <definedNames>
    <definedName name="_xlnm._FilterDatabase" localSheetId="4" hidden="1">'附表二 2026年永州经开区一般公共预算支出情况表'!$A$4:$I$126</definedName>
    <definedName name="_xlnm.Print_Titles" localSheetId="3">'附表一 2026年永州经开区一般公共财政收入预算表 '!$1:$4</definedName>
    <definedName name="_xlnm.Print_Area" localSheetId="4">'附表二 2026年永州经开区一般公共预算支出情况表'!$A:$I</definedName>
    <definedName name="_xlnm.Print_Titles" localSheetId="2">'表一 2026年永州经开区一般公共预算收支总表'!$1:$4</definedName>
    <definedName name="_xlnm.Print_Titles" localSheetId="4">'附表二 2026年永州经开区一般公共预算支出情况表'!$1:$4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<sst xmlns="http://schemas.openxmlformats.org/spreadsheetml/2006/main" count="430" uniqueCount="325">
  <si>
    <r>
      <rPr>
        <b/>
        <sz val="20"/>
        <rFont val="楷体_GB2312"/>
        <charset val="134"/>
      </rPr>
      <t xml:space="preserve">                                                              </t>
    </r>
    <r>
      <rPr>
        <b/>
        <sz val="20"/>
        <rFont val="楷体_GB2312"/>
        <charset val="134"/>
      </rPr>
      <t>内部资料</t>
    </r>
  </si>
  <si>
    <t xml:space="preserve">
2026年永州经济技术开发区
预算（草案）
</t>
  </si>
  <si>
    <t>永州经济技术开发区财政局编制</t>
  </si>
  <si>
    <t>第一部分</t>
  </si>
  <si>
    <t xml:space="preserve">
2026年永州经济技术开发区
一般公共预算（草案）</t>
  </si>
  <si>
    <t>天津市</t>
  </si>
  <si>
    <t xml:space="preserve">永州经济技术开发区财政局编制
</t>
  </si>
  <si>
    <t>河北省</t>
  </si>
  <si>
    <t>山西省</t>
  </si>
  <si>
    <t>内蒙古自治区</t>
  </si>
  <si>
    <t>表一：2026年永州经开区一般公共预算收支总表</t>
  </si>
  <si>
    <t>单位：万元</t>
  </si>
  <si>
    <t>收        入</t>
  </si>
  <si>
    <t>支        出</t>
  </si>
  <si>
    <t>项目</t>
  </si>
  <si>
    <t>2026年
预算</t>
  </si>
  <si>
    <t>2025年
预算</t>
  </si>
  <si>
    <t>增减额</t>
  </si>
  <si>
    <t>增减%</t>
  </si>
  <si>
    <t>一、税收收入</t>
  </si>
  <si>
    <t>一、一般公共服务支出</t>
  </si>
  <si>
    <t>二、非税收入</t>
  </si>
  <si>
    <t>二、公共安全支出</t>
  </si>
  <si>
    <t>一般预算收入（地方收入）小计</t>
  </si>
  <si>
    <t>三、教育支出</t>
  </si>
  <si>
    <t>转移性收入</t>
  </si>
  <si>
    <t>四、科学技术支出</t>
  </si>
  <si>
    <t>返还性收入</t>
  </si>
  <si>
    <t>五、文化旅游体育与传媒支出</t>
  </si>
  <si>
    <t>增值税和消费税税收返还收入</t>
  </si>
  <si>
    <t>六、社会保障和就业支出</t>
  </si>
  <si>
    <t>营改增返还收入</t>
  </si>
  <si>
    <t>七、卫生健康支出</t>
  </si>
  <si>
    <t>所得税技术返还收入</t>
  </si>
  <si>
    <t>八、节能环保支出</t>
  </si>
  <si>
    <t>成品油税费改革税收返还收入</t>
  </si>
  <si>
    <t>九、城乡社区支出</t>
  </si>
  <si>
    <t>其他返还性收入</t>
  </si>
  <si>
    <t>十、农林水支出</t>
  </si>
  <si>
    <t>一般性转移支付收入</t>
  </si>
  <si>
    <t>十一、交通运输支出</t>
  </si>
  <si>
    <t>体制补助收入</t>
  </si>
  <si>
    <t>十二、资源勘探工业信息等支出</t>
  </si>
  <si>
    <t>均衡性转移支付收入</t>
  </si>
  <si>
    <t>十三、商业服务业等支出</t>
  </si>
  <si>
    <t>调整工资转移支付补助收入</t>
  </si>
  <si>
    <t>十四、自然资源海洋气象等支出</t>
  </si>
  <si>
    <t>农村税费改革补助收入</t>
  </si>
  <si>
    <t>十五、住房保障支出</t>
  </si>
  <si>
    <t>县级基本财力保障机制奖补资金收入</t>
  </si>
  <si>
    <t>十六、粮油物资储备支出</t>
  </si>
  <si>
    <t>结算补助收入</t>
  </si>
  <si>
    <t>十七、灾害防治及应急管理支出</t>
  </si>
  <si>
    <t>体制上解收入</t>
  </si>
  <si>
    <t>十八、预备费</t>
  </si>
  <si>
    <t>公共安全共同财政事权转移支付收入</t>
  </si>
  <si>
    <t>十九、债务付息支出</t>
  </si>
  <si>
    <t>教育共同财政事权转移支付收入</t>
  </si>
  <si>
    <t>二十、其他支出</t>
  </si>
  <si>
    <t>文化旅游体育与传媒共同财政事权转移支付收入</t>
  </si>
  <si>
    <t>一般预算支出小计</t>
  </si>
  <si>
    <t>社会保障和就业共同财政事权转移支付收入</t>
  </si>
  <si>
    <t>转移性支出</t>
  </si>
  <si>
    <t>医疗卫生共同财政事权转移支付收入</t>
  </si>
  <si>
    <t>体制上解支出</t>
  </si>
  <si>
    <t>节能环保共同财政事权转移支付收入</t>
  </si>
  <si>
    <t>结算补助支出</t>
  </si>
  <si>
    <t>农林水共同财政事权转移支付收入</t>
  </si>
  <si>
    <t>出口退税专项上解支出</t>
  </si>
  <si>
    <t>农村综合改革转移支付收入</t>
  </si>
  <si>
    <t>专项上解支出</t>
  </si>
  <si>
    <t>其他一般性转移支付收入</t>
  </si>
  <si>
    <t>调出资金</t>
  </si>
  <si>
    <t>专项转移支付收入</t>
  </si>
  <si>
    <t>上年结余收入</t>
  </si>
  <si>
    <t>动用预算稳定调节资金</t>
  </si>
  <si>
    <t>预算结余</t>
  </si>
  <si>
    <t>新增债务收入</t>
  </si>
  <si>
    <t>其中：结转</t>
  </si>
  <si>
    <t>调入资金</t>
  </si>
  <si>
    <t>结余</t>
  </si>
  <si>
    <t>收入合计</t>
  </si>
  <si>
    <t>支出合计</t>
  </si>
  <si>
    <t xml:space="preserve">附表一：2026年永州经开区一般公共财政收入预算表 </t>
  </si>
  <si>
    <t>比2025年预算</t>
  </si>
  <si>
    <t>2025年
预计完成数</t>
  </si>
  <si>
    <t>比2025年预计完成数</t>
  </si>
  <si>
    <t>1、增值税</t>
  </si>
  <si>
    <t>2、企业所得税</t>
  </si>
  <si>
    <t>3、个人所得税</t>
  </si>
  <si>
    <t>4、资源税</t>
  </si>
  <si>
    <t>5、城市维护建设税</t>
  </si>
  <si>
    <t>6、房产税</t>
  </si>
  <si>
    <t>7、印花税</t>
  </si>
  <si>
    <t>8、城镇土地使用税</t>
  </si>
  <si>
    <t>9、土地增值税</t>
  </si>
  <si>
    <t>10、车船税</t>
  </si>
  <si>
    <t>11、耕地占用税</t>
  </si>
  <si>
    <t>12、契税</t>
  </si>
  <si>
    <t>13、环境保护税</t>
  </si>
  <si>
    <t>14、其他税收收入</t>
  </si>
  <si>
    <t>1、专项收入</t>
  </si>
  <si>
    <t>（1）教育费附加收入</t>
  </si>
  <si>
    <t>（2）地方教育费附加收入</t>
  </si>
  <si>
    <t>（3）残疾人就业保障金收入</t>
  </si>
  <si>
    <t>（4）森林植被恢复费</t>
  </si>
  <si>
    <t>（5）水利建设专项收入</t>
  </si>
  <si>
    <t>（6）其他专项收入</t>
  </si>
  <si>
    <t>2、行政事业性收费收入</t>
  </si>
  <si>
    <t>3、罚没收入</t>
  </si>
  <si>
    <t>4、国有资本经营收入</t>
  </si>
  <si>
    <t>5、国有资源（资产）有偿使用收入</t>
  </si>
  <si>
    <t>6、政府住房基金收入</t>
  </si>
  <si>
    <t>7、其他收入</t>
  </si>
  <si>
    <t>一般公共预算收入（地方收入）小计</t>
  </si>
  <si>
    <t>上划中央收入</t>
  </si>
  <si>
    <t>上划省级收入</t>
  </si>
  <si>
    <t>一般公共预算收入（财政总收入）合计</t>
  </si>
  <si>
    <t>附表二：2026年永州经开区一般公共预算支出情况表</t>
  </si>
  <si>
    <t>功能科目</t>
  </si>
  <si>
    <t>2026年预算</t>
  </si>
  <si>
    <t>小计</t>
  </si>
  <si>
    <t>人员经费</t>
  </si>
  <si>
    <t>商品服务支出</t>
  </si>
  <si>
    <t>专项资金</t>
  </si>
  <si>
    <t>一般公共服务支出</t>
  </si>
  <si>
    <t>人大事务</t>
  </si>
  <si>
    <t>其他人大事务支出</t>
  </si>
  <si>
    <t>政府办公厅（室）及相关机构事务</t>
  </si>
  <si>
    <t>行政运行</t>
  </si>
  <si>
    <t>专项业务及机关事务管理</t>
  </si>
  <si>
    <t>政务公开审批</t>
  </si>
  <si>
    <t>其他政府办公厅（室）及相关机构事务支出</t>
  </si>
  <si>
    <t>发展与改革事务</t>
  </si>
  <si>
    <t>其他发展与改革事务支出</t>
  </si>
  <si>
    <t>统计信息事务</t>
  </si>
  <si>
    <t>其他统计信息事务支出</t>
  </si>
  <si>
    <t>财政事务</t>
  </si>
  <si>
    <t>财政国库业务</t>
  </si>
  <si>
    <t>信息化建设</t>
  </si>
  <si>
    <t>其他财政事务支出</t>
  </si>
  <si>
    <t>税收事务</t>
  </si>
  <si>
    <t>税收业务</t>
  </si>
  <si>
    <t>审计事务</t>
  </si>
  <si>
    <t>审计业务</t>
  </si>
  <si>
    <t>纪检监察事务</t>
  </si>
  <si>
    <t>大案要案查处</t>
  </si>
  <si>
    <t>其他纪检监察事务支出</t>
  </si>
  <si>
    <t>商贸事务</t>
  </si>
  <si>
    <t>招商引资</t>
  </si>
  <si>
    <t>其他商贸事务支出</t>
  </si>
  <si>
    <t>档案事务</t>
  </si>
  <si>
    <t>其他档案事务支出</t>
  </si>
  <si>
    <t>群众团体事务</t>
  </si>
  <si>
    <t>其他群众团体事务支出</t>
  </si>
  <si>
    <t>组织事务</t>
  </si>
  <si>
    <t>其他组织事务支出</t>
  </si>
  <si>
    <t>宣传事务</t>
  </si>
  <si>
    <t>其他宣传事务支出</t>
  </si>
  <si>
    <t>其他共产党事务支出</t>
  </si>
  <si>
    <t>信访事务</t>
  </si>
  <si>
    <t>信访业务</t>
  </si>
  <si>
    <t>公共安全支出</t>
  </si>
  <si>
    <t>公安</t>
  </si>
  <si>
    <t>其他公安支出</t>
  </si>
  <si>
    <t>司法</t>
  </si>
  <si>
    <t>基层司法业务</t>
  </si>
  <si>
    <t>普法宣传</t>
  </si>
  <si>
    <t>其他司法支出</t>
  </si>
  <si>
    <t>科学技术支出</t>
  </si>
  <si>
    <t>科学技术管理事务</t>
  </si>
  <si>
    <t>其他科学技术管理事务支出</t>
  </si>
  <si>
    <t>其他科学技术支出</t>
  </si>
  <si>
    <t>社会保障和就业支出</t>
  </si>
  <si>
    <t>人力资源和社会保障管理事务</t>
  </si>
  <si>
    <t>社会保险经办机构</t>
  </si>
  <si>
    <t>其他人力资源和社会保障管理事务支出</t>
  </si>
  <si>
    <t>行政事业单位养老支出</t>
  </si>
  <si>
    <t>行政单位离退休</t>
  </si>
  <si>
    <t>机关事业单位基本养老保险缴费支出</t>
  </si>
  <si>
    <t>机关事业单位职业年金缴费支出</t>
  </si>
  <si>
    <t>其他行政事业单位养老支出</t>
  </si>
  <si>
    <t>其他社会保障和就业支出</t>
  </si>
  <si>
    <t>卫生健康支出</t>
  </si>
  <si>
    <t>卫生健康管理事务</t>
  </si>
  <si>
    <t>其他卫生健康管理事务支出</t>
  </si>
  <si>
    <t>行政事业单位医疗</t>
  </si>
  <si>
    <t>其他行政事业单位医疗支出</t>
  </si>
  <si>
    <t>节能环保支出</t>
  </si>
  <si>
    <t>环境保护管理事务</t>
  </si>
  <si>
    <t>其他环境保护管理事务支出</t>
  </si>
  <si>
    <t>环境监测与监察</t>
  </si>
  <si>
    <t>其他环境监测与监察支出</t>
  </si>
  <si>
    <t>污染防治</t>
  </si>
  <si>
    <t>其他污染防治支出</t>
  </si>
  <si>
    <t>城乡社区支出</t>
  </si>
  <si>
    <t>城乡社区管理事务</t>
  </si>
  <si>
    <t>工程建设管理</t>
  </si>
  <si>
    <t>其他城乡社区管理事务支出</t>
  </si>
  <si>
    <t>城乡社区规划与管理</t>
  </si>
  <si>
    <t>建设市场管理与监督</t>
  </si>
  <si>
    <t>其他城乡社区支出</t>
  </si>
  <si>
    <t>资源勘探工业信息等支出</t>
  </si>
  <si>
    <t>工业和信息产业监管</t>
  </si>
  <si>
    <t>其他工业和信息产业监管支出</t>
  </si>
  <si>
    <t>其他资源勘探工业信息等支出</t>
  </si>
  <si>
    <t>自然资源海洋气象等支出</t>
  </si>
  <si>
    <t>自然资源事务</t>
  </si>
  <si>
    <t>自然资源规划及管理</t>
  </si>
  <si>
    <t>自然资源利用与保护</t>
  </si>
  <si>
    <t>其他自然资源事务支出</t>
  </si>
  <si>
    <t>住房保障支出</t>
  </si>
  <si>
    <t>保障性安居工程支出</t>
  </si>
  <si>
    <t>棚户区改造</t>
  </si>
  <si>
    <t>配租型住房保障</t>
  </si>
  <si>
    <t>其他保障性安居工程支出</t>
  </si>
  <si>
    <t>住房改革支出</t>
  </si>
  <si>
    <t>住房公积金</t>
  </si>
  <si>
    <t>灾害防治及应急管理支出</t>
  </si>
  <si>
    <t>应急管理事务</t>
  </si>
  <si>
    <t>灾害风险防治</t>
  </si>
  <si>
    <t>安全监管</t>
  </si>
  <si>
    <t>应急救援</t>
  </si>
  <si>
    <t>应急管理</t>
  </si>
  <si>
    <t>其他应急管理支出</t>
  </si>
  <si>
    <t>消防救援事务</t>
  </si>
  <si>
    <t>其他消防救援事务支出</t>
  </si>
  <si>
    <t>预备费</t>
  </si>
  <si>
    <t>其他支出</t>
  </si>
  <si>
    <t>债务付息支出</t>
  </si>
  <si>
    <t>地方政府一般债券付息支出</t>
  </si>
  <si>
    <t>一般公共预算支出合计</t>
  </si>
  <si>
    <t>附表三：2026年永州经开区专项（项目）资金绩效目标汇总表</t>
  </si>
  <si>
    <t>序号</t>
  </si>
  <si>
    <t>支出方向</t>
  </si>
  <si>
    <t>资金总额</t>
  </si>
  <si>
    <t>实施期绩效目标</t>
  </si>
  <si>
    <t>年度绩效目标</t>
  </si>
  <si>
    <t>办公楼物业管理费、水电费、租金、公务用车购置运行维护等开支</t>
  </si>
  <si>
    <t>保障机关事务办公正常运作</t>
  </si>
  <si>
    <t>招商引资推介、尽职调查、差旅费</t>
  </si>
  <si>
    <t>为持续深化“招商引资攻坚行动”，推动产业结构更优、层次更高，项目数量更足、成色更好，企业集聚更快、势头更强，以招商引资和项目建设的新突破开创高质量发展新局面。深化推进产业大招商，提升投资宣传推介水平，优化招商引资工作推进机制，加强项目落地督促检查等</t>
  </si>
  <si>
    <t>合计</t>
  </si>
  <si>
    <t>2026年度专项（项目）资金支出方向绩效目标表</t>
  </si>
  <si>
    <t>填报单位：永州经济技术开发区办公室</t>
  </si>
  <si>
    <t>专项资金名称</t>
  </si>
  <si>
    <t>机关事务业务专项经费</t>
  </si>
  <si>
    <t>专项资金实施期</t>
  </si>
  <si>
    <t>1年</t>
  </si>
  <si>
    <t>支出方向（明细项目名称）</t>
  </si>
  <si>
    <t>办公楼物业管理费、水电费、租金、公务用车购置运行维护</t>
  </si>
  <si>
    <t>实施单位</t>
  </si>
  <si>
    <t>永州经济技术开发区办公室</t>
  </si>
  <si>
    <t>主管部门</t>
  </si>
  <si>
    <t>永州经济技术开发区管理委员会</t>
  </si>
  <si>
    <t>资金投向</t>
  </si>
  <si>
    <t>其中：
市本级支出</t>
  </si>
  <si>
    <t>其中：
对区县转移支付支出</t>
  </si>
  <si>
    <t>专项资金立项依据</t>
  </si>
  <si>
    <t>用于科创办公楼物业管理费、水电费、租金、公务用车购置运行维护等开支</t>
  </si>
  <si>
    <t>本年度绩效目标</t>
  </si>
  <si>
    <t>本年度绩效
指标</t>
  </si>
  <si>
    <t>一级指标</t>
  </si>
  <si>
    <t>二级指标</t>
  </si>
  <si>
    <t>三级指标</t>
  </si>
  <si>
    <t>指标值</t>
  </si>
  <si>
    <t>度量单位</t>
  </si>
  <si>
    <t>指标值类型
（定量/定性/≤/≥）</t>
  </si>
  <si>
    <t>指标值内容</t>
  </si>
  <si>
    <r>
      <rPr>
        <sz val="10"/>
        <color rgb="FF000000"/>
        <rFont val="等线"/>
        <charset val="134"/>
      </rPr>
      <t xml:space="preserve"> </t>
    </r>
    <r>
      <rPr>
        <sz val="10"/>
        <color rgb="FF000000"/>
        <rFont val="等线"/>
        <charset val="134"/>
      </rPr>
      <t>评（扣分标准）</t>
    </r>
  </si>
  <si>
    <t>备注</t>
  </si>
  <si>
    <t>成本指标</t>
  </si>
  <si>
    <t>经济成本指标</t>
  </si>
  <si>
    <t>预算成本控制情况</t>
  </si>
  <si>
    <t>万元</t>
  </si>
  <si>
    <t>≤</t>
  </si>
  <si>
    <t>考察预算成本控制情况</t>
  </si>
  <si>
    <t>预算成本在764万元以内计20分，每超过1%扣0.5分，扣完为止</t>
  </si>
  <si>
    <t>产出指标</t>
  </si>
  <si>
    <t>数量指标</t>
  </si>
  <si>
    <t>维持正常运作率</t>
  </si>
  <si>
    <t>%</t>
  </si>
  <si>
    <t>定量</t>
  </si>
  <si>
    <t>保障办公大楼和公车事务正常运转，</t>
  </si>
  <si>
    <t>完成100%计15分，每下降1%扣0.5分，扣完为止</t>
  </si>
  <si>
    <t>质量指标</t>
  </si>
  <si>
    <t>办公楼故障率</t>
  </si>
  <si>
    <t>办公楼出现故障率不高于3%</t>
  </si>
  <si>
    <t>低于3%计15分，每高于1%扣0.5分，扣完为止</t>
  </si>
  <si>
    <t>时效指标</t>
  </si>
  <si>
    <t>工作完成及时率</t>
  </si>
  <si>
    <t>维护、派车均按时完成，工作完成及时率为100%</t>
  </si>
  <si>
    <t>完成100%计10分，每下降1%扣0.5分，扣完为止</t>
  </si>
  <si>
    <t>效益指标</t>
  </si>
  <si>
    <t>社会效益指标</t>
  </si>
  <si>
    <t>有效提高管理和服务水平</t>
  </si>
  <si>
    <t>有效提高</t>
  </si>
  <si>
    <t>-</t>
  </si>
  <si>
    <t>定性</t>
  </si>
  <si>
    <t>项目实施明显有助于管理和服务水平的则表明效益良好，得满分无助于管理和服务水平提高的为差，不得分</t>
  </si>
  <si>
    <t>满意度指标</t>
  </si>
  <si>
    <t>社会公众或服务对象满意度指标</t>
  </si>
  <si>
    <t>干部职工满意度</t>
  </si>
  <si>
    <t>≥</t>
  </si>
  <si>
    <t>满意度大于等于95%以上</t>
  </si>
  <si>
    <t>满意度95%以上计10分，90-95%计8分,80-90%计6分，80%以下计0分</t>
  </si>
  <si>
    <t>填报单位：永州经济技术开发区招商合作局</t>
  </si>
  <si>
    <t>招商引资业务经费</t>
  </si>
  <si>
    <t>永州经济技术开发区招商合作局</t>
  </si>
  <si>
    <t>开展招商引资推介会</t>
  </si>
  <si>
    <t>场</t>
  </si>
  <si>
    <t>开展推介会2次以上</t>
  </si>
  <si>
    <t>完成2次以上计15分，2次以下不得分</t>
  </si>
  <si>
    <t>活动方案执行率</t>
  </si>
  <si>
    <t>按照招商活动方案执行情况</t>
  </si>
  <si>
    <t>完成时间</t>
  </si>
  <si>
    <t>年内完成</t>
  </si>
  <si>
    <t>在本年内完成招商引资任务</t>
  </si>
  <si>
    <t>及时完成计10分，未及时完成不得分</t>
  </si>
  <si>
    <t>促进税收增收量</t>
  </si>
  <si>
    <t>促进明显</t>
  </si>
  <si>
    <t>有效促进税收增收量</t>
  </si>
  <si>
    <t>促进作用明显，则为好；没起到明显作用的则为一般；明显不利于税收的则为差税收达到目标值得满分，否则，不得分</t>
  </si>
  <si>
    <t>企业满意度</t>
  </si>
  <si>
    <t>企业满意度大于等于95%以上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</si>
</sst>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9"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sz val="10"/>
      <name val="等线"/>
      <charset val="134"/>
    </font>
    <font>
      <b/>
      <sz val="20"/>
      <color theme="1"/>
      <name val="等线"/>
      <charset val="134"/>
    </font>
    <font>
      <sz val="10.5"/>
      <name val="等线"/>
      <charset val="134"/>
    </font>
    <font>
      <sz val="10"/>
      <color rgb="FF000000"/>
      <name val="等线"/>
      <charset val="134"/>
    </font>
    <font>
      <b/>
      <sz val="11"/>
      <color theme="1"/>
      <name val="等线"/>
      <charset val="134"/>
    </font>
    <font>
      <b/>
      <sz val="18"/>
      <color theme="1"/>
      <name val="等线"/>
      <charset val="134"/>
    </font>
    <font>
      <b/>
      <sz val="10"/>
      <color theme="1"/>
      <name val="等线"/>
      <charset val="134"/>
    </font>
    <font>
      <sz val="10"/>
      <color theme="1"/>
      <name val="等线"/>
      <charset val="134"/>
    </font>
    <font>
      <b/>
      <sz val="12"/>
      <color theme="1"/>
      <name val="等线"/>
      <charset val="134"/>
    </font>
    <font>
      <sz val="12"/>
      <name val="宋体"/>
      <charset val="134"/>
    </font>
    <font>
      <sz val="16"/>
      <name val="楷体_GB2312"/>
      <charset val="134"/>
    </font>
    <font>
      <sz val="28"/>
      <name val="黑体"/>
      <charset val="134"/>
    </font>
    <font>
      <sz val="48"/>
      <name val="黑体"/>
      <charset val="134"/>
    </font>
    <font>
      <sz val="24"/>
      <name val="黑体"/>
      <charset val="134"/>
    </font>
    <font>
      <sz val="22"/>
      <name val="楷体_GB2312"/>
      <charset val="134"/>
    </font>
    <font>
      <b/>
      <sz val="16"/>
      <name val="楷体_GB2312"/>
      <charset val="134"/>
    </font>
    <font>
      <b/>
      <sz val="20"/>
      <name val="楷体_GB2312"/>
      <charset val="134"/>
    </font>
    <font>
      <sz val="2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4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5" applyNumberFormat="0" applyAlignment="0" applyProtection="0">
      <alignment vertical="center"/>
    </xf>
    <xf numFmtId="0" fontId="29" fillId="6" borderId="6" applyNumberFormat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11" fillId="0" borderId="0" applyProtection="0"/>
  </cellStyleXfs>
  <cellXfs count="8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1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176" fontId="1" fillId="0" borderId="0" xfId="0" applyNumberFormat="1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vertical="center"/>
    </xf>
    <xf numFmtId="176" fontId="6" fillId="2" borderId="0" xfId="0" applyNumberFormat="1" applyFont="1" applyFill="1" applyBorder="1" applyAlignment="1">
      <alignment vertical="center"/>
    </xf>
    <xf numFmtId="176" fontId="1" fillId="3" borderId="0" xfId="0" applyNumberFormat="1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10" fontId="1" fillId="0" borderId="0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horizontal="center" vertical="center"/>
    </xf>
    <xf numFmtId="10" fontId="7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right" vertical="center"/>
    </xf>
    <xf numFmtId="10" fontId="6" fillId="0" borderId="0" xfId="0" applyNumberFormat="1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vertical="center"/>
    </xf>
    <xf numFmtId="10" fontId="6" fillId="2" borderId="1" xfId="0" applyNumberFormat="1" applyFont="1" applyFill="1" applyBorder="1" applyAlignment="1">
      <alignment vertical="center"/>
    </xf>
    <xf numFmtId="176" fontId="1" fillId="3" borderId="1" xfId="0" applyNumberFormat="1" applyFont="1" applyFill="1" applyBorder="1" applyAlignment="1">
      <alignment vertical="center"/>
    </xf>
    <xf numFmtId="10" fontId="6" fillId="3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10" fontId="6" fillId="0" borderId="1" xfId="0" applyNumberFormat="1" applyFont="1" applyFill="1" applyBorder="1" applyAlignment="1">
      <alignment vertical="center"/>
    </xf>
    <xf numFmtId="10" fontId="1" fillId="3" borderId="1" xfId="0" applyNumberFormat="1" applyFont="1" applyFill="1" applyBorder="1" applyAlignment="1">
      <alignment vertical="center"/>
    </xf>
    <xf numFmtId="10" fontId="1" fillId="0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 indent="2"/>
    </xf>
    <xf numFmtId="0" fontId="1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indent="2"/>
    </xf>
    <xf numFmtId="0" fontId="10" fillId="0" borderId="1" xfId="0" applyFont="1" applyFill="1" applyBorder="1" applyAlignment="1">
      <alignment horizontal="center" vertical="center"/>
    </xf>
    <xf numFmtId="0" fontId="11" fillId="0" borderId="0" xfId="49" applyFill="1" applyBorder="1" applyAlignment="1" applyProtection="1">
      <alignment vertical="center"/>
      <protection locked="0"/>
    </xf>
    <xf numFmtId="0" fontId="12" fillId="0" borderId="0" xfId="49" applyFont="1" applyFill="1" applyBorder="1" applyAlignment="1" applyProtection="1">
      <alignment vertical="center"/>
      <protection locked="0"/>
    </xf>
    <xf numFmtId="0" fontId="13" fillId="0" borderId="0" xfId="49" applyFont="1" applyFill="1" applyBorder="1" applyAlignment="1" applyProtection="1">
      <alignment horizontal="center" vertical="center"/>
      <protection locked="0"/>
    </xf>
    <xf numFmtId="0" fontId="14" fillId="0" borderId="0" xfId="49" applyFont="1" applyFill="1" applyBorder="1" applyAlignment="1" applyProtection="1">
      <alignment horizontal="center" vertical="center" wrapText="1"/>
      <protection locked="0"/>
    </xf>
    <xf numFmtId="0" fontId="15" fillId="0" borderId="0" xfId="49" applyFont="1" applyFill="1" applyBorder="1" applyAlignment="1" applyProtection="1">
      <alignment horizontal="center" wrapText="1"/>
      <protection locked="0"/>
    </xf>
    <xf numFmtId="0" fontId="15" fillId="0" borderId="0" xfId="49" applyFont="1" applyFill="1" applyBorder="1" applyAlignment="1" applyProtection="1">
      <alignment horizontal="center" vertical="center"/>
      <protection locked="0"/>
    </xf>
    <xf numFmtId="0" fontId="16" fillId="0" borderId="0" xfId="49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Border="1" applyAlignment="1" applyProtection="1">
      <alignment horizontal="center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tabSelected="1" topLeftCell="A4" workbookViewId="0">
      <selection activeCell="A5" sqref="A5"/>
    </sheetView>
  </sheetViews>
  <sheetFormatPr defaultColWidth="9" defaultRowHeight="14.25" outlineLevelRow="6"/>
  <cols>
    <col min="1" max="1" width="134.383333333333" style="77" customWidth="1"/>
    <col min="2" max="16384" width="9" style="77"/>
  </cols>
  <sheetData>
    <row r="1" s="77" customFormat="1" ht="31.5" customHeight="1" spans="1:1">
      <c r="A1" s="78"/>
    </row>
    <row r="2" s="77" customFormat="1" ht="28.5" customHeight="1" spans="1:1">
      <c r="A2" s="79" t="s">
        <v>0</v>
      </c>
    </row>
    <row r="3" s="77" customFormat="1" ht="39.75" hidden="1" customHeight="1" spans="1:1">
      <c r="A3" s="80"/>
    </row>
    <row r="4" s="77" customFormat="1" ht="219" customHeight="1" spans="1:1">
      <c r="A4" s="81" t="s">
        <v>1</v>
      </c>
    </row>
    <row r="5" s="77" customFormat="1" ht="93" customHeight="1" spans="1:1">
      <c r="A5" s="82" t="s">
        <v>2</v>
      </c>
    </row>
    <row r="6" s="77" customFormat="1" ht="39" customHeight="1" spans="1:1">
      <c r="A6" s="83"/>
    </row>
    <row r="7" s="77" customFormat="1" ht="42" customHeight="1" spans="1:1">
      <c r="A7" s="84"/>
    </row>
  </sheetData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A5" sqref="A5"/>
    </sheetView>
  </sheetViews>
  <sheetFormatPr defaultColWidth="9" defaultRowHeight="14.25" outlineLevelRow="6" outlineLevelCol="1"/>
  <cols>
    <col min="1" max="1" width="128.75" style="70" customWidth="1"/>
    <col min="2" max="2" width="9" style="70" hidden="1" customWidth="1"/>
    <col min="3" max="16384" width="9" style="70"/>
  </cols>
  <sheetData>
    <row r="1" s="70" customFormat="1" ht="31.5" customHeight="1" spans="1:2">
      <c r="A1" s="71"/>
    </row>
    <row r="2" s="70" customFormat="1" ht="21.75" customHeight="1" spans="1:2">
      <c r="A2" s="71"/>
    </row>
    <row r="3" s="70" customFormat="1" ht="39.75" customHeight="1" spans="1:2">
      <c r="A3" s="72" t="s">
        <v>3</v>
      </c>
    </row>
    <row r="4" s="70" customFormat="1" ht="191" customHeight="1" spans="1:2">
      <c r="A4" s="73" t="s">
        <v>4</v>
      </c>
      <c r="B4" s="70" t="s">
        <v>5</v>
      </c>
    </row>
    <row r="5" s="70" customFormat="1" ht="90" customHeight="1" spans="1:2">
      <c r="A5" s="74" t="s">
        <v>6</v>
      </c>
      <c r="B5" s="70" t="s">
        <v>7</v>
      </c>
    </row>
    <row r="6" s="70" customFormat="1" ht="60" customHeight="1" spans="1:2">
      <c r="A6" s="75"/>
      <c r="B6" s="70" t="s">
        <v>8</v>
      </c>
    </row>
    <row r="7" s="70" customFormat="1" ht="42" customHeight="1" spans="1:2">
      <c r="A7" s="76"/>
      <c r="B7" s="70" t="s">
        <v>9</v>
      </c>
    </row>
  </sheetData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7"/>
  <sheetViews>
    <sheetView topLeftCell="A6" workbookViewId="0">
      <selection activeCell="I9" sqref="I9"/>
    </sheetView>
  </sheetViews>
  <sheetFormatPr defaultColWidth="9" defaultRowHeight="14.25"/>
  <cols>
    <col min="1" max="1" width="39.5" style="1" customWidth="1"/>
    <col min="2" max="4" width="9" style="1"/>
    <col min="5" max="5" width="10.1333333333333" style="32" customWidth="1"/>
    <col min="6" max="6" width="27.5" style="1" customWidth="1"/>
    <col min="7" max="9" width="9.00833333333333" style="27" customWidth="1"/>
    <col min="10" max="10" width="10.1333333333333" style="32" customWidth="1"/>
    <col min="11" max="16384" width="9" style="1"/>
  </cols>
  <sheetData>
    <row r="1" s="1" customFormat="1" ht="35" customHeight="1" spans="1:13">
      <c r="A1" s="64" t="s">
        <v>10</v>
      </c>
      <c r="B1" s="64"/>
      <c r="C1" s="64"/>
      <c r="D1" s="64"/>
      <c r="E1" s="64"/>
      <c r="F1" s="64"/>
      <c r="G1" s="65"/>
      <c r="H1" s="65"/>
      <c r="I1" s="65"/>
      <c r="J1" s="66"/>
    </row>
    <row r="2" s="1" customFormat="1" spans="1:13">
      <c r="E2" s="32"/>
      <c r="G2" s="27"/>
      <c r="H2" s="27"/>
      <c r="I2" s="27"/>
      <c r="J2" s="55" t="s">
        <v>11</v>
      </c>
    </row>
    <row r="3" s="1" customFormat="1" ht="19" customHeight="1" spans="1:13">
      <c r="A3" s="56" t="s">
        <v>12</v>
      </c>
      <c r="B3" s="56"/>
      <c r="C3" s="56"/>
      <c r="D3" s="56"/>
      <c r="E3" s="56"/>
      <c r="F3" s="56" t="s">
        <v>13</v>
      </c>
      <c r="G3" s="37"/>
      <c r="H3" s="37"/>
      <c r="I3" s="37"/>
      <c r="J3" s="39"/>
    </row>
    <row r="4" s="63" customFormat="1" ht="38" customHeight="1" spans="1:13">
      <c r="A4" s="56" t="s">
        <v>14</v>
      </c>
      <c r="B4" s="57" t="s">
        <v>15</v>
      </c>
      <c r="C4" s="57" t="s">
        <v>16</v>
      </c>
      <c r="D4" s="56" t="s">
        <v>17</v>
      </c>
      <c r="E4" s="39" t="s">
        <v>18</v>
      </c>
      <c r="F4" s="56" t="s">
        <v>14</v>
      </c>
      <c r="G4" s="38" t="s">
        <v>15</v>
      </c>
      <c r="H4" s="38" t="s">
        <v>16</v>
      </c>
      <c r="I4" s="37" t="s">
        <v>17</v>
      </c>
      <c r="J4" s="39" t="s">
        <v>18</v>
      </c>
    </row>
    <row r="5" s="1" customFormat="1" ht="18" customHeight="1" spans="1:13">
      <c r="A5" s="50" t="s">
        <v>19</v>
      </c>
      <c r="B5" s="50">
        <v>56951</v>
      </c>
      <c r="C5" s="50">
        <v>57941</v>
      </c>
      <c r="D5" s="50">
        <v>-990</v>
      </c>
      <c r="E5" s="48">
        <v>-0.0170863464558775</v>
      </c>
      <c r="F5" s="50" t="s">
        <v>20</v>
      </c>
      <c r="G5" s="45">
        <v>9783.3</v>
      </c>
      <c r="H5" s="45">
        <v>8181</v>
      </c>
      <c r="I5" s="45">
        <v>1602.3</v>
      </c>
      <c r="J5" s="48">
        <v>0.195856252291896</v>
      </c>
    </row>
    <row r="6" s="1" customFormat="1" ht="18" customHeight="1" spans="1:13">
      <c r="A6" s="50" t="s">
        <v>21</v>
      </c>
      <c r="B6" s="50">
        <v>8247</v>
      </c>
      <c r="C6" s="50">
        <v>7930</v>
      </c>
      <c r="D6" s="50">
        <v>317</v>
      </c>
      <c r="E6" s="48">
        <v>0.0399747793190416</v>
      </c>
      <c r="F6" s="50" t="s">
        <v>22</v>
      </c>
      <c r="G6" s="45">
        <v>678.88</v>
      </c>
      <c r="H6" s="45">
        <v>625</v>
      </c>
      <c r="I6" s="45">
        <v>53.88</v>
      </c>
      <c r="J6" s="48">
        <v>0.086208</v>
      </c>
    </row>
    <row r="7" s="53" customFormat="1" ht="18" customHeight="1" spans="1:13">
      <c r="A7" s="56" t="s">
        <v>23</v>
      </c>
      <c r="B7" s="58">
        <v>65198</v>
      </c>
      <c r="C7" s="58">
        <v>65871</v>
      </c>
      <c r="D7" s="58">
        <v>-673</v>
      </c>
      <c r="E7" s="46">
        <v>-0.0102169391689818</v>
      </c>
      <c r="F7" s="50" t="s">
        <v>24</v>
      </c>
      <c r="G7" s="45"/>
      <c r="H7" s="45"/>
      <c r="I7" s="45"/>
      <c r="J7" s="48"/>
    </row>
    <row r="8" s="53" customFormat="1" ht="18" customHeight="1" spans="1:13">
      <c r="A8" s="58" t="s">
        <v>25</v>
      </c>
      <c r="B8" s="58">
        <v>1557</v>
      </c>
      <c r="C8" s="58">
        <v>1557</v>
      </c>
      <c r="D8" s="58">
        <v>0</v>
      </c>
      <c r="E8" s="46">
        <v>0</v>
      </c>
      <c r="F8" s="50" t="s">
        <v>26</v>
      </c>
      <c r="G8" s="45">
        <v>4645</v>
      </c>
      <c r="H8" s="45">
        <v>5140</v>
      </c>
      <c r="I8" s="45">
        <v>-495</v>
      </c>
      <c r="J8" s="48">
        <v>-0.0963035019455253</v>
      </c>
      <c r="K8" s="1"/>
      <c r="L8" s="1"/>
      <c r="M8" s="1"/>
    </row>
    <row r="9" s="1" customFormat="1" ht="18" customHeight="1" spans="1:13">
      <c r="A9" s="60" t="s">
        <v>27</v>
      </c>
      <c r="B9" s="50">
        <v>277</v>
      </c>
      <c r="C9" s="50">
        <v>277</v>
      </c>
      <c r="D9" s="50"/>
      <c r="E9" s="48"/>
      <c r="F9" s="50" t="s">
        <v>28</v>
      </c>
      <c r="G9" s="45"/>
      <c r="H9" s="45"/>
      <c r="I9" s="45"/>
      <c r="J9" s="48"/>
    </row>
    <row r="10" s="1" customFormat="1" ht="18" customHeight="1" spans="1:13">
      <c r="A10" s="61" t="s">
        <v>29</v>
      </c>
      <c r="B10" s="50">
        <v>269</v>
      </c>
      <c r="C10" s="50">
        <v>269</v>
      </c>
      <c r="D10" s="50"/>
      <c r="E10" s="48"/>
      <c r="F10" s="50" t="s">
        <v>30</v>
      </c>
      <c r="G10" s="45">
        <v>1825.04</v>
      </c>
      <c r="H10" s="45">
        <v>557</v>
      </c>
      <c r="I10" s="45">
        <v>1268.04</v>
      </c>
      <c r="J10" s="48">
        <v>2.27655296229802</v>
      </c>
    </row>
    <row r="11" s="1" customFormat="1" ht="18" customHeight="1" spans="1:13">
      <c r="A11" s="61" t="s">
        <v>31</v>
      </c>
      <c r="B11" s="50"/>
      <c r="C11" s="50"/>
      <c r="D11" s="50"/>
      <c r="E11" s="48"/>
      <c r="F11" s="50" t="s">
        <v>32</v>
      </c>
      <c r="G11" s="45">
        <v>94</v>
      </c>
      <c r="H11" s="45">
        <v>85</v>
      </c>
      <c r="I11" s="45">
        <v>9</v>
      </c>
      <c r="J11" s="48">
        <v>0.105882352941176</v>
      </c>
    </row>
    <row r="12" s="1" customFormat="1" ht="18" customHeight="1" spans="1:13">
      <c r="A12" s="61" t="s">
        <v>33</v>
      </c>
      <c r="B12" s="50"/>
      <c r="C12" s="50"/>
      <c r="D12" s="50"/>
      <c r="E12" s="48"/>
      <c r="F12" s="50" t="s">
        <v>34</v>
      </c>
      <c r="G12" s="45">
        <v>288.3</v>
      </c>
      <c r="H12" s="45">
        <v>355</v>
      </c>
      <c r="I12" s="45">
        <v>-66.7</v>
      </c>
      <c r="J12" s="48">
        <v>-0.187887323943662</v>
      </c>
    </row>
    <row r="13" s="1" customFormat="1" ht="18" customHeight="1" spans="1:13">
      <c r="A13" s="61" t="s">
        <v>35</v>
      </c>
      <c r="B13" s="50"/>
      <c r="C13" s="50"/>
      <c r="D13" s="50"/>
      <c r="E13" s="48"/>
      <c r="F13" s="50" t="s">
        <v>36</v>
      </c>
      <c r="G13" s="45">
        <v>1378.4</v>
      </c>
      <c r="H13" s="45">
        <v>1447</v>
      </c>
      <c r="I13" s="45">
        <v>-68.5999999999999</v>
      </c>
      <c r="J13" s="48">
        <v>-0.0474084312370421</v>
      </c>
    </row>
    <row r="14" s="1" customFormat="1" ht="18" customHeight="1" spans="1:13">
      <c r="A14" s="61" t="s">
        <v>37</v>
      </c>
      <c r="B14" s="50">
        <v>8</v>
      </c>
      <c r="C14" s="50">
        <v>8</v>
      </c>
      <c r="D14" s="50"/>
      <c r="E14" s="48"/>
      <c r="F14" s="50" t="s">
        <v>38</v>
      </c>
      <c r="G14" s="45"/>
      <c r="H14" s="45"/>
      <c r="I14" s="45"/>
      <c r="J14" s="48"/>
    </row>
    <row r="15" s="1" customFormat="1" ht="18" customHeight="1" spans="1:13">
      <c r="A15" s="60" t="s">
        <v>39</v>
      </c>
      <c r="B15" s="50">
        <v>1280</v>
      </c>
      <c r="C15" s="50">
        <v>1280</v>
      </c>
      <c r="D15" s="50"/>
      <c r="E15" s="48"/>
      <c r="F15" s="50" t="s">
        <v>40</v>
      </c>
      <c r="G15" s="45"/>
      <c r="H15" s="45"/>
      <c r="I15" s="45"/>
      <c r="J15" s="48"/>
    </row>
    <row r="16" s="1" customFormat="1" ht="18" customHeight="1" spans="1:13">
      <c r="A16" s="61" t="s">
        <v>41</v>
      </c>
      <c r="B16" s="50"/>
      <c r="C16" s="50"/>
      <c r="D16" s="50"/>
      <c r="E16" s="48"/>
      <c r="F16" s="67" t="s">
        <v>42</v>
      </c>
      <c r="G16" s="45">
        <v>28589</v>
      </c>
      <c r="H16" s="45">
        <v>32278</v>
      </c>
      <c r="I16" s="45">
        <v>-3689</v>
      </c>
      <c r="J16" s="48">
        <v>-0.114288369787471</v>
      </c>
    </row>
    <row r="17" s="1" customFormat="1" ht="18" customHeight="1" spans="1:10">
      <c r="A17" s="61" t="s">
        <v>43</v>
      </c>
      <c r="B17" s="50"/>
      <c r="C17" s="50"/>
      <c r="D17" s="50"/>
      <c r="E17" s="48"/>
      <c r="F17" s="50" t="s">
        <v>44</v>
      </c>
      <c r="G17" s="45"/>
      <c r="H17" s="45"/>
      <c r="I17" s="45"/>
      <c r="J17" s="48"/>
    </row>
    <row r="18" s="1" customFormat="1" ht="18" customHeight="1" spans="1:10">
      <c r="A18" s="61" t="s">
        <v>45</v>
      </c>
      <c r="B18" s="50"/>
      <c r="C18" s="50"/>
      <c r="D18" s="50"/>
      <c r="E18" s="48"/>
      <c r="F18" s="67" t="s">
        <v>46</v>
      </c>
      <c r="G18" s="45">
        <v>154.6</v>
      </c>
      <c r="H18" s="45">
        <v>171</v>
      </c>
      <c r="I18" s="45">
        <v>-16.4</v>
      </c>
      <c r="J18" s="48">
        <v>-0.0959064327485381</v>
      </c>
    </row>
    <row r="19" s="1" customFormat="1" ht="18" customHeight="1" spans="1:10">
      <c r="A19" s="61" t="s">
        <v>47</v>
      </c>
      <c r="B19" s="50"/>
      <c r="C19" s="50"/>
      <c r="D19" s="50"/>
      <c r="E19" s="48"/>
      <c r="F19" s="50" t="s">
        <v>48</v>
      </c>
      <c r="G19" s="45">
        <v>253</v>
      </c>
      <c r="H19" s="45">
        <v>653</v>
      </c>
      <c r="I19" s="45">
        <v>-400</v>
      </c>
      <c r="J19" s="48">
        <v>-0.612557427258805</v>
      </c>
    </row>
    <row r="20" s="1" customFormat="1" ht="18" customHeight="1" spans="1:10">
      <c r="A20" s="61" t="s">
        <v>49</v>
      </c>
      <c r="B20" s="50">
        <v>9</v>
      </c>
      <c r="C20" s="50">
        <v>9</v>
      </c>
      <c r="D20" s="50"/>
      <c r="E20" s="48"/>
      <c r="F20" s="50" t="s">
        <v>50</v>
      </c>
      <c r="G20" s="45"/>
      <c r="H20" s="45"/>
      <c r="I20" s="45"/>
      <c r="J20" s="48"/>
    </row>
    <row r="21" s="1" customFormat="1" ht="18" customHeight="1" spans="1:10">
      <c r="A21" s="61" t="s">
        <v>51</v>
      </c>
      <c r="B21" s="50">
        <v>1271</v>
      </c>
      <c r="C21" s="50">
        <v>1271</v>
      </c>
      <c r="D21" s="50"/>
      <c r="E21" s="48"/>
      <c r="F21" s="67" t="s">
        <v>52</v>
      </c>
      <c r="G21" s="45">
        <v>1151.5</v>
      </c>
      <c r="H21" s="45">
        <v>1173</v>
      </c>
      <c r="I21" s="45">
        <v>-21.5</v>
      </c>
      <c r="J21" s="48">
        <v>-0.0183290707587383</v>
      </c>
    </row>
    <row r="22" s="1" customFormat="1" ht="18" customHeight="1" spans="1:10">
      <c r="A22" s="61" t="s">
        <v>53</v>
      </c>
      <c r="B22" s="50"/>
      <c r="C22" s="50"/>
      <c r="D22" s="50"/>
      <c r="E22" s="48"/>
      <c r="F22" s="50" t="s">
        <v>54</v>
      </c>
      <c r="G22" s="45">
        <v>700</v>
      </c>
      <c r="H22" s="45">
        <v>700</v>
      </c>
      <c r="I22" s="45">
        <v>0</v>
      </c>
      <c r="J22" s="48">
        <v>0</v>
      </c>
    </row>
    <row r="23" s="1" customFormat="1" ht="18" customHeight="1" spans="1:10">
      <c r="A23" s="61" t="s">
        <v>55</v>
      </c>
      <c r="B23" s="50"/>
      <c r="C23" s="50"/>
      <c r="D23" s="50"/>
      <c r="E23" s="48"/>
      <c r="F23" s="50" t="s">
        <v>56</v>
      </c>
      <c r="G23" s="45">
        <v>391</v>
      </c>
      <c r="H23" s="45">
        <v>391</v>
      </c>
      <c r="I23" s="45">
        <v>0</v>
      </c>
      <c r="J23" s="48">
        <v>0</v>
      </c>
    </row>
    <row r="24" s="1" customFormat="1" ht="18" customHeight="1" spans="1:10">
      <c r="A24" s="61" t="s">
        <v>57</v>
      </c>
      <c r="B24" s="50"/>
      <c r="C24" s="50"/>
      <c r="D24" s="50"/>
      <c r="E24" s="48"/>
      <c r="F24" s="50" t="s">
        <v>58</v>
      </c>
      <c r="G24" s="45">
        <v>3500</v>
      </c>
      <c r="H24" s="45">
        <v>3500</v>
      </c>
      <c r="I24" s="45">
        <v>0</v>
      </c>
      <c r="J24" s="48">
        <v>0</v>
      </c>
    </row>
    <row r="25" s="1" customFormat="1" ht="18" customHeight="1" spans="1:10">
      <c r="A25" s="68" t="s">
        <v>59</v>
      </c>
      <c r="B25" s="50"/>
      <c r="C25" s="50"/>
      <c r="D25" s="50"/>
      <c r="E25" s="48"/>
      <c r="F25" s="56" t="s">
        <v>60</v>
      </c>
      <c r="G25" s="59">
        <v>53432</v>
      </c>
      <c r="H25" s="59">
        <v>55256</v>
      </c>
      <c r="I25" s="59">
        <v>-1824</v>
      </c>
      <c r="J25" s="46">
        <v>-0.033009989865354</v>
      </c>
    </row>
    <row r="26" s="1" customFormat="1" ht="18" customHeight="1" spans="1:10">
      <c r="A26" s="68" t="s">
        <v>61</v>
      </c>
      <c r="B26" s="50"/>
      <c r="C26" s="50"/>
      <c r="D26" s="50"/>
      <c r="E26" s="48"/>
      <c r="F26" s="58" t="s">
        <v>62</v>
      </c>
      <c r="G26" s="45">
        <v>13323</v>
      </c>
      <c r="H26" s="45">
        <v>12172</v>
      </c>
      <c r="I26" s="45">
        <v>1151</v>
      </c>
      <c r="J26" s="48">
        <v>0.0945612882024318</v>
      </c>
    </row>
    <row r="27" s="1" customFormat="1" ht="18" customHeight="1" spans="1:10">
      <c r="A27" s="61" t="s">
        <v>63</v>
      </c>
      <c r="B27" s="50"/>
      <c r="C27" s="50"/>
      <c r="D27" s="50"/>
      <c r="E27" s="48"/>
      <c r="F27" s="60" t="s">
        <v>64</v>
      </c>
      <c r="G27" s="45">
        <v>12436</v>
      </c>
      <c r="H27" s="45">
        <v>11306</v>
      </c>
      <c r="I27" s="45">
        <v>1130</v>
      </c>
      <c r="J27" s="48">
        <v>0.0999469308331859</v>
      </c>
    </row>
    <row r="28" s="1" customFormat="1" ht="18" customHeight="1" spans="1:10">
      <c r="A28" s="61" t="s">
        <v>65</v>
      </c>
      <c r="B28" s="50"/>
      <c r="C28" s="50"/>
      <c r="D28" s="50"/>
      <c r="E28" s="48"/>
      <c r="F28" s="60" t="s">
        <v>66</v>
      </c>
      <c r="G28" s="45"/>
      <c r="H28" s="45"/>
      <c r="I28" s="45"/>
      <c r="J28" s="48"/>
    </row>
    <row r="29" s="1" customFormat="1" ht="18" customHeight="1" spans="1:10">
      <c r="A29" s="61" t="s">
        <v>67</v>
      </c>
      <c r="B29" s="50"/>
      <c r="C29" s="50"/>
      <c r="D29" s="50"/>
      <c r="E29" s="48"/>
      <c r="F29" s="60" t="s">
        <v>68</v>
      </c>
      <c r="G29" s="45"/>
      <c r="H29" s="45"/>
      <c r="I29" s="45"/>
      <c r="J29" s="48"/>
    </row>
    <row r="30" s="1" customFormat="1" ht="18" customHeight="1" spans="1:10">
      <c r="A30" s="61" t="s">
        <v>69</v>
      </c>
      <c r="B30" s="50"/>
      <c r="C30" s="50"/>
      <c r="D30" s="50"/>
      <c r="E30" s="48"/>
      <c r="F30" s="60" t="s">
        <v>70</v>
      </c>
      <c r="G30" s="45">
        <v>887</v>
      </c>
      <c r="H30" s="45">
        <v>866</v>
      </c>
      <c r="I30" s="45">
        <v>21</v>
      </c>
      <c r="J30" s="48">
        <v>0.0242494226327945</v>
      </c>
    </row>
    <row r="31" s="1" customFormat="1" ht="18" customHeight="1" spans="1:10">
      <c r="A31" s="61" t="s">
        <v>71</v>
      </c>
      <c r="B31" s="50"/>
      <c r="C31" s="50"/>
      <c r="D31" s="50"/>
      <c r="E31" s="48"/>
      <c r="F31" s="60" t="s">
        <v>72</v>
      </c>
      <c r="G31" s="45"/>
      <c r="H31" s="45"/>
      <c r="I31" s="45"/>
      <c r="J31" s="48"/>
    </row>
    <row r="32" s="1" customFormat="1" ht="18" customHeight="1" spans="1:10">
      <c r="A32" s="60" t="s">
        <v>73</v>
      </c>
      <c r="B32" s="50"/>
      <c r="C32" s="50"/>
      <c r="D32" s="50"/>
      <c r="E32" s="48"/>
      <c r="F32" s="60"/>
      <c r="G32" s="45"/>
      <c r="H32" s="45"/>
      <c r="I32" s="45"/>
      <c r="J32" s="48"/>
    </row>
    <row r="33" s="1" customFormat="1" ht="18" customHeight="1" spans="1:10">
      <c r="A33" s="60" t="s">
        <v>74</v>
      </c>
      <c r="B33" s="50"/>
      <c r="C33" s="50"/>
      <c r="D33" s="50"/>
      <c r="E33" s="48"/>
      <c r="F33" s="50"/>
      <c r="G33" s="45"/>
      <c r="H33" s="45"/>
      <c r="I33" s="45"/>
      <c r="J33" s="48"/>
    </row>
    <row r="34" s="1" customFormat="1" ht="18" customHeight="1" spans="1:10">
      <c r="A34" s="60" t="s">
        <v>75</v>
      </c>
      <c r="B34" s="50"/>
      <c r="C34" s="50"/>
      <c r="D34" s="50"/>
      <c r="E34" s="48"/>
      <c r="F34" s="58" t="s">
        <v>76</v>
      </c>
      <c r="G34" s="45"/>
      <c r="H34" s="45"/>
      <c r="I34" s="45"/>
      <c r="J34" s="48"/>
    </row>
    <row r="35" s="1" customFormat="1" ht="18" customHeight="1" spans="1:10">
      <c r="A35" s="60" t="s">
        <v>77</v>
      </c>
      <c r="B35" s="50"/>
      <c r="C35" s="50"/>
      <c r="D35" s="50"/>
      <c r="E35" s="48"/>
      <c r="F35" s="60" t="s">
        <v>78</v>
      </c>
      <c r="G35" s="45"/>
      <c r="H35" s="45"/>
      <c r="I35" s="45"/>
      <c r="J35" s="48"/>
    </row>
    <row r="36" s="1" customFormat="1" ht="18" customHeight="1" spans="1:10">
      <c r="A36" s="60" t="s">
        <v>79</v>
      </c>
      <c r="B36" s="50"/>
      <c r="C36" s="50"/>
      <c r="D36" s="50"/>
      <c r="E36" s="48"/>
      <c r="F36" s="61" t="s">
        <v>80</v>
      </c>
      <c r="G36" s="45"/>
      <c r="H36" s="45"/>
      <c r="I36" s="45"/>
      <c r="J36" s="48"/>
    </row>
    <row r="37" s="1" customFormat="1" ht="18" customHeight="1" spans="1:10">
      <c r="A37" s="69" t="s">
        <v>81</v>
      </c>
      <c r="B37" s="58">
        <v>66755</v>
      </c>
      <c r="C37" s="58">
        <v>67629</v>
      </c>
      <c r="D37" s="58">
        <v>-874</v>
      </c>
      <c r="E37" s="46">
        <v>-0.0129234499992607</v>
      </c>
      <c r="F37" s="56" t="s">
        <v>82</v>
      </c>
      <c r="G37" s="59">
        <v>66755</v>
      </c>
      <c r="H37" s="59">
        <v>67628.631</v>
      </c>
      <c r="I37" s="59">
        <v>-873.630999999994</v>
      </c>
      <c r="J37" s="46">
        <v>-0.0129180642441216</v>
      </c>
    </row>
  </sheetData>
  <mergeCells count="3">
    <mergeCell ref="A1:J1"/>
    <mergeCell ref="A3:E3"/>
    <mergeCell ref="F3:J3"/>
  </mergeCells>
  <pageMargins left="0.751388888888889" right="0.751388888888889" top="1" bottom="1" header="0.5" footer="0.5"/>
  <pageSetup paperSize="9" scale="88" firstPageNumber="22" fitToHeight="0" orientation="landscape" useFirstPageNumber="1" horizontalDpi="600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7"/>
  <sheetViews>
    <sheetView topLeftCell="A14" workbookViewId="0">
      <selection activeCell="D37" sqref="D37"/>
    </sheetView>
  </sheetViews>
  <sheetFormatPr defaultColWidth="9" defaultRowHeight="14.25" outlineLevelCol="7"/>
  <cols>
    <col min="1" max="1" width="62.5" style="1" customWidth="1"/>
    <col min="2" max="4" width="9" style="1"/>
    <col min="5" max="5" width="9.75" style="32" customWidth="1"/>
    <col min="6" max="6" width="10" style="1" customWidth="1"/>
    <col min="7" max="7" width="9" style="1"/>
    <col min="8" max="8" width="10.8833333333333" style="32" customWidth="1"/>
    <col min="9" max="16384" width="9" style="1"/>
  </cols>
  <sheetData>
    <row r="1" s="1" customFormat="1" ht="33" customHeight="1" spans="1:8">
      <c r="A1" s="54" t="s">
        <v>83</v>
      </c>
      <c r="B1" s="54"/>
      <c r="C1" s="54"/>
      <c r="D1" s="54"/>
      <c r="E1" s="34"/>
      <c r="F1" s="54"/>
      <c r="G1" s="54"/>
      <c r="H1" s="34"/>
    </row>
    <row r="2" s="1" customFormat="1" spans="1:8">
      <c r="A2" s="53"/>
      <c r="B2" s="53"/>
      <c r="C2" s="53"/>
      <c r="D2" s="53"/>
      <c r="E2" s="55"/>
      <c r="F2" s="53"/>
      <c r="G2" s="53"/>
      <c r="H2" s="55" t="s">
        <v>11</v>
      </c>
    </row>
    <row r="3" s="1" customFormat="1" spans="1:8">
      <c r="A3" s="56" t="s">
        <v>14</v>
      </c>
      <c r="B3" s="57" t="s">
        <v>15</v>
      </c>
      <c r="C3" s="57" t="s">
        <v>16</v>
      </c>
      <c r="D3" s="56" t="s">
        <v>84</v>
      </c>
      <c r="E3" s="39"/>
      <c r="F3" s="57" t="s">
        <v>85</v>
      </c>
      <c r="G3" s="56" t="s">
        <v>86</v>
      </c>
      <c r="H3" s="39"/>
    </row>
    <row r="4" s="52" customFormat="1" spans="1:8">
      <c r="A4" s="56"/>
      <c r="B4" s="57"/>
      <c r="C4" s="57"/>
      <c r="D4" s="56" t="s">
        <v>17</v>
      </c>
      <c r="E4" s="39" t="s">
        <v>18</v>
      </c>
      <c r="F4" s="56"/>
      <c r="G4" s="56" t="s">
        <v>17</v>
      </c>
      <c r="H4" s="39" t="s">
        <v>18</v>
      </c>
    </row>
    <row r="5" s="53" customFormat="1" ht="18" customHeight="1" spans="1:8">
      <c r="A5" s="58" t="s">
        <v>19</v>
      </c>
      <c r="B5" s="59">
        <v>56951</v>
      </c>
      <c r="C5" s="58">
        <v>57941</v>
      </c>
      <c r="D5" s="58">
        <v>-990</v>
      </c>
      <c r="E5" s="46">
        <v>-0.0170863464558775</v>
      </c>
      <c r="F5" s="58">
        <v>54761</v>
      </c>
      <c r="G5" s="58">
        <v>2190</v>
      </c>
      <c r="H5" s="46">
        <v>0.0399919650846405</v>
      </c>
    </row>
    <row r="6" s="1" customFormat="1" ht="18" customHeight="1" spans="1:8">
      <c r="A6" s="60" t="s">
        <v>87</v>
      </c>
      <c r="B6" s="45">
        <v>11805</v>
      </c>
      <c r="C6" s="50">
        <v>15441</v>
      </c>
      <c r="D6" s="50">
        <v>-3636</v>
      </c>
      <c r="E6" s="48">
        <v>-0.235476976879736</v>
      </c>
      <c r="F6" s="50">
        <v>10389</v>
      </c>
      <c r="G6" s="50">
        <v>1416</v>
      </c>
      <c r="H6" s="48">
        <v>0.136298007507941</v>
      </c>
    </row>
    <row r="7" s="1" customFormat="1" ht="18" customHeight="1" spans="1:8">
      <c r="A7" s="60" t="s">
        <v>88</v>
      </c>
      <c r="B7" s="45">
        <v>1504</v>
      </c>
      <c r="C7" s="50">
        <v>3101</v>
      </c>
      <c r="D7" s="50">
        <v>-1597</v>
      </c>
      <c r="E7" s="48">
        <v>-0.514995162850693</v>
      </c>
      <c r="F7" s="50">
        <v>1446</v>
      </c>
      <c r="G7" s="50">
        <v>58</v>
      </c>
      <c r="H7" s="48">
        <v>0.0401106500691563</v>
      </c>
    </row>
    <row r="8" s="1" customFormat="1" ht="18" customHeight="1" spans="1:8">
      <c r="A8" s="60" t="s">
        <v>89</v>
      </c>
      <c r="B8" s="45">
        <v>292</v>
      </c>
      <c r="C8" s="50">
        <v>724</v>
      </c>
      <c r="D8" s="50">
        <v>-432</v>
      </c>
      <c r="E8" s="48">
        <v>-0.596685082872928</v>
      </c>
      <c r="F8" s="50">
        <v>281</v>
      </c>
      <c r="G8" s="50">
        <v>11</v>
      </c>
      <c r="H8" s="48">
        <v>0.0391459074733096</v>
      </c>
    </row>
    <row r="9" s="1" customFormat="1" ht="18" customHeight="1" spans="1:8">
      <c r="A9" s="60" t="s">
        <v>90</v>
      </c>
      <c r="B9" s="45">
        <v>12</v>
      </c>
      <c r="C9" s="50">
        <v>3</v>
      </c>
      <c r="D9" s="50">
        <v>9</v>
      </c>
      <c r="E9" s="48">
        <v>3</v>
      </c>
      <c r="F9" s="50">
        <v>12</v>
      </c>
      <c r="G9" s="50">
        <v>0</v>
      </c>
      <c r="H9" s="48">
        <v>0</v>
      </c>
    </row>
    <row r="10" s="1" customFormat="1" ht="18" customHeight="1" spans="1:8">
      <c r="A10" s="60" t="s">
        <v>91</v>
      </c>
      <c r="B10" s="45">
        <v>1494</v>
      </c>
      <c r="C10" s="50">
        <v>2477</v>
      </c>
      <c r="D10" s="50">
        <v>-983</v>
      </c>
      <c r="E10" s="48">
        <v>-0.396851029471134</v>
      </c>
      <c r="F10" s="50">
        <v>1437</v>
      </c>
      <c r="G10" s="50">
        <v>57</v>
      </c>
      <c r="H10" s="48">
        <v>0.0396659707724426</v>
      </c>
    </row>
    <row r="11" s="1" customFormat="1" ht="18" customHeight="1" spans="1:8">
      <c r="A11" s="60" t="s">
        <v>92</v>
      </c>
      <c r="B11" s="45">
        <v>1636</v>
      </c>
      <c r="C11" s="50">
        <v>2721</v>
      </c>
      <c r="D11" s="50">
        <v>-1085</v>
      </c>
      <c r="E11" s="48">
        <v>-0.39875045938993</v>
      </c>
      <c r="F11" s="50">
        <v>1573</v>
      </c>
      <c r="G11" s="50">
        <v>63</v>
      </c>
      <c r="H11" s="48">
        <v>0.0400508582326764</v>
      </c>
    </row>
    <row r="12" s="1" customFormat="1" ht="18" customHeight="1" spans="1:8">
      <c r="A12" s="60" t="s">
        <v>93</v>
      </c>
      <c r="B12" s="45">
        <v>1124</v>
      </c>
      <c r="C12" s="50">
        <v>2837</v>
      </c>
      <c r="D12" s="50">
        <v>-1713</v>
      </c>
      <c r="E12" s="48">
        <v>-0.603806838209376</v>
      </c>
      <c r="F12" s="50">
        <v>1081</v>
      </c>
      <c r="G12" s="50">
        <v>43</v>
      </c>
      <c r="H12" s="48">
        <v>0.0397779833487512</v>
      </c>
    </row>
    <row r="13" s="1" customFormat="1" ht="18" customHeight="1" spans="1:8">
      <c r="A13" s="60" t="s">
        <v>94</v>
      </c>
      <c r="B13" s="45">
        <v>1587</v>
      </c>
      <c r="C13" s="50">
        <v>2438</v>
      </c>
      <c r="D13" s="50">
        <v>-851</v>
      </c>
      <c r="E13" s="48">
        <v>-0.349056603773585</v>
      </c>
      <c r="F13" s="50">
        <v>1526</v>
      </c>
      <c r="G13" s="50">
        <v>61</v>
      </c>
      <c r="H13" s="48">
        <v>0.0399737876802097</v>
      </c>
    </row>
    <row r="14" s="1" customFormat="1" ht="18" customHeight="1" spans="1:8">
      <c r="A14" s="60" t="s">
        <v>95</v>
      </c>
      <c r="B14" s="45">
        <v>15127</v>
      </c>
      <c r="C14" s="50">
        <v>21719</v>
      </c>
      <c r="D14" s="50">
        <v>-6592</v>
      </c>
      <c r="E14" s="48">
        <v>-0.303513053087159</v>
      </c>
      <c r="F14" s="50">
        <v>28968</v>
      </c>
      <c r="G14" s="50">
        <v>-13841</v>
      </c>
      <c r="H14" s="48">
        <v>-0.477803093068213</v>
      </c>
    </row>
    <row r="15" s="1" customFormat="1" ht="18" customHeight="1" spans="1:8">
      <c r="A15" s="60" t="s">
        <v>96</v>
      </c>
      <c r="B15" s="45">
        <v>936</v>
      </c>
      <c r="C15" s="50">
        <v>1006</v>
      </c>
      <c r="D15" s="50">
        <v>-70</v>
      </c>
      <c r="E15" s="48">
        <v>-0.0695825049701789</v>
      </c>
      <c r="F15" s="50">
        <v>900</v>
      </c>
      <c r="G15" s="50">
        <v>36</v>
      </c>
      <c r="H15" s="48">
        <v>0.04</v>
      </c>
    </row>
    <row r="16" s="1" customFormat="1" ht="18" customHeight="1" spans="1:8">
      <c r="A16" s="60" t="s">
        <v>97</v>
      </c>
      <c r="B16" s="45">
        <v>0</v>
      </c>
      <c r="C16" s="50">
        <v>382</v>
      </c>
      <c r="D16" s="50">
        <v>-382</v>
      </c>
      <c r="E16" s="48">
        <v>-1</v>
      </c>
      <c r="F16" s="50">
        <v>0</v>
      </c>
      <c r="G16" s="50">
        <v>0</v>
      </c>
      <c r="H16" s="48" t="e">
        <v>#DIV/0!</v>
      </c>
    </row>
    <row r="17" s="1" customFormat="1" ht="18" customHeight="1" spans="1:8">
      <c r="A17" s="60" t="s">
        <v>98</v>
      </c>
      <c r="B17" s="45">
        <v>21416</v>
      </c>
      <c r="C17" s="50">
        <v>4975</v>
      </c>
      <c r="D17" s="50">
        <v>16441</v>
      </c>
      <c r="E17" s="48">
        <v>3.30472361809045</v>
      </c>
      <c r="F17" s="50">
        <v>7131</v>
      </c>
      <c r="G17" s="50">
        <v>14285</v>
      </c>
      <c r="H17" s="48">
        <v>2.00322535408779</v>
      </c>
    </row>
    <row r="18" s="1" customFormat="1" ht="18" customHeight="1" spans="1:8">
      <c r="A18" s="60" t="s">
        <v>99</v>
      </c>
      <c r="B18" s="45">
        <v>18</v>
      </c>
      <c r="C18" s="50">
        <v>117</v>
      </c>
      <c r="D18" s="50">
        <v>-99</v>
      </c>
      <c r="E18" s="48">
        <v>-0.846153846153846</v>
      </c>
      <c r="F18" s="50">
        <v>17</v>
      </c>
      <c r="G18" s="50">
        <v>1</v>
      </c>
      <c r="H18" s="48">
        <v>0.0588235294117647</v>
      </c>
    </row>
    <row r="19" s="1" customFormat="1" ht="18" customHeight="1" spans="1:8">
      <c r="A19" s="60" t="s">
        <v>100</v>
      </c>
      <c r="B19" s="45"/>
      <c r="C19" s="50"/>
      <c r="D19" s="50"/>
      <c r="E19" s="48"/>
      <c r="F19" s="50"/>
      <c r="G19" s="50"/>
      <c r="H19" s="48"/>
    </row>
    <row r="20" s="53" customFormat="1" ht="18" customHeight="1" spans="1:8">
      <c r="A20" s="58" t="s">
        <v>21</v>
      </c>
      <c r="B20" s="58">
        <v>8247</v>
      </c>
      <c r="C20" s="58">
        <v>7930</v>
      </c>
      <c r="D20" s="58">
        <v>317</v>
      </c>
      <c r="E20" s="46">
        <v>0.0399747793190416</v>
      </c>
      <c r="F20" s="58">
        <v>7930</v>
      </c>
      <c r="G20" s="58">
        <v>317</v>
      </c>
      <c r="H20" s="46">
        <v>0.0399747793190416</v>
      </c>
    </row>
    <row r="21" s="1" customFormat="1" ht="18" customHeight="1" spans="1:8">
      <c r="A21" s="60" t="s">
        <v>101</v>
      </c>
      <c r="B21" s="50">
        <v>769</v>
      </c>
      <c r="C21" s="50">
        <v>743</v>
      </c>
      <c r="D21" s="50">
        <v>26</v>
      </c>
      <c r="E21" s="48">
        <v>0.0349932705248991</v>
      </c>
      <c r="F21" s="50">
        <v>649</v>
      </c>
      <c r="G21" s="50">
        <v>120</v>
      </c>
      <c r="H21" s="48">
        <v>0.184899845916795</v>
      </c>
    </row>
    <row r="22" s="1" customFormat="1" ht="18" customHeight="1" spans="1:8">
      <c r="A22" s="61" t="s">
        <v>102</v>
      </c>
      <c r="B22" s="50"/>
      <c r="C22" s="50">
        <v>0</v>
      </c>
      <c r="D22" s="50"/>
      <c r="E22" s="48"/>
      <c r="F22" s="50"/>
      <c r="G22" s="50"/>
      <c r="H22" s="48"/>
    </row>
    <row r="23" s="1" customFormat="1" ht="18" customHeight="1" spans="1:8">
      <c r="A23" s="61" t="s">
        <v>103</v>
      </c>
      <c r="B23" s="50"/>
      <c r="C23" s="50">
        <v>0</v>
      </c>
      <c r="D23" s="50"/>
      <c r="E23" s="48"/>
      <c r="F23" s="50"/>
      <c r="G23" s="50"/>
      <c r="H23" s="48"/>
    </row>
    <row r="24" s="1" customFormat="1" ht="18" customHeight="1" spans="1:8">
      <c r="A24" s="61" t="s">
        <v>104</v>
      </c>
      <c r="B24" s="50">
        <v>60</v>
      </c>
      <c r="C24" s="50">
        <v>155</v>
      </c>
      <c r="D24" s="50">
        <v>-95</v>
      </c>
      <c r="E24" s="48">
        <v>-0.612903225806452</v>
      </c>
      <c r="F24" s="50">
        <v>55</v>
      </c>
      <c r="G24" s="50">
        <v>5</v>
      </c>
      <c r="H24" s="48">
        <v>0.0909090909090909</v>
      </c>
    </row>
    <row r="25" s="1" customFormat="1" ht="18" customHeight="1" spans="1:8">
      <c r="A25" s="61" t="s">
        <v>105</v>
      </c>
      <c r="B25" s="50"/>
      <c r="C25" s="50">
        <v>0</v>
      </c>
      <c r="D25" s="50"/>
      <c r="E25" s="48"/>
      <c r="F25" s="50"/>
      <c r="G25" s="50"/>
      <c r="H25" s="48"/>
    </row>
    <row r="26" s="1" customFormat="1" ht="18" customHeight="1" spans="1:8">
      <c r="A26" s="61" t="s">
        <v>106</v>
      </c>
      <c r="B26" s="50">
        <v>630</v>
      </c>
      <c r="C26" s="50">
        <v>588</v>
      </c>
      <c r="D26" s="50">
        <v>42</v>
      </c>
      <c r="E26" s="48">
        <v>0.0714285714285714</v>
      </c>
      <c r="F26" s="50">
        <v>594</v>
      </c>
      <c r="G26" s="50">
        <v>36</v>
      </c>
      <c r="H26" s="48">
        <v>0.0606060606060606</v>
      </c>
    </row>
    <row r="27" s="1" customFormat="1" ht="18" customHeight="1" spans="1:8">
      <c r="A27" s="61" t="s">
        <v>107</v>
      </c>
      <c r="B27" s="50"/>
      <c r="C27" s="50">
        <v>0</v>
      </c>
      <c r="D27" s="50"/>
      <c r="E27" s="48"/>
      <c r="F27" s="50"/>
      <c r="G27" s="50"/>
      <c r="H27" s="48"/>
    </row>
    <row r="28" s="1" customFormat="1" ht="18" customHeight="1" spans="1:8">
      <c r="A28" s="60" t="s">
        <v>108</v>
      </c>
      <c r="B28" s="50"/>
      <c r="C28" s="50">
        <v>0</v>
      </c>
      <c r="D28" s="50"/>
      <c r="E28" s="48"/>
      <c r="F28" s="50"/>
      <c r="G28" s="50"/>
      <c r="H28" s="48"/>
    </row>
    <row r="29" s="1" customFormat="1" ht="18" customHeight="1" spans="1:8">
      <c r="A29" s="60" t="s">
        <v>109</v>
      </c>
      <c r="B29" s="50"/>
      <c r="C29" s="50">
        <v>1320</v>
      </c>
      <c r="D29" s="50"/>
      <c r="E29" s="48"/>
      <c r="F29" s="50">
        <v>-900</v>
      </c>
      <c r="G29" s="50"/>
      <c r="H29" s="48"/>
    </row>
    <row r="30" s="1" customFormat="1" ht="18" customHeight="1" spans="1:8">
      <c r="A30" s="60" t="s">
        <v>110</v>
      </c>
      <c r="B30" s="50"/>
      <c r="C30" s="50">
        <v>0</v>
      </c>
      <c r="D30" s="50"/>
      <c r="E30" s="48"/>
      <c r="F30" s="50"/>
      <c r="G30" s="50"/>
      <c r="H30" s="48"/>
    </row>
    <row r="31" s="1" customFormat="1" ht="18" customHeight="1" spans="1:8">
      <c r="A31" s="60" t="s">
        <v>111</v>
      </c>
      <c r="B31" s="50">
        <v>4000</v>
      </c>
      <c r="C31" s="50">
        <v>1125</v>
      </c>
      <c r="D31" s="50">
        <v>2875</v>
      </c>
      <c r="E31" s="48">
        <v>2.55555555555556</v>
      </c>
      <c r="F31" s="50">
        <v>7097</v>
      </c>
      <c r="G31" s="50">
        <v>-3097</v>
      </c>
      <c r="H31" s="48">
        <v>-0.436381569677328</v>
      </c>
    </row>
    <row r="32" s="1" customFormat="1" ht="18" customHeight="1" spans="1:8">
      <c r="A32" s="60" t="s">
        <v>112</v>
      </c>
      <c r="B32" s="50"/>
      <c r="C32" s="50">
        <v>0</v>
      </c>
      <c r="D32" s="50"/>
      <c r="E32" s="48"/>
      <c r="F32" s="50"/>
      <c r="G32" s="50"/>
      <c r="H32" s="48"/>
    </row>
    <row r="33" s="1" customFormat="1" ht="18" customHeight="1" spans="1:8">
      <c r="A33" s="60" t="s">
        <v>113</v>
      </c>
      <c r="B33" s="50">
        <v>3478</v>
      </c>
      <c r="C33" s="50">
        <v>4742</v>
      </c>
      <c r="D33" s="50">
        <v>-1264</v>
      </c>
      <c r="E33" s="48">
        <v>-0.266554196541544</v>
      </c>
      <c r="F33" s="50">
        <v>1084</v>
      </c>
      <c r="G33" s="50">
        <v>2394</v>
      </c>
      <c r="H33" s="48">
        <v>2.20848708487085</v>
      </c>
    </row>
    <row r="34" s="53" customFormat="1" ht="18" customHeight="1" spans="1:8">
      <c r="A34" s="56" t="s">
        <v>114</v>
      </c>
      <c r="B34" s="58">
        <v>65198</v>
      </c>
      <c r="C34" s="58">
        <v>65871</v>
      </c>
      <c r="D34" s="58">
        <v>-673</v>
      </c>
      <c r="E34" s="46">
        <v>-0.0102169391689818</v>
      </c>
      <c r="F34" s="58">
        <v>62691</v>
      </c>
      <c r="G34" s="58">
        <v>2507</v>
      </c>
      <c r="H34" s="46">
        <v>0.0399897911980986</v>
      </c>
    </row>
    <row r="35" s="1" customFormat="1" ht="18" customHeight="1" spans="1:8">
      <c r="A35" s="62" t="s">
        <v>115</v>
      </c>
      <c r="B35" s="50">
        <v>11238</v>
      </c>
      <c r="C35" s="50">
        <v>15651</v>
      </c>
      <c r="D35" s="50">
        <v>-4413</v>
      </c>
      <c r="E35" s="48">
        <v>-0.281962813877707</v>
      </c>
      <c r="F35" s="50">
        <v>8738</v>
      </c>
      <c r="G35" s="50">
        <v>2500</v>
      </c>
      <c r="H35" s="48">
        <v>0.286106660563058</v>
      </c>
    </row>
    <row r="36" s="1" customFormat="1" ht="18" customHeight="1" spans="1:8">
      <c r="A36" s="62" t="s">
        <v>116</v>
      </c>
      <c r="B36" s="50">
        <v>6361</v>
      </c>
      <c r="C36" s="50">
        <v>7646</v>
      </c>
      <c r="D36" s="50">
        <v>-1285</v>
      </c>
      <c r="E36" s="48">
        <v>-0.168061731624379</v>
      </c>
      <c r="F36" s="50">
        <v>5361</v>
      </c>
      <c r="G36" s="50">
        <v>1000</v>
      </c>
      <c r="H36" s="48">
        <v>0.186532363365044</v>
      </c>
    </row>
    <row r="37" s="53" customFormat="1" ht="18" customHeight="1" spans="1:8">
      <c r="A37" s="56" t="s">
        <v>117</v>
      </c>
      <c r="B37" s="58">
        <v>82797</v>
      </c>
      <c r="C37" s="58">
        <v>89168</v>
      </c>
      <c r="D37" s="58">
        <v>-6371</v>
      </c>
      <c r="E37" s="46">
        <v>-0.0714493988874933</v>
      </c>
      <c r="F37" s="58">
        <v>76790</v>
      </c>
      <c r="G37" s="58">
        <v>6007</v>
      </c>
      <c r="H37" s="46">
        <v>0.0782263315535877</v>
      </c>
    </row>
  </sheetData>
  <mergeCells count="7">
    <mergeCell ref="A1:H1"/>
    <mergeCell ref="D3:E3"/>
    <mergeCell ref="G3:H3"/>
    <mergeCell ref="A3:A4"/>
    <mergeCell ref="B3:B4"/>
    <mergeCell ref="C3:C4"/>
    <mergeCell ref="F3:F4"/>
  </mergeCells>
  <pageMargins left="0.751388888888889" right="0.751388888888889" top="1" bottom="1" header="0.5" footer="0.5"/>
  <pageSetup paperSize="9" firstPageNumber="24" fitToHeight="0" orientation="landscape" useFirstPageNumber="1" horizontalDpi="600"/>
  <headerFooter>
    <oddFooter>&amp;C第 &amp;P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6"/>
  <sheetViews>
    <sheetView workbookViewId="0">
      <pane ySplit="4" topLeftCell="A73" activePane="bottomLeft" state="frozen"/>
      <selection/>
      <selection pane="bottomLeft" activeCell="B136" sqref="B136"/>
    </sheetView>
  </sheetViews>
  <sheetFormatPr defaultColWidth="9" defaultRowHeight="22" customHeight="1"/>
  <cols>
    <col min="1" max="1" width="9.38333333333333" style="27"/>
    <col min="2" max="2" width="53.8833333333333" style="27" customWidth="1"/>
    <col min="3" max="4" width="9" style="27"/>
    <col min="5" max="5" width="11.1333333333333" style="27" customWidth="1"/>
    <col min="6" max="6" width="9.38333333333333" style="27"/>
    <col min="7" max="8" width="9" style="27"/>
    <col min="9" max="9" width="9" style="32"/>
    <col min="10" max="10" width="13.3833333333333" style="27" customWidth="1"/>
    <col min="11" max="11" width="9" style="27" customWidth="1"/>
    <col min="12" max="16384" width="9" style="27"/>
  </cols>
  <sheetData>
    <row r="1" s="27" customFormat="1" ht="38" customHeight="1" spans="1:9">
      <c r="B1" s="33" t="s">
        <v>118</v>
      </c>
      <c r="C1" s="33"/>
      <c r="D1" s="33"/>
      <c r="E1" s="33"/>
      <c r="F1" s="33"/>
      <c r="G1" s="33"/>
      <c r="H1" s="33"/>
      <c r="I1" s="34"/>
    </row>
    <row r="2" s="27" customFormat="1" ht="14.25" spans="1:9">
      <c r="B2" s="28"/>
      <c r="C2" s="28"/>
      <c r="D2" s="28"/>
      <c r="E2" s="28"/>
      <c r="F2" s="28"/>
      <c r="G2" s="28"/>
      <c r="H2" s="35" t="s">
        <v>11</v>
      </c>
      <c r="I2" s="36"/>
    </row>
    <row r="3" s="28" customFormat="1" ht="21" customHeight="1" spans="1:9">
      <c r="A3" s="37" t="s">
        <v>119</v>
      </c>
      <c r="B3" s="37" t="s">
        <v>14</v>
      </c>
      <c r="C3" s="37" t="s">
        <v>120</v>
      </c>
      <c r="D3" s="37"/>
      <c r="E3" s="37"/>
      <c r="F3" s="37"/>
      <c r="G3" s="38" t="s">
        <v>16</v>
      </c>
      <c r="H3" s="37" t="s">
        <v>17</v>
      </c>
      <c r="I3" s="39" t="s">
        <v>18</v>
      </c>
    </row>
    <row r="4" s="28" customFormat="1" ht="23" customHeight="1" spans="1:9">
      <c r="A4" s="37"/>
      <c r="B4" s="37"/>
      <c r="C4" s="37" t="s">
        <v>121</v>
      </c>
      <c r="D4" s="37" t="s">
        <v>122</v>
      </c>
      <c r="E4" s="40" t="s">
        <v>123</v>
      </c>
      <c r="F4" s="37" t="s">
        <v>124</v>
      </c>
      <c r="G4" s="37"/>
      <c r="H4" s="37"/>
      <c r="I4" s="39"/>
    </row>
    <row r="5" s="29" customFormat="1" customHeight="1" spans="1:9">
      <c r="A5" s="41">
        <v>201</v>
      </c>
      <c r="B5" s="41" t="s">
        <v>125</v>
      </c>
      <c r="C5" s="41">
        <v>9783.3</v>
      </c>
      <c r="D5" s="41">
        <v>4166.5</v>
      </c>
      <c r="E5" s="41">
        <v>317.1</v>
      </c>
      <c r="F5" s="41">
        <v>5299.7</v>
      </c>
      <c r="G5" s="41">
        <v>8180.745</v>
      </c>
      <c r="H5" s="41">
        <v>1602.555</v>
      </c>
      <c r="I5" s="42">
        <v>0.195893528034427</v>
      </c>
    </row>
    <row r="6" s="30" customFormat="1" customHeight="1" spans="1:9">
      <c r="A6" s="43">
        <v>20101</v>
      </c>
      <c r="B6" s="43" t="s">
        <v>126</v>
      </c>
      <c r="C6" s="43">
        <v>5</v>
      </c>
      <c r="D6" s="43">
        <v>0</v>
      </c>
      <c r="E6" s="43">
        <v>0</v>
      </c>
      <c r="F6" s="43">
        <v>5</v>
      </c>
      <c r="G6" s="43">
        <v>5</v>
      </c>
      <c r="H6" s="43">
        <v>0</v>
      </c>
      <c r="I6" s="44">
        <v>0</v>
      </c>
    </row>
    <row r="7" s="27" customFormat="1" customHeight="1" spans="1:9">
      <c r="A7" s="45">
        <v>2010199</v>
      </c>
      <c r="B7" s="45" t="s">
        <v>127</v>
      </c>
      <c r="C7" s="45">
        <v>5</v>
      </c>
      <c r="D7" s="45"/>
      <c r="E7" s="45"/>
      <c r="F7" s="45">
        <v>5</v>
      </c>
      <c r="G7" s="45">
        <v>5</v>
      </c>
      <c r="H7" s="45">
        <v>0</v>
      </c>
      <c r="I7" s="46">
        <v>0</v>
      </c>
    </row>
    <row r="8" s="30" customFormat="1" customHeight="1" spans="1:9">
      <c r="A8" s="43">
        <v>20103</v>
      </c>
      <c r="B8" s="43" t="s">
        <v>128</v>
      </c>
      <c r="C8" s="43">
        <v>6269.5</v>
      </c>
      <c r="D8" s="43">
        <v>4166.5</v>
      </c>
      <c r="E8" s="43">
        <v>261.4</v>
      </c>
      <c r="F8" s="43">
        <v>1841.6</v>
      </c>
      <c r="G8" s="43">
        <v>4994.695</v>
      </c>
      <c r="H8" s="43">
        <v>1274.805</v>
      </c>
      <c r="I8" s="47">
        <v>0.255231800940798</v>
      </c>
    </row>
    <row r="9" s="27" customFormat="1" customHeight="1" spans="1:9">
      <c r="A9" s="45">
        <v>2010301</v>
      </c>
      <c r="B9" s="45" t="s">
        <v>129</v>
      </c>
      <c r="C9" s="45">
        <v>4649.1</v>
      </c>
      <c r="D9" s="45">
        <v>4166.5</v>
      </c>
      <c r="E9" s="45">
        <v>261.4</v>
      </c>
      <c r="F9" s="45">
        <v>221.2</v>
      </c>
      <c r="G9" s="45">
        <v>3393.62</v>
      </c>
      <c r="H9" s="45">
        <v>1255.48</v>
      </c>
      <c r="I9" s="48">
        <v>0.369953029508313</v>
      </c>
    </row>
    <row r="10" s="27" customFormat="1" customHeight="1" spans="1:9">
      <c r="A10" s="45">
        <v>2010305</v>
      </c>
      <c r="B10" s="45" t="s">
        <v>130</v>
      </c>
      <c r="C10" s="45">
        <v>1202</v>
      </c>
      <c r="D10" s="45"/>
      <c r="E10" s="45"/>
      <c r="F10" s="45">
        <v>1202</v>
      </c>
      <c r="G10" s="45">
        <v>1202</v>
      </c>
      <c r="H10" s="45">
        <v>0</v>
      </c>
      <c r="I10" s="48">
        <v>0</v>
      </c>
    </row>
    <row r="11" s="27" customFormat="1" customHeight="1" spans="1:9">
      <c r="A11" s="45">
        <v>2010306</v>
      </c>
      <c r="B11" s="45" t="s">
        <v>131</v>
      </c>
      <c r="C11" s="45">
        <v>163.2</v>
      </c>
      <c r="D11" s="45"/>
      <c r="E11" s="45"/>
      <c r="F11" s="45">
        <v>163.2</v>
      </c>
      <c r="G11" s="45">
        <v>101.375</v>
      </c>
      <c r="H11" s="45">
        <v>61.825</v>
      </c>
      <c r="I11" s="48">
        <v>0.609864364981504</v>
      </c>
    </row>
    <row r="12" s="27" customFormat="1" customHeight="1" spans="1:9">
      <c r="A12" s="45">
        <v>2010399</v>
      </c>
      <c r="B12" s="45" t="s">
        <v>132</v>
      </c>
      <c r="C12" s="45">
        <v>255.2</v>
      </c>
      <c r="D12" s="45"/>
      <c r="E12" s="45"/>
      <c r="F12" s="45">
        <v>255.2</v>
      </c>
      <c r="G12" s="45">
        <v>297.7</v>
      </c>
      <c r="H12" s="45">
        <v>-42.5</v>
      </c>
      <c r="I12" s="48">
        <v>-0.142761168962042</v>
      </c>
    </row>
    <row r="13" s="30" customFormat="1" customHeight="1" spans="1:9">
      <c r="A13" s="43">
        <v>20104</v>
      </c>
      <c r="B13" s="43" t="s">
        <v>133</v>
      </c>
      <c r="C13" s="43">
        <v>155</v>
      </c>
      <c r="D13" s="43">
        <v>0</v>
      </c>
      <c r="E13" s="43">
        <v>0</v>
      </c>
      <c r="F13" s="43">
        <v>155</v>
      </c>
      <c r="G13" s="43">
        <v>190</v>
      </c>
      <c r="H13" s="43">
        <v>-35</v>
      </c>
      <c r="I13" s="47">
        <v>-0.184210526315789</v>
      </c>
    </row>
    <row r="14" s="27" customFormat="1" customHeight="1" spans="1:9">
      <c r="A14" s="45">
        <v>2010499</v>
      </c>
      <c r="B14" s="45" t="s">
        <v>134</v>
      </c>
      <c r="C14" s="45">
        <v>155</v>
      </c>
      <c r="D14" s="45"/>
      <c r="E14" s="45"/>
      <c r="F14" s="45">
        <v>155</v>
      </c>
      <c r="G14" s="45">
        <v>190</v>
      </c>
      <c r="H14" s="45">
        <v>-35</v>
      </c>
      <c r="I14" s="48">
        <v>-0.184210526315789</v>
      </c>
    </row>
    <row r="15" s="30" customFormat="1" customHeight="1" spans="1:9">
      <c r="A15" s="43">
        <v>20105</v>
      </c>
      <c r="B15" s="43" t="s">
        <v>135</v>
      </c>
      <c r="C15" s="43">
        <v>90</v>
      </c>
      <c r="D15" s="43">
        <v>0</v>
      </c>
      <c r="E15" s="43">
        <v>0</v>
      </c>
      <c r="F15" s="43">
        <v>90</v>
      </c>
      <c r="G15" s="43">
        <v>60</v>
      </c>
      <c r="H15" s="43">
        <v>30</v>
      </c>
      <c r="I15" s="47">
        <v>0.5</v>
      </c>
    </row>
    <row r="16" s="27" customFormat="1" customHeight="1" spans="1:9">
      <c r="A16" s="45">
        <v>2010599</v>
      </c>
      <c r="B16" s="45" t="s">
        <v>136</v>
      </c>
      <c r="C16" s="45">
        <v>90</v>
      </c>
      <c r="D16" s="45"/>
      <c r="E16" s="45"/>
      <c r="F16" s="45">
        <v>90</v>
      </c>
      <c r="G16" s="45">
        <v>60</v>
      </c>
      <c r="H16" s="45">
        <v>30</v>
      </c>
      <c r="I16" s="48">
        <v>0.5</v>
      </c>
    </row>
    <row r="17" s="30" customFormat="1" customHeight="1" spans="1:9">
      <c r="A17" s="43">
        <v>20106</v>
      </c>
      <c r="B17" s="43" t="s">
        <v>137</v>
      </c>
      <c r="C17" s="43">
        <v>182.5</v>
      </c>
      <c r="D17" s="43">
        <v>0</v>
      </c>
      <c r="E17" s="43">
        <v>25.5</v>
      </c>
      <c r="F17" s="43">
        <v>157</v>
      </c>
      <c r="G17" s="43">
        <v>205.05</v>
      </c>
      <c r="H17" s="43">
        <v>-22.55</v>
      </c>
      <c r="I17" s="47">
        <v>-0.109973177273836</v>
      </c>
    </row>
    <row r="18" s="27" customFormat="1" customHeight="1" spans="1:9">
      <c r="A18" s="45">
        <v>2010601</v>
      </c>
      <c r="B18" s="45" t="s">
        <v>129</v>
      </c>
      <c r="C18" s="45">
        <v>25.5</v>
      </c>
      <c r="D18" s="45"/>
      <c r="E18" s="45">
        <v>25.5</v>
      </c>
      <c r="F18" s="45"/>
      <c r="G18" s="45">
        <v>81.05</v>
      </c>
      <c r="H18" s="45">
        <v>-55.55</v>
      </c>
      <c r="I18" s="48">
        <v>-0.685379395434917</v>
      </c>
    </row>
    <row r="19" s="27" customFormat="1" customHeight="1" spans="1:9">
      <c r="A19" s="45">
        <v>2010605</v>
      </c>
      <c r="B19" s="45" t="s">
        <v>138</v>
      </c>
      <c r="C19" s="45">
        <v>3</v>
      </c>
      <c r="D19" s="45"/>
      <c r="E19" s="45"/>
      <c r="F19" s="45">
        <v>3</v>
      </c>
      <c r="G19" s="45">
        <v>3</v>
      </c>
      <c r="H19" s="45">
        <v>0</v>
      </c>
      <c r="I19" s="48">
        <v>0</v>
      </c>
    </row>
    <row r="20" s="27" customFormat="1" customHeight="1" spans="1:9">
      <c r="A20" s="45">
        <v>2010607</v>
      </c>
      <c r="B20" s="45" t="s">
        <v>139</v>
      </c>
      <c r="C20" s="45">
        <v>25</v>
      </c>
      <c r="D20" s="45"/>
      <c r="E20" s="45"/>
      <c r="F20" s="45">
        <v>25</v>
      </c>
      <c r="G20" s="45">
        <v>40</v>
      </c>
      <c r="H20" s="45">
        <v>-15</v>
      </c>
      <c r="I20" s="48">
        <v>-0.375</v>
      </c>
    </row>
    <row r="21" s="27" customFormat="1" customHeight="1" spans="1:9">
      <c r="A21" s="45">
        <v>2010699</v>
      </c>
      <c r="B21" s="45" t="s">
        <v>140</v>
      </c>
      <c r="C21" s="45">
        <v>129</v>
      </c>
      <c r="D21" s="45"/>
      <c r="E21" s="45"/>
      <c r="F21" s="45">
        <v>129</v>
      </c>
      <c r="G21" s="45">
        <v>81</v>
      </c>
      <c r="H21" s="45">
        <v>48</v>
      </c>
      <c r="I21" s="48">
        <v>0.592592592592593</v>
      </c>
    </row>
    <row r="22" s="30" customFormat="1" customHeight="1" spans="1:9">
      <c r="A22" s="43">
        <v>20107</v>
      </c>
      <c r="B22" s="43" t="s">
        <v>141</v>
      </c>
      <c r="C22" s="43">
        <v>1216.6</v>
      </c>
      <c r="D22" s="43">
        <v>0</v>
      </c>
      <c r="E22" s="43">
        <v>0</v>
      </c>
      <c r="F22" s="43">
        <v>1216.6</v>
      </c>
      <c r="G22" s="43">
        <v>1216.6</v>
      </c>
      <c r="H22" s="43">
        <v>0</v>
      </c>
      <c r="I22" s="47">
        <v>0</v>
      </c>
    </row>
    <row r="23" s="27" customFormat="1" customHeight="1" spans="1:9">
      <c r="A23" s="45">
        <v>2010710</v>
      </c>
      <c r="B23" s="45" t="s">
        <v>142</v>
      </c>
      <c r="C23" s="45">
        <v>1216.6</v>
      </c>
      <c r="D23" s="45"/>
      <c r="E23" s="45"/>
      <c r="F23" s="45">
        <v>1216.6</v>
      </c>
      <c r="G23" s="45">
        <v>1216.6</v>
      </c>
      <c r="H23" s="45">
        <v>0</v>
      </c>
      <c r="I23" s="48">
        <v>0</v>
      </c>
    </row>
    <row r="24" s="30" customFormat="1" customHeight="1" spans="1:9">
      <c r="A24" s="43">
        <v>20108</v>
      </c>
      <c r="B24" s="43" t="s">
        <v>143</v>
      </c>
      <c r="C24" s="43">
        <v>70</v>
      </c>
      <c r="D24" s="43">
        <v>0</v>
      </c>
      <c r="E24" s="43">
        <v>0</v>
      </c>
      <c r="F24" s="43">
        <v>70</v>
      </c>
      <c r="G24" s="43">
        <v>50</v>
      </c>
      <c r="H24" s="43">
        <v>20</v>
      </c>
      <c r="I24" s="47">
        <v>0.4</v>
      </c>
    </row>
    <row r="25" s="27" customFormat="1" customHeight="1" spans="1:9">
      <c r="A25" s="45">
        <v>2010804</v>
      </c>
      <c r="B25" s="45" t="s">
        <v>144</v>
      </c>
      <c r="C25" s="45">
        <v>70</v>
      </c>
      <c r="D25" s="45"/>
      <c r="E25" s="45"/>
      <c r="F25" s="45">
        <v>70</v>
      </c>
      <c r="G25" s="45">
        <v>50</v>
      </c>
      <c r="H25" s="45">
        <v>20</v>
      </c>
      <c r="I25" s="48">
        <v>0.4</v>
      </c>
    </row>
    <row r="26" s="30" customFormat="1" customHeight="1" spans="1:9">
      <c r="A26" s="43">
        <v>20111</v>
      </c>
      <c r="B26" s="43" t="s">
        <v>145</v>
      </c>
      <c r="C26" s="43">
        <v>114.05</v>
      </c>
      <c r="D26" s="43">
        <v>0</v>
      </c>
      <c r="E26" s="43">
        <v>19.05</v>
      </c>
      <c r="F26" s="43">
        <v>95</v>
      </c>
      <c r="G26" s="43">
        <v>121.85</v>
      </c>
      <c r="H26" s="43">
        <v>-7.8</v>
      </c>
      <c r="I26" s="47">
        <v>-0.0640131308986459</v>
      </c>
    </row>
    <row r="27" s="27" customFormat="1" customHeight="1" spans="1:9">
      <c r="A27" s="45">
        <v>2011101</v>
      </c>
      <c r="B27" s="45" t="s">
        <v>129</v>
      </c>
      <c r="C27" s="45">
        <v>19.05</v>
      </c>
      <c r="D27" s="45"/>
      <c r="E27" s="45">
        <v>19.05</v>
      </c>
      <c r="F27" s="45"/>
      <c r="G27" s="45">
        <v>16.85</v>
      </c>
      <c r="H27" s="45">
        <v>2.2</v>
      </c>
      <c r="I27" s="48">
        <v>0.130563798219585</v>
      </c>
    </row>
    <row r="28" s="27" customFormat="1" customHeight="1" spans="1:9">
      <c r="A28" s="45">
        <v>2011104</v>
      </c>
      <c r="B28" s="45" t="s">
        <v>146</v>
      </c>
      <c r="C28" s="45">
        <v>54</v>
      </c>
      <c r="D28" s="45"/>
      <c r="E28" s="45"/>
      <c r="F28" s="45">
        <v>54</v>
      </c>
      <c r="G28" s="45">
        <v>54</v>
      </c>
      <c r="H28" s="45">
        <v>0</v>
      </c>
      <c r="I28" s="48">
        <v>0</v>
      </c>
    </row>
    <row r="29" s="27" customFormat="1" customHeight="1" spans="1:9">
      <c r="A29" s="45">
        <v>2011199</v>
      </c>
      <c r="B29" s="45" t="s">
        <v>147</v>
      </c>
      <c r="C29" s="45">
        <v>41</v>
      </c>
      <c r="D29" s="45"/>
      <c r="E29" s="45"/>
      <c r="F29" s="45">
        <v>41</v>
      </c>
      <c r="G29" s="45">
        <v>51</v>
      </c>
      <c r="H29" s="45">
        <v>-10</v>
      </c>
      <c r="I29" s="48">
        <v>-0.196078431372549</v>
      </c>
    </row>
    <row r="30" s="30" customFormat="1" customHeight="1" spans="1:9">
      <c r="A30" s="43">
        <v>20113</v>
      </c>
      <c r="B30" s="43" t="s">
        <v>148</v>
      </c>
      <c r="C30" s="43">
        <v>719.15</v>
      </c>
      <c r="D30" s="43">
        <v>0</v>
      </c>
      <c r="E30" s="43">
        <v>11.15</v>
      </c>
      <c r="F30" s="43">
        <v>708</v>
      </c>
      <c r="G30" s="43">
        <v>574.45</v>
      </c>
      <c r="H30" s="43">
        <v>144.7</v>
      </c>
      <c r="I30" s="47">
        <v>0.251893115153625</v>
      </c>
    </row>
    <row r="31" s="27" customFormat="1" customHeight="1" spans="1:9">
      <c r="A31" s="45">
        <v>2011301</v>
      </c>
      <c r="B31" s="45" t="s">
        <v>129</v>
      </c>
      <c r="C31" s="45">
        <v>11.15</v>
      </c>
      <c r="D31" s="45"/>
      <c r="E31" s="45">
        <v>11.15</v>
      </c>
      <c r="F31" s="45"/>
      <c r="G31" s="45">
        <v>17.65</v>
      </c>
      <c r="H31" s="45">
        <v>-6.5</v>
      </c>
      <c r="I31" s="48">
        <v>-0.368271954674221</v>
      </c>
    </row>
    <row r="32" s="27" customFormat="1" customHeight="1" spans="1:9">
      <c r="A32" s="45">
        <v>2011308</v>
      </c>
      <c r="B32" s="45" t="s">
        <v>149</v>
      </c>
      <c r="C32" s="45">
        <v>645</v>
      </c>
      <c r="D32" s="45"/>
      <c r="E32" s="45"/>
      <c r="F32" s="45">
        <v>645</v>
      </c>
      <c r="G32" s="45">
        <v>519</v>
      </c>
      <c r="H32" s="45">
        <v>126</v>
      </c>
      <c r="I32" s="48">
        <v>0.242774566473988</v>
      </c>
    </row>
    <row r="33" s="27" customFormat="1" customHeight="1" spans="1:9">
      <c r="A33" s="45">
        <v>2011399</v>
      </c>
      <c r="B33" s="45" t="s">
        <v>150</v>
      </c>
      <c r="C33" s="45">
        <v>63</v>
      </c>
      <c r="D33" s="45"/>
      <c r="E33" s="45"/>
      <c r="F33" s="45">
        <v>63</v>
      </c>
      <c r="G33" s="45">
        <v>37.8</v>
      </c>
      <c r="H33" s="45">
        <v>25.2</v>
      </c>
      <c r="I33" s="48">
        <v>0.666666666666667</v>
      </c>
    </row>
    <row r="34" s="30" customFormat="1" customHeight="1" spans="1:9">
      <c r="A34" s="43">
        <v>20126</v>
      </c>
      <c r="B34" s="43" t="s">
        <v>151</v>
      </c>
      <c r="C34" s="43">
        <v>132.9</v>
      </c>
      <c r="D34" s="43">
        <v>0</v>
      </c>
      <c r="E34" s="43">
        <v>0</v>
      </c>
      <c r="F34" s="43">
        <v>132.9</v>
      </c>
      <c r="G34" s="43">
        <v>138.9</v>
      </c>
      <c r="H34" s="43">
        <v>-6</v>
      </c>
      <c r="I34" s="47">
        <v>-0.0431965442764579</v>
      </c>
    </row>
    <row r="35" s="27" customFormat="1" customHeight="1" spans="1:9">
      <c r="A35" s="45">
        <v>2012699</v>
      </c>
      <c r="B35" s="45" t="s">
        <v>152</v>
      </c>
      <c r="C35" s="45">
        <v>132.9</v>
      </c>
      <c r="D35" s="45"/>
      <c r="E35" s="45"/>
      <c r="F35" s="45">
        <v>132.9</v>
      </c>
      <c r="G35" s="45">
        <v>138.9</v>
      </c>
      <c r="H35" s="45">
        <v>-6</v>
      </c>
      <c r="I35" s="48">
        <v>-0.0431965442764579</v>
      </c>
    </row>
    <row r="36" s="30" customFormat="1" customHeight="1" spans="1:9">
      <c r="A36" s="43">
        <v>20129</v>
      </c>
      <c r="B36" s="43" t="s">
        <v>153</v>
      </c>
      <c r="C36" s="43">
        <v>282</v>
      </c>
      <c r="D36" s="43">
        <v>0</v>
      </c>
      <c r="E36" s="43">
        <v>0</v>
      </c>
      <c r="F36" s="43">
        <v>282</v>
      </c>
      <c r="G36" s="43">
        <v>20</v>
      </c>
      <c r="H36" s="43">
        <v>262</v>
      </c>
      <c r="I36" s="47">
        <v>13.1</v>
      </c>
    </row>
    <row r="37" s="27" customFormat="1" customHeight="1" spans="1:9">
      <c r="A37" s="45">
        <v>2012999</v>
      </c>
      <c r="B37" s="45" t="s">
        <v>154</v>
      </c>
      <c r="C37" s="45">
        <v>282</v>
      </c>
      <c r="D37" s="45"/>
      <c r="E37" s="45"/>
      <c r="F37" s="45">
        <v>282</v>
      </c>
      <c r="G37" s="45">
        <v>20</v>
      </c>
      <c r="H37" s="45">
        <v>262</v>
      </c>
      <c r="I37" s="48">
        <v>13.1</v>
      </c>
    </row>
    <row r="38" s="30" customFormat="1" customHeight="1" spans="1:9">
      <c r="A38" s="43">
        <v>20132</v>
      </c>
      <c r="B38" s="43" t="s">
        <v>155</v>
      </c>
      <c r="C38" s="43">
        <v>75</v>
      </c>
      <c r="D38" s="43">
        <v>0</v>
      </c>
      <c r="E38" s="43">
        <v>0</v>
      </c>
      <c r="F38" s="43">
        <v>75</v>
      </c>
      <c r="G38" s="43">
        <v>100.2</v>
      </c>
      <c r="H38" s="43">
        <v>-25.2</v>
      </c>
      <c r="I38" s="47">
        <v>-0.251497005988024</v>
      </c>
    </row>
    <row r="39" s="27" customFormat="1" customHeight="1" spans="1:9">
      <c r="A39" s="45">
        <v>2013299</v>
      </c>
      <c r="B39" s="45" t="s">
        <v>156</v>
      </c>
      <c r="C39" s="45">
        <v>75</v>
      </c>
      <c r="D39" s="45"/>
      <c r="E39" s="45"/>
      <c r="F39" s="45">
        <v>75</v>
      </c>
      <c r="G39" s="45">
        <v>100.2</v>
      </c>
      <c r="H39" s="45">
        <v>-25.2</v>
      </c>
      <c r="I39" s="48">
        <v>-0.251497005988024</v>
      </c>
    </row>
    <row r="40" s="31" customFormat="1" customHeight="1" spans="1:9">
      <c r="A40" s="43">
        <v>20133</v>
      </c>
      <c r="B40" s="43" t="s">
        <v>157</v>
      </c>
      <c r="C40" s="49">
        <v>338</v>
      </c>
      <c r="D40" s="43">
        <v>0</v>
      </c>
      <c r="E40" s="43">
        <v>0</v>
      </c>
      <c r="F40" s="43">
        <v>338</v>
      </c>
      <c r="G40" s="49">
        <v>338</v>
      </c>
      <c r="H40" s="49">
        <v>0</v>
      </c>
      <c r="I40" s="47">
        <v>0</v>
      </c>
    </row>
    <row r="41" s="1" customFormat="1" customHeight="1" spans="1:9">
      <c r="A41" s="45">
        <v>2013399</v>
      </c>
      <c r="B41" s="45" t="s">
        <v>158</v>
      </c>
      <c r="C41" s="50">
        <v>338</v>
      </c>
      <c r="D41" s="50"/>
      <c r="E41" s="50"/>
      <c r="F41" s="45">
        <v>338</v>
      </c>
      <c r="G41" s="50">
        <v>338</v>
      </c>
      <c r="H41" s="50">
        <v>0</v>
      </c>
      <c r="I41" s="48">
        <v>0</v>
      </c>
    </row>
    <row r="42" s="31" customFormat="1" customHeight="1" spans="1:9">
      <c r="A42" s="43">
        <v>20136</v>
      </c>
      <c r="B42" s="43" t="s">
        <v>159</v>
      </c>
      <c r="C42" s="49">
        <v>90.2</v>
      </c>
      <c r="D42" s="43">
        <v>0</v>
      </c>
      <c r="E42" s="43">
        <v>0</v>
      </c>
      <c r="F42" s="43">
        <v>90.2</v>
      </c>
      <c r="G42" s="49">
        <v>75</v>
      </c>
      <c r="H42" s="49">
        <v>15.2</v>
      </c>
      <c r="I42" s="47">
        <v>0.202666666666667</v>
      </c>
    </row>
    <row r="43" s="1" customFormat="1" customHeight="1" spans="1:9">
      <c r="A43" s="45">
        <v>2013699</v>
      </c>
      <c r="B43" s="45" t="s">
        <v>159</v>
      </c>
      <c r="C43" s="50">
        <v>90.2</v>
      </c>
      <c r="D43" s="50"/>
      <c r="E43" s="50"/>
      <c r="F43" s="45">
        <v>90.2</v>
      </c>
      <c r="G43" s="50">
        <v>75</v>
      </c>
      <c r="H43" s="50">
        <v>15.2</v>
      </c>
      <c r="I43" s="48">
        <v>0.202666666666667</v>
      </c>
    </row>
    <row r="44" s="31" customFormat="1" customHeight="1" spans="1:9">
      <c r="A44" s="43">
        <v>20140</v>
      </c>
      <c r="B44" s="43" t="s">
        <v>160</v>
      </c>
      <c r="C44" s="49">
        <v>43.4</v>
      </c>
      <c r="D44" s="43">
        <v>0</v>
      </c>
      <c r="E44" s="43">
        <v>0</v>
      </c>
      <c r="F44" s="43">
        <v>43.4</v>
      </c>
      <c r="G44" s="49">
        <v>91</v>
      </c>
      <c r="H44" s="49">
        <v>-47.6</v>
      </c>
      <c r="I44" s="47">
        <v>-0.523076923076923</v>
      </c>
    </row>
    <row r="45" s="1" customFormat="1" customHeight="1" spans="1:9">
      <c r="A45" s="45">
        <v>2014004</v>
      </c>
      <c r="B45" s="45" t="s">
        <v>161</v>
      </c>
      <c r="C45" s="50">
        <v>43.4</v>
      </c>
      <c r="D45" s="50"/>
      <c r="E45" s="50"/>
      <c r="F45" s="45">
        <v>43.4</v>
      </c>
      <c r="G45" s="50">
        <v>91</v>
      </c>
      <c r="H45" s="50">
        <v>-47.6</v>
      </c>
      <c r="I45" s="48">
        <v>-0.523076923076923</v>
      </c>
    </row>
    <row r="46" s="29" customFormat="1" customHeight="1" spans="1:9">
      <c r="A46" s="41">
        <v>204</v>
      </c>
      <c r="B46" s="41" t="s">
        <v>162</v>
      </c>
      <c r="C46" s="41">
        <v>678.88</v>
      </c>
      <c r="D46" s="41">
        <v>0</v>
      </c>
      <c r="E46" s="41">
        <v>8.3</v>
      </c>
      <c r="F46" s="41">
        <v>670.58</v>
      </c>
      <c r="G46" s="41">
        <v>625.55</v>
      </c>
      <c r="H46" s="41">
        <v>53.33</v>
      </c>
      <c r="I46" s="42">
        <v>0.0852529773799058</v>
      </c>
    </row>
    <row r="47" s="30" customFormat="1" customHeight="1" spans="1:9">
      <c r="A47" s="43">
        <v>20402</v>
      </c>
      <c r="B47" s="43" t="s">
        <v>163</v>
      </c>
      <c r="C47" s="43">
        <v>579.88</v>
      </c>
      <c r="D47" s="43">
        <v>0</v>
      </c>
      <c r="E47" s="43">
        <v>8.3</v>
      </c>
      <c r="F47" s="43">
        <v>571.58</v>
      </c>
      <c r="G47" s="43">
        <v>513.55</v>
      </c>
      <c r="H47" s="43">
        <v>66.33</v>
      </c>
      <c r="I47" s="47">
        <v>0.129159770226852</v>
      </c>
    </row>
    <row r="48" s="27" customFormat="1" customHeight="1" spans="1:9">
      <c r="A48" s="45">
        <v>2040201</v>
      </c>
      <c r="B48" s="45" t="s">
        <v>129</v>
      </c>
      <c r="C48" s="45">
        <v>8.3</v>
      </c>
      <c r="D48" s="45"/>
      <c r="E48" s="45">
        <v>8.3</v>
      </c>
      <c r="F48" s="45"/>
      <c r="G48" s="45">
        <v>12.4</v>
      </c>
      <c r="H48" s="45">
        <v>-4.1</v>
      </c>
      <c r="I48" s="48">
        <v>-0.330645161290323</v>
      </c>
    </row>
    <row r="49" s="27" customFormat="1" customHeight="1" spans="1:9">
      <c r="A49" s="45">
        <v>2040299</v>
      </c>
      <c r="B49" s="45" t="s">
        <v>164</v>
      </c>
      <c r="C49" s="45">
        <v>571.58</v>
      </c>
      <c r="D49" s="45"/>
      <c r="E49" s="45"/>
      <c r="F49" s="45">
        <v>571.58</v>
      </c>
      <c r="G49" s="45">
        <v>501.15</v>
      </c>
      <c r="H49" s="45">
        <v>70.4300000000001</v>
      </c>
      <c r="I49" s="48">
        <v>0.140536765439489</v>
      </c>
    </row>
    <row r="50" s="30" customFormat="1" customHeight="1" spans="1:9">
      <c r="A50" s="43">
        <v>20406</v>
      </c>
      <c r="B50" s="43" t="s">
        <v>165</v>
      </c>
      <c r="C50" s="43">
        <v>99</v>
      </c>
      <c r="D50" s="43">
        <v>0</v>
      </c>
      <c r="E50" s="43">
        <v>0</v>
      </c>
      <c r="F50" s="43">
        <v>99</v>
      </c>
      <c r="G50" s="43">
        <v>112</v>
      </c>
      <c r="H50" s="43">
        <v>-13</v>
      </c>
      <c r="I50" s="47">
        <v>-0.116071428571429</v>
      </c>
    </row>
    <row r="51" s="27" customFormat="1" customHeight="1" spans="1:9">
      <c r="A51" s="45">
        <v>2040604</v>
      </c>
      <c r="B51" s="45" t="s">
        <v>166</v>
      </c>
      <c r="C51" s="45">
        <v>5</v>
      </c>
      <c r="D51" s="45"/>
      <c r="E51" s="45"/>
      <c r="F51" s="45">
        <v>5</v>
      </c>
      <c r="G51" s="45">
        <v>5</v>
      </c>
      <c r="H51" s="45">
        <v>0</v>
      </c>
      <c r="I51" s="48">
        <v>0</v>
      </c>
    </row>
    <row r="52" s="27" customFormat="1" customHeight="1" spans="1:9">
      <c r="A52" s="45">
        <v>2040605</v>
      </c>
      <c r="B52" s="45" t="s">
        <v>167</v>
      </c>
      <c r="C52" s="45">
        <v>3</v>
      </c>
      <c r="D52" s="45"/>
      <c r="E52" s="45"/>
      <c r="F52" s="45">
        <v>3</v>
      </c>
      <c r="G52" s="45">
        <v>3</v>
      </c>
      <c r="H52" s="45">
        <v>0</v>
      </c>
      <c r="I52" s="48">
        <v>0</v>
      </c>
    </row>
    <row r="53" s="27" customFormat="1" customHeight="1" spans="1:9">
      <c r="A53" s="45">
        <v>2040699</v>
      </c>
      <c r="B53" s="45" t="s">
        <v>168</v>
      </c>
      <c r="C53" s="45">
        <v>91</v>
      </c>
      <c r="D53" s="45"/>
      <c r="E53" s="45"/>
      <c r="F53" s="45">
        <v>91</v>
      </c>
      <c r="G53" s="45">
        <v>104</v>
      </c>
      <c r="H53" s="45">
        <v>-13</v>
      </c>
      <c r="I53" s="48">
        <v>-0.125</v>
      </c>
    </row>
    <row r="54" s="29" customFormat="1" customHeight="1" spans="1:9">
      <c r="A54" s="41">
        <v>206</v>
      </c>
      <c r="B54" s="41" t="s">
        <v>169</v>
      </c>
      <c r="C54" s="41">
        <v>4645</v>
      </c>
      <c r="D54" s="41">
        <v>0</v>
      </c>
      <c r="E54" s="41">
        <v>0</v>
      </c>
      <c r="F54" s="41">
        <v>4645</v>
      </c>
      <c r="G54" s="41">
        <v>5140</v>
      </c>
      <c r="H54" s="41">
        <v>-495</v>
      </c>
      <c r="I54" s="42">
        <v>-0.0963035019455253</v>
      </c>
    </row>
    <row r="55" s="30" customFormat="1" customHeight="1" spans="1:9">
      <c r="A55" s="43">
        <v>20601</v>
      </c>
      <c r="B55" s="43" t="s">
        <v>170</v>
      </c>
      <c r="C55" s="43">
        <v>45</v>
      </c>
      <c r="D55" s="43">
        <v>0</v>
      </c>
      <c r="E55" s="43">
        <v>0</v>
      </c>
      <c r="F55" s="43">
        <v>45</v>
      </c>
      <c r="G55" s="43">
        <v>40</v>
      </c>
      <c r="H55" s="43">
        <v>5</v>
      </c>
      <c r="I55" s="47">
        <v>0.125</v>
      </c>
    </row>
    <row r="56" s="27" customFormat="1" customHeight="1" spans="1:9">
      <c r="A56" s="45">
        <v>2060199</v>
      </c>
      <c r="B56" s="45" t="s">
        <v>171</v>
      </c>
      <c r="C56" s="45">
        <v>45</v>
      </c>
      <c r="D56" s="45"/>
      <c r="E56" s="45"/>
      <c r="F56" s="45">
        <v>45</v>
      </c>
      <c r="G56" s="45">
        <v>40</v>
      </c>
      <c r="H56" s="45">
        <v>5</v>
      </c>
      <c r="I56" s="48">
        <v>0.125</v>
      </c>
    </row>
    <row r="57" s="30" customFormat="1" customHeight="1" spans="1:9">
      <c r="A57" s="43">
        <v>20699</v>
      </c>
      <c r="B57" s="43" t="s">
        <v>172</v>
      </c>
      <c r="C57" s="43">
        <v>4600</v>
      </c>
      <c r="D57" s="43"/>
      <c r="E57" s="43"/>
      <c r="F57" s="43">
        <v>4600</v>
      </c>
      <c r="G57" s="43">
        <v>5100</v>
      </c>
      <c r="H57" s="43">
        <v>-500</v>
      </c>
      <c r="I57" s="48">
        <v>-0.0980392156862745</v>
      </c>
    </row>
    <row r="58" s="27" customFormat="1" customHeight="1" spans="1:9">
      <c r="A58" s="45">
        <v>2069999</v>
      </c>
      <c r="B58" s="45" t="s">
        <v>172</v>
      </c>
      <c r="C58" s="45">
        <v>4600</v>
      </c>
      <c r="D58" s="45"/>
      <c r="E58" s="45"/>
      <c r="F58" s="45">
        <v>4600</v>
      </c>
      <c r="G58" s="45">
        <v>5100</v>
      </c>
      <c r="H58" s="45">
        <v>-500</v>
      </c>
      <c r="I58" s="48">
        <v>-0.0980392156862745</v>
      </c>
    </row>
    <row r="59" s="29" customFormat="1" customHeight="1" spans="1:9">
      <c r="A59" s="41">
        <v>208</v>
      </c>
      <c r="B59" s="41" t="s">
        <v>173</v>
      </c>
      <c r="C59" s="41">
        <v>1825.04</v>
      </c>
      <c r="D59" s="41">
        <v>1572</v>
      </c>
      <c r="E59" s="41">
        <v>0</v>
      </c>
      <c r="F59" s="41">
        <v>253.04</v>
      </c>
      <c r="G59" s="41">
        <v>556.806</v>
      </c>
      <c r="H59" s="41">
        <v>1268.234</v>
      </c>
      <c r="I59" s="42">
        <v>2.27769456507293</v>
      </c>
    </row>
    <row r="60" s="30" customFormat="1" customHeight="1" spans="1:9">
      <c r="A60" s="43">
        <v>20801</v>
      </c>
      <c r="B60" s="43" t="s">
        <v>174</v>
      </c>
      <c r="C60" s="43">
        <v>61</v>
      </c>
      <c r="D60" s="43">
        <v>0</v>
      </c>
      <c r="E60" s="43">
        <v>0</v>
      </c>
      <c r="F60" s="43">
        <v>61</v>
      </c>
      <c r="G60" s="43">
        <v>64.5</v>
      </c>
      <c r="H60" s="43">
        <v>-3.5</v>
      </c>
      <c r="I60" s="47">
        <v>-0.0542635658914729</v>
      </c>
    </row>
    <row r="61" s="27" customFormat="1" customHeight="1" spans="1:9">
      <c r="A61" s="45">
        <v>2080109</v>
      </c>
      <c r="B61" s="45" t="s">
        <v>175</v>
      </c>
      <c r="C61" s="45">
        <v>3</v>
      </c>
      <c r="D61" s="45"/>
      <c r="E61" s="45"/>
      <c r="F61" s="45">
        <v>3</v>
      </c>
      <c r="G61" s="45">
        <v>8</v>
      </c>
      <c r="H61" s="45">
        <v>-5</v>
      </c>
      <c r="I61" s="48">
        <v>-0.625</v>
      </c>
    </row>
    <row r="62" s="27" customFormat="1" customHeight="1" spans="1:9">
      <c r="A62" s="45">
        <v>2080199</v>
      </c>
      <c r="B62" s="45" t="s">
        <v>176</v>
      </c>
      <c r="C62" s="45">
        <v>58</v>
      </c>
      <c r="D62" s="45"/>
      <c r="E62" s="45"/>
      <c r="F62" s="45">
        <v>58</v>
      </c>
      <c r="G62" s="45">
        <v>56.5</v>
      </c>
      <c r="H62" s="45">
        <v>1.5</v>
      </c>
      <c r="I62" s="48">
        <v>0.0265486725663717</v>
      </c>
    </row>
    <row r="63" s="30" customFormat="1" customHeight="1" spans="1:9">
      <c r="A63" s="43">
        <v>20805</v>
      </c>
      <c r="B63" s="43" t="s">
        <v>177</v>
      </c>
      <c r="C63" s="43">
        <v>1611.04</v>
      </c>
      <c r="D63" s="43">
        <v>1566</v>
      </c>
      <c r="E63" s="43">
        <v>0</v>
      </c>
      <c r="F63" s="43">
        <v>45.04</v>
      </c>
      <c r="G63" s="43">
        <v>345.706</v>
      </c>
      <c r="H63" s="43">
        <v>1265.334</v>
      </c>
      <c r="I63" s="47">
        <v>3.6601447472708</v>
      </c>
    </row>
    <row r="64" s="27" customFormat="1" customHeight="1" spans="1:9">
      <c r="A64" s="45">
        <v>2080501</v>
      </c>
      <c r="B64" s="45" t="s">
        <v>178</v>
      </c>
      <c r="C64" s="45">
        <v>45.04</v>
      </c>
      <c r="D64" s="45"/>
      <c r="E64" s="45"/>
      <c r="F64" s="45">
        <v>45.04</v>
      </c>
      <c r="G64" s="45">
        <v>37.706</v>
      </c>
      <c r="H64" s="45">
        <v>7.334</v>
      </c>
      <c r="I64" s="48">
        <v>0.194504853338991</v>
      </c>
    </row>
    <row r="65" s="27" customFormat="1" customHeight="1" spans="1:9">
      <c r="A65" s="45">
        <v>2080505</v>
      </c>
      <c r="B65" s="45" t="s">
        <v>179</v>
      </c>
      <c r="C65" s="45">
        <v>240</v>
      </c>
      <c r="D65" s="45">
        <v>240</v>
      </c>
      <c r="E65" s="45"/>
      <c r="F65" s="45"/>
      <c r="G65" s="45">
        <v>205</v>
      </c>
      <c r="H65" s="45">
        <v>35</v>
      </c>
      <c r="I65" s="48">
        <v>0.170731707317073</v>
      </c>
    </row>
    <row r="66" s="27" customFormat="1" customHeight="1" spans="1:9">
      <c r="A66" s="45">
        <v>2080506</v>
      </c>
      <c r="B66" s="45" t="s">
        <v>180</v>
      </c>
      <c r="C66" s="45">
        <v>1263</v>
      </c>
      <c r="D66" s="45">
        <v>1263</v>
      </c>
      <c r="E66" s="45"/>
      <c r="F66" s="45"/>
      <c r="G66" s="45">
        <v>103</v>
      </c>
      <c r="H66" s="45">
        <v>1160</v>
      </c>
      <c r="I66" s="48">
        <v>11.2621359223301</v>
      </c>
    </row>
    <row r="67" s="27" customFormat="1" customHeight="1" spans="1:9">
      <c r="A67" s="45">
        <v>2080599</v>
      </c>
      <c r="B67" s="45" t="s">
        <v>181</v>
      </c>
      <c r="C67" s="45">
        <v>63</v>
      </c>
      <c r="D67" s="45">
        <v>63</v>
      </c>
      <c r="E67" s="45"/>
      <c r="F67" s="45"/>
      <c r="G67" s="45">
        <v>0</v>
      </c>
      <c r="H67" s="45">
        <v>63</v>
      </c>
      <c r="I67" s="48" t="e">
        <v>#DIV/0!</v>
      </c>
    </row>
    <row r="68" s="30" customFormat="1" customHeight="1" spans="1:9">
      <c r="A68" s="43">
        <v>20899</v>
      </c>
      <c r="B68" s="43" t="s">
        <v>182</v>
      </c>
      <c r="C68" s="43">
        <v>153</v>
      </c>
      <c r="D68" s="43">
        <v>6</v>
      </c>
      <c r="E68" s="43">
        <v>0</v>
      </c>
      <c r="F68" s="43">
        <v>147</v>
      </c>
      <c r="G68" s="43">
        <v>146.6</v>
      </c>
      <c r="H68" s="43">
        <v>6.40000000000001</v>
      </c>
      <c r="I68" s="47">
        <v>0.043656207366985</v>
      </c>
    </row>
    <row r="69" s="27" customFormat="1" customHeight="1" spans="1:9">
      <c r="A69" s="45">
        <v>2089999</v>
      </c>
      <c r="B69" s="45" t="s">
        <v>182</v>
      </c>
      <c r="C69" s="45">
        <v>153</v>
      </c>
      <c r="D69" s="45">
        <v>6</v>
      </c>
      <c r="E69" s="45"/>
      <c r="F69" s="45">
        <v>147</v>
      </c>
      <c r="G69" s="45">
        <v>146.6</v>
      </c>
      <c r="H69" s="45">
        <v>6.40000000000001</v>
      </c>
      <c r="I69" s="48">
        <v>0.043656207366985</v>
      </c>
    </row>
    <row r="70" s="29" customFormat="1" customHeight="1" spans="1:9">
      <c r="A70" s="41">
        <v>210</v>
      </c>
      <c r="B70" s="41" t="s">
        <v>183</v>
      </c>
      <c r="C70" s="41">
        <v>94</v>
      </c>
      <c r="D70" s="41">
        <v>90</v>
      </c>
      <c r="E70" s="41">
        <v>0</v>
      </c>
      <c r="F70" s="41">
        <v>4</v>
      </c>
      <c r="G70" s="41">
        <v>85</v>
      </c>
      <c r="H70" s="41">
        <v>9</v>
      </c>
      <c r="I70" s="42">
        <v>0.105882352941176</v>
      </c>
    </row>
    <row r="71" s="30" customFormat="1" customHeight="1" spans="1:9">
      <c r="A71" s="43">
        <v>21001</v>
      </c>
      <c r="B71" s="43" t="s">
        <v>184</v>
      </c>
      <c r="C71" s="43">
        <v>4</v>
      </c>
      <c r="D71" s="43">
        <v>0</v>
      </c>
      <c r="E71" s="43">
        <v>0</v>
      </c>
      <c r="F71" s="43">
        <v>4</v>
      </c>
      <c r="G71" s="43">
        <v>0</v>
      </c>
      <c r="H71" s="43">
        <v>4</v>
      </c>
      <c r="I71" s="47" t="e">
        <v>#DIV/0!</v>
      </c>
    </row>
    <row r="72" s="27" customFormat="1" customHeight="1" spans="1:9">
      <c r="A72" s="45">
        <v>2100199</v>
      </c>
      <c r="B72" s="45" t="s">
        <v>185</v>
      </c>
      <c r="C72" s="45">
        <v>4</v>
      </c>
      <c r="D72" s="45"/>
      <c r="E72" s="45"/>
      <c r="F72" s="45">
        <v>4</v>
      </c>
      <c r="G72" s="45">
        <v>0</v>
      </c>
      <c r="H72" s="45">
        <v>4</v>
      </c>
      <c r="I72" s="48" t="e">
        <v>#DIV/0!</v>
      </c>
    </row>
    <row r="73" s="30" customFormat="1" customHeight="1" spans="1:9">
      <c r="A73" s="43">
        <v>21011</v>
      </c>
      <c r="B73" s="43" t="s">
        <v>186</v>
      </c>
      <c r="C73" s="43">
        <v>90</v>
      </c>
      <c r="D73" s="43">
        <v>90</v>
      </c>
      <c r="E73" s="43">
        <v>0</v>
      </c>
      <c r="F73" s="43">
        <v>0</v>
      </c>
      <c r="G73" s="43">
        <v>85</v>
      </c>
      <c r="H73" s="43">
        <v>5</v>
      </c>
      <c r="I73" s="47">
        <v>0.0588235294117647</v>
      </c>
    </row>
    <row r="74" s="27" customFormat="1" customHeight="1" spans="1:9">
      <c r="A74" s="45">
        <v>2101199</v>
      </c>
      <c r="B74" s="45" t="s">
        <v>187</v>
      </c>
      <c r="C74" s="45">
        <v>90</v>
      </c>
      <c r="D74" s="45">
        <v>90</v>
      </c>
      <c r="E74" s="45"/>
      <c r="F74" s="45"/>
      <c r="G74" s="45">
        <v>85</v>
      </c>
      <c r="H74" s="45">
        <v>5</v>
      </c>
      <c r="I74" s="48">
        <v>0.0588235294117647</v>
      </c>
    </row>
    <row r="75" s="29" customFormat="1" customHeight="1" spans="1:9">
      <c r="A75" s="41">
        <v>211</v>
      </c>
      <c r="B75" s="41" t="s">
        <v>188</v>
      </c>
      <c r="C75" s="41">
        <v>288.3</v>
      </c>
      <c r="D75" s="41">
        <v>0</v>
      </c>
      <c r="E75" s="41">
        <v>0</v>
      </c>
      <c r="F75" s="41">
        <v>288.3</v>
      </c>
      <c r="G75" s="41">
        <v>355</v>
      </c>
      <c r="H75" s="41">
        <v>-66.7</v>
      </c>
      <c r="I75" s="42">
        <v>-0.187887323943662</v>
      </c>
    </row>
    <row r="76" s="30" customFormat="1" customHeight="1" spans="1:9">
      <c r="A76" s="43">
        <v>21101</v>
      </c>
      <c r="B76" s="43" t="s">
        <v>189</v>
      </c>
      <c r="C76" s="43">
        <v>0</v>
      </c>
      <c r="D76" s="43">
        <v>0</v>
      </c>
      <c r="E76" s="43">
        <v>0</v>
      </c>
      <c r="F76" s="43">
        <v>0</v>
      </c>
      <c r="G76" s="43">
        <v>20</v>
      </c>
      <c r="H76" s="43">
        <v>-20</v>
      </c>
      <c r="I76" s="47">
        <v>-1</v>
      </c>
    </row>
    <row r="77" s="27" customFormat="1" customHeight="1" spans="1:9">
      <c r="A77" s="45">
        <v>2110199</v>
      </c>
      <c r="B77" s="45" t="s">
        <v>190</v>
      </c>
      <c r="C77" s="45">
        <v>0</v>
      </c>
      <c r="D77" s="45"/>
      <c r="E77" s="45"/>
      <c r="F77" s="45"/>
      <c r="G77" s="45">
        <v>20</v>
      </c>
      <c r="H77" s="45">
        <v>-20</v>
      </c>
      <c r="I77" s="48">
        <v>-1</v>
      </c>
    </row>
    <row r="78" s="30" customFormat="1" customHeight="1" spans="1:9">
      <c r="A78" s="43">
        <v>21102</v>
      </c>
      <c r="B78" s="43" t="s">
        <v>191</v>
      </c>
      <c r="C78" s="43">
        <v>288.3</v>
      </c>
      <c r="D78" s="43">
        <v>0</v>
      </c>
      <c r="E78" s="43">
        <v>0</v>
      </c>
      <c r="F78" s="43">
        <v>288.3</v>
      </c>
      <c r="G78" s="43">
        <v>155</v>
      </c>
      <c r="H78" s="43">
        <v>133.3</v>
      </c>
      <c r="I78" s="47">
        <v>0.86</v>
      </c>
    </row>
    <row r="79" s="27" customFormat="1" customHeight="1" spans="1:9">
      <c r="A79" s="45">
        <v>2110299</v>
      </c>
      <c r="B79" s="45" t="s">
        <v>192</v>
      </c>
      <c r="C79" s="45">
        <v>288.3</v>
      </c>
      <c r="D79" s="45"/>
      <c r="E79" s="45"/>
      <c r="F79" s="45">
        <v>288.3</v>
      </c>
      <c r="G79" s="45">
        <v>155</v>
      </c>
      <c r="H79" s="45">
        <v>133.3</v>
      </c>
      <c r="I79" s="48">
        <v>0.86</v>
      </c>
    </row>
    <row r="80" s="30" customFormat="1" customHeight="1" spans="1:9">
      <c r="A80" s="43">
        <v>21103</v>
      </c>
      <c r="B80" s="43" t="s">
        <v>193</v>
      </c>
      <c r="C80" s="43">
        <v>0</v>
      </c>
      <c r="D80" s="43">
        <v>0</v>
      </c>
      <c r="E80" s="43">
        <v>0</v>
      </c>
      <c r="F80" s="43">
        <v>0</v>
      </c>
      <c r="G80" s="43">
        <v>180</v>
      </c>
      <c r="H80" s="43">
        <v>-180</v>
      </c>
      <c r="I80" s="47">
        <v>-1</v>
      </c>
    </row>
    <row r="81" s="27" customFormat="1" customHeight="1" spans="1:9">
      <c r="A81" s="45">
        <v>2110399</v>
      </c>
      <c r="B81" s="45" t="s">
        <v>194</v>
      </c>
      <c r="C81" s="45">
        <v>0</v>
      </c>
      <c r="D81" s="45"/>
      <c r="E81" s="45"/>
      <c r="F81" s="45"/>
      <c r="G81" s="45">
        <v>180</v>
      </c>
      <c r="H81" s="45">
        <v>-180</v>
      </c>
      <c r="I81" s="48">
        <v>-1</v>
      </c>
    </row>
    <row r="82" s="29" customFormat="1" customHeight="1" spans="1:9">
      <c r="A82" s="41">
        <v>212</v>
      </c>
      <c r="B82" s="41" t="s">
        <v>195</v>
      </c>
      <c r="C82" s="41">
        <v>1378.4</v>
      </c>
      <c r="D82" s="41">
        <v>0</v>
      </c>
      <c r="E82" s="41">
        <v>26.5</v>
      </c>
      <c r="F82" s="41">
        <v>1351.9</v>
      </c>
      <c r="G82" s="41">
        <v>1446.99</v>
      </c>
      <c r="H82" s="41">
        <v>-68.5899999999999</v>
      </c>
      <c r="I82" s="42">
        <v>-0.0474018479740703</v>
      </c>
    </row>
    <row r="83" s="30" customFormat="1" customHeight="1" spans="1:9">
      <c r="A83" s="43">
        <v>21201</v>
      </c>
      <c r="B83" s="43" t="s">
        <v>196</v>
      </c>
      <c r="C83" s="43">
        <v>310.4</v>
      </c>
      <c r="D83" s="43">
        <v>0</v>
      </c>
      <c r="E83" s="43">
        <v>26.5</v>
      </c>
      <c r="F83" s="43">
        <v>283.9</v>
      </c>
      <c r="G83" s="43">
        <v>360.99</v>
      </c>
      <c r="H83" s="43">
        <v>-50.59</v>
      </c>
      <c r="I83" s="47">
        <v>-0.140142386215685</v>
      </c>
    </row>
    <row r="84" s="27" customFormat="1" customHeight="1" spans="1:9">
      <c r="A84" s="45">
        <v>2120101</v>
      </c>
      <c r="B84" s="45" t="s">
        <v>129</v>
      </c>
      <c r="C84" s="45">
        <v>26.5</v>
      </c>
      <c r="D84" s="45"/>
      <c r="E84" s="45">
        <v>26.5</v>
      </c>
      <c r="F84" s="45"/>
      <c r="G84" s="45">
        <v>20.95</v>
      </c>
      <c r="H84" s="45">
        <v>5.55</v>
      </c>
      <c r="I84" s="48">
        <v>0.26491646778043</v>
      </c>
    </row>
    <row r="85" s="27" customFormat="1" customHeight="1" spans="1:9">
      <c r="A85" s="45">
        <v>2120106</v>
      </c>
      <c r="B85" s="45" t="s">
        <v>197</v>
      </c>
      <c r="C85" s="45">
        <v>60</v>
      </c>
      <c r="D85" s="45"/>
      <c r="E85" s="45"/>
      <c r="F85" s="45">
        <v>60</v>
      </c>
      <c r="G85" s="45">
        <v>105</v>
      </c>
      <c r="H85" s="45">
        <v>-45</v>
      </c>
      <c r="I85" s="48">
        <v>-0.428571428571429</v>
      </c>
    </row>
    <row r="86" s="27" customFormat="1" customHeight="1" spans="1:9">
      <c r="A86" s="45">
        <v>2120199</v>
      </c>
      <c r="B86" s="45" t="s">
        <v>198</v>
      </c>
      <c r="C86" s="45">
        <v>223.9</v>
      </c>
      <c r="D86" s="45"/>
      <c r="E86" s="45"/>
      <c r="F86" s="45">
        <v>223.9</v>
      </c>
      <c r="G86" s="45">
        <v>235.04</v>
      </c>
      <c r="H86" s="45">
        <v>-11.14</v>
      </c>
      <c r="I86" s="48">
        <v>-0.0473961878829135</v>
      </c>
    </row>
    <row r="87" s="30" customFormat="1" customHeight="1" spans="1:9">
      <c r="A87" s="43">
        <v>21202</v>
      </c>
      <c r="B87" s="43" t="s">
        <v>199</v>
      </c>
      <c r="C87" s="43">
        <v>25</v>
      </c>
      <c r="D87" s="43">
        <v>0</v>
      </c>
      <c r="E87" s="43">
        <v>0</v>
      </c>
      <c r="F87" s="43">
        <v>25</v>
      </c>
      <c r="G87" s="43">
        <v>25</v>
      </c>
      <c r="H87" s="43">
        <v>0</v>
      </c>
      <c r="I87" s="47">
        <v>0</v>
      </c>
    </row>
    <row r="88" s="27" customFormat="1" customHeight="1" spans="1:9">
      <c r="A88" s="45">
        <v>2120201</v>
      </c>
      <c r="B88" s="45" t="s">
        <v>199</v>
      </c>
      <c r="C88" s="45">
        <v>25</v>
      </c>
      <c r="D88" s="45"/>
      <c r="E88" s="45"/>
      <c r="F88" s="45">
        <v>25</v>
      </c>
      <c r="G88" s="45">
        <v>25</v>
      </c>
      <c r="H88" s="45">
        <v>0</v>
      </c>
      <c r="I88" s="48">
        <v>0</v>
      </c>
    </row>
    <row r="89" s="30" customFormat="1" customHeight="1" spans="1:9">
      <c r="A89" s="43">
        <v>21206</v>
      </c>
      <c r="B89" s="43" t="s">
        <v>200</v>
      </c>
      <c r="C89" s="43">
        <v>0</v>
      </c>
      <c r="D89" s="43">
        <v>0</v>
      </c>
      <c r="E89" s="43">
        <v>0</v>
      </c>
      <c r="F89" s="43">
        <v>0</v>
      </c>
      <c r="G89" s="43">
        <v>3</v>
      </c>
      <c r="H89" s="43">
        <v>-3</v>
      </c>
      <c r="I89" s="47">
        <v>-1</v>
      </c>
    </row>
    <row r="90" s="27" customFormat="1" customHeight="1" spans="1:9">
      <c r="A90" s="45">
        <v>2120601</v>
      </c>
      <c r="B90" s="45" t="s">
        <v>200</v>
      </c>
      <c r="C90" s="45">
        <v>0</v>
      </c>
      <c r="D90" s="45"/>
      <c r="E90" s="45"/>
      <c r="F90" s="45"/>
      <c r="G90" s="45">
        <v>3</v>
      </c>
      <c r="H90" s="45">
        <v>-3</v>
      </c>
      <c r="I90" s="48">
        <v>-1</v>
      </c>
    </row>
    <row r="91" s="30" customFormat="1" customHeight="1" spans="1:9">
      <c r="A91" s="43">
        <v>21299</v>
      </c>
      <c r="B91" s="43" t="s">
        <v>201</v>
      </c>
      <c r="C91" s="43">
        <v>1043</v>
      </c>
      <c r="D91" s="43">
        <v>0</v>
      </c>
      <c r="E91" s="43">
        <v>0</v>
      </c>
      <c r="F91" s="43">
        <v>1043</v>
      </c>
      <c r="G91" s="43">
        <v>1058</v>
      </c>
      <c r="H91" s="43">
        <v>-15</v>
      </c>
      <c r="I91" s="47">
        <v>-0.0141776937618147</v>
      </c>
    </row>
    <row r="92" s="27" customFormat="1" customHeight="1" spans="1:9">
      <c r="A92" s="45">
        <v>2129999</v>
      </c>
      <c r="B92" s="45" t="s">
        <v>201</v>
      </c>
      <c r="C92" s="45">
        <v>1043</v>
      </c>
      <c r="D92" s="45"/>
      <c r="E92" s="45"/>
      <c r="F92" s="45">
        <v>1043</v>
      </c>
      <c r="G92" s="45">
        <v>1058</v>
      </c>
      <c r="H92" s="45">
        <v>-15</v>
      </c>
      <c r="I92" s="48">
        <v>-0.0141776937618147</v>
      </c>
    </row>
    <row r="93" s="29" customFormat="1" customHeight="1" spans="1:9">
      <c r="A93" s="41">
        <v>215</v>
      </c>
      <c r="B93" s="41" t="s">
        <v>202</v>
      </c>
      <c r="C93" s="41">
        <v>28589</v>
      </c>
      <c r="D93" s="41">
        <v>0</v>
      </c>
      <c r="E93" s="41">
        <v>0</v>
      </c>
      <c r="F93" s="41">
        <v>28589</v>
      </c>
      <c r="G93" s="41">
        <v>32278</v>
      </c>
      <c r="H93" s="41">
        <v>-3689</v>
      </c>
      <c r="I93" s="42">
        <v>-0.114288369787471</v>
      </c>
    </row>
    <row r="94" s="30" customFormat="1" customHeight="1" spans="1:9">
      <c r="A94" s="43">
        <v>21505</v>
      </c>
      <c r="B94" s="43" t="s">
        <v>203</v>
      </c>
      <c r="C94" s="43">
        <v>170</v>
      </c>
      <c r="D94" s="43">
        <v>0</v>
      </c>
      <c r="E94" s="43">
        <v>0</v>
      </c>
      <c r="F94" s="43">
        <v>170</v>
      </c>
      <c r="G94" s="43">
        <v>180</v>
      </c>
      <c r="H94" s="43">
        <v>-10</v>
      </c>
      <c r="I94" s="47">
        <v>-0.0555555555555556</v>
      </c>
    </row>
    <row r="95" s="27" customFormat="1" customHeight="1" spans="1:9">
      <c r="A95" s="45">
        <v>2150599</v>
      </c>
      <c r="B95" s="45" t="s">
        <v>204</v>
      </c>
      <c r="C95" s="45">
        <v>170</v>
      </c>
      <c r="D95" s="45"/>
      <c r="E95" s="45"/>
      <c r="F95" s="45">
        <v>170</v>
      </c>
      <c r="G95" s="45">
        <v>180</v>
      </c>
      <c r="H95" s="45">
        <v>-10</v>
      </c>
      <c r="I95" s="48">
        <v>-0.0555555555555556</v>
      </c>
    </row>
    <row r="96" s="30" customFormat="1" customHeight="1" spans="1:9">
      <c r="A96" s="43">
        <v>21599</v>
      </c>
      <c r="B96" s="43" t="s">
        <v>205</v>
      </c>
      <c r="C96" s="43">
        <v>28419</v>
      </c>
      <c r="D96" s="43">
        <v>0</v>
      </c>
      <c r="E96" s="43">
        <v>0</v>
      </c>
      <c r="F96" s="43">
        <v>28419</v>
      </c>
      <c r="G96" s="43">
        <v>32098</v>
      </c>
      <c r="H96" s="43">
        <v>-3679</v>
      </c>
      <c r="I96" s="47">
        <v>-0.114617733192099</v>
      </c>
    </row>
    <row r="97" s="27" customFormat="1" customHeight="1" spans="1:9">
      <c r="A97" s="45">
        <v>2159999</v>
      </c>
      <c r="B97" s="45" t="s">
        <v>205</v>
      </c>
      <c r="C97" s="45">
        <v>28419</v>
      </c>
      <c r="D97" s="45"/>
      <c r="E97" s="45"/>
      <c r="F97" s="45">
        <v>28419</v>
      </c>
      <c r="G97" s="45">
        <v>32098</v>
      </c>
      <c r="H97" s="45">
        <v>-3679</v>
      </c>
      <c r="I97" s="48">
        <v>-0.114617733192099</v>
      </c>
    </row>
    <row r="98" s="29" customFormat="1" customHeight="1" spans="1:9">
      <c r="A98" s="41">
        <v>220</v>
      </c>
      <c r="B98" s="41" t="s">
        <v>206</v>
      </c>
      <c r="C98" s="41">
        <v>154.6</v>
      </c>
      <c r="D98" s="41">
        <v>0</v>
      </c>
      <c r="E98" s="41">
        <v>0</v>
      </c>
      <c r="F98" s="41">
        <v>154.6</v>
      </c>
      <c r="G98" s="41">
        <v>170.58</v>
      </c>
      <c r="H98" s="41">
        <v>-15.98</v>
      </c>
      <c r="I98" s="42">
        <v>-0.0936803845702897</v>
      </c>
    </row>
    <row r="99" s="30" customFormat="1" customHeight="1" spans="1:9">
      <c r="A99" s="43">
        <v>22001</v>
      </c>
      <c r="B99" s="43" t="s">
        <v>207</v>
      </c>
      <c r="C99" s="43">
        <v>154.6</v>
      </c>
      <c r="D99" s="43">
        <v>0</v>
      </c>
      <c r="E99" s="43">
        <v>0</v>
      </c>
      <c r="F99" s="43">
        <v>154.6</v>
      </c>
      <c r="G99" s="43">
        <v>170.58</v>
      </c>
      <c r="H99" s="43">
        <v>-15.98</v>
      </c>
      <c r="I99" s="47">
        <v>-0.0936803845702897</v>
      </c>
    </row>
    <row r="100" s="27" customFormat="1" customHeight="1" spans="1:9">
      <c r="A100" s="45">
        <v>2200104</v>
      </c>
      <c r="B100" s="45" t="s">
        <v>208</v>
      </c>
      <c r="C100" s="45">
        <v>129.6</v>
      </c>
      <c r="D100" s="45"/>
      <c r="E100" s="45"/>
      <c r="F100" s="45">
        <v>129.6</v>
      </c>
      <c r="G100" s="45">
        <v>130.58</v>
      </c>
      <c r="H100" s="45">
        <v>-0.980000000000018</v>
      </c>
      <c r="I100" s="48">
        <v>-0.00750497779139239</v>
      </c>
    </row>
    <row r="101" s="27" customFormat="1" customHeight="1" spans="1:9">
      <c r="A101" s="45">
        <v>2200106</v>
      </c>
      <c r="B101" s="45" t="s">
        <v>209</v>
      </c>
      <c r="C101" s="45">
        <v>0</v>
      </c>
      <c r="D101" s="45"/>
      <c r="E101" s="45"/>
      <c r="F101" s="45"/>
      <c r="G101" s="45">
        <v>12</v>
      </c>
      <c r="H101" s="45">
        <v>-12</v>
      </c>
      <c r="I101" s="48">
        <v>-1</v>
      </c>
    </row>
    <row r="102" s="27" customFormat="1" customHeight="1" spans="1:9">
      <c r="A102" s="45">
        <v>2200199</v>
      </c>
      <c r="B102" s="45" t="s">
        <v>210</v>
      </c>
      <c r="C102" s="45">
        <v>25</v>
      </c>
      <c r="D102" s="45"/>
      <c r="E102" s="45"/>
      <c r="F102" s="45">
        <v>25</v>
      </c>
      <c r="G102" s="45">
        <v>28</v>
      </c>
      <c r="H102" s="45">
        <v>-3</v>
      </c>
      <c r="I102" s="48">
        <v>-0.107142857142857</v>
      </c>
    </row>
    <row r="103" s="29" customFormat="1" customHeight="1" spans="1:9">
      <c r="A103" s="41">
        <v>221</v>
      </c>
      <c r="B103" s="41" t="s">
        <v>211</v>
      </c>
      <c r="C103" s="41">
        <v>253</v>
      </c>
      <c r="D103" s="41">
        <v>200</v>
      </c>
      <c r="E103" s="41">
        <v>0</v>
      </c>
      <c r="F103" s="41">
        <v>53</v>
      </c>
      <c r="G103" s="41">
        <v>653.6</v>
      </c>
      <c r="H103" s="41">
        <v>-400.6</v>
      </c>
      <c r="I103" s="42">
        <v>-0.612913096695226</v>
      </c>
    </row>
    <row r="104" s="30" customFormat="1" customHeight="1" spans="1:9">
      <c r="A104" s="43">
        <v>22101</v>
      </c>
      <c r="B104" s="43" t="s">
        <v>212</v>
      </c>
      <c r="C104" s="43">
        <v>53</v>
      </c>
      <c r="D104" s="43">
        <v>0</v>
      </c>
      <c r="E104" s="43">
        <v>0</v>
      </c>
      <c r="F104" s="43">
        <v>53</v>
      </c>
      <c r="G104" s="43">
        <v>475.6</v>
      </c>
      <c r="H104" s="43">
        <v>-422.6</v>
      </c>
      <c r="I104" s="47">
        <v>-0.888561816652649</v>
      </c>
    </row>
    <row r="105" s="27" customFormat="1" customHeight="1" spans="1:9">
      <c r="A105" s="45">
        <v>2210103</v>
      </c>
      <c r="B105" s="45" t="s">
        <v>213</v>
      </c>
      <c r="C105" s="45">
        <v>0</v>
      </c>
      <c r="D105" s="45"/>
      <c r="E105" s="45"/>
      <c r="F105" s="45"/>
      <c r="G105" s="45">
        <v>380.6</v>
      </c>
      <c r="H105" s="45">
        <v>-380.6</v>
      </c>
      <c r="I105" s="48">
        <v>-1</v>
      </c>
    </row>
    <row r="106" s="27" customFormat="1" customHeight="1" spans="1:9">
      <c r="A106" s="45">
        <v>2210111</v>
      </c>
      <c r="B106" s="45" t="s">
        <v>214</v>
      </c>
      <c r="C106" s="45">
        <v>45</v>
      </c>
      <c r="D106" s="45"/>
      <c r="E106" s="45"/>
      <c r="F106" s="45">
        <v>45</v>
      </c>
      <c r="G106" s="45">
        <v>90</v>
      </c>
      <c r="H106" s="45">
        <v>-45</v>
      </c>
      <c r="I106" s="48">
        <v>-0.5</v>
      </c>
    </row>
    <row r="107" s="27" customFormat="1" customHeight="1" spans="1:9">
      <c r="A107" s="45">
        <v>2210199</v>
      </c>
      <c r="B107" s="45" t="s">
        <v>215</v>
      </c>
      <c r="C107" s="45">
        <v>8</v>
      </c>
      <c r="D107" s="45"/>
      <c r="E107" s="45"/>
      <c r="F107" s="45">
        <v>8</v>
      </c>
      <c r="G107" s="45">
        <v>5</v>
      </c>
      <c r="H107" s="45">
        <v>3</v>
      </c>
      <c r="I107" s="48">
        <v>0.6</v>
      </c>
    </row>
    <row r="108" s="30" customFormat="1" customHeight="1" spans="1:9">
      <c r="A108" s="43">
        <v>22102</v>
      </c>
      <c r="B108" s="43" t="s">
        <v>216</v>
      </c>
      <c r="C108" s="43">
        <v>200</v>
      </c>
      <c r="D108" s="43">
        <v>200</v>
      </c>
      <c r="E108" s="43">
        <v>0</v>
      </c>
      <c r="F108" s="43">
        <v>0</v>
      </c>
      <c r="G108" s="43">
        <v>178</v>
      </c>
      <c r="H108" s="43">
        <v>22</v>
      </c>
      <c r="I108" s="47">
        <v>0.123595505617978</v>
      </c>
    </row>
    <row r="109" s="27" customFormat="1" customHeight="1" spans="1:9">
      <c r="A109" s="45">
        <v>2210201</v>
      </c>
      <c r="B109" s="45" t="s">
        <v>217</v>
      </c>
      <c r="C109" s="45">
        <v>200</v>
      </c>
      <c r="D109" s="45">
        <v>200</v>
      </c>
      <c r="E109" s="45"/>
      <c r="F109" s="45"/>
      <c r="G109" s="45">
        <v>178</v>
      </c>
      <c r="H109" s="45">
        <v>22</v>
      </c>
      <c r="I109" s="48">
        <v>0.123595505617978</v>
      </c>
    </row>
    <row r="110" s="29" customFormat="1" customHeight="1" spans="1:9">
      <c r="A110" s="41">
        <v>224</v>
      </c>
      <c r="B110" s="41" t="s">
        <v>218</v>
      </c>
      <c r="C110" s="41">
        <v>1151.5</v>
      </c>
      <c r="D110" s="41">
        <v>0</v>
      </c>
      <c r="E110" s="41">
        <v>0</v>
      </c>
      <c r="F110" s="41">
        <v>1151.5</v>
      </c>
      <c r="G110" s="41">
        <v>1172.904</v>
      </c>
      <c r="H110" s="41">
        <v>-21.404</v>
      </c>
      <c r="I110" s="42">
        <v>-0.0182487228281257</v>
      </c>
    </row>
    <row r="111" s="30" customFormat="1" customHeight="1" spans="1:9">
      <c r="A111" s="43">
        <v>22401</v>
      </c>
      <c r="B111" s="43" t="s">
        <v>219</v>
      </c>
      <c r="C111" s="43">
        <v>709.5</v>
      </c>
      <c r="D111" s="43">
        <v>0</v>
      </c>
      <c r="E111" s="43">
        <v>0</v>
      </c>
      <c r="F111" s="43">
        <v>709.5</v>
      </c>
      <c r="G111" s="43">
        <v>739.94</v>
      </c>
      <c r="H111" s="43">
        <v>-30.4400000000001</v>
      </c>
      <c r="I111" s="47">
        <v>-0.0411384706868125</v>
      </c>
    </row>
    <row r="112" s="27" customFormat="1" customHeight="1" spans="1:9">
      <c r="A112" s="45">
        <v>2240104</v>
      </c>
      <c r="B112" s="45" t="s">
        <v>220</v>
      </c>
      <c r="C112" s="45">
        <v>16</v>
      </c>
      <c r="D112" s="45"/>
      <c r="E112" s="45"/>
      <c r="F112" s="45">
        <v>16</v>
      </c>
      <c r="G112" s="45">
        <v>23.44</v>
      </c>
      <c r="H112" s="45">
        <v>-7.44</v>
      </c>
      <c r="I112" s="48">
        <v>-0.31740614334471</v>
      </c>
    </row>
    <row r="113" s="27" customFormat="1" customHeight="1" spans="1:9">
      <c r="A113" s="45">
        <v>2240106</v>
      </c>
      <c r="B113" s="45" t="s">
        <v>221</v>
      </c>
      <c r="C113" s="45">
        <v>90</v>
      </c>
      <c r="D113" s="45"/>
      <c r="E113" s="45"/>
      <c r="F113" s="45">
        <v>90</v>
      </c>
      <c r="G113" s="45">
        <v>133.5</v>
      </c>
      <c r="H113" s="45">
        <v>-43.5</v>
      </c>
      <c r="I113" s="48">
        <v>-0.325842696629214</v>
      </c>
    </row>
    <row r="114" s="27" customFormat="1" customHeight="1" spans="1:9">
      <c r="A114" s="45">
        <v>2240108</v>
      </c>
      <c r="B114" s="45" t="s">
        <v>222</v>
      </c>
      <c r="C114" s="45">
        <v>72.5</v>
      </c>
      <c r="D114" s="45"/>
      <c r="E114" s="45"/>
      <c r="F114" s="45">
        <v>72.5</v>
      </c>
      <c r="G114" s="45">
        <v>40</v>
      </c>
      <c r="H114" s="45">
        <v>32.5</v>
      </c>
      <c r="I114" s="48">
        <v>0.8125</v>
      </c>
    </row>
    <row r="115" s="27" customFormat="1" customHeight="1" spans="1:9">
      <c r="A115" s="45">
        <v>2240109</v>
      </c>
      <c r="B115" s="45" t="s">
        <v>223</v>
      </c>
      <c r="C115" s="45">
        <v>8</v>
      </c>
      <c r="D115" s="45"/>
      <c r="E115" s="45"/>
      <c r="F115" s="45">
        <v>8</v>
      </c>
      <c r="G115" s="45">
        <v>15</v>
      </c>
      <c r="H115" s="45">
        <v>-7</v>
      </c>
      <c r="I115" s="48">
        <v>-0.466666666666667</v>
      </c>
    </row>
    <row r="116" s="27" customFormat="1" customHeight="1" spans="1:9">
      <c r="A116" s="45">
        <v>2240199</v>
      </c>
      <c r="B116" s="45" t="s">
        <v>224</v>
      </c>
      <c r="C116" s="45">
        <v>523</v>
      </c>
      <c r="D116" s="45"/>
      <c r="E116" s="45"/>
      <c r="F116" s="45">
        <v>523</v>
      </c>
      <c r="G116" s="45">
        <v>528</v>
      </c>
      <c r="H116" s="45">
        <v>-5</v>
      </c>
      <c r="I116" s="48">
        <v>-0.00946969696969697</v>
      </c>
    </row>
    <row r="117" s="30" customFormat="1" customHeight="1" spans="1:9">
      <c r="A117" s="43">
        <v>22402</v>
      </c>
      <c r="B117" s="43" t="s">
        <v>225</v>
      </c>
      <c r="C117" s="43">
        <v>442</v>
      </c>
      <c r="D117" s="43">
        <v>0</v>
      </c>
      <c r="E117" s="43">
        <v>0</v>
      </c>
      <c r="F117" s="43">
        <v>442</v>
      </c>
      <c r="G117" s="43">
        <v>432.964</v>
      </c>
      <c r="H117" s="43">
        <v>9.036</v>
      </c>
      <c r="I117" s="47">
        <v>0.0208700954351863</v>
      </c>
    </row>
    <row r="118" s="27" customFormat="1" customHeight="1" spans="1:9">
      <c r="A118" s="45">
        <v>2240299</v>
      </c>
      <c r="B118" s="45" t="s">
        <v>226</v>
      </c>
      <c r="C118" s="45">
        <v>442</v>
      </c>
      <c r="D118" s="45"/>
      <c r="E118" s="45"/>
      <c r="F118" s="45">
        <v>442</v>
      </c>
      <c r="G118" s="45">
        <v>432.964</v>
      </c>
      <c r="H118" s="45">
        <v>9.036</v>
      </c>
      <c r="I118" s="48">
        <v>0.0208700954351863</v>
      </c>
    </row>
    <row r="119" s="29" customFormat="1" customHeight="1" spans="1:9">
      <c r="A119" s="41">
        <v>227</v>
      </c>
      <c r="B119" s="41" t="s">
        <v>227</v>
      </c>
      <c r="C119" s="41">
        <v>700</v>
      </c>
      <c r="D119" s="41"/>
      <c r="E119" s="41"/>
      <c r="F119" s="41">
        <v>700</v>
      </c>
      <c r="G119" s="41">
        <v>700</v>
      </c>
      <c r="H119" s="41">
        <v>0</v>
      </c>
      <c r="I119" s="42">
        <v>0</v>
      </c>
    </row>
    <row r="120" s="29" customFormat="1" customHeight="1" spans="1:9">
      <c r="A120" s="41">
        <v>229</v>
      </c>
      <c r="B120" s="41" t="s">
        <v>228</v>
      </c>
      <c r="C120" s="41">
        <v>3500</v>
      </c>
      <c r="D120" s="41">
        <v>0</v>
      </c>
      <c r="E120" s="41">
        <v>0</v>
      </c>
      <c r="F120" s="41">
        <v>3500</v>
      </c>
      <c r="G120" s="41">
        <v>3500</v>
      </c>
      <c r="H120" s="41">
        <v>0</v>
      </c>
      <c r="I120" s="42">
        <v>0</v>
      </c>
    </row>
    <row r="121" s="30" customFormat="1" customHeight="1" spans="1:9">
      <c r="A121" s="43">
        <v>22999</v>
      </c>
      <c r="B121" s="43" t="s">
        <v>228</v>
      </c>
      <c r="C121" s="43">
        <v>3500</v>
      </c>
      <c r="D121" s="43">
        <v>0</v>
      </c>
      <c r="E121" s="43">
        <v>0</v>
      </c>
      <c r="F121" s="43">
        <v>3500</v>
      </c>
      <c r="G121" s="43">
        <v>3500</v>
      </c>
      <c r="H121" s="43">
        <v>0</v>
      </c>
      <c r="I121" s="47">
        <v>0</v>
      </c>
    </row>
    <row r="122" s="27" customFormat="1" customHeight="1" spans="1:9">
      <c r="A122" s="45">
        <v>2299999</v>
      </c>
      <c r="B122" s="45" t="s">
        <v>228</v>
      </c>
      <c r="C122" s="45">
        <v>3500</v>
      </c>
      <c r="D122" s="45"/>
      <c r="E122" s="45"/>
      <c r="F122" s="45">
        <v>3500</v>
      </c>
      <c r="G122" s="45">
        <v>3500</v>
      </c>
      <c r="H122" s="45">
        <v>0</v>
      </c>
      <c r="I122" s="48">
        <v>0</v>
      </c>
    </row>
    <row r="123" s="29" customFormat="1" customHeight="1" spans="1:9">
      <c r="A123" s="41">
        <v>232</v>
      </c>
      <c r="B123" s="41" t="s">
        <v>229</v>
      </c>
      <c r="C123" s="41">
        <v>391</v>
      </c>
      <c r="D123" s="41"/>
      <c r="E123" s="41"/>
      <c r="F123" s="41">
        <v>391</v>
      </c>
      <c r="G123" s="41">
        <v>391</v>
      </c>
      <c r="H123" s="41">
        <v>0</v>
      </c>
      <c r="I123" s="42">
        <v>0</v>
      </c>
    </row>
    <row r="124" s="30" customFormat="1" customHeight="1" spans="1:9">
      <c r="A124" s="43">
        <v>23203</v>
      </c>
      <c r="B124" s="43" t="s">
        <v>230</v>
      </c>
      <c r="C124" s="43">
        <v>391</v>
      </c>
      <c r="D124" s="43"/>
      <c r="E124" s="43"/>
      <c r="F124" s="43">
        <v>391</v>
      </c>
      <c r="G124" s="43">
        <v>391</v>
      </c>
      <c r="H124" s="43">
        <v>0</v>
      </c>
      <c r="I124" s="47">
        <v>0</v>
      </c>
    </row>
    <row r="125" s="27" customFormat="1" customHeight="1" spans="1:9">
      <c r="A125" s="45">
        <v>2320301</v>
      </c>
      <c r="B125" s="45" t="s">
        <v>230</v>
      </c>
      <c r="C125" s="45">
        <v>391</v>
      </c>
      <c r="D125" s="45"/>
      <c r="E125" s="45"/>
      <c r="F125" s="45">
        <v>391</v>
      </c>
      <c r="G125" s="45">
        <v>391</v>
      </c>
      <c r="H125" s="45">
        <v>0</v>
      </c>
      <c r="I125" s="48">
        <v>0</v>
      </c>
    </row>
    <row r="126" s="29" customFormat="1" customHeight="1" spans="1:9">
      <c r="A126" s="41"/>
      <c r="B126" s="51" t="s">
        <v>231</v>
      </c>
      <c r="C126" s="41">
        <v>53432.02</v>
      </c>
      <c r="D126" s="41">
        <v>6028.5</v>
      </c>
      <c r="E126" s="41">
        <v>351.9</v>
      </c>
      <c r="F126" s="41">
        <v>47051.62</v>
      </c>
      <c r="G126" s="41">
        <v>55256.175</v>
      </c>
      <c r="H126" s="41">
        <v>-1824.15500000001</v>
      </c>
      <c r="I126" s="42">
        <v>-0.0330126904368608</v>
      </c>
    </row>
  </sheetData>
  <mergeCells count="8">
    <mergeCell ref="B1:I1"/>
    <mergeCell ref="H2:I2"/>
    <mergeCell ref="C3:F3"/>
    <mergeCell ref="A3:A4"/>
    <mergeCell ref="B3:B4"/>
    <mergeCell ref="G3:G4"/>
    <mergeCell ref="H3:H4"/>
    <mergeCell ref="I3:I4"/>
  </mergeCells>
  <pageMargins left="0.751388888888889" right="0.751388888888889" top="1" bottom="1" header="0.5" footer="0.5"/>
  <pageSetup paperSize="9" firstPageNumber="26" orientation="landscape" useFirstPageNumber="1" horizontalDpi="600"/>
  <headerFooter>
    <oddFooter>&amp;C第 &amp;P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D11" sqref="D11"/>
    </sheetView>
  </sheetViews>
  <sheetFormatPr defaultColWidth="9" defaultRowHeight="14.25" outlineLevelRow="5" outlineLevelCol="4"/>
  <cols>
    <col min="1" max="1" width="7.375" style="19" customWidth="1"/>
    <col min="2" max="2" width="26.125" style="20" customWidth="1"/>
    <col min="3" max="3" width="9" style="19"/>
    <col min="4" max="4" width="41.75" style="20" customWidth="1"/>
    <col min="5" max="5" width="48" style="20" customWidth="1"/>
    <col min="6" max="16384" width="9" style="17"/>
  </cols>
  <sheetData>
    <row r="1" s="17" customFormat="1" ht="39" customHeight="1" spans="1:5">
      <c r="A1" s="21" t="s">
        <v>232</v>
      </c>
      <c r="B1" s="21"/>
      <c r="C1" s="21"/>
      <c r="D1" s="21"/>
      <c r="E1" s="21"/>
    </row>
    <row r="2" s="17" customFormat="1" spans="1:5">
      <c r="A2" s="19"/>
      <c r="B2" s="20"/>
      <c r="C2" s="19"/>
      <c r="D2" s="20"/>
      <c r="E2" s="22" t="s">
        <v>11</v>
      </c>
    </row>
    <row r="3" s="18" customFormat="1" ht="30" customHeight="1" spans="1:5">
      <c r="A3" s="23" t="s">
        <v>233</v>
      </c>
      <c r="B3" s="24" t="s">
        <v>234</v>
      </c>
      <c r="C3" s="23" t="s">
        <v>235</v>
      </c>
      <c r="D3" s="24" t="s">
        <v>236</v>
      </c>
      <c r="E3" s="24" t="s">
        <v>237</v>
      </c>
    </row>
    <row r="4" s="17" customFormat="1" ht="110" customHeight="1" spans="1:5">
      <c r="A4" s="25">
        <v>1</v>
      </c>
      <c r="B4" s="26" t="s">
        <v>238</v>
      </c>
      <c r="C4" s="25">
        <v>1202</v>
      </c>
      <c r="D4" s="26" t="s">
        <v>239</v>
      </c>
      <c r="E4" s="26" t="s">
        <v>239</v>
      </c>
    </row>
    <row r="5" s="17" customFormat="1" ht="110" customHeight="1" spans="1:5">
      <c r="A5" s="25">
        <v>2</v>
      </c>
      <c r="B5" s="26" t="s">
        <v>240</v>
      </c>
      <c r="C5" s="25">
        <v>180</v>
      </c>
      <c r="D5" s="26" t="s">
        <v>241</v>
      </c>
      <c r="E5" s="26" t="s">
        <v>241</v>
      </c>
    </row>
    <row r="6" s="17" customFormat="1" ht="27" customHeight="1" spans="1:5">
      <c r="A6" s="25"/>
      <c r="B6" s="26" t="s">
        <v>242</v>
      </c>
      <c r="C6" s="25">
        <f>SUM(C4:C5)</f>
        <v>1382</v>
      </c>
      <c r="D6" s="26"/>
      <c r="E6" s="26"/>
    </row>
  </sheetData>
  <mergeCells count="1">
    <mergeCell ref="A1:E1"/>
  </mergeCells>
  <pageMargins left="0.751388888888889" right="0.751388888888889" top="1" bottom="1" header="0.5" footer="0.5"/>
  <pageSetup paperSize="9" firstPageNumber="34" orientation="landscape" useFirstPageNumber="1" horizontalDpi="600"/>
  <headerFooter>
    <oddFooter>&amp;C第 &amp;P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workbookViewId="0">
      <selection activeCell="C5" sqref="C5:F5"/>
    </sheetView>
  </sheetViews>
  <sheetFormatPr defaultColWidth="9" defaultRowHeight="14.25"/>
  <cols>
    <col min="1" max="1" width="11" style="1" customWidth="1"/>
    <col min="2" max="2" width="9" style="1"/>
    <col min="3" max="3" width="13.75" style="1" customWidth="1"/>
    <col min="4" max="5" width="9" style="1"/>
    <col min="6" max="6" width="14.25" style="1" customWidth="1"/>
    <col min="7" max="7" width="11.0083333333333" style="1" customWidth="1"/>
    <col min="8" max="8" width="11.5" style="1" customWidth="1"/>
    <col min="9" max="9" width="21.625" style="1" customWidth="1"/>
    <col min="10" max="10" width="33.75" style="1" customWidth="1"/>
    <col min="11" max="11" width="4.28333333333333" style="1" customWidth="1"/>
    <col min="12" max="16384" width="9" style="1"/>
  </cols>
  <sheetData>
    <row r="1" s="1" customFormat="1" ht="42" customHeight="1" spans="1:11">
      <c r="A1" s="3" t="s">
        <v>243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3.1" customHeight="1" spans="1:11">
      <c r="A2" s="4" t="s">
        <v>244</v>
      </c>
      <c r="B2" s="4"/>
      <c r="C2" s="4"/>
      <c r="D2" s="4"/>
      <c r="E2" s="4"/>
      <c r="F2" s="5"/>
      <c r="G2" s="5"/>
      <c r="H2" s="6"/>
      <c r="I2" s="5"/>
      <c r="J2" s="7" t="s">
        <v>11</v>
      </c>
      <c r="K2" s="7"/>
    </row>
    <row r="3" s="2" customFormat="1" ht="31.9" customHeight="1" spans="1:11">
      <c r="A3" s="8" t="s">
        <v>245</v>
      </c>
      <c r="B3" s="8"/>
      <c r="C3" s="8" t="s">
        <v>246</v>
      </c>
      <c r="D3" s="8"/>
      <c r="E3" s="8"/>
      <c r="F3" s="8"/>
      <c r="G3" s="8" t="s">
        <v>247</v>
      </c>
      <c r="H3" s="9" t="s">
        <v>248</v>
      </c>
      <c r="I3" s="9"/>
      <c r="J3" s="9"/>
      <c r="K3" s="9"/>
    </row>
    <row r="4" s="2" customFormat="1" ht="31.9" customHeight="1" spans="1:11">
      <c r="A4" s="8" t="s">
        <v>249</v>
      </c>
      <c r="B4" s="8"/>
      <c r="C4" s="8" t="s">
        <v>250</v>
      </c>
      <c r="D4" s="8"/>
      <c r="E4" s="8"/>
      <c r="F4" s="8"/>
      <c r="G4" s="8" t="s">
        <v>251</v>
      </c>
      <c r="H4" s="9" t="s">
        <v>252</v>
      </c>
      <c r="I4" s="9"/>
      <c r="J4" s="9"/>
      <c r="K4" s="9"/>
    </row>
    <row r="5" s="2" customFormat="1" ht="31.9" customHeight="1" spans="1:11">
      <c r="A5" s="8" t="s">
        <v>235</v>
      </c>
      <c r="B5" s="8"/>
      <c r="C5" s="8">
        <v>1202</v>
      </c>
      <c r="D5" s="8"/>
      <c r="E5" s="8"/>
      <c r="F5" s="8"/>
      <c r="G5" s="8" t="s">
        <v>253</v>
      </c>
      <c r="H5" s="9" t="s">
        <v>254</v>
      </c>
      <c r="I5" s="9"/>
      <c r="J5" s="9"/>
      <c r="K5" s="9"/>
    </row>
    <row r="6" s="2" customFormat="1" ht="44" customHeight="1" spans="1:11">
      <c r="A6" s="8" t="s">
        <v>255</v>
      </c>
      <c r="B6" s="8"/>
      <c r="C6" s="10" t="s">
        <v>256</v>
      </c>
      <c r="D6" s="8"/>
      <c r="E6" s="8"/>
      <c r="F6" s="8"/>
      <c r="G6" s="10" t="s">
        <v>257</v>
      </c>
      <c r="H6" s="9"/>
      <c r="I6" s="9"/>
      <c r="J6" s="9"/>
      <c r="K6" s="9"/>
    </row>
    <row r="7" s="2" customFormat="1" ht="31.9" customHeight="1" spans="1:11">
      <c r="A7" s="8" t="s">
        <v>258</v>
      </c>
      <c r="B7" s="8"/>
      <c r="C7" s="8" t="s">
        <v>259</v>
      </c>
      <c r="D7" s="8"/>
      <c r="E7" s="8"/>
      <c r="F7" s="8"/>
      <c r="G7" s="8"/>
      <c r="H7" s="8"/>
      <c r="I7" s="8"/>
      <c r="J7" s="8"/>
      <c r="K7" s="8"/>
    </row>
    <row r="8" s="2" customFormat="1" ht="31.9" customHeight="1" spans="1:11">
      <c r="A8" s="8" t="s">
        <v>236</v>
      </c>
      <c r="B8" s="8"/>
      <c r="C8" s="10" t="s">
        <v>239</v>
      </c>
      <c r="D8" s="10"/>
      <c r="E8" s="10"/>
      <c r="F8" s="10"/>
      <c r="G8" s="10"/>
      <c r="H8" s="10"/>
      <c r="I8" s="10"/>
      <c r="J8" s="10"/>
      <c r="K8" s="10"/>
    </row>
    <row r="9" s="2" customFormat="1" ht="41.9" customHeight="1" spans="1:11">
      <c r="A9" s="8" t="s">
        <v>260</v>
      </c>
      <c r="B9" s="8"/>
      <c r="C9" s="10" t="s">
        <v>239</v>
      </c>
      <c r="D9" s="10"/>
      <c r="E9" s="10"/>
      <c r="F9" s="10"/>
      <c r="G9" s="10"/>
      <c r="H9" s="10"/>
      <c r="I9" s="10"/>
      <c r="J9" s="10"/>
      <c r="K9" s="10"/>
    </row>
    <row r="10" s="2" customFormat="1" ht="48" customHeight="1" spans="1:11">
      <c r="A10" s="8" t="s">
        <v>261</v>
      </c>
      <c r="B10" s="8" t="s">
        <v>262</v>
      </c>
      <c r="C10" s="8" t="s">
        <v>263</v>
      </c>
      <c r="D10" s="8" t="s">
        <v>264</v>
      </c>
      <c r="E10" s="8"/>
      <c r="F10" s="8" t="s">
        <v>265</v>
      </c>
      <c r="G10" s="11" t="s">
        <v>266</v>
      </c>
      <c r="H10" s="11" t="s">
        <v>267</v>
      </c>
      <c r="I10" s="11" t="s">
        <v>268</v>
      </c>
      <c r="J10" s="11" t="s">
        <v>269</v>
      </c>
      <c r="K10" s="11" t="s">
        <v>270</v>
      </c>
    </row>
    <row r="11" s="2" customFormat="1" ht="33" customHeight="1" spans="1:11">
      <c r="A11" s="8"/>
      <c r="B11" s="9" t="s">
        <v>271</v>
      </c>
      <c r="C11" s="8" t="s">
        <v>272</v>
      </c>
      <c r="D11" s="10" t="s">
        <v>273</v>
      </c>
      <c r="E11" s="10"/>
      <c r="F11" s="8">
        <v>1202</v>
      </c>
      <c r="G11" s="9" t="s">
        <v>274</v>
      </c>
      <c r="H11" s="11" t="s">
        <v>275</v>
      </c>
      <c r="I11" s="12" t="s">
        <v>276</v>
      </c>
      <c r="J11" s="12" t="s">
        <v>277</v>
      </c>
      <c r="K11" s="11"/>
    </row>
    <row r="12" s="2" customFormat="1" ht="25.5" spans="1:11">
      <c r="A12" s="8"/>
      <c r="B12" s="8" t="s">
        <v>278</v>
      </c>
      <c r="C12" s="8" t="s">
        <v>279</v>
      </c>
      <c r="D12" s="10" t="s">
        <v>280</v>
      </c>
      <c r="E12" s="10"/>
      <c r="F12" s="8">
        <v>100</v>
      </c>
      <c r="G12" s="13" t="s">
        <v>281</v>
      </c>
      <c r="H12" s="11" t="s">
        <v>282</v>
      </c>
      <c r="I12" s="12" t="s">
        <v>283</v>
      </c>
      <c r="J12" s="14" t="s">
        <v>284</v>
      </c>
      <c r="K12" s="11"/>
    </row>
    <row r="13" s="2" customFormat="1" ht="35" customHeight="1" spans="1:11">
      <c r="A13" s="8"/>
      <c r="B13" s="8"/>
      <c r="C13" s="8" t="s">
        <v>285</v>
      </c>
      <c r="D13" s="10" t="s">
        <v>286</v>
      </c>
      <c r="E13" s="10"/>
      <c r="F13" s="15">
        <v>3</v>
      </c>
      <c r="G13" s="13" t="s">
        <v>281</v>
      </c>
      <c r="H13" s="11" t="s">
        <v>275</v>
      </c>
      <c r="I13" s="12" t="s">
        <v>287</v>
      </c>
      <c r="J13" s="12" t="s">
        <v>288</v>
      </c>
      <c r="K13" s="16"/>
    </row>
    <row r="14" s="2" customFormat="1" ht="45" customHeight="1" spans="1:11">
      <c r="A14" s="8"/>
      <c r="B14" s="8"/>
      <c r="C14" s="8" t="s">
        <v>289</v>
      </c>
      <c r="D14" s="10" t="s">
        <v>290</v>
      </c>
      <c r="E14" s="10"/>
      <c r="F14" s="8">
        <v>100</v>
      </c>
      <c r="G14" s="13" t="s">
        <v>281</v>
      </c>
      <c r="H14" s="11" t="s">
        <v>282</v>
      </c>
      <c r="I14" s="12" t="s">
        <v>291</v>
      </c>
      <c r="J14" s="12" t="s">
        <v>292</v>
      </c>
      <c r="K14" s="16"/>
    </row>
    <row r="15" s="2" customFormat="1" ht="48" customHeight="1" spans="1:11">
      <c r="A15" s="8"/>
      <c r="B15" s="8" t="s">
        <v>293</v>
      </c>
      <c r="C15" s="8" t="s">
        <v>294</v>
      </c>
      <c r="D15" s="10" t="s">
        <v>295</v>
      </c>
      <c r="E15" s="10"/>
      <c r="F15" s="8" t="s">
        <v>296</v>
      </c>
      <c r="G15" s="13" t="s">
        <v>297</v>
      </c>
      <c r="H15" s="11" t="s">
        <v>298</v>
      </c>
      <c r="I15" s="12" t="s">
        <v>295</v>
      </c>
      <c r="J15" s="12" t="s">
        <v>299</v>
      </c>
      <c r="K15" s="16"/>
    </row>
    <row r="16" s="2" customFormat="1" ht="36" customHeight="1" spans="1:11">
      <c r="A16" s="8"/>
      <c r="B16" s="8" t="s">
        <v>300</v>
      </c>
      <c r="C16" s="8" t="s">
        <v>301</v>
      </c>
      <c r="D16" s="10" t="s">
        <v>302</v>
      </c>
      <c r="E16" s="10"/>
      <c r="F16" s="15">
        <v>95</v>
      </c>
      <c r="G16" s="13" t="s">
        <v>281</v>
      </c>
      <c r="H16" s="13" t="s">
        <v>303</v>
      </c>
      <c r="I16" s="12" t="s">
        <v>304</v>
      </c>
      <c r="J16" s="12" t="s">
        <v>305</v>
      </c>
      <c r="K16" s="16"/>
    </row>
  </sheetData>
  <mergeCells count="31">
    <mergeCell ref="A1:K1"/>
    <mergeCell ref="A2:E2"/>
    <mergeCell ref="H2:I2"/>
    <mergeCell ref="J2:K2"/>
    <mergeCell ref="A3:B3"/>
    <mergeCell ref="C3:F3"/>
    <mergeCell ref="H3:K3"/>
    <mergeCell ref="A4:B4"/>
    <mergeCell ref="C4:F4"/>
    <mergeCell ref="H4:K4"/>
    <mergeCell ref="A5:B5"/>
    <mergeCell ref="C5:F5"/>
    <mergeCell ref="H5:K5"/>
    <mergeCell ref="A6:B6"/>
    <mergeCell ref="D6:F6"/>
    <mergeCell ref="H6:K6"/>
    <mergeCell ref="A7:B7"/>
    <mergeCell ref="C7:K7"/>
    <mergeCell ref="A8:B8"/>
    <mergeCell ref="C8:K8"/>
    <mergeCell ref="A9:B9"/>
    <mergeCell ref="C9:K9"/>
    <mergeCell ref="D10:E10"/>
    <mergeCell ref="D11:E11"/>
    <mergeCell ref="D12:E12"/>
    <mergeCell ref="D13:E13"/>
    <mergeCell ref="D14:E14"/>
    <mergeCell ref="D15:E15"/>
    <mergeCell ref="D16:E16"/>
    <mergeCell ref="A10:A16"/>
    <mergeCell ref="B12:B14"/>
  </mergeCells>
  <pageMargins left="0.751388888888889" right="0.751388888888889" top="1" bottom="1" header="0.5" footer="0.5"/>
  <pageSetup paperSize="9" scale="89" firstPageNumber="35" fitToHeight="0" orientation="landscape" useFirstPageNumber="1" horizontalDpi="600"/>
  <headerFooter>
    <oddFooter>&amp;C第 &amp;P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workbookViewId="0">
      <selection activeCell="C5" sqref="C5:F5"/>
    </sheetView>
  </sheetViews>
  <sheetFormatPr defaultColWidth="9" defaultRowHeight="14.25"/>
  <cols>
    <col min="1" max="1" width="11" style="1" customWidth="1"/>
    <col min="2" max="2" width="9" style="1"/>
    <col min="3" max="3" width="13.75" style="1" customWidth="1"/>
    <col min="4" max="5" width="9" style="1"/>
    <col min="6" max="6" width="14.25" style="1" customWidth="1"/>
    <col min="7" max="7" width="11.0083333333333" style="1" customWidth="1"/>
    <col min="8" max="8" width="11.5" style="1" customWidth="1"/>
    <col min="9" max="9" width="21.625" style="1" customWidth="1"/>
    <col min="10" max="10" width="33.75" style="1" customWidth="1"/>
    <col min="11" max="11" width="4.28333333333333" style="1" customWidth="1"/>
    <col min="12" max="16384" width="9" style="1"/>
  </cols>
  <sheetData>
    <row r="1" s="1" customFormat="1" ht="42" customHeight="1" spans="1:11">
      <c r="A1" s="3" t="s">
        <v>243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3.1" customHeight="1" spans="1:11">
      <c r="A2" s="4" t="s">
        <v>306</v>
      </c>
      <c r="B2" s="4"/>
      <c r="C2" s="4"/>
      <c r="D2" s="4"/>
      <c r="E2" s="4"/>
      <c r="F2" s="5"/>
      <c r="G2" s="5"/>
      <c r="H2" s="6"/>
      <c r="I2" s="5"/>
      <c r="J2" s="7" t="s">
        <v>11</v>
      </c>
      <c r="K2" s="7"/>
    </row>
    <row r="3" s="2" customFormat="1" ht="31.9" customHeight="1" spans="1:11">
      <c r="A3" s="8" t="s">
        <v>245</v>
      </c>
      <c r="B3" s="8"/>
      <c r="C3" s="8" t="s">
        <v>307</v>
      </c>
      <c r="D3" s="8"/>
      <c r="E3" s="8"/>
      <c r="F3" s="8"/>
      <c r="G3" s="8" t="s">
        <v>247</v>
      </c>
      <c r="H3" s="9" t="s">
        <v>248</v>
      </c>
      <c r="I3" s="9"/>
      <c r="J3" s="9"/>
      <c r="K3" s="9"/>
    </row>
    <row r="4" s="2" customFormat="1" ht="31.9" customHeight="1" spans="1:11">
      <c r="A4" s="8" t="s">
        <v>249</v>
      </c>
      <c r="B4" s="8"/>
      <c r="C4" s="8" t="s">
        <v>240</v>
      </c>
      <c r="D4" s="8"/>
      <c r="E4" s="8"/>
      <c r="F4" s="8"/>
      <c r="G4" s="8" t="s">
        <v>251</v>
      </c>
      <c r="H4" s="9" t="s">
        <v>308</v>
      </c>
      <c r="I4" s="9"/>
      <c r="J4" s="9"/>
      <c r="K4" s="9"/>
    </row>
    <row r="5" s="2" customFormat="1" ht="31.9" customHeight="1" spans="1:11">
      <c r="A5" s="8" t="s">
        <v>235</v>
      </c>
      <c r="B5" s="8"/>
      <c r="C5" s="8">
        <v>180</v>
      </c>
      <c r="D5" s="8"/>
      <c r="E5" s="8"/>
      <c r="F5" s="8"/>
      <c r="G5" s="8" t="s">
        <v>253</v>
      </c>
      <c r="H5" s="9" t="s">
        <v>254</v>
      </c>
      <c r="I5" s="9"/>
      <c r="J5" s="9"/>
      <c r="K5" s="9"/>
    </row>
    <row r="6" s="2" customFormat="1" ht="44" customHeight="1" spans="1:11">
      <c r="A6" s="8" t="s">
        <v>255</v>
      </c>
      <c r="B6" s="8"/>
      <c r="C6" s="10" t="s">
        <v>256</v>
      </c>
      <c r="D6" s="8"/>
      <c r="E6" s="8"/>
      <c r="F6" s="8"/>
      <c r="G6" s="10" t="s">
        <v>257</v>
      </c>
      <c r="H6" s="9"/>
      <c r="I6" s="9"/>
      <c r="J6" s="9"/>
      <c r="K6" s="9"/>
    </row>
    <row r="7" s="2" customFormat="1" ht="31.9" customHeight="1" spans="1:11">
      <c r="A7" s="8" t="s">
        <v>258</v>
      </c>
      <c r="B7" s="8"/>
      <c r="C7" s="8" t="s">
        <v>240</v>
      </c>
      <c r="D7" s="8"/>
      <c r="E7" s="8"/>
      <c r="F7" s="8"/>
      <c r="G7" s="8"/>
      <c r="H7" s="8"/>
      <c r="I7" s="8"/>
      <c r="J7" s="8"/>
      <c r="K7" s="8"/>
    </row>
    <row r="8" s="2" customFormat="1" ht="31.9" customHeight="1" spans="1:11">
      <c r="A8" s="8" t="s">
        <v>236</v>
      </c>
      <c r="B8" s="8"/>
      <c r="C8" s="10" t="s">
        <v>241</v>
      </c>
      <c r="D8" s="10"/>
      <c r="E8" s="10"/>
      <c r="F8" s="10"/>
      <c r="G8" s="10"/>
      <c r="H8" s="10"/>
      <c r="I8" s="10"/>
      <c r="J8" s="10"/>
      <c r="K8" s="10"/>
    </row>
    <row r="9" s="2" customFormat="1" ht="41.9" customHeight="1" spans="1:11">
      <c r="A9" s="8" t="s">
        <v>260</v>
      </c>
      <c r="B9" s="8"/>
      <c r="C9" s="10" t="s">
        <v>241</v>
      </c>
      <c r="D9" s="10"/>
      <c r="E9" s="10"/>
      <c r="F9" s="10"/>
      <c r="G9" s="10"/>
      <c r="H9" s="10"/>
      <c r="I9" s="10"/>
      <c r="J9" s="10"/>
      <c r="K9" s="10"/>
    </row>
    <row r="10" s="2" customFormat="1" ht="48" customHeight="1" spans="1:11">
      <c r="A10" s="8" t="s">
        <v>261</v>
      </c>
      <c r="B10" s="8" t="s">
        <v>262</v>
      </c>
      <c r="C10" s="8" t="s">
        <v>263</v>
      </c>
      <c r="D10" s="8" t="s">
        <v>264</v>
      </c>
      <c r="E10" s="8"/>
      <c r="F10" s="8" t="s">
        <v>265</v>
      </c>
      <c r="G10" s="11" t="s">
        <v>266</v>
      </c>
      <c r="H10" s="11" t="s">
        <v>267</v>
      </c>
      <c r="I10" s="11" t="s">
        <v>268</v>
      </c>
      <c r="J10" s="11" t="s">
        <v>269</v>
      </c>
      <c r="K10" s="11" t="s">
        <v>270</v>
      </c>
    </row>
    <row r="11" s="2" customFormat="1" ht="33" customHeight="1" spans="1:11">
      <c r="A11" s="8"/>
      <c r="B11" s="9" t="s">
        <v>271</v>
      </c>
      <c r="C11" s="8" t="s">
        <v>272</v>
      </c>
      <c r="D11" s="10" t="s">
        <v>273</v>
      </c>
      <c r="E11" s="10"/>
      <c r="F11" s="8">
        <v>180</v>
      </c>
      <c r="G11" s="9" t="s">
        <v>274</v>
      </c>
      <c r="H11" s="11" t="s">
        <v>275</v>
      </c>
      <c r="I11" s="12" t="s">
        <v>276</v>
      </c>
      <c r="J11" s="12" t="s">
        <v>277</v>
      </c>
      <c r="K11" s="11"/>
    </row>
    <row r="12" s="2" customFormat="1" ht="23" customHeight="1" spans="1:11">
      <c r="A12" s="8"/>
      <c r="B12" s="8" t="s">
        <v>278</v>
      </c>
      <c r="C12" s="8" t="s">
        <v>279</v>
      </c>
      <c r="D12" s="10" t="s">
        <v>309</v>
      </c>
      <c r="E12" s="10"/>
      <c r="F12" s="8">
        <v>2</v>
      </c>
      <c r="G12" s="13" t="s">
        <v>310</v>
      </c>
      <c r="H12" s="11" t="s">
        <v>303</v>
      </c>
      <c r="I12" s="12" t="s">
        <v>311</v>
      </c>
      <c r="J12" s="14" t="s">
        <v>312</v>
      </c>
      <c r="K12" s="11"/>
    </row>
    <row r="13" s="2" customFormat="1" ht="35" customHeight="1" spans="1:11">
      <c r="A13" s="8"/>
      <c r="B13" s="8"/>
      <c r="C13" s="8" t="s">
        <v>285</v>
      </c>
      <c r="D13" s="10" t="s">
        <v>313</v>
      </c>
      <c r="E13" s="10"/>
      <c r="F13" s="15">
        <v>100</v>
      </c>
      <c r="G13" s="13" t="s">
        <v>281</v>
      </c>
      <c r="H13" s="11" t="s">
        <v>282</v>
      </c>
      <c r="I13" s="12" t="s">
        <v>314</v>
      </c>
      <c r="J13" s="12" t="s">
        <v>284</v>
      </c>
      <c r="K13" s="16"/>
    </row>
    <row r="14" s="2" customFormat="1" ht="45" customHeight="1" spans="1:11">
      <c r="A14" s="8"/>
      <c r="B14" s="8"/>
      <c r="C14" s="8" t="s">
        <v>289</v>
      </c>
      <c r="D14" s="10" t="s">
        <v>315</v>
      </c>
      <c r="E14" s="10"/>
      <c r="F14" s="8" t="s">
        <v>316</v>
      </c>
      <c r="G14" s="13" t="s">
        <v>297</v>
      </c>
      <c r="H14" s="11" t="s">
        <v>298</v>
      </c>
      <c r="I14" s="12" t="s">
        <v>317</v>
      </c>
      <c r="J14" s="12" t="s">
        <v>318</v>
      </c>
      <c r="K14" s="16"/>
    </row>
    <row r="15" s="2" customFormat="1" ht="48" customHeight="1" spans="1:11">
      <c r="A15" s="8"/>
      <c r="B15" s="8" t="s">
        <v>293</v>
      </c>
      <c r="C15" s="8" t="s">
        <v>294</v>
      </c>
      <c r="D15" s="10" t="s">
        <v>319</v>
      </c>
      <c r="E15" s="10"/>
      <c r="F15" s="8" t="s">
        <v>320</v>
      </c>
      <c r="G15" s="13" t="s">
        <v>297</v>
      </c>
      <c r="H15" s="11" t="s">
        <v>298</v>
      </c>
      <c r="I15" s="12" t="s">
        <v>321</v>
      </c>
      <c r="J15" s="12" t="s">
        <v>322</v>
      </c>
      <c r="K15" s="16"/>
    </row>
    <row r="16" s="2" customFormat="1" ht="36" customHeight="1" spans="1:11">
      <c r="A16" s="8"/>
      <c r="B16" s="8" t="s">
        <v>300</v>
      </c>
      <c r="C16" s="8" t="s">
        <v>301</v>
      </c>
      <c r="D16" s="10" t="s">
        <v>323</v>
      </c>
      <c r="E16" s="10"/>
      <c r="F16" s="15">
        <v>95</v>
      </c>
      <c r="G16" s="13" t="s">
        <v>281</v>
      </c>
      <c r="H16" s="13" t="s">
        <v>303</v>
      </c>
      <c r="I16" s="12" t="s">
        <v>324</v>
      </c>
      <c r="J16" s="12" t="s">
        <v>305</v>
      </c>
      <c r="K16" s="16"/>
    </row>
  </sheetData>
  <mergeCells count="31">
    <mergeCell ref="A1:K1"/>
    <mergeCell ref="A2:E2"/>
    <mergeCell ref="H2:I2"/>
    <mergeCell ref="J2:K2"/>
    <mergeCell ref="A3:B3"/>
    <mergeCell ref="C3:F3"/>
    <mergeCell ref="H3:K3"/>
    <mergeCell ref="A4:B4"/>
    <mergeCell ref="C4:F4"/>
    <mergeCell ref="H4:K4"/>
    <mergeCell ref="A5:B5"/>
    <mergeCell ref="C5:F5"/>
    <mergeCell ref="H5:K5"/>
    <mergeCell ref="A6:B6"/>
    <mergeCell ref="D6:F6"/>
    <mergeCell ref="H6:K6"/>
    <mergeCell ref="A7:B7"/>
    <mergeCell ref="C7:K7"/>
    <mergeCell ref="A8:B8"/>
    <mergeCell ref="C8:K8"/>
    <mergeCell ref="A9:B9"/>
    <mergeCell ref="C9:K9"/>
    <mergeCell ref="D10:E10"/>
    <mergeCell ref="D11:E11"/>
    <mergeCell ref="D12:E12"/>
    <mergeCell ref="D13:E13"/>
    <mergeCell ref="D14:E14"/>
    <mergeCell ref="D15:E15"/>
    <mergeCell ref="D16:E16"/>
    <mergeCell ref="A10:A16"/>
    <mergeCell ref="B12:B14"/>
  </mergeCells>
  <pageMargins left="0.751388888888889" right="0.751388888888889" top="1" bottom="1" header="0.5" footer="0.5"/>
  <pageSetup paperSize="9" scale="89" firstPageNumber="37" fitToHeight="0" orientation="landscape" useFirstPageNumber="1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总封面</vt:lpstr>
      <vt:lpstr>封面 </vt:lpstr>
      <vt:lpstr>表一 2026年永州经开区一般公共预算收支总表</vt:lpstr>
      <vt:lpstr>附表一 2026年永州经开区一般公共财政收入预算表 </vt:lpstr>
      <vt:lpstr>附表二 2026年永州经开区一般公共预算支出情况表</vt:lpstr>
      <vt:lpstr>附表三 2026年永州经开区专项（项目）资金绩效目标汇总表</vt:lpstr>
      <vt:lpstr>附件一 机关事务业务专项经费</vt:lpstr>
      <vt:lpstr>附件二 招商引资业务经费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一串葡萄入梦来</cp:lastModifiedBy>
  <dcterms:created xsi:type="dcterms:W3CDTF">2025-09-28T01:59:00Z</dcterms:created>
  <dcterms:modified xsi:type="dcterms:W3CDTF">2025-12-08T03:03:17Z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57ABBABB0D91465887AC0EBF11A9D958_13</vt:lpwstr>
  </property>
  <property fmtid="{D5CDD505-2E9C-101B-9397-08002B2CF9AE}" pid="3" name="KSOProductBuildVer">
    <vt:lpwstr>2052-12.1.0.23542</vt:lpwstr>
  </property>
</Properties>
</file>