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'1'!#REF!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<sst xmlns="http://schemas.openxmlformats.org/spreadsheetml/2006/main" count="521" uniqueCount="291">
  <si>
    <t>附件1：</t>
  </si>
  <si>
    <t>江永县2025年公开招聘事业单位工作人员综合成绩及体检入围情况公示表</t>
  </si>
  <si>
    <t>序号</t>
  </si>
  <si>
    <t>招考单位</t>
  </si>
  <si>
    <t>岗位名称</t>
  </si>
  <si>
    <t>岗位代码</t>
  </si>
  <si>
    <t>招考人数</t>
  </si>
  <si>
    <t>姓名</t>
  </si>
  <si>
    <t>性别</t>
  </si>
  <si>
    <t>准考证号</t>
  </si>
  <si>
    <t>笔试成绩</t>
  </si>
  <si>
    <t>面试成绩</t>
  </si>
  <si>
    <t>综合成绩</t>
  </si>
  <si>
    <t>是否入围体检</t>
  </si>
  <si>
    <t>备注</t>
  </si>
  <si>
    <t>笔试分数</t>
  </si>
  <si>
    <t>折合60%</t>
  </si>
  <si>
    <t>面试分数</t>
  </si>
  <si>
    <t>折合40%</t>
  </si>
  <si>
    <t>江永县旅游发展服务中心（县三千文化保护中心）</t>
  </si>
  <si>
    <t>工作人员1</t>
  </si>
  <si>
    <t>唐丽萍</t>
  </si>
  <si>
    <t>女</t>
  </si>
  <si>
    <t>202500100129</t>
  </si>
  <si>
    <t>是</t>
  </si>
  <si>
    <t>蒋舒琴</t>
  </si>
  <si>
    <t>202500100216</t>
  </si>
  <si>
    <t>否</t>
  </si>
  <si>
    <t>工作人员2</t>
  </si>
  <si>
    <t>王珠峰</t>
  </si>
  <si>
    <t>男</t>
  </si>
  <si>
    <t>202500200420</t>
  </si>
  <si>
    <t>周志颖</t>
  </si>
  <si>
    <t>202500200330</t>
  </si>
  <si>
    <t>江永县文化遗产保护中心</t>
  </si>
  <si>
    <t>专业技术人员</t>
  </si>
  <si>
    <t>赵憬昱</t>
  </si>
  <si>
    <t>202500300529</t>
  </si>
  <si>
    <t>王湘慧</t>
  </si>
  <si>
    <t>202500300521</t>
  </si>
  <si>
    <t>75.50</t>
  </si>
  <si>
    <t>江永县城乡建设
信息中心</t>
  </si>
  <si>
    <t>专业技术工作人员</t>
  </si>
  <si>
    <t>胡程淋</t>
  </si>
  <si>
    <t>202500400724</t>
  </si>
  <si>
    <t>何奇杰</t>
  </si>
  <si>
    <t>202500400706</t>
  </si>
  <si>
    <t xml:space="preserve">江永县乡镇企业
技术服务站 </t>
  </si>
  <si>
    <t>工作人员</t>
  </si>
  <si>
    <t>成易轩</t>
  </si>
  <si>
    <t>202500500934</t>
  </si>
  <si>
    <t>秦菁菁</t>
  </si>
  <si>
    <t>202500500937</t>
  </si>
  <si>
    <t>江永县农产品
质量安全监管站</t>
  </si>
  <si>
    <t>杨亮</t>
  </si>
  <si>
    <t>202500601010</t>
  </si>
  <si>
    <t>胡琴</t>
  </si>
  <si>
    <t>202500601008</t>
  </si>
  <si>
    <t>江永县产业扶贫金融服务中心</t>
  </si>
  <si>
    <t>阎登峰</t>
  </si>
  <si>
    <t>202500701119</t>
  </si>
  <si>
    <t>陶畅</t>
  </si>
  <si>
    <t>202500701112</t>
  </si>
  <si>
    <t>江永县农业综合服务中心</t>
  </si>
  <si>
    <t>黄圣刚</t>
  </si>
  <si>
    <t>202500801222</t>
  </si>
  <si>
    <t>王蓉</t>
  </si>
  <si>
    <t>202500801217</t>
  </si>
  <si>
    <t>江永县畜牧水产
技术服务站</t>
  </si>
  <si>
    <t>何明灯</t>
  </si>
  <si>
    <t>202501001314</t>
  </si>
  <si>
    <t>蒋萍</t>
  </si>
  <si>
    <t>202501001316</t>
  </si>
  <si>
    <t>江永县农机事务中心</t>
  </si>
  <si>
    <t>唐磊</t>
  </si>
  <si>
    <t>202501101425</t>
  </si>
  <si>
    <t>李诗君</t>
  </si>
  <si>
    <t>202501101401</t>
  </si>
  <si>
    <t>何舜煜</t>
  </si>
  <si>
    <t>202501201428</t>
  </si>
  <si>
    <t>唐庭麟</t>
  </si>
  <si>
    <t>202501201427</t>
  </si>
  <si>
    <t xml:space="preserve">江永县青年志愿者
服务中心 </t>
  </si>
  <si>
    <t>聂艳梅</t>
  </si>
  <si>
    <t>202501301903</t>
  </si>
  <si>
    <t>金丝雨</t>
  </si>
  <si>
    <t>202501301602</t>
  </si>
  <si>
    <t>江永县党代表联络室</t>
  </si>
  <si>
    <t>梁钜涛</t>
  </si>
  <si>
    <t>202501402313</t>
  </si>
  <si>
    <t>罗美琳</t>
  </si>
  <si>
    <t>202501402235</t>
  </si>
  <si>
    <t>江永县食品质量安全监督检测检验中心</t>
  </si>
  <si>
    <t>技术人员</t>
  </si>
  <si>
    <t>周晓鹏</t>
  </si>
  <si>
    <t>202501502421</t>
  </si>
  <si>
    <t>江永县道路运输服务中心</t>
  </si>
  <si>
    <t>行政执法</t>
  </si>
  <si>
    <t>唐啸宇</t>
  </si>
  <si>
    <t>202501602523</t>
  </si>
  <si>
    <t>李海鑫</t>
  </si>
  <si>
    <t>202501602515</t>
  </si>
  <si>
    <t>专业技术岗1</t>
  </si>
  <si>
    <t>周罡</t>
  </si>
  <si>
    <t>202501702713</t>
  </si>
  <si>
    <t>董婕</t>
  </si>
  <si>
    <t>202501702708</t>
  </si>
  <si>
    <t>专业技术岗2</t>
  </si>
  <si>
    <t>柏奕</t>
  </si>
  <si>
    <t>202501802937</t>
  </si>
  <si>
    <t>全华勇</t>
  </si>
  <si>
    <t>202501802935</t>
  </si>
  <si>
    <t>江永县水利工程建设
与运行事务中心</t>
  </si>
  <si>
    <t>财务工作人员</t>
  </si>
  <si>
    <t>陈建君</t>
  </si>
  <si>
    <t>202501903210</t>
  </si>
  <si>
    <t>胡孔芊</t>
  </si>
  <si>
    <t>202501903102</t>
  </si>
  <si>
    <t>江永县水旱灾害防御
事务中心</t>
  </si>
  <si>
    <t>专业技术工作人员1</t>
  </si>
  <si>
    <t>熊鹏程</t>
  </si>
  <si>
    <t>202502003221</t>
  </si>
  <si>
    <t>蒋思琦</t>
  </si>
  <si>
    <t>202502003223</t>
  </si>
  <si>
    <t>专业技术工作人员2</t>
  </si>
  <si>
    <t>何俊霖</t>
  </si>
  <si>
    <t>202502103234</t>
  </si>
  <si>
    <t>唐光辉</t>
  </si>
  <si>
    <t>202502103235</t>
  </si>
  <si>
    <t>江永县医疗保障事务中心</t>
  </si>
  <si>
    <t>审核结算</t>
  </si>
  <si>
    <t>沈晓凡</t>
  </si>
  <si>
    <t>202502203725</t>
  </si>
  <si>
    <t>74.70</t>
  </si>
  <si>
    <t>陈德文</t>
  </si>
  <si>
    <t>202502203335</t>
  </si>
  <si>
    <t>江永县融媒体中心
（县广播电视台）</t>
  </si>
  <si>
    <t>新媒体编辑</t>
  </si>
  <si>
    <t>罗文丽</t>
  </si>
  <si>
    <t>202502303831</t>
  </si>
  <si>
    <t>赵贵松</t>
  </si>
  <si>
    <t>202502303835</t>
  </si>
  <si>
    <t>编导</t>
  </si>
  <si>
    <t>李柯</t>
  </si>
  <si>
    <t>202502404020</t>
  </si>
  <si>
    <t>孙琳琳</t>
  </si>
  <si>
    <t>202502403917</t>
  </si>
  <si>
    <t>江永县社会工作事务中心</t>
  </si>
  <si>
    <t>郑小雪</t>
  </si>
  <si>
    <t>202502504231</t>
  </si>
  <si>
    <t>黄正华</t>
  </si>
  <si>
    <t>202502504122</t>
  </si>
  <si>
    <t>江永县自然资源局上江圩自然资源所</t>
  </si>
  <si>
    <t>陈美志</t>
  </si>
  <si>
    <t>202502604237</t>
  </si>
  <si>
    <t>唐媛</t>
  </si>
  <si>
    <t>202502604234</t>
  </si>
  <si>
    <t>邓珊</t>
  </si>
  <si>
    <t>202502704320</t>
  </si>
  <si>
    <t>王岚</t>
  </si>
  <si>
    <t>202502704423</t>
  </si>
  <si>
    <t xml:space="preserve">江永县自然资源局潇浦自然资源所 </t>
  </si>
  <si>
    <t>陈慧珍</t>
  </si>
  <si>
    <t>202502804801</t>
  </si>
  <si>
    <t>杨州</t>
  </si>
  <si>
    <t>202502804434</t>
  </si>
  <si>
    <t xml:space="preserve">江永县政府发展研究中心  </t>
  </si>
  <si>
    <t>谭子怡</t>
  </si>
  <si>
    <t>202502905305</t>
  </si>
  <si>
    <t>李映邦</t>
  </si>
  <si>
    <t>202502904910</t>
  </si>
  <si>
    <t>江永源口省级自然保护区管理局</t>
  </si>
  <si>
    <t>邓健健</t>
  </si>
  <si>
    <t>202503005606</t>
  </si>
  <si>
    <t>张峰</t>
  </si>
  <si>
    <t>202503005535</t>
  </si>
  <si>
    <t>湖南千家峒国家森林公园管理局</t>
  </si>
  <si>
    <t>李冰雁</t>
  </si>
  <si>
    <t>202503105710</t>
  </si>
  <si>
    <t>王彦心</t>
  </si>
  <si>
    <t>202503105728</t>
  </si>
  <si>
    <t>会计人员</t>
  </si>
  <si>
    <t>义江</t>
  </si>
  <si>
    <t>202503205817</t>
  </si>
  <si>
    <t>高鹏</t>
  </si>
  <si>
    <t>202503205916</t>
  </si>
  <si>
    <t>江永县高泽源国有林场</t>
  </si>
  <si>
    <t>文旅专干</t>
  </si>
  <si>
    <t>祝君子</t>
  </si>
  <si>
    <t>202503306006</t>
  </si>
  <si>
    <t>高美玲</t>
  </si>
  <si>
    <t>202503306009</t>
  </si>
  <si>
    <t>岑娟</t>
  </si>
  <si>
    <t>202503406018</t>
  </si>
  <si>
    <t>义小芳</t>
  </si>
  <si>
    <t>202503406015</t>
  </si>
  <si>
    <t>湖南省永州都庞岭国家级自然保护区江永高泽源分局</t>
  </si>
  <si>
    <t>胡昊</t>
  </si>
  <si>
    <t>202503506022</t>
  </si>
  <si>
    <t>吕俊贤</t>
  </si>
  <si>
    <t>202503506024</t>
  </si>
  <si>
    <t>江永县黑山国有林场</t>
  </si>
  <si>
    <t>薛聚生</t>
  </si>
  <si>
    <t>202503606333</t>
  </si>
  <si>
    <t>郑苏婷</t>
  </si>
  <si>
    <t>202503606220</t>
  </si>
  <si>
    <t>江永产业开发区企业服务中心</t>
  </si>
  <si>
    <t>李展琦</t>
  </si>
  <si>
    <t>202503706405</t>
  </si>
  <si>
    <t>李飞龙</t>
  </si>
  <si>
    <t>202503706422</t>
  </si>
  <si>
    <t>江永县源口瑶族乡
便民服务中心</t>
  </si>
  <si>
    <t>周安娜</t>
  </si>
  <si>
    <t>202503806604</t>
  </si>
  <si>
    <t>邓培琛</t>
  </si>
  <si>
    <t>202503806822</t>
  </si>
  <si>
    <t xml:space="preserve">江永县源口瑶族乡
退役军人服务站 </t>
  </si>
  <si>
    <t>钟海森</t>
  </si>
  <si>
    <t>202503907629</t>
  </si>
  <si>
    <t>潘益杰</t>
  </si>
  <si>
    <t>202503907605</t>
  </si>
  <si>
    <t xml:space="preserve">江永县源口瑶族乡
综合行政执法大队 </t>
  </si>
  <si>
    <t>艾嘉玮</t>
  </si>
  <si>
    <t>202504007806</t>
  </si>
  <si>
    <t>李杰</t>
  </si>
  <si>
    <t>202504007708</t>
  </si>
  <si>
    <t xml:space="preserve">江永县夏层铺镇
综合行政执法大队 </t>
  </si>
  <si>
    <t>胡程仁</t>
  </si>
  <si>
    <t>202504108015</t>
  </si>
  <si>
    <t>陈果</t>
  </si>
  <si>
    <t>202504108009</t>
  </si>
  <si>
    <t>江永县桃川镇
退役军人服务站</t>
  </si>
  <si>
    <t>盛文健</t>
  </si>
  <si>
    <t>202504208202</t>
  </si>
  <si>
    <t>何东亮</t>
  </si>
  <si>
    <t>202504208201</t>
  </si>
  <si>
    <t>江永县桃川镇
便民服务中心</t>
  </si>
  <si>
    <t>何群</t>
  </si>
  <si>
    <t>202504308322</t>
  </si>
  <si>
    <t>赖志江</t>
  </si>
  <si>
    <t>202504308226</t>
  </si>
  <si>
    <t>彭瑜</t>
  </si>
  <si>
    <t>202504409017</t>
  </si>
  <si>
    <t>谌倩倩</t>
  </si>
  <si>
    <t>202504408627</t>
  </si>
  <si>
    <t>江永县潇浦镇
综合行政执法大队</t>
  </si>
  <si>
    <t>唐晓华</t>
  </si>
  <si>
    <t>202504509926</t>
  </si>
  <si>
    <t>周菁华</t>
  </si>
  <si>
    <t>202504509921</t>
  </si>
  <si>
    <t>江永县潇浦镇
农业综合服务中心</t>
  </si>
  <si>
    <t>综合管理</t>
  </si>
  <si>
    <t>陈庭贵</t>
  </si>
  <si>
    <t>202504609936</t>
  </si>
  <si>
    <t>义明</t>
  </si>
  <si>
    <t>202504610012</t>
  </si>
  <si>
    <t>江永县潇浦镇自然资源和村镇建设事务中心</t>
  </si>
  <si>
    <t>财务管理</t>
  </si>
  <si>
    <t>陈佳福</t>
  </si>
  <si>
    <t>202504710202</t>
  </si>
  <si>
    <t>综合成绩相同的，按笔试成绩进行排名。</t>
  </si>
  <si>
    <t>何青青</t>
  </si>
  <si>
    <t>202504710104</t>
  </si>
  <si>
    <t xml:space="preserve">江永县松柏瑶族乡
农业综合服务中心  </t>
  </si>
  <si>
    <t>陈世松</t>
  </si>
  <si>
    <t>202504810305</t>
  </si>
  <si>
    <t>唐辉</t>
  </si>
  <si>
    <t>202504810231</t>
  </si>
  <si>
    <t>江永县松柏瑶族乡
便民服务中心</t>
  </si>
  <si>
    <t>财务</t>
  </si>
  <si>
    <t>吕丽娜</t>
  </si>
  <si>
    <t>202504910322</t>
  </si>
  <si>
    <t>张丹</t>
  </si>
  <si>
    <t>202504910336</t>
  </si>
  <si>
    <t xml:space="preserve">江永县松柏瑶族乡
综合行政执法大队 </t>
  </si>
  <si>
    <t>应急与消防工作人员</t>
  </si>
  <si>
    <t>杨逸轩</t>
  </si>
  <si>
    <t>202505011936</t>
  </si>
  <si>
    <t>蒋国</t>
  </si>
  <si>
    <t>202505011029</t>
  </si>
  <si>
    <t>江永县粗石江镇
退役军人服务站</t>
  </si>
  <si>
    <t>刘宬嘉</t>
  </si>
  <si>
    <t>202505112230</t>
  </si>
  <si>
    <t>李丽</t>
  </si>
  <si>
    <t>202505112212</t>
  </si>
  <si>
    <t xml:space="preserve">江永县职业中专学校 </t>
  </si>
  <si>
    <t>职中财会人员</t>
  </si>
  <si>
    <t>彭玲</t>
  </si>
  <si>
    <t>202505212425</t>
  </si>
  <si>
    <t>魏宇婷</t>
  </si>
  <si>
    <t>202505212426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</si>
</sst>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2"/>
  <sheetViews>
    <sheetView tabSelected="1" workbookViewId="0">
      <pane ySplit="4" topLeftCell="A90" activePane="bottomLeft" state="frozen"/>
      <selection/>
      <selection pane="bottomLeft" activeCell="U95" sqref="U95"/>
    </sheetView>
  </sheetViews>
  <sheetFormatPr defaultColWidth="9" defaultRowHeight="32" customHeight="1"/>
  <cols>
    <col min="1" max="1" width="4.625" style="1" customWidth="1"/>
    <col min="2" max="2" width="22" style="2" customWidth="1"/>
    <col min="3" max="3" width="13.75" style="1" customWidth="1"/>
    <col min="4" max="4" width="7.875" style="1" customWidth="1"/>
    <col min="5" max="5" width="4" style="1" customWidth="1"/>
    <col min="6" max="6" width="9" style="1"/>
    <col min="7" max="7" width="3.75" style="1" customWidth="1"/>
    <col min="8" max="8" width="13.125" style="1" customWidth="1"/>
    <col min="9" max="9" width="9" style="1"/>
    <col min="10" max="10" width="9" style="3"/>
    <col min="11" max="13" width="9" style="1"/>
    <col min="14" max="14" width="6.25" style="1" customWidth="1"/>
    <col min="15" max="15" width="12.125" style="1" customWidth="1"/>
    <col min="16" max="16384" width="9" style="1"/>
  </cols>
  <sheetData>
    <row r="1" customHeight="1" spans="1:2">
      <c r="A1" s="4" t="s">
        <v>0</v>
      </c>
      <c r="B1" s="4"/>
    </row>
    <row r="2" s="1" customFormat="1" ht="3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15"/>
      <c r="K2" s="5"/>
      <c r="L2" s="5"/>
      <c r="M2" s="5"/>
      <c r="N2" s="5"/>
      <c r="O2" s="5"/>
    </row>
    <row r="3" s="1" customFormat="1" ht="29" customHeight="1" spans="1:15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16" t="s">
        <v>10</v>
      </c>
      <c r="J3" s="16"/>
      <c r="K3" s="16" t="s">
        <v>11</v>
      </c>
      <c r="L3" s="16"/>
      <c r="M3" s="17" t="s">
        <v>12</v>
      </c>
      <c r="N3" s="17" t="s">
        <v>13</v>
      </c>
      <c r="O3" s="17" t="s">
        <v>14</v>
      </c>
    </row>
    <row r="4" s="1" customFormat="1" ht="29" customHeight="1" spans="1:15">
      <c r="A4" s="6"/>
      <c r="B4" s="6"/>
      <c r="C4" s="7"/>
      <c r="D4" s="8"/>
      <c r="E4" s="8"/>
      <c r="F4" s="7"/>
      <c r="G4" s="7"/>
      <c r="H4" s="9"/>
      <c r="I4" s="16" t="s">
        <v>15</v>
      </c>
      <c r="J4" s="16" t="s">
        <v>16</v>
      </c>
      <c r="K4" s="16" t="s">
        <v>17</v>
      </c>
      <c r="L4" s="16" t="s">
        <v>18</v>
      </c>
      <c r="M4" s="17"/>
      <c r="N4" s="17"/>
      <c r="O4" s="17"/>
    </row>
    <row r="5" s="1" customFormat="1" ht="33" customHeight="1" spans="1:15">
      <c r="A5" s="10">
        <v>1</v>
      </c>
      <c r="B5" s="11" t="s">
        <v>19</v>
      </c>
      <c r="C5" s="11" t="s">
        <v>20</v>
      </c>
      <c r="D5" s="11">
        <v>2025001</v>
      </c>
      <c r="E5" s="11">
        <v>1</v>
      </c>
      <c r="F5" s="12" t="s">
        <v>21</v>
      </c>
      <c r="G5" s="12" t="s">
        <v>22</v>
      </c>
      <c r="H5" s="12" t="s">
        <v>23</v>
      </c>
      <c r="I5" s="18">
        <v>77.12</v>
      </c>
      <c r="J5" s="19">
        <f>I5*0.6</f>
        <v>46.272</v>
      </c>
      <c r="K5" s="6">
        <v>76.34</v>
      </c>
      <c r="L5" s="19">
        <f t="shared" ref="L5:L11" si="0">K5*0.4</f>
        <v>30.536</v>
      </c>
      <c r="M5" s="6">
        <v>76.81</v>
      </c>
      <c r="N5" s="6" t="s">
        <v>24</v>
      </c>
      <c r="O5" s="6"/>
    </row>
    <row r="6" s="1" customFormat="1" ht="33" customHeight="1" spans="1:15">
      <c r="A6" s="10">
        <v>2</v>
      </c>
      <c r="B6" s="13"/>
      <c r="C6" s="14"/>
      <c r="D6" s="14"/>
      <c r="E6" s="14"/>
      <c r="F6" s="12" t="s">
        <v>25</v>
      </c>
      <c r="G6" s="12" t="s">
        <v>22</v>
      </c>
      <c r="H6" s="12" t="s">
        <v>26</v>
      </c>
      <c r="I6" s="18">
        <v>72.78</v>
      </c>
      <c r="J6" s="19">
        <f t="shared" ref="J6:J37" si="1">I6*0.6</f>
        <v>43.668</v>
      </c>
      <c r="K6" s="1">
        <v>78.98</v>
      </c>
      <c r="L6" s="19">
        <f t="shared" si="0"/>
        <v>31.592</v>
      </c>
      <c r="M6" s="6">
        <v>75.26</v>
      </c>
      <c r="N6" s="6" t="s">
        <v>27</v>
      </c>
      <c r="O6" s="6"/>
    </row>
    <row r="7" s="1" customFormat="1" ht="33" customHeight="1" spans="1:15">
      <c r="A7" s="10">
        <v>3</v>
      </c>
      <c r="B7" s="13"/>
      <c r="C7" s="11" t="s">
        <v>28</v>
      </c>
      <c r="D7" s="11">
        <v>2025002</v>
      </c>
      <c r="E7" s="11">
        <v>1</v>
      </c>
      <c r="F7" s="12" t="s">
        <v>29</v>
      </c>
      <c r="G7" s="12" t="s">
        <v>30</v>
      </c>
      <c r="H7" s="12" t="s">
        <v>31</v>
      </c>
      <c r="I7" s="18">
        <v>83.54</v>
      </c>
      <c r="J7" s="19">
        <f t="shared" si="1"/>
        <v>50.124</v>
      </c>
      <c r="K7" s="19">
        <v>78.92</v>
      </c>
      <c r="L7" s="19">
        <f t="shared" si="0"/>
        <v>31.568</v>
      </c>
      <c r="M7" s="6">
        <v>81.69</v>
      </c>
      <c r="N7" s="6" t="s">
        <v>24</v>
      </c>
      <c r="O7" s="6"/>
    </row>
    <row r="8" s="1" customFormat="1" ht="33" customHeight="1" spans="1:15">
      <c r="A8" s="10">
        <v>4</v>
      </c>
      <c r="B8" s="14"/>
      <c r="C8" s="14"/>
      <c r="D8" s="14"/>
      <c r="E8" s="14"/>
      <c r="F8" s="12" t="s">
        <v>32</v>
      </c>
      <c r="G8" s="12" t="s">
        <v>22</v>
      </c>
      <c r="H8" s="12" t="s">
        <v>33</v>
      </c>
      <c r="I8" s="18">
        <v>71.78</v>
      </c>
      <c r="J8" s="19">
        <f t="shared" si="1"/>
        <v>43.068</v>
      </c>
      <c r="K8" s="6">
        <v>0</v>
      </c>
      <c r="L8" s="19">
        <f t="shared" si="0"/>
        <v>0</v>
      </c>
      <c r="M8" s="6">
        <v>43.07</v>
      </c>
      <c r="N8" s="6" t="s">
        <v>27</v>
      </c>
      <c r="O8" s="6"/>
    </row>
    <row r="9" s="1" customFormat="1" ht="33" customHeight="1" spans="1:15">
      <c r="A9" s="10">
        <v>5</v>
      </c>
      <c r="B9" s="11" t="s">
        <v>34</v>
      </c>
      <c r="C9" s="11" t="s">
        <v>35</v>
      </c>
      <c r="D9" s="11">
        <v>2025003</v>
      </c>
      <c r="E9" s="11">
        <v>1</v>
      </c>
      <c r="F9" s="12" t="s">
        <v>36</v>
      </c>
      <c r="G9" s="12" t="s">
        <v>30</v>
      </c>
      <c r="H9" s="12" t="s">
        <v>37</v>
      </c>
      <c r="I9" s="18">
        <v>85.92</v>
      </c>
      <c r="J9" s="19">
        <f t="shared" si="1"/>
        <v>51.552</v>
      </c>
      <c r="K9" s="19">
        <v>74.94</v>
      </c>
      <c r="L9" s="19">
        <f t="shared" si="0"/>
        <v>29.976</v>
      </c>
      <c r="M9" s="6">
        <v>81.53</v>
      </c>
      <c r="N9" s="6" t="s">
        <v>24</v>
      </c>
      <c r="O9" s="6"/>
    </row>
    <row r="10" s="1" customFormat="1" ht="33" customHeight="1" spans="1:15">
      <c r="A10" s="10">
        <v>6</v>
      </c>
      <c r="B10" s="14"/>
      <c r="C10" s="14"/>
      <c r="D10" s="14"/>
      <c r="E10" s="14"/>
      <c r="F10" s="12" t="s">
        <v>38</v>
      </c>
      <c r="G10" s="12" t="s">
        <v>22</v>
      </c>
      <c r="H10" s="12" t="s">
        <v>39</v>
      </c>
      <c r="I10" s="18">
        <v>75.84</v>
      </c>
      <c r="J10" s="19">
        <f t="shared" si="1"/>
        <v>45.504</v>
      </c>
      <c r="K10" s="20" t="s">
        <v>40</v>
      </c>
      <c r="L10" s="19">
        <f t="shared" si="0"/>
        <v>30.2</v>
      </c>
      <c r="M10" s="19">
        <v>75.7</v>
      </c>
      <c r="N10" s="6" t="s">
        <v>27</v>
      </c>
      <c r="O10" s="6"/>
    </row>
    <row r="11" s="1" customFormat="1" ht="33" customHeight="1" spans="1:15">
      <c r="A11" s="10">
        <v>7</v>
      </c>
      <c r="B11" s="11" t="s">
        <v>41</v>
      </c>
      <c r="C11" s="11" t="s">
        <v>42</v>
      </c>
      <c r="D11" s="11">
        <v>2025004</v>
      </c>
      <c r="E11" s="11">
        <v>1</v>
      </c>
      <c r="F11" s="12" t="s">
        <v>43</v>
      </c>
      <c r="G11" s="12" t="s">
        <v>30</v>
      </c>
      <c r="H11" s="12" t="s">
        <v>44</v>
      </c>
      <c r="I11" s="18">
        <v>90.31</v>
      </c>
      <c r="J11" s="19">
        <f t="shared" si="1"/>
        <v>54.186</v>
      </c>
      <c r="K11" s="6">
        <v>78.84</v>
      </c>
      <c r="L11" s="19">
        <f t="shared" si="0"/>
        <v>31.536</v>
      </c>
      <c r="M11" s="19">
        <v>85.73</v>
      </c>
      <c r="N11" s="6" t="s">
        <v>24</v>
      </c>
      <c r="O11" s="6"/>
    </row>
    <row r="12" s="1" customFormat="1" ht="33" customHeight="1" spans="1:15">
      <c r="A12" s="10">
        <v>8</v>
      </c>
      <c r="B12" s="14"/>
      <c r="C12" s="14"/>
      <c r="D12" s="14"/>
      <c r="E12" s="14"/>
      <c r="F12" s="12" t="s">
        <v>45</v>
      </c>
      <c r="G12" s="12" t="s">
        <v>30</v>
      </c>
      <c r="H12" s="12" t="s">
        <v>46</v>
      </c>
      <c r="I12" s="18">
        <v>88</v>
      </c>
      <c r="J12" s="19">
        <f t="shared" si="1"/>
        <v>52.8</v>
      </c>
      <c r="K12" s="19">
        <v>63.34</v>
      </c>
      <c r="L12" s="19">
        <f t="shared" ref="L12:L43" si="2">K12*0.4</f>
        <v>25.336</v>
      </c>
      <c r="M12" s="6">
        <v>78.14</v>
      </c>
      <c r="N12" s="6" t="s">
        <v>27</v>
      </c>
      <c r="O12" s="6"/>
    </row>
    <row r="13" s="1" customFormat="1" ht="33" customHeight="1" spans="1:15">
      <c r="A13" s="10">
        <v>9</v>
      </c>
      <c r="B13" s="11" t="s">
        <v>47</v>
      </c>
      <c r="C13" s="11" t="s">
        <v>48</v>
      </c>
      <c r="D13" s="11">
        <v>2025005</v>
      </c>
      <c r="E13" s="11">
        <v>1</v>
      </c>
      <c r="F13" s="12" t="s">
        <v>49</v>
      </c>
      <c r="G13" s="12" t="s">
        <v>30</v>
      </c>
      <c r="H13" s="12" t="s">
        <v>50</v>
      </c>
      <c r="I13" s="18">
        <v>70.7</v>
      </c>
      <c r="J13" s="19">
        <f t="shared" si="1"/>
        <v>42.42</v>
      </c>
      <c r="K13" s="6">
        <v>77.06</v>
      </c>
      <c r="L13" s="19">
        <f t="shared" si="2"/>
        <v>30.824</v>
      </c>
      <c r="M13" s="6">
        <v>73.24</v>
      </c>
      <c r="N13" s="6" t="s">
        <v>24</v>
      </c>
      <c r="O13" s="6"/>
    </row>
    <row r="14" s="1" customFormat="1" ht="33" customHeight="1" spans="1:15">
      <c r="A14" s="10">
        <v>10</v>
      </c>
      <c r="B14" s="14"/>
      <c r="C14" s="14"/>
      <c r="D14" s="14"/>
      <c r="E14" s="14"/>
      <c r="F14" s="12" t="s">
        <v>51</v>
      </c>
      <c r="G14" s="12" t="s">
        <v>22</v>
      </c>
      <c r="H14" s="12" t="s">
        <v>52</v>
      </c>
      <c r="I14" s="18">
        <v>65.47</v>
      </c>
      <c r="J14" s="19">
        <f t="shared" si="1"/>
        <v>39.282</v>
      </c>
      <c r="K14" s="6">
        <v>77.52</v>
      </c>
      <c r="L14" s="19">
        <f t="shared" si="2"/>
        <v>31.008</v>
      </c>
      <c r="M14" s="6">
        <v>70.29</v>
      </c>
      <c r="N14" s="6" t="s">
        <v>27</v>
      </c>
      <c r="O14" s="6"/>
    </row>
    <row r="15" s="1" customFormat="1" ht="33" customHeight="1" spans="1:15">
      <c r="A15" s="10">
        <v>11</v>
      </c>
      <c r="B15" s="11" t="s">
        <v>53</v>
      </c>
      <c r="C15" s="11" t="s">
        <v>48</v>
      </c>
      <c r="D15" s="11">
        <v>2025006</v>
      </c>
      <c r="E15" s="11">
        <v>1</v>
      </c>
      <c r="F15" s="12" t="s">
        <v>54</v>
      </c>
      <c r="G15" s="12" t="s">
        <v>30</v>
      </c>
      <c r="H15" s="12" t="s">
        <v>55</v>
      </c>
      <c r="I15" s="18">
        <v>84.73</v>
      </c>
      <c r="J15" s="19">
        <f t="shared" si="1"/>
        <v>50.838</v>
      </c>
      <c r="K15" s="19">
        <v>74.96</v>
      </c>
      <c r="L15" s="19">
        <f t="shared" si="2"/>
        <v>29.984</v>
      </c>
      <c r="M15" s="6">
        <v>80.82</v>
      </c>
      <c r="N15" s="6" t="s">
        <v>24</v>
      </c>
      <c r="O15" s="6"/>
    </row>
    <row r="16" s="1" customFormat="1" ht="33" customHeight="1" spans="1:15">
      <c r="A16" s="10">
        <v>12</v>
      </c>
      <c r="B16" s="14"/>
      <c r="C16" s="14"/>
      <c r="D16" s="14"/>
      <c r="E16" s="14"/>
      <c r="F16" s="12" t="s">
        <v>56</v>
      </c>
      <c r="G16" s="12" t="s">
        <v>22</v>
      </c>
      <c r="H16" s="12" t="s">
        <v>57</v>
      </c>
      <c r="I16" s="18">
        <v>68.16</v>
      </c>
      <c r="J16" s="19">
        <f t="shared" si="1"/>
        <v>40.896</v>
      </c>
      <c r="K16" s="19">
        <v>75.44</v>
      </c>
      <c r="L16" s="19">
        <f t="shared" si="2"/>
        <v>30.176</v>
      </c>
      <c r="M16" s="6">
        <v>71.08</v>
      </c>
      <c r="N16" s="6" t="s">
        <v>27</v>
      </c>
      <c r="O16" s="6"/>
    </row>
    <row r="17" customHeight="1" spans="1:15">
      <c r="A17" s="10">
        <v>13</v>
      </c>
      <c r="B17" s="11" t="s">
        <v>58</v>
      </c>
      <c r="C17" s="11" t="s">
        <v>48</v>
      </c>
      <c r="D17" s="11">
        <v>2025007</v>
      </c>
      <c r="E17" s="11">
        <v>1</v>
      </c>
      <c r="F17" s="12" t="s">
        <v>59</v>
      </c>
      <c r="G17" s="12" t="s">
        <v>30</v>
      </c>
      <c r="H17" s="12" t="s">
        <v>60</v>
      </c>
      <c r="I17" s="18">
        <v>71.04</v>
      </c>
      <c r="J17" s="19">
        <f t="shared" si="1"/>
        <v>42.624</v>
      </c>
      <c r="K17" s="6">
        <v>74.42</v>
      </c>
      <c r="L17" s="19">
        <f t="shared" si="2"/>
        <v>29.768</v>
      </c>
      <c r="M17" s="6">
        <v>72.39</v>
      </c>
      <c r="N17" s="6" t="s">
        <v>27</v>
      </c>
      <c r="O17" s="6"/>
    </row>
    <row r="18" customHeight="1" spans="1:15">
      <c r="A18" s="10">
        <v>14</v>
      </c>
      <c r="B18" s="14"/>
      <c r="C18" s="14"/>
      <c r="D18" s="14"/>
      <c r="E18" s="14"/>
      <c r="F18" s="12" t="s">
        <v>61</v>
      </c>
      <c r="G18" s="12" t="s">
        <v>30</v>
      </c>
      <c r="H18" s="12" t="s">
        <v>62</v>
      </c>
      <c r="I18" s="18">
        <v>68.46</v>
      </c>
      <c r="J18" s="19">
        <f t="shared" si="1"/>
        <v>41.076</v>
      </c>
      <c r="K18" s="6">
        <v>80.54</v>
      </c>
      <c r="L18" s="19">
        <f t="shared" si="2"/>
        <v>32.216</v>
      </c>
      <c r="M18" s="19">
        <v>73.3</v>
      </c>
      <c r="N18" s="6" t="s">
        <v>24</v>
      </c>
      <c r="O18" s="6"/>
    </row>
    <row r="19" customHeight="1" spans="1:15">
      <c r="A19" s="10">
        <v>15</v>
      </c>
      <c r="B19" s="11" t="s">
        <v>63</v>
      </c>
      <c r="C19" s="11" t="s">
        <v>20</v>
      </c>
      <c r="D19" s="11">
        <v>2025008</v>
      </c>
      <c r="E19" s="11">
        <v>1</v>
      </c>
      <c r="F19" s="12" t="s">
        <v>64</v>
      </c>
      <c r="G19" s="12" t="s">
        <v>30</v>
      </c>
      <c r="H19" s="12" t="s">
        <v>65</v>
      </c>
      <c r="I19" s="18">
        <v>75.72</v>
      </c>
      <c r="J19" s="19">
        <f t="shared" si="1"/>
        <v>45.432</v>
      </c>
      <c r="K19" s="6">
        <v>76.28</v>
      </c>
      <c r="L19" s="19">
        <f t="shared" si="2"/>
        <v>30.512</v>
      </c>
      <c r="M19" s="6">
        <v>75.94</v>
      </c>
      <c r="N19" s="6" t="s">
        <v>24</v>
      </c>
      <c r="O19" s="6"/>
    </row>
    <row r="20" customHeight="1" spans="1:15">
      <c r="A20" s="10">
        <v>16</v>
      </c>
      <c r="B20" s="14"/>
      <c r="C20" s="14"/>
      <c r="D20" s="14"/>
      <c r="E20" s="14"/>
      <c r="F20" s="12" t="s">
        <v>66</v>
      </c>
      <c r="G20" s="12" t="s">
        <v>22</v>
      </c>
      <c r="H20" s="12" t="s">
        <v>67</v>
      </c>
      <c r="I20" s="18">
        <v>65.59</v>
      </c>
      <c r="J20" s="19">
        <f t="shared" si="1"/>
        <v>39.354</v>
      </c>
      <c r="K20" s="6">
        <v>76.74</v>
      </c>
      <c r="L20" s="19">
        <f t="shared" si="2"/>
        <v>30.696</v>
      </c>
      <c r="M20" s="6">
        <v>70.05</v>
      </c>
      <c r="N20" s="6" t="s">
        <v>27</v>
      </c>
      <c r="O20" s="6"/>
    </row>
    <row r="21" customHeight="1" spans="1:15">
      <c r="A21" s="10">
        <v>17</v>
      </c>
      <c r="B21" s="11" t="s">
        <v>68</v>
      </c>
      <c r="C21" s="11" t="s">
        <v>48</v>
      </c>
      <c r="D21" s="11">
        <v>2025010</v>
      </c>
      <c r="E21" s="11">
        <v>1</v>
      </c>
      <c r="F21" s="12" t="s">
        <v>69</v>
      </c>
      <c r="G21" s="12" t="s">
        <v>30</v>
      </c>
      <c r="H21" s="12" t="s">
        <v>70</v>
      </c>
      <c r="I21" s="18">
        <v>72.82</v>
      </c>
      <c r="J21" s="19">
        <f t="shared" si="1"/>
        <v>43.692</v>
      </c>
      <c r="K21" s="6">
        <v>76.28</v>
      </c>
      <c r="L21" s="19">
        <f t="shared" si="2"/>
        <v>30.512</v>
      </c>
      <c r="M21" s="19">
        <v>74.2</v>
      </c>
      <c r="N21" s="6" t="s">
        <v>24</v>
      </c>
      <c r="O21" s="6"/>
    </row>
    <row r="22" customHeight="1" spans="1:15">
      <c r="A22" s="10">
        <v>18</v>
      </c>
      <c r="B22" s="14"/>
      <c r="C22" s="14"/>
      <c r="D22" s="14"/>
      <c r="E22" s="14"/>
      <c r="F22" s="12" t="s">
        <v>71</v>
      </c>
      <c r="G22" s="12" t="s">
        <v>22</v>
      </c>
      <c r="H22" s="12" t="s">
        <v>72</v>
      </c>
      <c r="I22" s="18">
        <v>64.43</v>
      </c>
      <c r="J22" s="19">
        <f t="shared" si="1"/>
        <v>38.658</v>
      </c>
      <c r="K22" s="6">
        <v>74.22</v>
      </c>
      <c r="L22" s="19">
        <f t="shared" si="2"/>
        <v>29.688</v>
      </c>
      <c r="M22" s="6">
        <v>68.35</v>
      </c>
      <c r="N22" s="6" t="s">
        <v>27</v>
      </c>
      <c r="O22" s="6"/>
    </row>
    <row r="23" customHeight="1" spans="1:15">
      <c r="A23" s="10">
        <v>19</v>
      </c>
      <c r="B23" s="11" t="s">
        <v>73</v>
      </c>
      <c r="C23" s="11" t="s">
        <v>20</v>
      </c>
      <c r="D23" s="11">
        <v>2025011</v>
      </c>
      <c r="E23" s="11">
        <v>1</v>
      </c>
      <c r="F23" s="12" t="s">
        <v>74</v>
      </c>
      <c r="G23" s="12" t="s">
        <v>22</v>
      </c>
      <c r="H23" s="12" t="s">
        <v>75</v>
      </c>
      <c r="I23" s="18">
        <v>71.25</v>
      </c>
      <c r="J23" s="19">
        <f t="shared" si="1"/>
        <v>42.75</v>
      </c>
      <c r="K23" s="6">
        <v>73.84</v>
      </c>
      <c r="L23" s="19">
        <f t="shared" si="2"/>
        <v>29.536</v>
      </c>
      <c r="M23" s="6">
        <v>72.29</v>
      </c>
      <c r="N23" s="6" t="s">
        <v>27</v>
      </c>
      <c r="O23" s="6"/>
    </row>
    <row r="24" customHeight="1" spans="1:15">
      <c r="A24" s="10">
        <v>20</v>
      </c>
      <c r="B24" s="13"/>
      <c r="C24" s="14"/>
      <c r="D24" s="14"/>
      <c r="E24" s="14"/>
      <c r="F24" s="12" t="s">
        <v>76</v>
      </c>
      <c r="G24" s="12" t="s">
        <v>30</v>
      </c>
      <c r="H24" s="12" t="s">
        <v>77</v>
      </c>
      <c r="I24" s="18">
        <v>70.65</v>
      </c>
      <c r="J24" s="19">
        <f t="shared" si="1"/>
        <v>42.39</v>
      </c>
      <c r="K24" s="19">
        <v>77</v>
      </c>
      <c r="L24" s="19">
        <f t="shared" si="2"/>
        <v>30.8</v>
      </c>
      <c r="M24" s="6">
        <v>73.19</v>
      </c>
      <c r="N24" s="6" t="s">
        <v>24</v>
      </c>
      <c r="O24" s="6"/>
    </row>
    <row r="25" customHeight="1" spans="1:15">
      <c r="A25" s="10">
        <v>21</v>
      </c>
      <c r="B25" s="13"/>
      <c r="C25" s="11" t="s">
        <v>28</v>
      </c>
      <c r="D25" s="11">
        <v>2025012</v>
      </c>
      <c r="E25" s="11">
        <v>1</v>
      </c>
      <c r="F25" s="12" t="s">
        <v>78</v>
      </c>
      <c r="G25" s="12" t="s">
        <v>30</v>
      </c>
      <c r="H25" s="12" t="s">
        <v>79</v>
      </c>
      <c r="I25" s="18">
        <v>61.93</v>
      </c>
      <c r="J25" s="19">
        <f t="shared" si="1"/>
        <v>37.158</v>
      </c>
      <c r="K25" s="6">
        <v>75.82</v>
      </c>
      <c r="L25" s="19">
        <f t="shared" si="2"/>
        <v>30.328</v>
      </c>
      <c r="M25" s="6">
        <v>67.49</v>
      </c>
      <c r="N25" s="6" t="s">
        <v>24</v>
      </c>
      <c r="O25" s="6"/>
    </row>
    <row r="26" customHeight="1" spans="1:15">
      <c r="A26" s="10">
        <v>22</v>
      </c>
      <c r="B26" s="14"/>
      <c r="C26" s="14"/>
      <c r="D26" s="14"/>
      <c r="E26" s="14"/>
      <c r="F26" s="12" t="s">
        <v>80</v>
      </c>
      <c r="G26" s="12" t="s">
        <v>30</v>
      </c>
      <c r="H26" s="12" t="s">
        <v>81</v>
      </c>
      <c r="I26" s="18">
        <v>59.47</v>
      </c>
      <c r="J26" s="19">
        <f t="shared" si="1"/>
        <v>35.682</v>
      </c>
      <c r="K26" s="19">
        <v>72.3</v>
      </c>
      <c r="L26" s="19">
        <f t="shared" si="2"/>
        <v>28.92</v>
      </c>
      <c r="M26" s="19">
        <v>64.6</v>
      </c>
      <c r="N26" s="6" t="s">
        <v>27</v>
      </c>
      <c r="O26" s="6"/>
    </row>
    <row r="27" customHeight="1" spans="1:15">
      <c r="A27" s="10">
        <v>23</v>
      </c>
      <c r="B27" s="11" t="s">
        <v>82</v>
      </c>
      <c r="C27" s="11" t="s">
        <v>48</v>
      </c>
      <c r="D27" s="11">
        <v>2025013</v>
      </c>
      <c r="E27" s="11">
        <v>1</v>
      </c>
      <c r="F27" s="12" t="s">
        <v>83</v>
      </c>
      <c r="G27" s="12" t="s">
        <v>22</v>
      </c>
      <c r="H27" s="12" t="s">
        <v>84</v>
      </c>
      <c r="I27" s="18">
        <v>78.5</v>
      </c>
      <c r="J27" s="19">
        <f t="shared" si="1"/>
        <v>47.1</v>
      </c>
      <c r="K27" s="19">
        <v>77.3</v>
      </c>
      <c r="L27" s="19">
        <f t="shared" si="2"/>
        <v>30.92</v>
      </c>
      <c r="M27" s="6">
        <v>78.02</v>
      </c>
      <c r="N27" s="6" t="s">
        <v>27</v>
      </c>
      <c r="O27" s="6"/>
    </row>
    <row r="28" customHeight="1" spans="1:15">
      <c r="A28" s="10">
        <v>24</v>
      </c>
      <c r="B28" s="14"/>
      <c r="C28" s="14"/>
      <c r="D28" s="14"/>
      <c r="E28" s="14"/>
      <c r="F28" s="12" t="s">
        <v>85</v>
      </c>
      <c r="G28" s="12" t="s">
        <v>22</v>
      </c>
      <c r="H28" s="12" t="s">
        <v>86</v>
      </c>
      <c r="I28" s="18">
        <v>77.54</v>
      </c>
      <c r="J28" s="19">
        <f t="shared" si="1"/>
        <v>46.524</v>
      </c>
      <c r="K28" s="19">
        <v>79.4</v>
      </c>
      <c r="L28" s="19">
        <f t="shared" si="2"/>
        <v>31.76</v>
      </c>
      <c r="M28" s="6">
        <v>78.28</v>
      </c>
      <c r="N28" s="6" t="s">
        <v>24</v>
      </c>
      <c r="O28" s="6"/>
    </row>
    <row r="29" customHeight="1" spans="1:15">
      <c r="A29" s="10">
        <v>25</v>
      </c>
      <c r="B29" s="11" t="s">
        <v>87</v>
      </c>
      <c r="C29" s="11" t="s">
        <v>48</v>
      </c>
      <c r="D29" s="11">
        <v>2025014</v>
      </c>
      <c r="E29" s="11">
        <v>1</v>
      </c>
      <c r="F29" s="12" t="s">
        <v>88</v>
      </c>
      <c r="G29" s="12" t="s">
        <v>30</v>
      </c>
      <c r="H29" s="12" t="s">
        <v>89</v>
      </c>
      <c r="I29" s="18">
        <v>84.79</v>
      </c>
      <c r="J29" s="19">
        <f t="shared" si="1"/>
        <v>50.874</v>
      </c>
      <c r="K29" s="6">
        <v>80.92</v>
      </c>
      <c r="L29" s="19">
        <f t="shared" si="2"/>
        <v>32.368</v>
      </c>
      <c r="M29" s="6">
        <v>83.24</v>
      </c>
      <c r="N29" s="6" t="s">
        <v>24</v>
      </c>
      <c r="O29" s="6"/>
    </row>
    <row r="30" customHeight="1" spans="1:15">
      <c r="A30" s="10">
        <v>26</v>
      </c>
      <c r="B30" s="14"/>
      <c r="C30" s="14"/>
      <c r="D30" s="14"/>
      <c r="E30" s="14"/>
      <c r="F30" s="12" t="s">
        <v>90</v>
      </c>
      <c r="G30" s="12" t="s">
        <v>22</v>
      </c>
      <c r="H30" s="12" t="s">
        <v>91</v>
      </c>
      <c r="I30" s="18">
        <v>83.42</v>
      </c>
      <c r="J30" s="19">
        <f t="shared" si="1"/>
        <v>50.052</v>
      </c>
      <c r="K30" s="6">
        <v>75.84</v>
      </c>
      <c r="L30" s="19">
        <f t="shared" si="2"/>
        <v>30.336</v>
      </c>
      <c r="M30" s="6">
        <v>80.39</v>
      </c>
      <c r="N30" s="6" t="s">
        <v>27</v>
      </c>
      <c r="O30" s="6"/>
    </row>
    <row r="31" ht="37" customHeight="1" spans="1:15">
      <c r="A31" s="10">
        <v>27</v>
      </c>
      <c r="B31" s="12" t="s">
        <v>92</v>
      </c>
      <c r="C31" s="12" t="s">
        <v>93</v>
      </c>
      <c r="D31" s="12">
        <v>2025015</v>
      </c>
      <c r="E31" s="12">
        <v>1</v>
      </c>
      <c r="F31" s="12" t="s">
        <v>94</v>
      </c>
      <c r="G31" s="12" t="s">
        <v>30</v>
      </c>
      <c r="H31" s="12" t="s">
        <v>95</v>
      </c>
      <c r="I31" s="18">
        <v>72.37</v>
      </c>
      <c r="J31" s="19">
        <f t="shared" si="1"/>
        <v>43.422</v>
      </c>
      <c r="K31" s="19">
        <v>77.2</v>
      </c>
      <c r="L31" s="19">
        <f t="shared" si="2"/>
        <v>30.88</v>
      </c>
      <c r="M31" s="19">
        <v>74.3</v>
      </c>
      <c r="N31" s="6" t="s">
        <v>24</v>
      </c>
      <c r="O31" s="6"/>
    </row>
    <row r="32" ht="37" customHeight="1" spans="1:15">
      <c r="A32" s="10">
        <v>28</v>
      </c>
      <c r="B32" s="11" t="s">
        <v>96</v>
      </c>
      <c r="C32" s="11" t="s">
        <v>97</v>
      </c>
      <c r="D32" s="11">
        <v>2025016</v>
      </c>
      <c r="E32" s="11">
        <v>1</v>
      </c>
      <c r="F32" s="12" t="s">
        <v>98</v>
      </c>
      <c r="G32" s="12" t="s">
        <v>30</v>
      </c>
      <c r="H32" s="12" t="s">
        <v>99</v>
      </c>
      <c r="I32" s="18">
        <v>64.89</v>
      </c>
      <c r="J32" s="19">
        <f t="shared" si="1"/>
        <v>38.934</v>
      </c>
      <c r="K32" s="6">
        <v>76.12</v>
      </c>
      <c r="L32" s="19">
        <f t="shared" si="2"/>
        <v>30.448</v>
      </c>
      <c r="M32" s="6">
        <v>69.38</v>
      </c>
      <c r="N32" s="6" t="s">
        <v>27</v>
      </c>
      <c r="O32" s="6"/>
    </row>
    <row r="33" ht="37" customHeight="1" spans="1:15">
      <c r="A33" s="10">
        <v>29</v>
      </c>
      <c r="B33" s="13"/>
      <c r="C33" s="14"/>
      <c r="D33" s="14"/>
      <c r="E33" s="14"/>
      <c r="F33" s="12" t="s">
        <v>100</v>
      </c>
      <c r="G33" s="12" t="s">
        <v>30</v>
      </c>
      <c r="H33" s="12" t="s">
        <v>101</v>
      </c>
      <c r="I33" s="18">
        <v>64.62</v>
      </c>
      <c r="J33" s="19">
        <f t="shared" si="1"/>
        <v>38.772</v>
      </c>
      <c r="K33" s="6">
        <v>77.16</v>
      </c>
      <c r="L33" s="19">
        <f t="shared" si="2"/>
        <v>30.864</v>
      </c>
      <c r="M33" s="6">
        <v>69.63</v>
      </c>
      <c r="N33" s="6" t="s">
        <v>24</v>
      </c>
      <c r="O33" s="6"/>
    </row>
    <row r="34" ht="37" customHeight="1" spans="1:15">
      <c r="A34" s="10">
        <v>30</v>
      </c>
      <c r="B34" s="13"/>
      <c r="C34" s="11" t="s">
        <v>102</v>
      </c>
      <c r="D34" s="11">
        <v>2025017</v>
      </c>
      <c r="E34" s="11">
        <v>1</v>
      </c>
      <c r="F34" s="12" t="s">
        <v>103</v>
      </c>
      <c r="G34" s="12" t="s">
        <v>30</v>
      </c>
      <c r="H34" s="12" t="s">
        <v>104</v>
      </c>
      <c r="I34" s="18">
        <v>80.16</v>
      </c>
      <c r="J34" s="19">
        <f t="shared" si="1"/>
        <v>48.096</v>
      </c>
      <c r="K34" s="6">
        <v>79.94</v>
      </c>
      <c r="L34" s="19">
        <f t="shared" si="2"/>
        <v>31.976</v>
      </c>
      <c r="M34" s="6">
        <v>80.08</v>
      </c>
      <c r="N34" s="6" t="s">
        <v>24</v>
      </c>
      <c r="O34" s="6"/>
    </row>
    <row r="35" ht="37" customHeight="1" spans="1:15">
      <c r="A35" s="10">
        <v>31</v>
      </c>
      <c r="B35" s="13"/>
      <c r="C35" s="14"/>
      <c r="D35" s="14"/>
      <c r="E35" s="14"/>
      <c r="F35" s="12" t="s">
        <v>105</v>
      </c>
      <c r="G35" s="12" t="s">
        <v>22</v>
      </c>
      <c r="H35" s="12" t="s">
        <v>106</v>
      </c>
      <c r="I35" s="18">
        <v>71.85</v>
      </c>
      <c r="J35" s="19">
        <f t="shared" si="1"/>
        <v>43.11</v>
      </c>
      <c r="K35" s="6">
        <v>78.12</v>
      </c>
      <c r="L35" s="19">
        <f t="shared" si="2"/>
        <v>31.248</v>
      </c>
      <c r="M35" s="6">
        <v>74.36</v>
      </c>
      <c r="N35" s="6" t="s">
        <v>27</v>
      </c>
      <c r="O35" s="6"/>
    </row>
    <row r="36" ht="37" customHeight="1" spans="1:15">
      <c r="A36" s="10">
        <v>32</v>
      </c>
      <c r="B36" s="13"/>
      <c r="C36" s="11" t="s">
        <v>107</v>
      </c>
      <c r="D36" s="11">
        <v>2025018</v>
      </c>
      <c r="E36" s="11">
        <v>1</v>
      </c>
      <c r="F36" s="12" t="s">
        <v>108</v>
      </c>
      <c r="G36" s="12" t="s">
        <v>30</v>
      </c>
      <c r="H36" s="12" t="s">
        <v>109</v>
      </c>
      <c r="I36" s="18">
        <v>88</v>
      </c>
      <c r="J36" s="19">
        <f t="shared" si="1"/>
        <v>52.8</v>
      </c>
      <c r="K36" s="6">
        <v>78.76</v>
      </c>
      <c r="L36" s="19">
        <f t="shared" si="2"/>
        <v>31.504</v>
      </c>
      <c r="M36" s="19">
        <v>84.3</v>
      </c>
      <c r="N36" s="6" t="s">
        <v>24</v>
      </c>
      <c r="O36" s="6"/>
    </row>
    <row r="37" ht="37" customHeight="1" spans="1:15">
      <c r="A37" s="10">
        <v>33</v>
      </c>
      <c r="B37" s="14"/>
      <c r="C37" s="14"/>
      <c r="D37" s="14"/>
      <c r="E37" s="14"/>
      <c r="F37" s="12" t="s">
        <v>110</v>
      </c>
      <c r="G37" s="12" t="s">
        <v>30</v>
      </c>
      <c r="H37" s="25" t="s">
        <v>111</v>
      </c>
      <c r="I37" s="18">
        <v>70.53</v>
      </c>
      <c r="J37" s="19">
        <f t="shared" si="1"/>
        <v>42.318</v>
      </c>
      <c r="K37" s="6">
        <v>0</v>
      </c>
      <c r="L37" s="19">
        <f t="shared" si="2"/>
        <v>0</v>
      </c>
      <c r="M37" s="6">
        <v>42.32</v>
      </c>
      <c r="N37" s="6" t="s">
        <v>27</v>
      </c>
      <c r="O37" s="6"/>
    </row>
    <row r="38" ht="29" customHeight="1" spans="1:15">
      <c r="A38" s="10">
        <v>34</v>
      </c>
      <c r="B38" s="11" t="s">
        <v>112</v>
      </c>
      <c r="C38" s="11" t="s">
        <v>113</v>
      </c>
      <c r="D38" s="11">
        <v>2025019</v>
      </c>
      <c r="E38" s="11">
        <v>1</v>
      </c>
      <c r="F38" s="12" t="s">
        <v>114</v>
      </c>
      <c r="G38" s="12" t="s">
        <v>30</v>
      </c>
      <c r="H38" s="12" t="s">
        <v>115</v>
      </c>
      <c r="I38" s="18">
        <v>83.21</v>
      </c>
      <c r="J38" s="19">
        <f t="shared" ref="J38:J69" si="3">I38*0.6</f>
        <v>49.926</v>
      </c>
      <c r="K38" s="6">
        <v>79.74</v>
      </c>
      <c r="L38" s="19">
        <f t="shared" si="2"/>
        <v>31.896</v>
      </c>
      <c r="M38" s="6">
        <v>81.83</v>
      </c>
      <c r="N38" s="6" t="s">
        <v>24</v>
      </c>
      <c r="O38" s="6"/>
    </row>
    <row r="39" ht="29" customHeight="1" spans="1:15">
      <c r="A39" s="10">
        <v>35</v>
      </c>
      <c r="B39" s="14"/>
      <c r="C39" s="14"/>
      <c r="D39" s="14"/>
      <c r="E39" s="14"/>
      <c r="F39" s="12" t="s">
        <v>116</v>
      </c>
      <c r="G39" s="12" t="s">
        <v>22</v>
      </c>
      <c r="H39" s="12" t="s">
        <v>117</v>
      </c>
      <c r="I39" s="18">
        <v>74.24</v>
      </c>
      <c r="J39" s="19">
        <f t="shared" si="3"/>
        <v>44.544</v>
      </c>
      <c r="K39" s="6">
        <v>75.3</v>
      </c>
      <c r="L39" s="19">
        <f t="shared" si="2"/>
        <v>30.12</v>
      </c>
      <c r="M39" s="6">
        <v>74.66</v>
      </c>
      <c r="N39" s="6" t="s">
        <v>27</v>
      </c>
      <c r="O39" s="6"/>
    </row>
    <row r="40" ht="29" customHeight="1" spans="1:15">
      <c r="A40" s="10">
        <v>36</v>
      </c>
      <c r="B40" s="11" t="s">
        <v>118</v>
      </c>
      <c r="C40" s="11" t="s">
        <v>119</v>
      </c>
      <c r="D40" s="11">
        <v>2025020</v>
      </c>
      <c r="E40" s="11">
        <v>1</v>
      </c>
      <c r="F40" s="12" t="s">
        <v>120</v>
      </c>
      <c r="G40" s="12" t="s">
        <v>30</v>
      </c>
      <c r="H40" s="12" t="s">
        <v>121</v>
      </c>
      <c r="I40" s="18">
        <v>87.31</v>
      </c>
      <c r="J40" s="19">
        <f t="shared" si="3"/>
        <v>52.386</v>
      </c>
      <c r="K40" s="6">
        <v>73.34</v>
      </c>
      <c r="L40" s="19">
        <f t="shared" si="2"/>
        <v>29.336</v>
      </c>
      <c r="M40" s="6">
        <v>81.73</v>
      </c>
      <c r="N40" s="6" t="s">
        <v>24</v>
      </c>
      <c r="O40" s="6"/>
    </row>
    <row r="41" ht="29" customHeight="1" spans="1:15">
      <c r="A41" s="10">
        <v>37</v>
      </c>
      <c r="B41" s="13"/>
      <c r="C41" s="14"/>
      <c r="D41" s="14"/>
      <c r="E41" s="14"/>
      <c r="F41" s="12" t="s">
        <v>122</v>
      </c>
      <c r="G41" s="12" t="s">
        <v>22</v>
      </c>
      <c r="H41" s="12" t="s">
        <v>123</v>
      </c>
      <c r="I41" s="18">
        <v>70.93</v>
      </c>
      <c r="J41" s="19">
        <f t="shared" si="3"/>
        <v>42.558</v>
      </c>
      <c r="K41" s="6">
        <v>0</v>
      </c>
      <c r="L41" s="19">
        <f t="shared" si="2"/>
        <v>0</v>
      </c>
      <c r="M41" s="6">
        <v>42.56</v>
      </c>
      <c r="N41" s="6" t="s">
        <v>27</v>
      </c>
      <c r="O41" s="6"/>
    </row>
    <row r="42" ht="29" customHeight="1" spans="1:15">
      <c r="A42" s="10">
        <v>38</v>
      </c>
      <c r="B42" s="13"/>
      <c r="C42" s="11" t="s">
        <v>124</v>
      </c>
      <c r="D42" s="11">
        <v>2025021</v>
      </c>
      <c r="E42" s="11">
        <v>1</v>
      </c>
      <c r="F42" s="12" t="s">
        <v>125</v>
      </c>
      <c r="G42" s="12" t="s">
        <v>30</v>
      </c>
      <c r="H42" s="12" t="s">
        <v>126</v>
      </c>
      <c r="I42" s="18">
        <v>89.5</v>
      </c>
      <c r="J42" s="19">
        <f t="shared" si="3"/>
        <v>53.7</v>
      </c>
      <c r="K42" s="6">
        <v>75.34</v>
      </c>
      <c r="L42" s="19">
        <f t="shared" si="2"/>
        <v>30.136</v>
      </c>
      <c r="M42" s="6">
        <v>83.84</v>
      </c>
      <c r="N42" s="6" t="s">
        <v>24</v>
      </c>
      <c r="O42" s="6"/>
    </row>
    <row r="43" ht="29" customHeight="1" spans="1:15">
      <c r="A43" s="10">
        <v>39</v>
      </c>
      <c r="B43" s="14"/>
      <c r="C43" s="14"/>
      <c r="D43" s="14"/>
      <c r="E43" s="14"/>
      <c r="F43" s="12" t="s">
        <v>127</v>
      </c>
      <c r="G43" s="12" t="s">
        <v>30</v>
      </c>
      <c r="H43" s="12" t="s">
        <v>128</v>
      </c>
      <c r="I43" s="18">
        <v>60.87</v>
      </c>
      <c r="J43" s="19">
        <f t="shared" si="3"/>
        <v>36.522</v>
      </c>
      <c r="K43" s="6">
        <v>62.66</v>
      </c>
      <c r="L43" s="19">
        <f t="shared" si="2"/>
        <v>25.064</v>
      </c>
      <c r="M43" s="6">
        <v>61.58</v>
      </c>
      <c r="N43" s="6" t="s">
        <v>27</v>
      </c>
      <c r="O43" s="6"/>
    </row>
    <row r="44" customHeight="1" spans="1:15">
      <c r="A44" s="10">
        <v>40</v>
      </c>
      <c r="B44" s="11" t="s">
        <v>129</v>
      </c>
      <c r="C44" s="11" t="s">
        <v>130</v>
      </c>
      <c r="D44" s="11">
        <v>2025022</v>
      </c>
      <c r="E44" s="11">
        <v>1</v>
      </c>
      <c r="F44" s="12" t="s">
        <v>131</v>
      </c>
      <c r="G44" s="12" t="s">
        <v>22</v>
      </c>
      <c r="H44" s="12" t="s">
        <v>132</v>
      </c>
      <c r="I44" s="18">
        <v>84.12</v>
      </c>
      <c r="J44" s="19">
        <f t="shared" si="3"/>
        <v>50.472</v>
      </c>
      <c r="K44" s="20" t="s">
        <v>133</v>
      </c>
      <c r="L44" s="19">
        <f t="shared" ref="L44:L75" si="4">K44*0.4</f>
        <v>29.88</v>
      </c>
      <c r="M44" s="6">
        <v>80.35</v>
      </c>
      <c r="N44" s="6" t="s">
        <v>24</v>
      </c>
      <c r="O44" s="6"/>
    </row>
    <row r="45" customHeight="1" spans="1:15">
      <c r="A45" s="10">
        <v>41</v>
      </c>
      <c r="B45" s="14"/>
      <c r="C45" s="14"/>
      <c r="D45" s="14"/>
      <c r="E45" s="14"/>
      <c r="F45" s="12" t="s">
        <v>134</v>
      </c>
      <c r="G45" s="12" t="s">
        <v>30</v>
      </c>
      <c r="H45" s="12" t="s">
        <v>135</v>
      </c>
      <c r="I45" s="18">
        <v>76.7</v>
      </c>
      <c r="J45" s="19">
        <f t="shared" si="3"/>
        <v>46.02</v>
      </c>
      <c r="K45" s="6">
        <v>76.22</v>
      </c>
      <c r="L45" s="19">
        <f t="shared" si="4"/>
        <v>30.488</v>
      </c>
      <c r="M45" s="6">
        <v>76.51</v>
      </c>
      <c r="N45" s="6" t="s">
        <v>27</v>
      </c>
      <c r="O45" s="6"/>
    </row>
    <row r="46" customHeight="1" spans="1:15">
      <c r="A46" s="10">
        <v>42</v>
      </c>
      <c r="B46" s="11" t="s">
        <v>136</v>
      </c>
      <c r="C46" s="11" t="s">
        <v>137</v>
      </c>
      <c r="D46" s="11">
        <v>2025023</v>
      </c>
      <c r="E46" s="11">
        <v>1</v>
      </c>
      <c r="F46" s="12" t="s">
        <v>138</v>
      </c>
      <c r="G46" s="12" t="s">
        <v>22</v>
      </c>
      <c r="H46" s="12" t="s">
        <v>139</v>
      </c>
      <c r="I46" s="18">
        <v>57.72</v>
      </c>
      <c r="J46" s="19">
        <f t="shared" si="3"/>
        <v>34.632</v>
      </c>
      <c r="K46" s="6">
        <v>77.58</v>
      </c>
      <c r="L46" s="19">
        <f t="shared" si="4"/>
        <v>31.032</v>
      </c>
      <c r="M46" s="6">
        <v>65.66</v>
      </c>
      <c r="N46" s="6" t="s">
        <v>24</v>
      </c>
      <c r="O46" s="6"/>
    </row>
    <row r="47" customHeight="1" spans="1:15">
      <c r="A47" s="10">
        <v>43</v>
      </c>
      <c r="B47" s="13"/>
      <c r="C47" s="14"/>
      <c r="D47" s="14"/>
      <c r="E47" s="14"/>
      <c r="F47" s="12" t="s">
        <v>140</v>
      </c>
      <c r="G47" s="12" t="s">
        <v>30</v>
      </c>
      <c r="H47" s="12" t="s">
        <v>141</v>
      </c>
      <c r="I47" s="18">
        <v>57.43</v>
      </c>
      <c r="J47" s="19">
        <f t="shared" si="3"/>
        <v>34.458</v>
      </c>
      <c r="K47" s="6">
        <v>75.38</v>
      </c>
      <c r="L47" s="19">
        <f t="shared" si="4"/>
        <v>30.152</v>
      </c>
      <c r="M47" s="6">
        <v>64.61</v>
      </c>
      <c r="N47" s="6" t="s">
        <v>27</v>
      </c>
      <c r="O47" s="6"/>
    </row>
    <row r="48" customHeight="1" spans="1:15">
      <c r="A48" s="10">
        <v>44</v>
      </c>
      <c r="B48" s="13"/>
      <c r="C48" s="11" t="s">
        <v>142</v>
      </c>
      <c r="D48" s="11">
        <v>2025024</v>
      </c>
      <c r="E48" s="11">
        <v>1</v>
      </c>
      <c r="F48" s="12" t="s">
        <v>143</v>
      </c>
      <c r="G48" s="12" t="s">
        <v>30</v>
      </c>
      <c r="H48" s="12" t="s">
        <v>144</v>
      </c>
      <c r="I48" s="18">
        <v>81.69</v>
      </c>
      <c r="J48" s="19">
        <f t="shared" si="3"/>
        <v>49.014</v>
      </c>
      <c r="K48" s="6">
        <v>78.46</v>
      </c>
      <c r="L48" s="19">
        <f t="shared" si="4"/>
        <v>31.384</v>
      </c>
      <c r="M48" s="6">
        <v>80.39</v>
      </c>
      <c r="N48" s="6" t="s">
        <v>24</v>
      </c>
      <c r="O48" s="6"/>
    </row>
    <row r="49" customHeight="1" spans="1:15">
      <c r="A49" s="10">
        <v>45</v>
      </c>
      <c r="B49" s="14"/>
      <c r="C49" s="14"/>
      <c r="D49" s="14"/>
      <c r="E49" s="14"/>
      <c r="F49" s="12" t="s">
        <v>145</v>
      </c>
      <c r="G49" s="12" t="s">
        <v>22</v>
      </c>
      <c r="H49" s="12" t="s">
        <v>146</v>
      </c>
      <c r="I49" s="18">
        <v>73.39</v>
      </c>
      <c r="J49" s="19">
        <f t="shared" si="3"/>
        <v>44.034</v>
      </c>
      <c r="K49" s="6">
        <v>73.58</v>
      </c>
      <c r="L49" s="19">
        <f t="shared" si="4"/>
        <v>29.432</v>
      </c>
      <c r="M49" s="6">
        <v>73.46</v>
      </c>
      <c r="N49" s="6" t="s">
        <v>27</v>
      </c>
      <c r="O49" s="6"/>
    </row>
    <row r="50" customHeight="1" spans="1:15">
      <c r="A50" s="10">
        <v>46</v>
      </c>
      <c r="B50" s="12" t="s">
        <v>147</v>
      </c>
      <c r="C50" s="12" t="s">
        <v>48</v>
      </c>
      <c r="D50" s="12">
        <v>2025025</v>
      </c>
      <c r="E50" s="12">
        <v>1</v>
      </c>
      <c r="F50" s="12" t="s">
        <v>148</v>
      </c>
      <c r="G50" s="12" t="s">
        <v>22</v>
      </c>
      <c r="H50" s="12" t="s">
        <v>149</v>
      </c>
      <c r="I50" s="18">
        <v>75.55</v>
      </c>
      <c r="J50" s="19">
        <f t="shared" si="3"/>
        <v>45.33</v>
      </c>
      <c r="K50" s="6">
        <v>79.14</v>
      </c>
      <c r="L50" s="19">
        <f t="shared" si="4"/>
        <v>31.656</v>
      </c>
      <c r="M50" s="6">
        <v>76.99</v>
      </c>
      <c r="N50" s="6" t="s">
        <v>24</v>
      </c>
      <c r="O50" s="6"/>
    </row>
    <row r="51" customHeight="1" spans="1:15">
      <c r="A51" s="10">
        <v>47</v>
      </c>
      <c r="B51" s="12"/>
      <c r="C51" s="12"/>
      <c r="D51" s="12"/>
      <c r="E51" s="12"/>
      <c r="F51" s="12" t="s">
        <v>150</v>
      </c>
      <c r="G51" s="12" t="s">
        <v>30</v>
      </c>
      <c r="H51" s="12" t="s">
        <v>151</v>
      </c>
      <c r="I51" s="18">
        <v>73.89</v>
      </c>
      <c r="J51" s="19">
        <f t="shared" si="3"/>
        <v>44.334</v>
      </c>
      <c r="K51" s="6">
        <v>76.86</v>
      </c>
      <c r="L51" s="19">
        <f t="shared" si="4"/>
        <v>30.744</v>
      </c>
      <c r="M51" s="6">
        <v>75.07</v>
      </c>
      <c r="N51" s="6" t="s">
        <v>27</v>
      </c>
      <c r="O51" s="6"/>
    </row>
    <row r="52" customHeight="1" spans="1:15">
      <c r="A52" s="10">
        <v>48</v>
      </c>
      <c r="B52" s="12" t="s">
        <v>152</v>
      </c>
      <c r="C52" s="12" t="s">
        <v>20</v>
      </c>
      <c r="D52" s="12">
        <v>2025026</v>
      </c>
      <c r="E52" s="12">
        <v>1</v>
      </c>
      <c r="F52" s="12" t="s">
        <v>153</v>
      </c>
      <c r="G52" s="12" t="s">
        <v>22</v>
      </c>
      <c r="H52" s="12" t="s">
        <v>154</v>
      </c>
      <c r="I52" s="18">
        <v>64.89</v>
      </c>
      <c r="J52" s="19">
        <f t="shared" si="3"/>
        <v>38.934</v>
      </c>
      <c r="K52" s="19">
        <v>76</v>
      </c>
      <c r="L52" s="19">
        <f t="shared" si="4"/>
        <v>30.4</v>
      </c>
      <c r="M52" s="6">
        <v>69.33</v>
      </c>
      <c r="N52" s="6" t="s">
        <v>24</v>
      </c>
      <c r="O52" s="6"/>
    </row>
    <row r="53" ht="35" customHeight="1" spans="1:15">
      <c r="A53" s="10">
        <v>49</v>
      </c>
      <c r="B53" s="12"/>
      <c r="C53" s="12"/>
      <c r="D53" s="12"/>
      <c r="E53" s="12"/>
      <c r="F53" s="12" t="s">
        <v>155</v>
      </c>
      <c r="G53" s="12" t="s">
        <v>22</v>
      </c>
      <c r="H53" s="12" t="s">
        <v>156</v>
      </c>
      <c r="I53" s="18">
        <v>58.27</v>
      </c>
      <c r="J53" s="19">
        <f t="shared" si="3"/>
        <v>34.962</v>
      </c>
      <c r="K53" s="6">
        <v>74.28</v>
      </c>
      <c r="L53" s="19">
        <f t="shared" si="4"/>
        <v>29.712</v>
      </c>
      <c r="M53" s="6">
        <v>64.67</v>
      </c>
      <c r="N53" s="6" t="s">
        <v>27</v>
      </c>
      <c r="O53" s="6"/>
    </row>
    <row r="54" ht="35" customHeight="1" spans="1:15">
      <c r="A54" s="10">
        <v>50</v>
      </c>
      <c r="B54" s="12" t="s">
        <v>152</v>
      </c>
      <c r="C54" s="12" t="s">
        <v>28</v>
      </c>
      <c r="D54" s="12">
        <v>2025027</v>
      </c>
      <c r="E54" s="12">
        <v>1</v>
      </c>
      <c r="F54" s="12" t="s">
        <v>157</v>
      </c>
      <c r="G54" s="12" t="s">
        <v>22</v>
      </c>
      <c r="H54" s="12" t="s">
        <v>158</v>
      </c>
      <c r="I54" s="18">
        <v>75.85</v>
      </c>
      <c r="J54" s="19">
        <f t="shared" si="3"/>
        <v>45.51</v>
      </c>
      <c r="K54" s="6">
        <v>78.56</v>
      </c>
      <c r="L54" s="19">
        <f t="shared" si="4"/>
        <v>31.424</v>
      </c>
      <c r="M54" s="6">
        <v>76.93</v>
      </c>
      <c r="N54" s="6" t="s">
        <v>24</v>
      </c>
      <c r="O54" s="6"/>
    </row>
    <row r="55" ht="35" customHeight="1" spans="1:15">
      <c r="A55" s="10">
        <v>51</v>
      </c>
      <c r="B55" s="12"/>
      <c r="C55" s="12"/>
      <c r="D55" s="12"/>
      <c r="E55" s="12"/>
      <c r="F55" s="12" t="s">
        <v>159</v>
      </c>
      <c r="G55" s="12" t="s">
        <v>22</v>
      </c>
      <c r="H55" s="12" t="s">
        <v>160</v>
      </c>
      <c r="I55" s="18">
        <v>73.39</v>
      </c>
      <c r="J55" s="19">
        <f t="shared" si="3"/>
        <v>44.034</v>
      </c>
      <c r="K55" s="6">
        <v>76.38</v>
      </c>
      <c r="L55" s="19">
        <f t="shared" si="4"/>
        <v>30.552</v>
      </c>
      <c r="M55" s="6">
        <v>74.58</v>
      </c>
      <c r="N55" s="6" t="s">
        <v>27</v>
      </c>
      <c r="O55" s="6"/>
    </row>
    <row r="56" ht="35" customHeight="1" spans="1:15">
      <c r="A56" s="10">
        <v>52</v>
      </c>
      <c r="B56" s="12" t="s">
        <v>161</v>
      </c>
      <c r="C56" s="12" t="s">
        <v>48</v>
      </c>
      <c r="D56" s="12">
        <v>2025028</v>
      </c>
      <c r="E56" s="12">
        <v>1</v>
      </c>
      <c r="F56" s="12" t="s">
        <v>162</v>
      </c>
      <c r="G56" s="12" t="s">
        <v>22</v>
      </c>
      <c r="H56" s="12" t="s">
        <v>163</v>
      </c>
      <c r="I56" s="18">
        <v>86.67</v>
      </c>
      <c r="J56" s="19">
        <f t="shared" si="3"/>
        <v>52.002</v>
      </c>
      <c r="K56" s="19">
        <v>73.9</v>
      </c>
      <c r="L56" s="19">
        <f t="shared" si="4"/>
        <v>29.56</v>
      </c>
      <c r="M56" s="6">
        <v>81.56</v>
      </c>
      <c r="N56" s="6" t="s">
        <v>27</v>
      </c>
      <c r="O56" s="6"/>
    </row>
    <row r="57" ht="35" customHeight="1" spans="1:15">
      <c r="A57" s="10">
        <v>53</v>
      </c>
      <c r="B57" s="12"/>
      <c r="C57" s="12"/>
      <c r="D57" s="12"/>
      <c r="E57" s="12"/>
      <c r="F57" s="12" t="s">
        <v>164</v>
      </c>
      <c r="G57" s="12" t="s">
        <v>22</v>
      </c>
      <c r="H57" s="12" t="s">
        <v>165</v>
      </c>
      <c r="I57" s="18">
        <v>86.21</v>
      </c>
      <c r="J57" s="19">
        <f t="shared" si="3"/>
        <v>51.726</v>
      </c>
      <c r="K57" s="6">
        <v>79.44</v>
      </c>
      <c r="L57" s="19">
        <f t="shared" si="4"/>
        <v>31.776</v>
      </c>
      <c r="M57" s="6">
        <v>83.51</v>
      </c>
      <c r="N57" s="6" t="s">
        <v>24</v>
      </c>
      <c r="O57" s="6"/>
    </row>
    <row r="58" ht="35" customHeight="1" spans="1:15">
      <c r="A58" s="10">
        <v>54</v>
      </c>
      <c r="B58" s="11" t="s">
        <v>166</v>
      </c>
      <c r="C58" s="11" t="s">
        <v>48</v>
      </c>
      <c r="D58" s="11">
        <v>2025029</v>
      </c>
      <c r="E58" s="11">
        <v>1</v>
      </c>
      <c r="F58" s="12" t="s">
        <v>167</v>
      </c>
      <c r="G58" s="12" t="s">
        <v>22</v>
      </c>
      <c r="H58" s="12" t="s">
        <v>168</v>
      </c>
      <c r="I58" s="18">
        <v>88.5</v>
      </c>
      <c r="J58" s="19">
        <f t="shared" si="3"/>
        <v>53.1</v>
      </c>
      <c r="K58" s="6">
        <v>75.44</v>
      </c>
      <c r="L58" s="19">
        <f t="shared" si="4"/>
        <v>30.176</v>
      </c>
      <c r="M58" s="6">
        <v>83.28</v>
      </c>
      <c r="N58" s="6" t="s">
        <v>24</v>
      </c>
      <c r="O58" s="6"/>
    </row>
    <row r="59" ht="35" customHeight="1" spans="1:15">
      <c r="A59" s="10">
        <v>55</v>
      </c>
      <c r="B59" s="14"/>
      <c r="C59" s="14"/>
      <c r="D59" s="14"/>
      <c r="E59" s="14"/>
      <c r="F59" s="12" t="s">
        <v>169</v>
      </c>
      <c r="G59" s="12" t="s">
        <v>30</v>
      </c>
      <c r="H59" s="25" t="s">
        <v>170</v>
      </c>
      <c r="I59" s="18">
        <v>80.02</v>
      </c>
      <c r="J59" s="19">
        <f t="shared" si="3"/>
        <v>48.012</v>
      </c>
      <c r="K59" s="6">
        <v>75.28</v>
      </c>
      <c r="L59" s="19">
        <f t="shared" si="4"/>
        <v>30.112</v>
      </c>
      <c r="M59" s="6">
        <v>78.12</v>
      </c>
      <c r="N59" s="6" t="s">
        <v>27</v>
      </c>
      <c r="O59" s="6"/>
    </row>
    <row r="60" customHeight="1" spans="1:15">
      <c r="A60" s="10">
        <v>56</v>
      </c>
      <c r="B60" s="11" t="s">
        <v>171</v>
      </c>
      <c r="C60" s="11" t="s">
        <v>48</v>
      </c>
      <c r="D60" s="11">
        <v>2025030</v>
      </c>
      <c r="E60" s="11">
        <v>1</v>
      </c>
      <c r="F60" s="12" t="s">
        <v>172</v>
      </c>
      <c r="G60" s="12" t="s">
        <v>30</v>
      </c>
      <c r="H60" s="12" t="s">
        <v>173</v>
      </c>
      <c r="I60" s="18">
        <v>67.45</v>
      </c>
      <c r="J60" s="19">
        <f t="shared" si="3"/>
        <v>40.47</v>
      </c>
      <c r="K60" s="6">
        <v>75.04</v>
      </c>
      <c r="L60" s="19">
        <f t="shared" si="4"/>
        <v>30.016</v>
      </c>
      <c r="M60" s="6">
        <v>70.49</v>
      </c>
      <c r="N60" s="6" t="s">
        <v>24</v>
      </c>
      <c r="O60" s="6"/>
    </row>
    <row r="61" customHeight="1" spans="1:15">
      <c r="A61" s="10">
        <v>57</v>
      </c>
      <c r="B61" s="14"/>
      <c r="C61" s="14"/>
      <c r="D61" s="14"/>
      <c r="E61" s="14"/>
      <c r="F61" s="12" t="s">
        <v>174</v>
      </c>
      <c r="G61" s="12" t="s">
        <v>30</v>
      </c>
      <c r="H61" s="12" t="s">
        <v>175</v>
      </c>
      <c r="I61" s="18">
        <v>65.97</v>
      </c>
      <c r="J61" s="19">
        <f t="shared" si="3"/>
        <v>39.582</v>
      </c>
      <c r="K61" s="6">
        <v>73.18</v>
      </c>
      <c r="L61" s="19">
        <f t="shared" si="4"/>
        <v>29.272</v>
      </c>
      <c r="M61" s="6">
        <v>68.85</v>
      </c>
      <c r="N61" s="6" t="s">
        <v>27</v>
      </c>
      <c r="O61" s="6"/>
    </row>
    <row r="62" customHeight="1" spans="1:15">
      <c r="A62" s="10">
        <v>58</v>
      </c>
      <c r="B62" s="11" t="s">
        <v>176</v>
      </c>
      <c r="C62" s="11" t="s">
        <v>48</v>
      </c>
      <c r="D62" s="11">
        <v>2025031</v>
      </c>
      <c r="E62" s="11">
        <v>1</v>
      </c>
      <c r="F62" s="12" t="s">
        <v>177</v>
      </c>
      <c r="G62" s="12" t="s">
        <v>22</v>
      </c>
      <c r="H62" s="12" t="s">
        <v>178</v>
      </c>
      <c r="I62" s="18">
        <v>72.82</v>
      </c>
      <c r="J62" s="19">
        <f t="shared" si="3"/>
        <v>43.692</v>
      </c>
      <c r="K62" s="6">
        <v>73.48</v>
      </c>
      <c r="L62" s="19">
        <f t="shared" si="4"/>
        <v>29.392</v>
      </c>
      <c r="M62" s="6">
        <v>73.08</v>
      </c>
      <c r="N62" s="6" t="s">
        <v>27</v>
      </c>
      <c r="O62" s="6"/>
    </row>
    <row r="63" customHeight="1" spans="1:15">
      <c r="A63" s="10">
        <v>59</v>
      </c>
      <c r="B63" s="13"/>
      <c r="C63" s="14"/>
      <c r="D63" s="14"/>
      <c r="E63" s="14"/>
      <c r="F63" s="12" t="s">
        <v>179</v>
      </c>
      <c r="G63" s="12" t="s">
        <v>22</v>
      </c>
      <c r="H63" s="12" t="s">
        <v>180</v>
      </c>
      <c r="I63" s="18">
        <v>72.02</v>
      </c>
      <c r="J63" s="19">
        <f t="shared" si="3"/>
        <v>43.212</v>
      </c>
      <c r="K63" s="6">
        <v>75.14</v>
      </c>
      <c r="L63" s="19">
        <f t="shared" si="4"/>
        <v>30.056</v>
      </c>
      <c r="M63" s="6">
        <v>73.27</v>
      </c>
      <c r="N63" s="6" t="s">
        <v>24</v>
      </c>
      <c r="O63" s="6"/>
    </row>
    <row r="64" customHeight="1" spans="1:15">
      <c r="A64" s="10">
        <v>60</v>
      </c>
      <c r="B64" s="13"/>
      <c r="C64" s="11" t="s">
        <v>181</v>
      </c>
      <c r="D64" s="11">
        <v>2025032</v>
      </c>
      <c r="E64" s="11">
        <v>1</v>
      </c>
      <c r="F64" s="12" t="s">
        <v>182</v>
      </c>
      <c r="G64" s="12" t="s">
        <v>22</v>
      </c>
      <c r="H64" s="12" t="s">
        <v>183</v>
      </c>
      <c r="I64" s="18">
        <v>82.91</v>
      </c>
      <c r="J64" s="19">
        <f t="shared" si="3"/>
        <v>49.746</v>
      </c>
      <c r="K64" s="6">
        <v>75.58</v>
      </c>
      <c r="L64" s="19">
        <f t="shared" si="4"/>
        <v>30.232</v>
      </c>
      <c r="M64" s="6">
        <v>79.98</v>
      </c>
      <c r="N64" s="6" t="s">
        <v>24</v>
      </c>
      <c r="O64" s="6"/>
    </row>
    <row r="65" customHeight="1" spans="1:15">
      <c r="A65" s="10">
        <v>61</v>
      </c>
      <c r="B65" s="14"/>
      <c r="C65" s="14"/>
      <c r="D65" s="14"/>
      <c r="E65" s="14"/>
      <c r="F65" s="12" t="s">
        <v>184</v>
      </c>
      <c r="G65" s="12" t="s">
        <v>30</v>
      </c>
      <c r="H65" s="12" t="s">
        <v>185</v>
      </c>
      <c r="I65" s="18">
        <v>73.14</v>
      </c>
      <c r="J65" s="19">
        <f t="shared" si="3"/>
        <v>43.884</v>
      </c>
      <c r="K65" s="6">
        <v>75.22</v>
      </c>
      <c r="L65" s="19">
        <f t="shared" si="4"/>
        <v>30.088</v>
      </c>
      <c r="M65" s="6">
        <v>73.97</v>
      </c>
      <c r="N65" s="6" t="s">
        <v>27</v>
      </c>
      <c r="O65" s="6"/>
    </row>
    <row r="66" customHeight="1" spans="1:15">
      <c r="A66" s="10">
        <v>62</v>
      </c>
      <c r="B66" s="12" t="s">
        <v>186</v>
      </c>
      <c r="C66" s="11" t="s">
        <v>187</v>
      </c>
      <c r="D66" s="11">
        <v>2025033</v>
      </c>
      <c r="E66" s="11">
        <v>1</v>
      </c>
      <c r="F66" s="12" t="s">
        <v>188</v>
      </c>
      <c r="G66" s="12" t="s">
        <v>22</v>
      </c>
      <c r="H66" s="12" t="s">
        <v>189</v>
      </c>
      <c r="I66" s="18">
        <v>77.66</v>
      </c>
      <c r="J66" s="19">
        <f t="shared" si="3"/>
        <v>46.596</v>
      </c>
      <c r="K66" s="6">
        <v>75.38</v>
      </c>
      <c r="L66" s="19">
        <f t="shared" si="4"/>
        <v>30.152</v>
      </c>
      <c r="M66" s="6">
        <v>76.75</v>
      </c>
      <c r="N66" s="6" t="s">
        <v>24</v>
      </c>
      <c r="O66" s="6"/>
    </row>
    <row r="67" ht="34" customHeight="1" spans="1:15">
      <c r="A67" s="10">
        <v>63</v>
      </c>
      <c r="B67" s="12"/>
      <c r="C67" s="14"/>
      <c r="D67" s="14"/>
      <c r="E67" s="14"/>
      <c r="F67" s="12" t="s">
        <v>190</v>
      </c>
      <c r="G67" s="12" t="s">
        <v>22</v>
      </c>
      <c r="H67" s="12" t="s">
        <v>191</v>
      </c>
      <c r="I67" s="18">
        <v>68.79</v>
      </c>
      <c r="J67" s="19">
        <f t="shared" si="3"/>
        <v>41.274</v>
      </c>
      <c r="K67" s="6">
        <v>0</v>
      </c>
      <c r="L67" s="19">
        <f t="shared" si="4"/>
        <v>0</v>
      </c>
      <c r="M67" s="6">
        <v>41.27</v>
      </c>
      <c r="N67" s="6" t="s">
        <v>27</v>
      </c>
      <c r="O67" s="6"/>
    </row>
    <row r="68" ht="34" customHeight="1" spans="1:15">
      <c r="A68" s="10">
        <v>64</v>
      </c>
      <c r="B68" s="12" t="s">
        <v>186</v>
      </c>
      <c r="C68" s="11" t="s">
        <v>48</v>
      </c>
      <c r="D68" s="11">
        <v>2025034</v>
      </c>
      <c r="E68" s="11">
        <v>1</v>
      </c>
      <c r="F68" s="12" t="s">
        <v>192</v>
      </c>
      <c r="G68" s="12" t="s">
        <v>22</v>
      </c>
      <c r="H68" s="12" t="s">
        <v>193</v>
      </c>
      <c r="I68" s="18">
        <v>58.59</v>
      </c>
      <c r="J68" s="19">
        <f t="shared" si="3"/>
        <v>35.154</v>
      </c>
      <c r="K68" s="6">
        <v>75.96</v>
      </c>
      <c r="L68" s="19">
        <f t="shared" si="4"/>
        <v>30.384</v>
      </c>
      <c r="M68" s="6">
        <v>65.53</v>
      </c>
      <c r="N68" s="6" t="s">
        <v>24</v>
      </c>
      <c r="O68" s="6"/>
    </row>
    <row r="69" ht="34" customHeight="1" spans="1:15">
      <c r="A69" s="10">
        <v>65</v>
      </c>
      <c r="B69" s="12"/>
      <c r="C69" s="14"/>
      <c r="D69" s="14"/>
      <c r="E69" s="14"/>
      <c r="F69" s="12" t="s">
        <v>194</v>
      </c>
      <c r="G69" s="12" t="s">
        <v>22</v>
      </c>
      <c r="H69" s="12" t="s">
        <v>195</v>
      </c>
      <c r="I69" s="18">
        <v>56.46</v>
      </c>
      <c r="J69" s="19">
        <f t="shared" si="3"/>
        <v>33.876</v>
      </c>
      <c r="K69" s="6">
        <v>73.62</v>
      </c>
      <c r="L69" s="19">
        <f t="shared" si="4"/>
        <v>29.448</v>
      </c>
      <c r="M69" s="6">
        <v>63.33</v>
      </c>
      <c r="N69" s="6" t="s">
        <v>27</v>
      </c>
      <c r="O69" s="6"/>
    </row>
    <row r="70" ht="34" customHeight="1" spans="1:15">
      <c r="A70" s="10">
        <v>66</v>
      </c>
      <c r="B70" s="11" t="s">
        <v>196</v>
      </c>
      <c r="C70" s="11" t="s">
        <v>20</v>
      </c>
      <c r="D70" s="11">
        <v>2025035</v>
      </c>
      <c r="E70" s="11">
        <v>2</v>
      </c>
      <c r="F70" s="12" t="s">
        <v>197</v>
      </c>
      <c r="G70" s="12" t="s">
        <v>30</v>
      </c>
      <c r="H70" s="12" t="s">
        <v>198</v>
      </c>
      <c r="I70" s="18">
        <v>69.1</v>
      </c>
      <c r="J70" s="19">
        <f t="shared" ref="J70:J105" si="5">I70*0.6</f>
        <v>41.46</v>
      </c>
      <c r="K70" s="6">
        <v>74.94</v>
      </c>
      <c r="L70" s="19">
        <f t="shared" si="4"/>
        <v>29.976</v>
      </c>
      <c r="M70" s="6">
        <v>71.44</v>
      </c>
      <c r="N70" s="6" t="s">
        <v>24</v>
      </c>
      <c r="O70" s="6"/>
    </row>
    <row r="71" ht="34" customHeight="1" spans="1:15">
      <c r="A71" s="10">
        <v>67</v>
      </c>
      <c r="B71" s="14"/>
      <c r="C71" s="14"/>
      <c r="D71" s="14"/>
      <c r="E71" s="14"/>
      <c r="F71" s="12" t="s">
        <v>199</v>
      </c>
      <c r="G71" s="12" t="s">
        <v>30</v>
      </c>
      <c r="H71" s="12" t="s">
        <v>200</v>
      </c>
      <c r="I71" s="18">
        <v>63.28</v>
      </c>
      <c r="J71" s="19">
        <f t="shared" si="5"/>
        <v>37.968</v>
      </c>
      <c r="K71" s="6">
        <v>73.98</v>
      </c>
      <c r="L71" s="19">
        <f t="shared" si="4"/>
        <v>29.592</v>
      </c>
      <c r="M71" s="6">
        <v>67.56</v>
      </c>
      <c r="N71" s="6" t="s">
        <v>24</v>
      </c>
      <c r="O71" s="6"/>
    </row>
    <row r="72" ht="34" customHeight="1" spans="1:15">
      <c r="A72" s="10">
        <v>68</v>
      </c>
      <c r="B72" s="11" t="s">
        <v>201</v>
      </c>
      <c r="C72" s="11" t="s">
        <v>48</v>
      </c>
      <c r="D72" s="11">
        <v>2025036</v>
      </c>
      <c r="E72" s="11">
        <v>1</v>
      </c>
      <c r="F72" s="12" t="s">
        <v>202</v>
      </c>
      <c r="G72" s="12" t="s">
        <v>30</v>
      </c>
      <c r="H72" s="12" t="s">
        <v>203</v>
      </c>
      <c r="I72" s="18">
        <v>75.2</v>
      </c>
      <c r="J72" s="19">
        <f t="shared" si="5"/>
        <v>45.12</v>
      </c>
      <c r="K72" s="6">
        <v>74.36</v>
      </c>
      <c r="L72" s="19">
        <f t="shared" si="4"/>
        <v>29.744</v>
      </c>
      <c r="M72" s="6">
        <v>74.86</v>
      </c>
      <c r="N72" s="6" t="s">
        <v>27</v>
      </c>
      <c r="O72" s="6"/>
    </row>
    <row r="73" ht="34" customHeight="1" spans="1:15">
      <c r="A73" s="10">
        <v>69</v>
      </c>
      <c r="B73" s="14"/>
      <c r="C73" s="14"/>
      <c r="D73" s="14"/>
      <c r="E73" s="14"/>
      <c r="F73" s="12" t="s">
        <v>204</v>
      </c>
      <c r="G73" s="12" t="s">
        <v>22</v>
      </c>
      <c r="H73" s="12" t="s">
        <v>205</v>
      </c>
      <c r="I73" s="18">
        <v>74.51</v>
      </c>
      <c r="J73" s="19">
        <f t="shared" si="5"/>
        <v>44.706</v>
      </c>
      <c r="K73" s="6">
        <v>78.54</v>
      </c>
      <c r="L73" s="19">
        <f t="shared" si="4"/>
        <v>31.416</v>
      </c>
      <c r="M73" s="6">
        <v>76.13</v>
      </c>
      <c r="N73" s="6" t="s">
        <v>24</v>
      </c>
      <c r="O73" s="6"/>
    </row>
    <row r="74" customHeight="1" spans="1:15">
      <c r="A74" s="10">
        <v>70</v>
      </c>
      <c r="B74" s="11" t="s">
        <v>206</v>
      </c>
      <c r="C74" s="11" t="s">
        <v>48</v>
      </c>
      <c r="D74" s="11">
        <v>2025037</v>
      </c>
      <c r="E74" s="11">
        <v>1</v>
      </c>
      <c r="F74" s="12" t="s">
        <v>207</v>
      </c>
      <c r="G74" s="12" t="s">
        <v>30</v>
      </c>
      <c r="H74" s="12" t="s">
        <v>208</v>
      </c>
      <c r="I74" s="18">
        <v>72.18</v>
      </c>
      <c r="J74" s="19">
        <f t="shared" si="5"/>
        <v>43.308</v>
      </c>
      <c r="K74" s="6">
        <v>73.98</v>
      </c>
      <c r="L74" s="19">
        <f t="shared" si="4"/>
        <v>29.592</v>
      </c>
      <c r="M74" s="19">
        <v>72.9</v>
      </c>
      <c r="N74" s="6" t="s">
        <v>24</v>
      </c>
      <c r="O74" s="6"/>
    </row>
    <row r="75" customHeight="1" spans="1:15">
      <c r="A75" s="10">
        <v>71</v>
      </c>
      <c r="B75" s="14"/>
      <c r="C75" s="14"/>
      <c r="D75" s="14"/>
      <c r="E75" s="14"/>
      <c r="F75" s="12" t="s">
        <v>209</v>
      </c>
      <c r="G75" s="12" t="s">
        <v>30</v>
      </c>
      <c r="H75" s="12" t="s">
        <v>210</v>
      </c>
      <c r="I75" s="18">
        <v>67.67</v>
      </c>
      <c r="J75" s="19">
        <f t="shared" si="5"/>
        <v>40.602</v>
      </c>
      <c r="K75" s="6">
        <v>71.26</v>
      </c>
      <c r="L75" s="19">
        <f t="shared" si="4"/>
        <v>28.504</v>
      </c>
      <c r="M75" s="19">
        <v>69.1</v>
      </c>
      <c r="N75" s="6" t="s">
        <v>27</v>
      </c>
      <c r="O75" s="6"/>
    </row>
    <row r="76" customHeight="1" spans="1:15">
      <c r="A76" s="10">
        <v>72</v>
      </c>
      <c r="B76" s="11" t="s">
        <v>211</v>
      </c>
      <c r="C76" s="11" t="s">
        <v>48</v>
      </c>
      <c r="D76" s="11">
        <v>2025038</v>
      </c>
      <c r="E76" s="11">
        <v>1</v>
      </c>
      <c r="F76" s="12" t="s">
        <v>212</v>
      </c>
      <c r="G76" s="12" t="s">
        <v>22</v>
      </c>
      <c r="H76" s="12" t="s">
        <v>213</v>
      </c>
      <c r="I76" s="18">
        <v>89</v>
      </c>
      <c r="J76" s="19">
        <f t="shared" si="5"/>
        <v>53.4</v>
      </c>
      <c r="K76" s="19">
        <v>67.9</v>
      </c>
      <c r="L76" s="19">
        <f t="shared" ref="L76:L105" si="6">K76*0.4</f>
        <v>27.16</v>
      </c>
      <c r="M76" s="6">
        <v>80.56</v>
      </c>
      <c r="N76" s="6" t="s">
        <v>27</v>
      </c>
      <c r="O76" s="6"/>
    </row>
    <row r="77" customHeight="1" spans="1:15">
      <c r="A77" s="10">
        <v>73</v>
      </c>
      <c r="B77" s="14"/>
      <c r="C77" s="14"/>
      <c r="D77" s="14"/>
      <c r="E77" s="14"/>
      <c r="F77" s="12" t="s">
        <v>214</v>
      </c>
      <c r="G77" s="12" t="s">
        <v>30</v>
      </c>
      <c r="H77" s="12" t="s">
        <v>215</v>
      </c>
      <c r="I77" s="18">
        <v>86.54</v>
      </c>
      <c r="J77" s="19">
        <f t="shared" si="5"/>
        <v>51.924</v>
      </c>
      <c r="K77" s="6">
        <v>72.94</v>
      </c>
      <c r="L77" s="19">
        <f t="shared" si="6"/>
        <v>29.176</v>
      </c>
      <c r="M77" s="19">
        <v>81.1</v>
      </c>
      <c r="N77" s="6" t="s">
        <v>24</v>
      </c>
      <c r="O77" s="6"/>
    </row>
    <row r="78" customHeight="1" spans="1:15">
      <c r="A78" s="10">
        <v>74</v>
      </c>
      <c r="B78" s="11" t="s">
        <v>216</v>
      </c>
      <c r="C78" s="11" t="s">
        <v>48</v>
      </c>
      <c r="D78" s="11">
        <v>2025039</v>
      </c>
      <c r="E78" s="11">
        <v>1</v>
      </c>
      <c r="F78" s="12" t="s">
        <v>217</v>
      </c>
      <c r="G78" s="12" t="s">
        <v>30</v>
      </c>
      <c r="H78" s="12" t="s">
        <v>218</v>
      </c>
      <c r="I78" s="18">
        <v>85.81</v>
      </c>
      <c r="J78" s="19">
        <f t="shared" si="5"/>
        <v>51.486</v>
      </c>
      <c r="K78" s="6">
        <v>74.04</v>
      </c>
      <c r="L78" s="19">
        <f t="shared" si="6"/>
        <v>29.616</v>
      </c>
      <c r="M78" s="6">
        <v>81.11</v>
      </c>
      <c r="N78" s="6" t="s">
        <v>24</v>
      </c>
      <c r="O78" s="6"/>
    </row>
    <row r="79" customHeight="1" spans="1:15">
      <c r="A79" s="10">
        <v>75</v>
      </c>
      <c r="B79" s="14"/>
      <c r="C79" s="14"/>
      <c r="D79" s="14"/>
      <c r="E79" s="14"/>
      <c r="F79" s="12" t="s">
        <v>219</v>
      </c>
      <c r="G79" s="12" t="s">
        <v>30</v>
      </c>
      <c r="H79" s="12" t="s">
        <v>220</v>
      </c>
      <c r="I79" s="18">
        <v>71.24</v>
      </c>
      <c r="J79" s="19">
        <f t="shared" si="5"/>
        <v>42.744</v>
      </c>
      <c r="K79" s="6">
        <v>75.18</v>
      </c>
      <c r="L79" s="19">
        <f t="shared" si="6"/>
        <v>30.072</v>
      </c>
      <c r="M79" s="6">
        <v>72.81</v>
      </c>
      <c r="N79" s="6" t="s">
        <v>27</v>
      </c>
      <c r="O79" s="6"/>
    </row>
    <row r="80" ht="28" customHeight="1" spans="1:15">
      <c r="A80" s="10">
        <v>76</v>
      </c>
      <c r="B80" s="11" t="s">
        <v>221</v>
      </c>
      <c r="C80" s="11" t="s">
        <v>48</v>
      </c>
      <c r="D80" s="11">
        <v>2025040</v>
      </c>
      <c r="E80" s="11">
        <v>1</v>
      </c>
      <c r="F80" s="12" t="s">
        <v>222</v>
      </c>
      <c r="G80" s="12" t="s">
        <v>30</v>
      </c>
      <c r="H80" s="12" t="s">
        <v>223</v>
      </c>
      <c r="I80" s="18">
        <v>85.87</v>
      </c>
      <c r="J80" s="19">
        <f t="shared" si="5"/>
        <v>51.522</v>
      </c>
      <c r="K80" s="6">
        <v>74.64</v>
      </c>
      <c r="L80" s="19">
        <f t="shared" si="6"/>
        <v>29.856</v>
      </c>
      <c r="M80" s="6">
        <v>81.38</v>
      </c>
      <c r="N80" s="6" t="s">
        <v>24</v>
      </c>
      <c r="O80" s="6"/>
    </row>
    <row r="81" ht="28" customHeight="1" spans="1:15">
      <c r="A81" s="10">
        <v>77</v>
      </c>
      <c r="B81" s="14"/>
      <c r="C81" s="14"/>
      <c r="D81" s="14"/>
      <c r="E81" s="14"/>
      <c r="F81" s="12" t="s">
        <v>224</v>
      </c>
      <c r="G81" s="12" t="s">
        <v>30</v>
      </c>
      <c r="H81" s="12" t="s">
        <v>225</v>
      </c>
      <c r="I81" s="18">
        <v>76.92</v>
      </c>
      <c r="J81" s="19">
        <f t="shared" si="5"/>
        <v>46.152</v>
      </c>
      <c r="K81" s="19">
        <v>68.5</v>
      </c>
      <c r="L81" s="19">
        <f t="shared" si="6"/>
        <v>27.4</v>
      </c>
      <c r="M81" s="6">
        <v>73.55</v>
      </c>
      <c r="N81" s="6" t="s">
        <v>27</v>
      </c>
      <c r="O81" s="6"/>
    </row>
    <row r="82" ht="28" customHeight="1" spans="1:15">
      <c r="A82" s="10">
        <v>78</v>
      </c>
      <c r="B82" s="11" t="s">
        <v>226</v>
      </c>
      <c r="C82" s="11" t="s">
        <v>48</v>
      </c>
      <c r="D82" s="11">
        <v>2025041</v>
      </c>
      <c r="E82" s="11">
        <v>1</v>
      </c>
      <c r="F82" s="12" t="s">
        <v>227</v>
      </c>
      <c r="G82" s="12" t="s">
        <v>30</v>
      </c>
      <c r="H82" s="12" t="s">
        <v>228</v>
      </c>
      <c r="I82" s="18">
        <v>77.42</v>
      </c>
      <c r="J82" s="19">
        <f t="shared" si="5"/>
        <v>46.452</v>
      </c>
      <c r="K82" s="6">
        <v>76.04</v>
      </c>
      <c r="L82" s="19">
        <f t="shared" si="6"/>
        <v>30.416</v>
      </c>
      <c r="M82" s="6">
        <v>76.87</v>
      </c>
      <c r="N82" s="6" t="s">
        <v>24</v>
      </c>
      <c r="O82" s="6"/>
    </row>
    <row r="83" ht="28" customHeight="1" spans="1:15">
      <c r="A83" s="10">
        <v>79</v>
      </c>
      <c r="B83" s="14"/>
      <c r="C83" s="14"/>
      <c r="D83" s="14"/>
      <c r="E83" s="14"/>
      <c r="F83" s="12" t="s">
        <v>229</v>
      </c>
      <c r="G83" s="12" t="s">
        <v>22</v>
      </c>
      <c r="H83" s="12" t="s">
        <v>230</v>
      </c>
      <c r="I83" s="18">
        <v>67.89</v>
      </c>
      <c r="J83" s="19">
        <f t="shared" si="5"/>
        <v>40.734</v>
      </c>
      <c r="K83" s="6">
        <v>72.74</v>
      </c>
      <c r="L83" s="19">
        <f t="shared" si="6"/>
        <v>29.096</v>
      </c>
      <c r="M83" s="6">
        <v>69.83</v>
      </c>
      <c r="N83" s="6" t="s">
        <v>27</v>
      </c>
      <c r="O83" s="6"/>
    </row>
    <row r="84" ht="28" customHeight="1" spans="1:15">
      <c r="A84" s="10">
        <v>80</v>
      </c>
      <c r="B84" s="11" t="s">
        <v>231</v>
      </c>
      <c r="C84" s="11" t="s">
        <v>48</v>
      </c>
      <c r="D84" s="11">
        <v>2025042</v>
      </c>
      <c r="E84" s="11">
        <v>1</v>
      </c>
      <c r="F84" s="12" t="s">
        <v>232</v>
      </c>
      <c r="G84" s="12" t="s">
        <v>30</v>
      </c>
      <c r="H84" s="12" t="s">
        <v>233</v>
      </c>
      <c r="I84" s="18">
        <v>88.23</v>
      </c>
      <c r="J84" s="19">
        <f t="shared" si="5"/>
        <v>52.938</v>
      </c>
      <c r="K84" s="6">
        <v>75.72</v>
      </c>
      <c r="L84" s="19">
        <f t="shared" si="6"/>
        <v>30.288</v>
      </c>
      <c r="M84" s="6">
        <v>83.23</v>
      </c>
      <c r="N84" s="6" t="s">
        <v>24</v>
      </c>
      <c r="O84" s="6"/>
    </row>
    <row r="85" ht="28" customHeight="1" spans="1:15">
      <c r="A85" s="10">
        <v>81</v>
      </c>
      <c r="B85" s="14"/>
      <c r="C85" s="14"/>
      <c r="D85" s="14"/>
      <c r="E85" s="14"/>
      <c r="F85" s="12" t="s">
        <v>234</v>
      </c>
      <c r="G85" s="12" t="s">
        <v>30</v>
      </c>
      <c r="H85" s="12" t="s">
        <v>235</v>
      </c>
      <c r="I85" s="18">
        <v>85.35</v>
      </c>
      <c r="J85" s="19">
        <f t="shared" si="5"/>
        <v>51.21</v>
      </c>
      <c r="K85" s="19">
        <v>75.6</v>
      </c>
      <c r="L85" s="19">
        <f t="shared" si="6"/>
        <v>30.24</v>
      </c>
      <c r="M85" s="6">
        <v>81.45</v>
      </c>
      <c r="N85" s="6" t="s">
        <v>27</v>
      </c>
      <c r="O85" s="6"/>
    </row>
    <row r="86" ht="28" customHeight="1" spans="1:15">
      <c r="A86" s="10">
        <v>82</v>
      </c>
      <c r="B86" s="21" t="s">
        <v>236</v>
      </c>
      <c r="C86" s="11" t="s">
        <v>20</v>
      </c>
      <c r="D86" s="11">
        <v>2025043</v>
      </c>
      <c r="E86" s="11">
        <v>1</v>
      </c>
      <c r="F86" s="12" t="s">
        <v>237</v>
      </c>
      <c r="G86" s="12" t="s">
        <v>30</v>
      </c>
      <c r="H86" s="12" t="s">
        <v>238</v>
      </c>
      <c r="I86" s="18">
        <v>87.81</v>
      </c>
      <c r="J86" s="19">
        <f t="shared" si="5"/>
        <v>52.686</v>
      </c>
      <c r="K86" s="19">
        <v>82.5</v>
      </c>
      <c r="L86" s="19">
        <f t="shared" si="6"/>
        <v>33</v>
      </c>
      <c r="M86" s="6">
        <v>85.69</v>
      </c>
      <c r="N86" s="6" t="s">
        <v>24</v>
      </c>
      <c r="O86" s="6"/>
    </row>
    <row r="87" ht="28" customHeight="1" spans="1:15">
      <c r="A87" s="10">
        <v>83</v>
      </c>
      <c r="B87" s="21"/>
      <c r="C87" s="14"/>
      <c r="D87" s="14"/>
      <c r="E87" s="14"/>
      <c r="F87" s="12" t="s">
        <v>239</v>
      </c>
      <c r="G87" s="12" t="s">
        <v>30</v>
      </c>
      <c r="H87" s="12" t="s">
        <v>240</v>
      </c>
      <c r="I87" s="18">
        <v>87</v>
      </c>
      <c r="J87" s="19">
        <f t="shared" si="5"/>
        <v>52.2</v>
      </c>
      <c r="K87" s="19">
        <v>72.7</v>
      </c>
      <c r="L87" s="19">
        <f t="shared" si="6"/>
        <v>29.08</v>
      </c>
      <c r="M87" s="6">
        <v>81.28</v>
      </c>
      <c r="N87" s="6" t="s">
        <v>27</v>
      </c>
      <c r="O87" s="6"/>
    </row>
    <row r="88" customHeight="1" spans="1:15">
      <c r="A88" s="10">
        <v>84</v>
      </c>
      <c r="B88" s="21"/>
      <c r="C88" s="11" t="s">
        <v>28</v>
      </c>
      <c r="D88" s="11">
        <v>2025044</v>
      </c>
      <c r="E88" s="11">
        <v>1</v>
      </c>
      <c r="F88" s="12" t="s">
        <v>241</v>
      </c>
      <c r="G88" s="12" t="s">
        <v>22</v>
      </c>
      <c r="H88" s="12" t="s">
        <v>242</v>
      </c>
      <c r="I88" s="18">
        <v>90</v>
      </c>
      <c r="J88" s="19">
        <f t="shared" si="5"/>
        <v>54</v>
      </c>
      <c r="K88" s="6">
        <v>76.26</v>
      </c>
      <c r="L88" s="19">
        <f t="shared" si="6"/>
        <v>30.504</v>
      </c>
      <c r="M88" s="19">
        <v>84.5</v>
      </c>
      <c r="N88" s="6" t="s">
        <v>24</v>
      </c>
      <c r="O88" s="6"/>
    </row>
    <row r="89" customHeight="1" spans="1:15">
      <c r="A89" s="10">
        <v>85</v>
      </c>
      <c r="B89" s="21"/>
      <c r="C89" s="14"/>
      <c r="D89" s="14"/>
      <c r="E89" s="14"/>
      <c r="F89" s="12" t="s">
        <v>243</v>
      </c>
      <c r="G89" s="12" t="s">
        <v>22</v>
      </c>
      <c r="H89" s="12" t="s">
        <v>244</v>
      </c>
      <c r="I89" s="18">
        <v>88.02</v>
      </c>
      <c r="J89" s="19">
        <f t="shared" si="5"/>
        <v>52.812</v>
      </c>
      <c r="K89" s="6">
        <v>76.02</v>
      </c>
      <c r="L89" s="19">
        <f t="shared" si="6"/>
        <v>30.408</v>
      </c>
      <c r="M89" s="6">
        <v>83.22</v>
      </c>
      <c r="N89" s="6" t="s">
        <v>27</v>
      </c>
      <c r="O89" s="6"/>
    </row>
    <row r="90" ht="28" customHeight="1" spans="1:15">
      <c r="A90" s="10">
        <v>86</v>
      </c>
      <c r="B90" s="11" t="s">
        <v>245</v>
      </c>
      <c r="C90" s="11" t="s">
        <v>48</v>
      </c>
      <c r="D90" s="11">
        <v>2025045</v>
      </c>
      <c r="E90" s="11">
        <v>1</v>
      </c>
      <c r="F90" s="12" t="s">
        <v>246</v>
      </c>
      <c r="G90" s="12" t="s">
        <v>22</v>
      </c>
      <c r="H90" s="12" t="s">
        <v>247</v>
      </c>
      <c r="I90" s="18">
        <v>67.56</v>
      </c>
      <c r="J90" s="19">
        <f t="shared" si="5"/>
        <v>40.536</v>
      </c>
      <c r="K90" s="19">
        <v>74.2</v>
      </c>
      <c r="L90" s="19">
        <f t="shared" si="6"/>
        <v>29.68</v>
      </c>
      <c r="M90" s="6">
        <v>70.22</v>
      </c>
      <c r="N90" s="6" t="s">
        <v>24</v>
      </c>
      <c r="O90" s="6"/>
    </row>
    <row r="91" ht="28" customHeight="1" spans="1:15">
      <c r="A91" s="10">
        <v>87</v>
      </c>
      <c r="B91" s="14"/>
      <c r="C91" s="14"/>
      <c r="D91" s="14"/>
      <c r="E91" s="14"/>
      <c r="F91" s="12" t="s">
        <v>248</v>
      </c>
      <c r="G91" s="12" t="s">
        <v>22</v>
      </c>
      <c r="H91" s="12" t="s">
        <v>249</v>
      </c>
      <c r="I91" s="18">
        <v>63.58</v>
      </c>
      <c r="J91" s="19">
        <f t="shared" si="5"/>
        <v>38.148</v>
      </c>
      <c r="K91" s="19">
        <v>73</v>
      </c>
      <c r="L91" s="19">
        <f t="shared" si="6"/>
        <v>29.2</v>
      </c>
      <c r="M91" s="6">
        <v>67.35</v>
      </c>
      <c r="N91" s="6" t="s">
        <v>27</v>
      </c>
      <c r="O91" s="6"/>
    </row>
    <row r="92" ht="28" customHeight="1" spans="1:15">
      <c r="A92" s="10">
        <v>88</v>
      </c>
      <c r="B92" s="11" t="s">
        <v>250</v>
      </c>
      <c r="C92" s="11" t="s">
        <v>251</v>
      </c>
      <c r="D92" s="11">
        <v>2025046</v>
      </c>
      <c r="E92" s="11">
        <v>1</v>
      </c>
      <c r="F92" s="12" t="s">
        <v>252</v>
      </c>
      <c r="G92" s="12" t="s">
        <v>30</v>
      </c>
      <c r="H92" s="12" t="s">
        <v>253</v>
      </c>
      <c r="I92" s="18">
        <v>89.02</v>
      </c>
      <c r="J92" s="19">
        <f t="shared" si="5"/>
        <v>53.412</v>
      </c>
      <c r="K92" s="6">
        <v>75.48</v>
      </c>
      <c r="L92" s="19">
        <f t="shared" si="6"/>
        <v>30.192</v>
      </c>
      <c r="M92" s="19">
        <v>83.6</v>
      </c>
      <c r="N92" s="6" t="s">
        <v>27</v>
      </c>
      <c r="O92" s="6"/>
    </row>
    <row r="93" ht="28" customHeight="1" spans="1:15">
      <c r="A93" s="10">
        <v>89</v>
      </c>
      <c r="B93" s="14"/>
      <c r="C93" s="14"/>
      <c r="D93" s="14"/>
      <c r="E93" s="14"/>
      <c r="F93" s="12" t="s">
        <v>254</v>
      </c>
      <c r="G93" s="12" t="s">
        <v>30</v>
      </c>
      <c r="H93" s="12" t="s">
        <v>255</v>
      </c>
      <c r="I93" s="18">
        <v>89</v>
      </c>
      <c r="J93" s="19">
        <f t="shared" si="5"/>
        <v>53.4</v>
      </c>
      <c r="K93" s="6">
        <v>78.92</v>
      </c>
      <c r="L93" s="19">
        <f t="shared" si="6"/>
        <v>31.568</v>
      </c>
      <c r="M93" s="6">
        <v>84.97</v>
      </c>
      <c r="N93" s="6" t="s">
        <v>24</v>
      </c>
      <c r="O93" s="6"/>
    </row>
    <row r="94" ht="39" customHeight="1" spans="1:15">
      <c r="A94" s="10">
        <v>90</v>
      </c>
      <c r="B94" s="11" t="s">
        <v>256</v>
      </c>
      <c r="C94" s="11" t="s">
        <v>257</v>
      </c>
      <c r="D94" s="11">
        <v>2025047</v>
      </c>
      <c r="E94" s="11">
        <v>1</v>
      </c>
      <c r="F94" s="12" t="s">
        <v>258</v>
      </c>
      <c r="G94" s="12" t="s">
        <v>30</v>
      </c>
      <c r="H94" s="12" t="s">
        <v>259</v>
      </c>
      <c r="I94" s="18">
        <v>83.21</v>
      </c>
      <c r="J94" s="19">
        <f t="shared" si="5"/>
        <v>49.926</v>
      </c>
      <c r="K94" s="6">
        <v>76.38</v>
      </c>
      <c r="L94" s="19">
        <f t="shared" si="6"/>
        <v>30.552</v>
      </c>
      <c r="M94" s="6">
        <v>80.48</v>
      </c>
      <c r="N94" s="6" t="s">
        <v>24</v>
      </c>
      <c r="O94" s="23" t="s">
        <v>260</v>
      </c>
    </row>
    <row r="95" ht="39" customHeight="1" spans="1:15">
      <c r="A95" s="10">
        <v>91</v>
      </c>
      <c r="B95" s="14"/>
      <c r="C95" s="14"/>
      <c r="D95" s="14"/>
      <c r="E95" s="14"/>
      <c r="F95" s="12" t="s">
        <v>261</v>
      </c>
      <c r="G95" s="12" t="s">
        <v>22</v>
      </c>
      <c r="H95" s="12" t="s">
        <v>262</v>
      </c>
      <c r="I95" s="18">
        <v>82.6</v>
      </c>
      <c r="J95" s="19">
        <f t="shared" si="5"/>
        <v>49.56</v>
      </c>
      <c r="K95" s="19">
        <v>77.3</v>
      </c>
      <c r="L95" s="19">
        <f t="shared" si="6"/>
        <v>30.92</v>
      </c>
      <c r="M95" s="6">
        <v>80.48</v>
      </c>
      <c r="N95" s="6" t="s">
        <v>27</v>
      </c>
      <c r="O95" s="23" t="s">
        <v>260</v>
      </c>
    </row>
    <row r="96" ht="28" customHeight="1" spans="1:15">
      <c r="A96" s="10">
        <v>92</v>
      </c>
      <c r="B96" s="11" t="s">
        <v>263</v>
      </c>
      <c r="C96" s="11" t="s">
        <v>48</v>
      </c>
      <c r="D96" s="11">
        <v>2025048</v>
      </c>
      <c r="E96" s="11">
        <v>1</v>
      </c>
      <c r="F96" s="12" t="s">
        <v>264</v>
      </c>
      <c r="G96" s="12" t="s">
        <v>30</v>
      </c>
      <c r="H96" s="12" t="s">
        <v>265</v>
      </c>
      <c r="I96" s="18">
        <v>90.75</v>
      </c>
      <c r="J96" s="19">
        <f t="shared" si="5"/>
        <v>54.45</v>
      </c>
      <c r="K96" s="6">
        <v>72.72</v>
      </c>
      <c r="L96" s="19">
        <f t="shared" si="6"/>
        <v>29.088</v>
      </c>
      <c r="M96" s="6">
        <v>83.54</v>
      </c>
      <c r="N96" s="6" t="s">
        <v>24</v>
      </c>
      <c r="O96" s="6"/>
    </row>
    <row r="97" ht="28" customHeight="1" spans="1:15">
      <c r="A97" s="10">
        <v>93</v>
      </c>
      <c r="B97" s="14"/>
      <c r="C97" s="14"/>
      <c r="D97" s="14"/>
      <c r="E97" s="14"/>
      <c r="F97" s="12" t="s">
        <v>266</v>
      </c>
      <c r="G97" s="12" t="s">
        <v>30</v>
      </c>
      <c r="H97" s="12" t="s">
        <v>267</v>
      </c>
      <c r="I97" s="18">
        <v>84.98</v>
      </c>
      <c r="J97" s="19">
        <f t="shared" si="5"/>
        <v>50.988</v>
      </c>
      <c r="K97" s="19">
        <v>71.5</v>
      </c>
      <c r="L97" s="19">
        <f t="shared" si="6"/>
        <v>28.6</v>
      </c>
      <c r="M97" s="6">
        <v>79.59</v>
      </c>
      <c r="N97" s="6" t="s">
        <v>27</v>
      </c>
      <c r="O97" s="6"/>
    </row>
    <row r="98" ht="28" customHeight="1" spans="1:15">
      <c r="A98" s="10">
        <v>94</v>
      </c>
      <c r="B98" s="11" t="s">
        <v>268</v>
      </c>
      <c r="C98" s="11" t="s">
        <v>269</v>
      </c>
      <c r="D98" s="11">
        <v>2025049</v>
      </c>
      <c r="E98" s="11">
        <v>1</v>
      </c>
      <c r="F98" s="12" t="s">
        <v>270</v>
      </c>
      <c r="G98" s="12" t="s">
        <v>22</v>
      </c>
      <c r="H98" s="12" t="s">
        <v>271</v>
      </c>
      <c r="I98" s="18">
        <v>83.52</v>
      </c>
      <c r="J98" s="19">
        <f t="shared" si="5"/>
        <v>50.112</v>
      </c>
      <c r="K98" s="6">
        <v>80.62</v>
      </c>
      <c r="L98" s="19">
        <f t="shared" si="6"/>
        <v>32.248</v>
      </c>
      <c r="M98" s="6">
        <v>82.36</v>
      </c>
      <c r="N98" s="6" t="s">
        <v>24</v>
      </c>
      <c r="O98" s="6"/>
    </row>
    <row r="99" ht="28" customHeight="1" spans="1:15">
      <c r="A99" s="10">
        <v>95</v>
      </c>
      <c r="B99" s="14"/>
      <c r="C99" s="14"/>
      <c r="D99" s="14"/>
      <c r="E99" s="14"/>
      <c r="F99" s="12" t="s">
        <v>272</v>
      </c>
      <c r="G99" s="12" t="s">
        <v>22</v>
      </c>
      <c r="H99" s="12" t="s">
        <v>273</v>
      </c>
      <c r="I99" s="18">
        <v>77.1</v>
      </c>
      <c r="J99" s="19">
        <f t="shared" si="5"/>
        <v>46.26</v>
      </c>
      <c r="K99" s="19">
        <v>75.8</v>
      </c>
      <c r="L99" s="19">
        <f t="shared" si="6"/>
        <v>30.32</v>
      </c>
      <c r="M99" s="6">
        <v>76.58</v>
      </c>
      <c r="N99" s="6" t="s">
        <v>27</v>
      </c>
      <c r="O99" s="6"/>
    </row>
    <row r="100" ht="28" customHeight="1" spans="1:15">
      <c r="A100" s="10">
        <v>96</v>
      </c>
      <c r="B100" s="11" t="s">
        <v>274</v>
      </c>
      <c r="C100" s="11" t="s">
        <v>275</v>
      </c>
      <c r="D100" s="11">
        <v>2025050</v>
      </c>
      <c r="E100" s="11">
        <v>1</v>
      </c>
      <c r="F100" s="12" t="s">
        <v>276</v>
      </c>
      <c r="G100" s="12" t="s">
        <v>30</v>
      </c>
      <c r="H100" s="12" t="s">
        <v>277</v>
      </c>
      <c r="I100" s="18">
        <v>87.56</v>
      </c>
      <c r="J100" s="19">
        <f t="shared" si="5"/>
        <v>52.536</v>
      </c>
      <c r="K100" s="19">
        <v>76.4</v>
      </c>
      <c r="L100" s="19">
        <f t="shared" si="6"/>
        <v>30.56</v>
      </c>
      <c r="M100" s="19">
        <v>83.1</v>
      </c>
      <c r="N100" s="6" t="s">
        <v>24</v>
      </c>
      <c r="O100" s="6"/>
    </row>
    <row r="101" ht="28" customHeight="1" spans="1:15">
      <c r="A101" s="10">
        <v>97</v>
      </c>
      <c r="B101" s="14"/>
      <c r="C101" s="14"/>
      <c r="D101" s="14"/>
      <c r="E101" s="14"/>
      <c r="F101" s="22" t="s">
        <v>278</v>
      </c>
      <c r="G101" s="12" t="s">
        <v>30</v>
      </c>
      <c r="H101" s="22" t="s">
        <v>279</v>
      </c>
      <c r="I101" s="24">
        <v>87.12</v>
      </c>
      <c r="J101" s="19">
        <f t="shared" si="5"/>
        <v>52.272</v>
      </c>
      <c r="K101" s="6">
        <v>73.24</v>
      </c>
      <c r="L101" s="19">
        <f t="shared" si="6"/>
        <v>29.296</v>
      </c>
      <c r="M101" s="6">
        <v>81.57</v>
      </c>
      <c r="N101" s="6" t="s">
        <v>27</v>
      </c>
      <c r="O101" s="6"/>
    </row>
    <row r="102" ht="28" customHeight="1" spans="1:15">
      <c r="A102" s="10">
        <v>98</v>
      </c>
      <c r="B102" s="11" t="s">
        <v>280</v>
      </c>
      <c r="C102" s="11" t="s">
        <v>48</v>
      </c>
      <c r="D102" s="11">
        <v>2025051</v>
      </c>
      <c r="E102" s="11">
        <v>1</v>
      </c>
      <c r="F102" s="12" t="s">
        <v>281</v>
      </c>
      <c r="G102" s="12" t="s">
        <v>30</v>
      </c>
      <c r="H102" s="12" t="s">
        <v>282</v>
      </c>
      <c r="I102" s="18">
        <v>86.98</v>
      </c>
      <c r="J102" s="19">
        <f t="shared" si="5"/>
        <v>52.188</v>
      </c>
      <c r="K102" s="6">
        <v>76.12</v>
      </c>
      <c r="L102" s="19">
        <f t="shared" si="6"/>
        <v>30.448</v>
      </c>
      <c r="M102" s="6">
        <v>82.64</v>
      </c>
      <c r="N102" s="6" t="s">
        <v>24</v>
      </c>
      <c r="O102" s="6"/>
    </row>
    <row r="103" ht="28" customHeight="1" spans="1:15">
      <c r="A103" s="10">
        <v>99</v>
      </c>
      <c r="B103" s="14"/>
      <c r="C103" s="14"/>
      <c r="D103" s="14"/>
      <c r="E103" s="14"/>
      <c r="F103" s="12" t="s">
        <v>283</v>
      </c>
      <c r="G103" s="12" t="s">
        <v>22</v>
      </c>
      <c r="H103" s="12" t="s">
        <v>284</v>
      </c>
      <c r="I103" s="18">
        <v>71.37</v>
      </c>
      <c r="J103" s="19">
        <f t="shared" si="5"/>
        <v>42.822</v>
      </c>
      <c r="K103" s="6">
        <v>74.34</v>
      </c>
      <c r="L103" s="19">
        <f t="shared" si="6"/>
        <v>29.736</v>
      </c>
      <c r="M103" s="6">
        <v>72.56</v>
      </c>
      <c r="N103" s="6" t="s">
        <v>27</v>
      </c>
      <c r="O103" s="6"/>
    </row>
    <row r="104" ht="28" customHeight="1" spans="1:15">
      <c r="A104" s="10">
        <v>100</v>
      </c>
      <c r="B104" s="12" t="s">
        <v>285</v>
      </c>
      <c r="C104" s="12" t="s">
        <v>286</v>
      </c>
      <c r="D104" s="12">
        <v>2025052</v>
      </c>
      <c r="E104" s="11">
        <v>1</v>
      </c>
      <c r="F104" s="12" t="s">
        <v>287</v>
      </c>
      <c r="G104" s="12" t="s">
        <v>22</v>
      </c>
      <c r="H104" s="12" t="s">
        <v>288</v>
      </c>
      <c r="I104" s="18">
        <v>70.23</v>
      </c>
      <c r="J104" s="19">
        <f t="shared" si="5"/>
        <v>42.138</v>
      </c>
      <c r="K104" s="6">
        <v>75.68</v>
      </c>
      <c r="L104" s="19">
        <f t="shared" si="6"/>
        <v>30.272</v>
      </c>
      <c r="M104" s="6">
        <v>72.41</v>
      </c>
      <c r="N104" s="6" t="s">
        <v>24</v>
      </c>
      <c r="O104" s="6"/>
    </row>
    <row r="105" ht="28" customHeight="1" spans="1:15">
      <c r="A105" s="10">
        <v>101</v>
      </c>
      <c r="B105" s="12"/>
      <c r="C105" s="12"/>
      <c r="D105" s="12"/>
      <c r="E105" s="14"/>
      <c r="F105" s="12" t="s">
        <v>289</v>
      </c>
      <c r="G105" s="12" t="s">
        <v>22</v>
      </c>
      <c r="H105" s="12" t="s">
        <v>290</v>
      </c>
      <c r="I105" s="18">
        <v>69.21</v>
      </c>
      <c r="J105" s="19">
        <f t="shared" si="5"/>
        <v>41.526</v>
      </c>
      <c r="K105" s="6">
        <v>75.72</v>
      </c>
      <c r="L105" s="19">
        <f t="shared" si="6"/>
        <v>30.288</v>
      </c>
      <c r="M105" s="6">
        <v>71.82</v>
      </c>
      <c r="N105" s="6" t="s">
        <v>27</v>
      </c>
      <c r="O105" s="6"/>
    </row>
    <row r="106" ht="28" customHeight="1"/>
    <row r="107" customFormat="1" ht="35" customHeight="1"/>
    <row r="108" customFormat="1" ht="29" customHeight="1"/>
    <row r="109" customFormat="1" ht="29" customHeight="1"/>
    <row r="110" customFormat="1" customHeight="1"/>
    <row r="111" customFormat="1" customHeight="1"/>
    <row r="112" customFormat="1" customHeight="1"/>
  </sheetData>
  <mergeCells count="207">
    <mergeCell ref="A1:B1"/>
    <mergeCell ref="A2:O2"/>
    <mergeCell ref="I3:J3"/>
    <mergeCell ref="K3:L3"/>
    <mergeCell ref="A3:A4"/>
    <mergeCell ref="B3:B4"/>
    <mergeCell ref="B5:B8"/>
    <mergeCell ref="B9:B10"/>
    <mergeCell ref="B11:B12"/>
    <mergeCell ref="B13:B14"/>
    <mergeCell ref="B15:B16"/>
    <mergeCell ref="B17:B18"/>
    <mergeCell ref="B19:B20"/>
    <mergeCell ref="B21:B22"/>
    <mergeCell ref="B23:B26"/>
    <mergeCell ref="B27:B28"/>
    <mergeCell ref="B29:B30"/>
    <mergeCell ref="B32:B37"/>
    <mergeCell ref="B38:B39"/>
    <mergeCell ref="B40:B43"/>
    <mergeCell ref="B44:B45"/>
    <mergeCell ref="B46:B49"/>
    <mergeCell ref="B50:B51"/>
    <mergeCell ref="B52:B53"/>
    <mergeCell ref="B54:B55"/>
    <mergeCell ref="B56:B57"/>
    <mergeCell ref="B58:B59"/>
    <mergeCell ref="B60:B61"/>
    <mergeCell ref="B62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F3:F4"/>
    <mergeCell ref="G3:G4"/>
    <mergeCell ref="H3:H4"/>
    <mergeCell ref="M3:M4"/>
    <mergeCell ref="N3:N4"/>
    <mergeCell ref="O3:O4"/>
  </mergeCells>
  <pageMargins left="0.275" right="0.156944444444444" top="0.590277777777778" bottom="0.23611111111111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肖群</cp:lastModifiedBy>
  <dcterms:created xsi:type="dcterms:W3CDTF">2023-12-28T07:55:00Z</dcterms:created>
  <dcterms:modified xsi:type="dcterms:W3CDTF">2025-07-31T04:16:01Z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781A98C120D3439E91B0AF49327DB8F4_13</vt:lpwstr>
  </property>
  <property fmtid="{D5CDD505-2E9C-101B-9397-08002B2CF9AE}" pid="3" name="KSOProductBuildVer">
    <vt:lpwstr>2052-12.1.0.16399</vt:lpwstr>
  </property>
</Properties>
</file>