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体检递补" sheetId="2" r:id="rId1"/>
  </sheets>
  <definedNames>
    <definedName name="_xlnm._FilterDatabase" localSheetId="0" hidden="1">体检递补!$A$4:$K$10</definedName>
  </definedNames>
  <calcPr calcId="144525"/>
</workbook>
</file>

<file path=xl/sharedStrings.xml><?xml version="1.0" encoding="utf-8"?>
<sst xmlns="http://schemas.openxmlformats.org/spreadsheetml/2006/main" count="42" uniqueCount="31">
  <si>
    <t>江永县2023年幼儿园教师招聘体检递补人员名单公示表</t>
  </si>
  <si>
    <t>序号</t>
  </si>
  <si>
    <t>准考证号</t>
  </si>
  <si>
    <t>姓名</t>
  </si>
  <si>
    <t>性别</t>
  </si>
  <si>
    <t>身份证号码</t>
  </si>
  <si>
    <t>报考职位</t>
  </si>
  <si>
    <t>笔试成绩</t>
  </si>
  <si>
    <t>折合分（50%）</t>
  </si>
  <si>
    <t>面试成绩</t>
  </si>
  <si>
    <t>总成绩</t>
  </si>
  <si>
    <t>1</t>
  </si>
  <si>
    <t>廖婉晴</t>
  </si>
  <si>
    <t>女</t>
  </si>
  <si>
    <t>4311232001*****0021</t>
  </si>
  <si>
    <t>幼儿园教师</t>
  </si>
  <si>
    <t>2</t>
  </si>
  <si>
    <t>刘惠敏</t>
  </si>
  <si>
    <t>4310211999*****1526</t>
  </si>
  <si>
    <t>3</t>
  </si>
  <si>
    <t>于依</t>
  </si>
  <si>
    <t>4305291998*****3025</t>
  </si>
  <si>
    <t>4</t>
  </si>
  <si>
    <t>曾灵芝</t>
  </si>
  <si>
    <t>4311031997*****3327</t>
  </si>
  <si>
    <t>5</t>
  </si>
  <si>
    <t>李媚</t>
  </si>
  <si>
    <t>4311252002*****0949</t>
  </si>
  <si>
    <t>6</t>
  </si>
  <si>
    <t>欧馨怡</t>
  </si>
  <si>
    <t>4311262002*****0021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</si>
</sst>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5"/>
      <color indexed="8"/>
      <name val="楷体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indexed="5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"/>
  <sheetViews>
    <sheetView tabSelected="1" workbookViewId="0">
      <selection activeCell="P7" sqref="P7"/>
    </sheetView>
  </sheetViews>
  <sheetFormatPr defaultColWidth="8.75" defaultRowHeight="14.25"/>
  <cols>
    <col min="1" max="1" width="4" style="2" customWidth="1"/>
    <col min="2" max="2" width="8.375" style="2" customWidth="1"/>
    <col min="3" max="3" width="7" style="2" customWidth="1"/>
    <col min="4" max="4" width="3.875" style="2" customWidth="1"/>
    <col min="5" max="5" width="17.875" style="2" customWidth="1"/>
    <col min="6" max="6" width="12.375" style="2" customWidth="1"/>
    <col min="7" max="11" width="6.625" customWidth="1"/>
  </cols>
  <sheetData>
    <row r="2" ht="33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6" customHeight="1" spans="1:1">
      <c r="A3" s="4"/>
    </row>
    <row r="4" ht="35" customHeight="1" spans="1:11">
      <c r="A4" s="5" t="s">
        <v>1</v>
      </c>
      <c r="B4" s="5" t="s">
        <v>2</v>
      </c>
      <c r="C4" s="6" t="s">
        <v>3</v>
      </c>
      <c r="D4" s="7" t="s">
        <v>4</v>
      </c>
      <c r="E4" s="7" t="s">
        <v>5</v>
      </c>
      <c r="F4" s="5" t="s">
        <v>6</v>
      </c>
      <c r="G4" s="8" t="s">
        <v>7</v>
      </c>
      <c r="H4" s="8" t="s">
        <v>8</v>
      </c>
      <c r="I4" s="8" t="s">
        <v>9</v>
      </c>
      <c r="J4" s="8" t="s">
        <v>8</v>
      </c>
      <c r="K4" s="12" t="s">
        <v>10</v>
      </c>
    </row>
    <row r="5" s="1" customFormat="1" ht="35" customHeight="1" spans="1:11">
      <c r="A5" s="7" t="s">
        <v>11</v>
      </c>
      <c r="B5" s="5">
        <v>20231518</v>
      </c>
      <c r="C5" s="5" t="s">
        <v>12</v>
      </c>
      <c r="D5" s="5" t="s">
        <v>13</v>
      </c>
      <c r="E5" s="5" t="s">
        <v>14</v>
      </c>
      <c r="F5" s="7" t="s">
        <v>15</v>
      </c>
      <c r="G5" s="9">
        <v>73.2</v>
      </c>
      <c r="H5" s="10">
        <f t="shared" ref="H5:H10" si="0">G5*0.5</f>
        <v>36.6</v>
      </c>
      <c r="I5" s="10">
        <v>84.8</v>
      </c>
      <c r="J5" s="10">
        <f t="shared" ref="J5:J16" si="1">I5*0.5</f>
        <v>42.4</v>
      </c>
      <c r="K5" s="10">
        <f t="shared" ref="K5:K16" si="2">H5+J5</f>
        <v>79</v>
      </c>
    </row>
    <row r="6" s="1" customFormat="1" ht="35" customHeight="1" spans="1:11">
      <c r="A6" s="7" t="s">
        <v>16</v>
      </c>
      <c r="B6" s="5">
        <v>20231215</v>
      </c>
      <c r="C6" s="11" t="s">
        <v>17</v>
      </c>
      <c r="D6" s="6" t="s">
        <v>13</v>
      </c>
      <c r="E6" s="6" t="s">
        <v>18</v>
      </c>
      <c r="F6" s="7" t="s">
        <v>15</v>
      </c>
      <c r="G6" s="9">
        <v>74.4</v>
      </c>
      <c r="H6" s="10">
        <f t="shared" si="0"/>
        <v>37.2</v>
      </c>
      <c r="I6" s="10">
        <v>83.4</v>
      </c>
      <c r="J6" s="10">
        <f t="shared" si="1"/>
        <v>41.7</v>
      </c>
      <c r="K6" s="10">
        <f t="shared" si="2"/>
        <v>78.9</v>
      </c>
    </row>
    <row r="7" s="1" customFormat="1" ht="35" customHeight="1" spans="1:11">
      <c r="A7" s="7" t="s">
        <v>19</v>
      </c>
      <c r="B7" s="5">
        <v>20231619</v>
      </c>
      <c r="C7" s="6" t="s">
        <v>20</v>
      </c>
      <c r="D7" s="6" t="s">
        <v>13</v>
      </c>
      <c r="E7" s="6" t="s">
        <v>21</v>
      </c>
      <c r="F7" s="7" t="s">
        <v>15</v>
      </c>
      <c r="G7" s="9">
        <v>71.6</v>
      </c>
      <c r="H7" s="10">
        <f t="shared" si="0"/>
        <v>35.8</v>
      </c>
      <c r="I7" s="10">
        <v>85.6</v>
      </c>
      <c r="J7" s="10">
        <f t="shared" si="1"/>
        <v>42.8</v>
      </c>
      <c r="K7" s="10">
        <f t="shared" si="2"/>
        <v>78.6</v>
      </c>
    </row>
    <row r="8" s="1" customFormat="1" ht="35" customHeight="1" spans="1:11">
      <c r="A8" s="7" t="s">
        <v>22</v>
      </c>
      <c r="B8" s="5">
        <v>20231207</v>
      </c>
      <c r="C8" s="6" t="s">
        <v>23</v>
      </c>
      <c r="D8" s="6" t="s">
        <v>13</v>
      </c>
      <c r="E8" s="6" t="s">
        <v>24</v>
      </c>
      <c r="F8" s="7" t="s">
        <v>15</v>
      </c>
      <c r="G8" s="9">
        <v>74</v>
      </c>
      <c r="H8" s="10">
        <f t="shared" si="0"/>
        <v>37</v>
      </c>
      <c r="I8" s="10">
        <v>82.8</v>
      </c>
      <c r="J8" s="10">
        <f t="shared" si="1"/>
        <v>41.4</v>
      </c>
      <c r="K8" s="10">
        <f t="shared" si="2"/>
        <v>78.4</v>
      </c>
    </row>
    <row r="9" s="1" customFormat="1" ht="35" customHeight="1" spans="1:11">
      <c r="A9" s="7" t="s">
        <v>25</v>
      </c>
      <c r="B9" s="5">
        <v>20230606</v>
      </c>
      <c r="C9" s="7" t="s">
        <v>26</v>
      </c>
      <c r="D9" s="7" t="s">
        <v>13</v>
      </c>
      <c r="E9" s="7" t="s">
        <v>27</v>
      </c>
      <c r="F9" s="7" t="s">
        <v>15</v>
      </c>
      <c r="G9" s="9">
        <v>74.7</v>
      </c>
      <c r="H9" s="10">
        <f t="shared" si="0"/>
        <v>37.35</v>
      </c>
      <c r="I9" s="10">
        <v>81.6</v>
      </c>
      <c r="J9" s="10">
        <f t="shared" si="1"/>
        <v>40.8</v>
      </c>
      <c r="K9" s="10">
        <f t="shared" si="2"/>
        <v>78.15</v>
      </c>
    </row>
    <row r="10" s="1" customFormat="1" ht="35" customHeight="1" spans="1:11">
      <c r="A10" s="7" t="s">
        <v>28</v>
      </c>
      <c r="B10" s="5">
        <v>20231020</v>
      </c>
      <c r="C10" s="5" t="s">
        <v>29</v>
      </c>
      <c r="D10" s="5" t="s">
        <v>13</v>
      </c>
      <c r="E10" s="5" t="s">
        <v>30</v>
      </c>
      <c r="F10" s="7" t="s">
        <v>15</v>
      </c>
      <c r="G10" s="9">
        <v>73.8</v>
      </c>
      <c r="H10" s="10">
        <f t="shared" si="0"/>
        <v>36.9</v>
      </c>
      <c r="I10" s="10">
        <v>81.8</v>
      </c>
      <c r="J10" s="10">
        <f t="shared" si="1"/>
        <v>40.9</v>
      </c>
      <c r="K10" s="10">
        <f t="shared" si="2"/>
        <v>77.8</v>
      </c>
    </row>
  </sheetData>
  <mergeCells count="1">
    <mergeCell ref="A2:K2"/>
  </mergeCells>
  <conditionalFormatting sqref="B4">
    <cfRule type="duplicateValues" dxfId="0" priority="5" stopIfTrue="1"/>
  </conditionalFormatting>
  <conditionalFormatting sqref="C7">
    <cfRule type="duplicateValues" dxfId="1" priority="6" stopIfTrue="1"/>
  </conditionalFormatting>
  <conditionalFormatting sqref="C8 C5:C6">
    <cfRule type="duplicateValues" dxfId="1" priority="7" stopIfTrue="1"/>
  </conditionalFormatting>
  <dataValidations count="5">
    <dataValidation type="list" allowBlank="1" showInputMessage="1" showErrorMessage="1" sqref="D4 D5:D10">
      <formula1>"男,女"</formula1>
    </dataValidation>
    <dataValidation type="list" allowBlank="1" showInputMessage="1" showErrorMessage="1" sqref="F9">
      <formula1>"乡镇小学语文教师,乡镇小学数学教师,乡镇小学英语教师,乡镇小学科学教师,乡镇小学道德与法治教师,乡镇小学音乐教师,乡镇小学体育教师,乡镇小学美术教师,乡镇小学心理健康教师"</formula1>
    </dataValidation>
    <dataValidation type="list" allowBlank="1" showInputMessage="1" showErrorMessage="1" sqref="E4">
      <formula1>"身份证号码"</formula1>
    </dataValidation>
    <dataValidation allowBlank="1" showInputMessage="1" showErrorMessage="1" sqref="F5:F8"/>
    <dataValidation type="list" allowBlank="1" showInputMessage="1" showErrorMessage="1" sqref="F10">
      <formula1>"乡镇小学语文教师,乡镇小学数学教师,乡镇小学英语教师,乡镇小学科学教师,乡镇小学道德与法治教师,乡镇小学音乐教师,乡镇小学体育教师,乡镇小学美术教师,乡镇小学心理健康教师,城区小学数学教师"</formula1>
    </dataValidation>
  </dataValidations>
  <printOptions horizontalCentered="1"/>
  <pageMargins left="0.275" right="0.156944444444444" top="0.590277777777778" bottom="0.354166666666667" header="0.511111111111111" footer="0.27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李伟平</cp:lastModifiedBy>
  <dcterms:created xsi:type="dcterms:W3CDTF">2023-06-05T08:09:00Z</dcterms:created>
  <dcterms:modified xsi:type="dcterms:W3CDTF">2023-06-12T10:33:53Z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A34A6C0BD8894C69A01C910C9DB574FE_11</vt:lpwstr>
  </property>
  <property fmtid="{D5CDD505-2E9C-101B-9397-08002B2CF9AE}" pid="3" name="KSOProductBuildVer">
    <vt:lpwstr>2052-11.1.0.14309</vt:lpwstr>
  </property>
</Properties>
</file>