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2023年永州市考录公务员综合成绩" sheetId="1" r:id="rId1"/>
  </sheets>
  <externalReferences>
    <externalReference r:id="rId2"/>
    <externalReference r:id="rId3"/>
  </externalReferences>
  <definedNames>
    <definedName name="_xlnm._FilterDatabase" localSheetId="0" hidden="1">'2023年永州市考录公务员综合成绩'!$A$3:$H$1038</definedName>
  </definedNames>
  <calcPr calcId="144525"/>
</workbook>
</file>

<file path=xl/sharedStrings.xml><?xml version="1.0" encoding="utf-8"?>
<sst xmlns="http://schemas.openxmlformats.org/spreadsheetml/2006/main" count="4192" uniqueCount="2351">
  <si>
    <t>附件</t>
  </si>
  <si>
    <t>2023年永州市考录公务员综合成绩</t>
  </si>
  <si>
    <t>准考证号</t>
  </si>
  <si>
    <t>姓名</t>
  </si>
  <si>
    <t>笔试成绩</t>
  </si>
  <si>
    <t>面试成绩</t>
  </si>
  <si>
    <t>综合成绩</t>
  </si>
  <si>
    <t>招录计划</t>
  </si>
  <si>
    <t>报考单位</t>
  </si>
  <si>
    <t>报考职位</t>
  </si>
  <si>
    <t>11291007904</t>
  </si>
  <si>
    <t>谭艳玲</t>
  </si>
  <si>
    <t>永州市司法局</t>
  </si>
  <si>
    <t>法律专业人员</t>
  </si>
  <si>
    <t>11291008011</t>
  </si>
  <si>
    <t>秦果甘</t>
  </si>
  <si>
    <t>12290800910</t>
  </si>
  <si>
    <t>伍梦平</t>
  </si>
  <si>
    <t>永州市金洞管理区</t>
  </si>
  <si>
    <r>
      <rPr>
        <sz val="11"/>
        <color theme="1"/>
        <rFont val="宋体"/>
        <charset val="134"/>
        <scheme val="minor"/>
      </rPr>
      <t>乡镇机关</t>
    </r>
    <r>
      <rPr>
        <sz val="11"/>
        <color theme="1"/>
        <rFont val="宋体"/>
        <charset val="0"/>
        <scheme val="minor"/>
      </rPr>
      <t>1</t>
    </r>
  </si>
  <si>
    <t>12290800525</t>
  </si>
  <si>
    <t>何述航</t>
  </si>
  <si>
    <t>12290800612</t>
  </si>
  <si>
    <t>胡容</t>
  </si>
  <si>
    <t>12290800606</t>
  </si>
  <si>
    <t>汪扬</t>
  </si>
  <si>
    <t>12290801310</t>
  </si>
  <si>
    <t>唐培印</t>
  </si>
  <si>
    <r>
      <rPr>
        <sz val="11"/>
        <color theme="1"/>
        <rFont val="宋体"/>
        <charset val="134"/>
        <scheme val="minor"/>
      </rPr>
      <t>乡镇机关</t>
    </r>
    <r>
      <rPr>
        <sz val="11"/>
        <color theme="1"/>
        <rFont val="宋体"/>
        <charset val="0"/>
        <scheme val="minor"/>
      </rPr>
      <t>2</t>
    </r>
  </si>
  <si>
    <t>12290801303</t>
  </si>
  <si>
    <t>邓伟</t>
  </si>
  <si>
    <t>12290801501</t>
  </si>
  <si>
    <t>王湘祺</t>
  </si>
  <si>
    <t>乡镇机关（人武专干）</t>
  </si>
  <si>
    <t>12290801430</t>
  </si>
  <si>
    <t>刘福涛</t>
  </si>
  <si>
    <t>12290801529</t>
  </si>
  <si>
    <t>邓慧</t>
  </si>
  <si>
    <t>乡镇职位（村、社区干部）</t>
  </si>
  <si>
    <t>12290801601</t>
  </si>
  <si>
    <t>奉桂林</t>
  </si>
  <si>
    <t>12290801606</t>
  </si>
  <si>
    <t>董涵</t>
  </si>
  <si>
    <t>永州市金洞管理区区机关</t>
  </si>
  <si>
    <r>
      <rPr>
        <sz val="11"/>
        <color theme="1"/>
        <rFont val="宋体"/>
        <charset val="134"/>
        <scheme val="minor"/>
      </rPr>
      <t>综合管理</t>
    </r>
    <r>
      <rPr>
        <sz val="11"/>
        <color theme="1"/>
        <rFont val="宋体"/>
        <charset val="0"/>
        <scheme val="minor"/>
      </rPr>
      <t>1</t>
    </r>
  </si>
  <si>
    <t>12290801603</t>
  </si>
  <si>
    <t>曾辰辰</t>
  </si>
  <si>
    <t>12290801605</t>
  </si>
  <si>
    <t>唐永博</t>
  </si>
  <si>
    <t>12290801604</t>
  </si>
  <si>
    <t>廖红军</t>
  </si>
  <si>
    <t>12290801627</t>
  </si>
  <si>
    <t>陈燕湘</t>
  </si>
  <si>
    <r>
      <rPr>
        <sz val="11"/>
        <color theme="1"/>
        <rFont val="宋体"/>
        <charset val="134"/>
        <scheme val="minor"/>
      </rPr>
      <t>综合管理</t>
    </r>
    <r>
      <rPr>
        <sz val="11"/>
        <color theme="1"/>
        <rFont val="宋体"/>
        <charset val="0"/>
        <scheme val="minor"/>
      </rPr>
      <t>2</t>
    </r>
  </si>
  <si>
    <t>12290801715</t>
  </si>
  <si>
    <t>蒋波</t>
  </si>
  <si>
    <t>12290801705</t>
  </si>
  <si>
    <t>屈博</t>
  </si>
  <si>
    <t>12290801716</t>
  </si>
  <si>
    <t>康晴</t>
  </si>
  <si>
    <t>12290801622</t>
  </si>
  <si>
    <t>黄旭辉</t>
  </si>
  <si>
    <t>12290801825</t>
  </si>
  <si>
    <t>奉繁荣</t>
  </si>
  <si>
    <t>面试缺考</t>
  </si>
  <si>
    <t>12290802423</t>
  </si>
  <si>
    <t>唐榆坪</t>
  </si>
  <si>
    <r>
      <rPr>
        <sz val="11"/>
        <color theme="1"/>
        <rFont val="宋体"/>
        <charset val="134"/>
        <scheme val="minor"/>
      </rPr>
      <t>综合管理</t>
    </r>
    <r>
      <rPr>
        <sz val="11"/>
        <color theme="1"/>
        <rFont val="宋体"/>
        <charset val="0"/>
        <scheme val="minor"/>
      </rPr>
      <t>3</t>
    </r>
  </si>
  <si>
    <t>12290802016</t>
  </si>
  <si>
    <t>周晶</t>
  </si>
  <si>
    <t>12290802329</t>
  </si>
  <si>
    <t>刘佳妮</t>
  </si>
  <si>
    <t>12290802411</t>
  </si>
  <si>
    <t>莫含</t>
  </si>
  <si>
    <t>12290802026</t>
  </si>
  <si>
    <t>陈唐超</t>
  </si>
  <si>
    <t>12290802217</t>
  </si>
  <si>
    <t>张辉</t>
  </si>
  <si>
    <t>12290801912</t>
  </si>
  <si>
    <t>曾如新</t>
  </si>
  <si>
    <t>12290802328</t>
  </si>
  <si>
    <t>吕宥成</t>
  </si>
  <si>
    <t>12290802204</t>
  </si>
  <si>
    <t>邓赟</t>
  </si>
  <si>
    <t>12290802008</t>
  </si>
  <si>
    <t>倪英杰</t>
  </si>
  <si>
    <t>12290802602</t>
  </si>
  <si>
    <t>曾昭鑫</t>
  </si>
  <si>
    <t>永州市回龙圩管理区经济作物管理办公室</t>
  </si>
  <si>
    <t>综合管理1</t>
  </si>
  <si>
    <t>12290802507</t>
  </si>
  <si>
    <t>周宁</t>
  </si>
  <si>
    <t>12290802521</t>
  </si>
  <si>
    <t>廖伟华</t>
  </si>
  <si>
    <t>12290802516</t>
  </si>
  <si>
    <t>李梦晨</t>
  </si>
  <si>
    <t>12290802715</t>
  </si>
  <si>
    <t>顾慧兰</t>
  </si>
  <si>
    <t>综合管理2</t>
  </si>
  <si>
    <t>12290802717</t>
  </si>
  <si>
    <t>罗张扬</t>
  </si>
  <si>
    <t>12290802729</t>
  </si>
  <si>
    <t>蒋丰</t>
  </si>
  <si>
    <t>永州市回龙圩管理区农业综合开发办公室</t>
  </si>
  <si>
    <t>综合管理</t>
  </si>
  <si>
    <t>12290802726</t>
  </si>
  <si>
    <t>彭晨</t>
  </si>
  <si>
    <t>12290802905</t>
  </si>
  <si>
    <t>卢南</t>
  </si>
  <si>
    <t>永州市回龙圩管理区回龙圩镇司法所</t>
  </si>
  <si>
    <t>12290802824</t>
  </si>
  <si>
    <t>唐智涛</t>
  </si>
  <si>
    <t>缺考</t>
  </si>
  <si>
    <t>12290802910</t>
  </si>
  <si>
    <t>邓璟</t>
  </si>
  <si>
    <t>冷水滩区红十字会</t>
  </si>
  <si>
    <t>文字综合</t>
  </si>
  <si>
    <t>12290802915</t>
  </si>
  <si>
    <t>齐思敏</t>
  </si>
  <si>
    <t>12290803002</t>
  </si>
  <si>
    <t>唐志斌</t>
  </si>
  <si>
    <t>冷水滩区水政监察大队</t>
  </si>
  <si>
    <t>水利工程</t>
  </si>
  <si>
    <t>12290802929</t>
  </si>
  <si>
    <t>赵宇涵</t>
  </si>
  <si>
    <t>12290803020</t>
  </si>
  <si>
    <t>周香君</t>
  </si>
  <si>
    <t>法律事务</t>
  </si>
  <si>
    <t>12290803014</t>
  </si>
  <si>
    <t>潘民雄</t>
  </si>
  <si>
    <t>12290803112</t>
  </si>
  <si>
    <t>刘鑫</t>
  </si>
  <si>
    <t>冷水滩区老干部休养所</t>
  </si>
  <si>
    <t>12290803505</t>
  </si>
  <si>
    <t>王晓</t>
  </si>
  <si>
    <t>12290803502</t>
  </si>
  <si>
    <t>周婧怡</t>
  </si>
  <si>
    <t>12290803626</t>
  </si>
  <si>
    <t>郭鉴</t>
  </si>
  <si>
    <t>12290803708</t>
  </si>
  <si>
    <t>蒋幸谷</t>
  </si>
  <si>
    <t>12290803624</t>
  </si>
  <si>
    <t>阳乐</t>
  </si>
  <si>
    <t>12290803114</t>
  </si>
  <si>
    <t>秦毅</t>
  </si>
  <si>
    <t>12290803914</t>
  </si>
  <si>
    <t>蒋晟</t>
  </si>
  <si>
    <t>12290804508</t>
  </si>
  <si>
    <t>蒋俊权</t>
  </si>
  <si>
    <t>冷水滩区党员教育中心</t>
  </si>
  <si>
    <t>12290804415</t>
  </si>
  <si>
    <t>吴舒婷</t>
  </si>
  <si>
    <t>12290804216</t>
  </si>
  <si>
    <t>周杏</t>
  </si>
  <si>
    <t>12290804402</t>
  </si>
  <si>
    <t>周黎</t>
  </si>
  <si>
    <t>12290803926</t>
  </si>
  <si>
    <t>刘伊</t>
  </si>
  <si>
    <t>12290804002</t>
  </si>
  <si>
    <t>雷亮</t>
  </si>
  <si>
    <t>12290804609</t>
  </si>
  <si>
    <t>郭一霖</t>
  </si>
  <si>
    <t>冷水滩区农村经营服务站</t>
  </si>
  <si>
    <t>12290804624</t>
  </si>
  <si>
    <t>王家琪</t>
  </si>
  <si>
    <t>12290804711</t>
  </si>
  <si>
    <t>贾婧</t>
  </si>
  <si>
    <t>冷水滩区供销合作联社</t>
  </si>
  <si>
    <t>12290804725</t>
  </si>
  <si>
    <t>邓圆圆</t>
  </si>
  <si>
    <t>12290804829</t>
  </si>
  <si>
    <t>黄菊</t>
  </si>
  <si>
    <t>财务管理</t>
  </si>
  <si>
    <t>12290804912</t>
  </si>
  <si>
    <t>陈源</t>
  </si>
  <si>
    <t>12290805009</t>
  </si>
  <si>
    <t>文赟</t>
  </si>
  <si>
    <t>冷水滩区委党校</t>
  </si>
  <si>
    <t>文字综合1</t>
  </si>
  <si>
    <t>12290805002</t>
  </si>
  <si>
    <t>毛海涛</t>
  </si>
  <si>
    <t>12290805129</t>
  </si>
  <si>
    <t>肖乐</t>
  </si>
  <si>
    <t>文字综合2</t>
  </si>
  <si>
    <t>12290805115</t>
  </si>
  <si>
    <t>李佳</t>
  </si>
  <si>
    <t>12290805207</t>
  </si>
  <si>
    <t>雷莲莲</t>
  </si>
  <si>
    <t>冷水滩区计划生育协会</t>
  </si>
  <si>
    <t>12290805211</t>
  </si>
  <si>
    <t>李丹</t>
  </si>
  <si>
    <t>12290805329</t>
  </si>
  <si>
    <t>唐厚斌</t>
  </si>
  <si>
    <t>冷水滩区森林绿化事务中心</t>
  </si>
  <si>
    <t>12290805321</t>
  </si>
  <si>
    <t>艾婷</t>
  </si>
  <si>
    <t>12290805423</t>
  </si>
  <si>
    <t>盘姝瑶</t>
  </si>
  <si>
    <t>12290805427</t>
  </si>
  <si>
    <t>黄少淇</t>
  </si>
  <si>
    <t>12290805528</t>
  </si>
  <si>
    <t>张雨微</t>
  </si>
  <si>
    <t>冷水滩区工资统发中心</t>
  </si>
  <si>
    <t>财政人员1</t>
  </si>
  <si>
    <t>12290805518</t>
  </si>
  <si>
    <t>唐悦</t>
  </si>
  <si>
    <t>12290805621</t>
  </si>
  <si>
    <t>凡婷婷</t>
  </si>
  <si>
    <t>财政人员2</t>
  </si>
  <si>
    <t>12290805706</t>
  </si>
  <si>
    <t>尹夕冉</t>
  </si>
  <si>
    <t>12290900329</t>
  </si>
  <si>
    <t>蒋欣霖</t>
  </si>
  <si>
    <t>祁阳市市场监督管理局</t>
  </si>
  <si>
    <t>基层所财务人员</t>
  </si>
  <si>
    <t>12290900207</t>
  </si>
  <si>
    <t>廖力宇</t>
  </si>
  <si>
    <t>12290900125</t>
  </si>
  <si>
    <t>肖婧娟</t>
  </si>
  <si>
    <t>12290900310</t>
  </si>
  <si>
    <t>黄誉</t>
  </si>
  <si>
    <t>12290805823</t>
  </si>
  <si>
    <t>陈劲宇</t>
  </si>
  <si>
    <t>零陵区</t>
  </si>
  <si>
    <t>乡镇工作人员1</t>
  </si>
  <si>
    <t>12290806430</t>
  </si>
  <si>
    <t>唐文湘</t>
  </si>
  <si>
    <t>12290806212</t>
  </si>
  <si>
    <t>张向前</t>
  </si>
  <si>
    <t>12290806409</t>
  </si>
  <si>
    <t>谢晶</t>
  </si>
  <si>
    <t>12290805913</t>
  </si>
  <si>
    <t>李京霖</t>
  </si>
  <si>
    <t>12290806301</t>
  </si>
  <si>
    <t>唐俊涛</t>
  </si>
  <si>
    <t>12290806125</t>
  </si>
  <si>
    <t>蒋永达</t>
  </si>
  <si>
    <t>12290806020</t>
  </si>
  <si>
    <t>赵斌</t>
  </si>
  <si>
    <t>12290805928</t>
  </si>
  <si>
    <t>李健</t>
  </si>
  <si>
    <t>12290806412</t>
  </si>
  <si>
    <t>唐谦泰</t>
  </si>
  <si>
    <t>12290806408</t>
  </si>
  <si>
    <t>汪晶林</t>
  </si>
  <si>
    <t>12290806130</t>
  </si>
  <si>
    <t>肖祺滨</t>
  </si>
  <si>
    <t>12290806007</t>
  </si>
  <si>
    <t>胡国政</t>
  </si>
  <si>
    <t>12290806022</t>
  </si>
  <si>
    <t>杨文波</t>
  </si>
  <si>
    <t>12290806326</t>
  </si>
  <si>
    <t>吕韬文</t>
  </si>
  <si>
    <t>12290806310</t>
  </si>
  <si>
    <t>顾潜潜</t>
  </si>
  <si>
    <t>12290806928</t>
  </si>
  <si>
    <t>唐菀萝</t>
  </si>
  <si>
    <t>乡镇工作人员2</t>
  </si>
  <si>
    <t>12290806929</t>
  </si>
  <si>
    <t>杨晓培</t>
  </si>
  <si>
    <t>12290806815</t>
  </si>
  <si>
    <t>严雨青</t>
  </si>
  <si>
    <t>12290806826</t>
  </si>
  <si>
    <t>刘亦桐</t>
  </si>
  <si>
    <t>12290806803</t>
  </si>
  <si>
    <t>李璐</t>
  </si>
  <si>
    <t>12290806811</t>
  </si>
  <si>
    <t>雷昀</t>
  </si>
  <si>
    <t>12290806808</t>
  </si>
  <si>
    <t>胡萍</t>
  </si>
  <si>
    <t>12290806830</t>
  </si>
  <si>
    <t>朱丽君</t>
  </si>
  <si>
    <t>12290806601</t>
  </si>
  <si>
    <t>文莺</t>
  </si>
  <si>
    <t>12290806527</t>
  </si>
  <si>
    <t>杨文霞</t>
  </si>
  <si>
    <t>12290806903</t>
  </si>
  <si>
    <t>张嘉欣</t>
  </si>
  <si>
    <t>12290806714</t>
  </si>
  <si>
    <t>周碧莹</t>
  </si>
  <si>
    <t>12290806922</t>
  </si>
  <si>
    <t>秦源</t>
  </si>
  <si>
    <t>12290807005</t>
  </si>
  <si>
    <t>段玮婵</t>
  </si>
  <si>
    <t>12290902015</t>
  </si>
  <si>
    <t>陈吾</t>
  </si>
  <si>
    <t>东安县</t>
  </si>
  <si>
    <t>乡村振兴岗</t>
  </si>
  <si>
    <t>12290902005</t>
  </si>
  <si>
    <t>邓淼仁</t>
  </si>
  <si>
    <t>12290901620</t>
  </si>
  <si>
    <t>黄津珲</t>
  </si>
  <si>
    <t>12290901616</t>
  </si>
  <si>
    <t>周荣华</t>
  </si>
  <si>
    <t>12290901903</t>
  </si>
  <si>
    <t>陈耀</t>
  </si>
  <si>
    <t>12290901908</t>
  </si>
  <si>
    <t>魏舒楠</t>
  </si>
  <si>
    <t>12290901814</t>
  </si>
  <si>
    <t>翟俊涛</t>
  </si>
  <si>
    <t>12290901928</t>
  </si>
  <si>
    <t>谢宛霖</t>
  </si>
  <si>
    <t>12290901801</t>
  </si>
  <si>
    <t>欧阳婷</t>
  </si>
  <si>
    <t>12290901907</t>
  </si>
  <si>
    <t>胡铭哲</t>
  </si>
  <si>
    <t>12290901924</t>
  </si>
  <si>
    <t>文雯</t>
  </si>
  <si>
    <t>12290901905</t>
  </si>
  <si>
    <t>杨寓文</t>
  </si>
  <si>
    <t>12290901724</t>
  </si>
  <si>
    <t>陈奕合</t>
  </si>
  <si>
    <t>12290901825</t>
  </si>
  <si>
    <t>陈林军</t>
  </si>
  <si>
    <t>12290901718</t>
  </si>
  <si>
    <t>郭翠翠</t>
  </si>
  <si>
    <t>12290901811</t>
  </si>
  <si>
    <t>蒋树峰</t>
  </si>
  <si>
    <t>12290901906</t>
  </si>
  <si>
    <t>李孟潇</t>
  </si>
  <si>
    <t>12290901727</t>
  </si>
  <si>
    <t>刘勇</t>
  </si>
  <si>
    <t>12290901704</t>
  </si>
  <si>
    <t>王秋莹</t>
  </si>
  <si>
    <t>12290901625</t>
  </si>
  <si>
    <t>唐志豪</t>
  </si>
  <si>
    <t>12290902030</t>
  </si>
  <si>
    <t>周强</t>
  </si>
  <si>
    <t>乡镇职位（事业站所人员）</t>
  </si>
  <si>
    <t>12290902017</t>
  </si>
  <si>
    <t>周立君</t>
  </si>
  <si>
    <t>12290902109</t>
  </si>
  <si>
    <t>赵敏</t>
  </si>
  <si>
    <t>12290902123</t>
  </si>
  <si>
    <t>周文</t>
  </si>
  <si>
    <t>12290902307</t>
  </si>
  <si>
    <t>雷翔</t>
  </si>
  <si>
    <t>乡镇职位（四项目人员及大学生退役士兵）</t>
  </si>
  <si>
    <t>12290902130</t>
  </si>
  <si>
    <t>于强</t>
  </si>
  <si>
    <t>12290902304</t>
  </si>
  <si>
    <t>李郅恒</t>
  </si>
  <si>
    <t>12290902217</t>
  </si>
  <si>
    <t>王文俊</t>
  </si>
  <si>
    <t>12290902320</t>
  </si>
  <si>
    <t>龚杰</t>
  </si>
  <si>
    <t>乡镇人武专干</t>
  </si>
  <si>
    <t>12290902412</t>
  </si>
  <si>
    <t>廖志飞</t>
  </si>
  <si>
    <t>12290902811</t>
  </si>
  <si>
    <t>蒋叶鑫</t>
  </si>
  <si>
    <t>乡镇普通职位1</t>
  </si>
  <si>
    <t>12290903113</t>
  </si>
  <si>
    <t>王润泽</t>
  </si>
  <si>
    <t>12290902526</t>
  </si>
  <si>
    <t>曾荣</t>
  </si>
  <si>
    <t>10</t>
  </si>
  <si>
    <t>12290902906</t>
  </si>
  <si>
    <t>首嘉立</t>
  </si>
  <si>
    <t>12290903123</t>
  </si>
  <si>
    <t>周玉成</t>
  </si>
  <si>
    <t>12290903222</t>
  </si>
  <si>
    <t>刘威</t>
  </si>
  <si>
    <t>12290903221</t>
  </si>
  <si>
    <t>张卓文</t>
  </si>
  <si>
    <t>12290903214</t>
  </si>
  <si>
    <t>谢琰珂</t>
  </si>
  <si>
    <t>12290903203</t>
  </si>
  <si>
    <t>黄志帆</t>
  </si>
  <si>
    <t>12290902609</t>
  </si>
  <si>
    <t>黄涛</t>
  </si>
  <si>
    <t>12290902801</t>
  </si>
  <si>
    <t>唐坤</t>
  </si>
  <si>
    <t>12290903304</t>
  </si>
  <si>
    <t>龙一鸣</t>
  </si>
  <si>
    <t>12290902623</t>
  </si>
  <si>
    <t>吴舜</t>
  </si>
  <si>
    <t>12290902821</t>
  </si>
  <si>
    <t>陈民洲</t>
  </si>
  <si>
    <t>12290902607</t>
  </si>
  <si>
    <t>陶鑫</t>
  </si>
  <si>
    <t>12290902825</t>
  </si>
  <si>
    <t>伍威</t>
  </si>
  <si>
    <t>12290903015</t>
  </si>
  <si>
    <t>叶崧</t>
  </si>
  <si>
    <t>12290902504</t>
  </si>
  <si>
    <t>蒋涛</t>
  </si>
  <si>
    <t>12290902619</t>
  </si>
  <si>
    <t>陈剑峰</t>
  </si>
  <si>
    <t>12290903005</t>
  </si>
  <si>
    <t>刘小宝</t>
  </si>
  <si>
    <t>12290904021</t>
  </si>
  <si>
    <t>魏思淇</t>
  </si>
  <si>
    <t>乡镇普通职位2</t>
  </si>
  <si>
    <t>12290903429</t>
  </si>
  <si>
    <t>刘芷君</t>
  </si>
  <si>
    <t>12290903321</t>
  </si>
  <si>
    <t>唐婷</t>
  </si>
  <si>
    <t>12290903427</t>
  </si>
  <si>
    <t>丁宇</t>
  </si>
  <si>
    <t>12290903729</t>
  </si>
  <si>
    <t>周馨芳</t>
  </si>
  <si>
    <t>12290903811</t>
  </si>
  <si>
    <t>鞠丽</t>
  </si>
  <si>
    <t>12290903614</t>
  </si>
  <si>
    <t>唐婧</t>
  </si>
  <si>
    <t>12290903820</t>
  </si>
  <si>
    <t>文晨</t>
  </si>
  <si>
    <t>12290903315</t>
  </si>
  <si>
    <t>唐文露</t>
  </si>
  <si>
    <t>12290903815</t>
  </si>
  <si>
    <t>罗明珠</t>
  </si>
  <si>
    <t>12290903425</t>
  </si>
  <si>
    <t>吕锋</t>
  </si>
  <si>
    <t>12290903424</t>
  </si>
  <si>
    <t>廖玉娟</t>
  </si>
  <si>
    <t>12290903410</t>
  </si>
  <si>
    <t>李慧</t>
  </si>
  <si>
    <t>12290903525</t>
  </si>
  <si>
    <t>唐冰</t>
  </si>
  <si>
    <t>12290903601</t>
  </si>
  <si>
    <t>张瑶涵</t>
  </si>
  <si>
    <t>12290903320</t>
  </si>
  <si>
    <t>郭胜男</t>
  </si>
  <si>
    <t>12290903821</t>
  </si>
  <si>
    <t>荣园媛</t>
  </si>
  <si>
    <t>12290903901</t>
  </si>
  <si>
    <t>王雅婷</t>
  </si>
  <si>
    <t>12290903905</t>
  </si>
  <si>
    <t>邓婉玲</t>
  </si>
  <si>
    <t>12290903401</t>
  </si>
  <si>
    <t>雷闪闪</t>
  </si>
  <si>
    <t>12290904330</t>
  </si>
  <si>
    <t>江雨飞</t>
  </si>
  <si>
    <t>乡镇普通职位3</t>
  </si>
  <si>
    <t>12290904421</t>
  </si>
  <si>
    <t>廖志健</t>
  </si>
  <si>
    <t>12290904413</t>
  </si>
  <si>
    <t>王宏鑫</t>
  </si>
  <si>
    <t>12290904118</t>
  </si>
  <si>
    <t>雷语璇</t>
  </si>
  <si>
    <t>12290904214</t>
  </si>
  <si>
    <t>屈礼</t>
  </si>
  <si>
    <t>12290904114</t>
  </si>
  <si>
    <t>蒋若谷</t>
  </si>
  <si>
    <t>12290904216</t>
  </si>
  <si>
    <t>卿勇</t>
  </si>
  <si>
    <t>12290904313</t>
  </si>
  <si>
    <t>周涛</t>
  </si>
  <si>
    <t>12290904113</t>
  </si>
  <si>
    <t>陆浩明</t>
  </si>
  <si>
    <t>12290904209</t>
  </si>
  <si>
    <t>李旦旦</t>
  </si>
  <si>
    <t>12290904316</t>
  </si>
  <si>
    <t>刘宇</t>
  </si>
  <si>
    <t>12290904320</t>
  </si>
  <si>
    <t>吕远圭</t>
  </si>
  <si>
    <t>12290904205</t>
  </si>
  <si>
    <t>唐子敬</t>
  </si>
  <si>
    <t>12290904322</t>
  </si>
  <si>
    <t>蒋嘉乐</t>
  </si>
  <si>
    <t>12290904507</t>
  </si>
  <si>
    <t>王明辉</t>
  </si>
  <si>
    <t>12290904325</t>
  </si>
  <si>
    <t>贾智杰</t>
  </si>
  <si>
    <t>12290904418</t>
  </si>
  <si>
    <t>胡章雍</t>
  </si>
  <si>
    <t>12290904203</t>
  </si>
  <si>
    <t>杨磊</t>
  </si>
  <si>
    <t>12290904122</t>
  </si>
  <si>
    <t>滕韵力</t>
  </si>
  <si>
    <t>12290904509</t>
  </si>
  <si>
    <t>蒋宇杰</t>
  </si>
  <si>
    <t>12290904911</t>
  </si>
  <si>
    <t>于莹茜</t>
  </si>
  <si>
    <t>乡镇普通职位4</t>
  </si>
  <si>
    <t>12290904913</t>
  </si>
  <si>
    <t>唐美景</t>
  </si>
  <si>
    <t>12290904604</t>
  </si>
  <si>
    <t>金文政</t>
  </si>
  <si>
    <t>12290904917</t>
  </si>
  <si>
    <t>陈叶情</t>
  </si>
  <si>
    <t>12290904908</t>
  </si>
  <si>
    <t>李欣怡</t>
  </si>
  <si>
    <t>12290904613</t>
  </si>
  <si>
    <t>唐薇</t>
  </si>
  <si>
    <t>12290904922</t>
  </si>
  <si>
    <t>蒋婉浈</t>
  </si>
  <si>
    <t>12290904603</t>
  </si>
  <si>
    <t>何雯倩</t>
  </si>
  <si>
    <t>12290904711</t>
  </si>
  <si>
    <t>张彤</t>
  </si>
  <si>
    <t>12290904625</t>
  </si>
  <si>
    <t>何芯</t>
  </si>
  <si>
    <t>12290904821</t>
  </si>
  <si>
    <t>徐宁</t>
  </si>
  <si>
    <t>12290904605</t>
  </si>
  <si>
    <t>郑文慧</t>
  </si>
  <si>
    <t>12290904814</t>
  </si>
  <si>
    <t>蒋官秀</t>
  </si>
  <si>
    <t>12290904612</t>
  </si>
  <si>
    <t>钟嘉妮</t>
  </si>
  <si>
    <t>12290904730</t>
  </si>
  <si>
    <t>唐旭华</t>
  </si>
  <si>
    <t>12290904529</t>
  </si>
  <si>
    <t>龙燕珍</t>
  </si>
  <si>
    <t>12290904618</t>
  </si>
  <si>
    <t>杨铭</t>
  </si>
  <si>
    <t>12290904525</t>
  </si>
  <si>
    <t>左茵</t>
  </si>
  <si>
    <t>12290904807</t>
  </si>
  <si>
    <t>朱璐</t>
  </si>
  <si>
    <t>12290904817</t>
  </si>
  <si>
    <t>何刚雪</t>
  </si>
  <si>
    <t>12290905221</t>
  </si>
  <si>
    <t>王筱聪</t>
  </si>
  <si>
    <t>乡镇普通职位5</t>
  </si>
  <si>
    <t>12290904927</t>
  </si>
  <si>
    <t>蒋泉</t>
  </si>
  <si>
    <t>12290905405</t>
  </si>
  <si>
    <t>唐敏超</t>
  </si>
  <si>
    <t>12290905312</t>
  </si>
  <si>
    <t>唐欣</t>
  </si>
  <si>
    <t>12290905119</t>
  </si>
  <si>
    <t>唐鲲鹏</t>
  </si>
  <si>
    <t>12290905120</t>
  </si>
  <si>
    <t>唐强</t>
  </si>
  <si>
    <t>12290905208</t>
  </si>
  <si>
    <t>李玉兴</t>
  </si>
  <si>
    <t>12290905215</t>
  </si>
  <si>
    <t>文凯</t>
  </si>
  <si>
    <t>12290905110</t>
  </si>
  <si>
    <t>陈露</t>
  </si>
  <si>
    <t>12290905028</t>
  </si>
  <si>
    <t>张亮</t>
  </si>
  <si>
    <t>12290807718</t>
  </si>
  <si>
    <t>顾世豪</t>
  </si>
  <si>
    <t>乡镇工作人员3</t>
  </si>
  <si>
    <t>12290807701</t>
  </si>
  <si>
    <t>龙彬捷</t>
  </si>
  <si>
    <t>12290807717</t>
  </si>
  <si>
    <t>刘亚兵</t>
  </si>
  <si>
    <t>12290807427</t>
  </si>
  <si>
    <t>申千山</t>
  </si>
  <si>
    <t>12290807321</t>
  </si>
  <si>
    <t>唐碧瑶</t>
  </si>
  <si>
    <t>12290807223</t>
  </si>
  <si>
    <t>银薇</t>
  </si>
  <si>
    <t>12290807709</t>
  </si>
  <si>
    <t>雷钦</t>
  </si>
  <si>
    <t>12290807113</t>
  </si>
  <si>
    <t>唐秋艳</t>
  </si>
  <si>
    <t>12290807315</t>
  </si>
  <si>
    <t>唐睿东</t>
  </si>
  <si>
    <t>12290807330</t>
  </si>
  <si>
    <t>周兆龙</t>
  </si>
  <si>
    <t>12290905621</t>
  </si>
  <si>
    <t>龙康杰</t>
  </si>
  <si>
    <t>1</t>
  </si>
  <si>
    <t>共青团东安县委员会</t>
  </si>
  <si>
    <t>文字综合岗</t>
  </si>
  <si>
    <t>12290905609</t>
  </si>
  <si>
    <t>林智</t>
  </si>
  <si>
    <t>12290905708</t>
  </si>
  <si>
    <t>龙怡</t>
  </si>
  <si>
    <t>2</t>
  </si>
  <si>
    <t>东安县社会经济调查队</t>
  </si>
  <si>
    <t>综合管理岗</t>
  </si>
  <si>
    <t>12290905710</t>
  </si>
  <si>
    <t>蒋欣辰</t>
  </si>
  <si>
    <t>12290905724</t>
  </si>
  <si>
    <t>骆谊</t>
  </si>
  <si>
    <t>12290905822</t>
  </si>
  <si>
    <t>邓晨风</t>
  </si>
  <si>
    <t>12290905907</t>
  </si>
  <si>
    <t>许菲</t>
  </si>
  <si>
    <t>东安县医疗保障事务中心</t>
  </si>
  <si>
    <t>12290905908</t>
  </si>
  <si>
    <t>唐思</t>
  </si>
  <si>
    <t>12290905920</t>
  </si>
  <si>
    <t>刘秀艳</t>
  </si>
  <si>
    <t>基金监管岗</t>
  </si>
  <si>
    <t>12290905929</t>
  </si>
  <si>
    <t>吴燕平</t>
  </si>
  <si>
    <t>12290906004</t>
  </si>
  <si>
    <t>唐媛</t>
  </si>
  <si>
    <t>12290906013</t>
  </si>
  <si>
    <t>胡美美</t>
  </si>
  <si>
    <t>12290906025</t>
  </si>
  <si>
    <t>蒋文博</t>
  </si>
  <si>
    <t>基金财务岗1</t>
  </si>
  <si>
    <t>12290906029</t>
  </si>
  <si>
    <t>唐聪</t>
  </si>
  <si>
    <t>12290906128</t>
  </si>
  <si>
    <t>唐怡楚</t>
  </si>
  <si>
    <t>基金财务岗2</t>
  </si>
  <si>
    <t>12290906202</t>
  </si>
  <si>
    <t>唐莉</t>
  </si>
  <si>
    <t>12290906211</t>
  </si>
  <si>
    <t>魏振涛</t>
  </si>
  <si>
    <t>数据统计岗1</t>
  </si>
  <si>
    <t>12290906225</t>
  </si>
  <si>
    <t>黄尹剑峰</t>
  </si>
  <si>
    <t>12290906323</t>
  </si>
  <si>
    <t>蒋宇璐</t>
  </si>
  <si>
    <t>数据统计岗2</t>
  </si>
  <si>
    <t>12290906311</t>
  </si>
  <si>
    <t>倪子怡</t>
  </si>
  <si>
    <t>12290807729</t>
  </si>
  <si>
    <t>高良</t>
  </si>
  <si>
    <t>乡镇职位（“四项目”人员及大学生退役士兵）</t>
  </si>
  <si>
    <t>12290807822</t>
  </si>
  <si>
    <t>陈杨</t>
  </si>
  <si>
    <t>12290807830</t>
  </si>
  <si>
    <t>秦威</t>
  </si>
  <si>
    <t>12290900105</t>
  </si>
  <si>
    <t>陈景衡</t>
  </si>
  <si>
    <t>12290900101</t>
  </si>
  <si>
    <t>杨奇峰</t>
  </si>
  <si>
    <t>12290900104</t>
  </si>
  <si>
    <t>刘茂松</t>
  </si>
  <si>
    <t>12290900124</t>
  </si>
  <si>
    <t>曹力文</t>
  </si>
  <si>
    <t>12290900118</t>
  </si>
  <si>
    <t>刘伟</t>
  </si>
  <si>
    <t>12290900117</t>
  </si>
  <si>
    <t>蒋锋</t>
  </si>
  <si>
    <t>12290900120</t>
  </si>
  <si>
    <t>胡小斌</t>
  </si>
  <si>
    <t>12290900522</t>
  </si>
  <si>
    <t>李旭鹏</t>
  </si>
  <si>
    <t>基层所计算机网络人员</t>
  </si>
  <si>
    <t>12290900401</t>
  </si>
  <si>
    <t>罗文滨</t>
  </si>
  <si>
    <t>12290900422</t>
  </si>
  <si>
    <t>陈诺飞</t>
  </si>
  <si>
    <t>12290900421</t>
  </si>
  <si>
    <t>唐然</t>
  </si>
  <si>
    <t>12290900608</t>
  </si>
  <si>
    <t>蒋凌涛</t>
  </si>
  <si>
    <t>基层所执法人员1</t>
  </si>
  <si>
    <t>12290900609</t>
  </si>
  <si>
    <t>吴姣蓉</t>
  </si>
  <si>
    <t>12290900603</t>
  </si>
  <si>
    <t>王慧霞</t>
  </si>
  <si>
    <t>12290900611</t>
  </si>
  <si>
    <t>李深祝</t>
  </si>
  <si>
    <t>12290900617</t>
  </si>
  <si>
    <t>李玉琳</t>
  </si>
  <si>
    <t>12290900615</t>
  </si>
  <si>
    <t>周焕千</t>
  </si>
  <si>
    <t>12291100322</t>
  </si>
  <si>
    <t>廖先柳</t>
  </si>
  <si>
    <t>双牌县科学技术协会</t>
  </si>
  <si>
    <t>12291100404</t>
  </si>
  <si>
    <t>文思钰</t>
  </si>
  <si>
    <t>12291100413</t>
  </si>
  <si>
    <t>蒋良</t>
  </si>
  <si>
    <t>12291100410</t>
  </si>
  <si>
    <t>刘佳</t>
  </si>
  <si>
    <t>12291100429</t>
  </si>
  <si>
    <t>陈璐衡</t>
  </si>
  <si>
    <t>双牌县红十字会</t>
  </si>
  <si>
    <t>工作人员</t>
  </si>
  <si>
    <t>12291100503</t>
  </si>
  <si>
    <t>周炜珊</t>
  </si>
  <si>
    <t>12291100530</t>
  </si>
  <si>
    <t>潘洁</t>
  </si>
  <si>
    <t>双牌县计划生育协会</t>
  </si>
  <si>
    <t>12291100516</t>
  </si>
  <si>
    <t>赵丽文</t>
  </si>
  <si>
    <t>12290901210</t>
  </si>
  <si>
    <t>潘婷</t>
  </si>
  <si>
    <t>基层所执法人员2</t>
  </si>
  <si>
    <t>12290900925</t>
  </si>
  <si>
    <t>陈芊</t>
  </si>
  <si>
    <t>12290901209</t>
  </si>
  <si>
    <t>陈建宇</t>
  </si>
  <si>
    <t>12290901305</t>
  </si>
  <si>
    <t>周振</t>
  </si>
  <si>
    <t>12290901020</t>
  </si>
  <si>
    <t>彭兴学</t>
  </si>
  <si>
    <t>12290901215</t>
  </si>
  <si>
    <t>李志鹏</t>
  </si>
  <si>
    <t>12290900804</t>
  </si>
  <si>
    <t>何国柱</t>
  </si>
  <si>
    <t>12290901230</t>
  </si>
  <si>
    <t>钟英杰</t>
  </si>
  <si>
    <t>12290900916</t>
  </si>
  <si>
    <t>唐齐</t>
  </si>
  <si>
    <t>12290901302</t>
  </si>
  <si>
    <t>邓聪</t>
  </si>
  <si>
    <t>12291101414</t>
  </si>
  <si>
    <t>欧阳宁宇</t>
  </si>
  <si>
    <t>道县县委组织部</t>
  </si>
  <si>
    <t>12291101415</t>
  </si>
  <si>
    <t>何丽兰</t>
  </si>
  <si>
    <t>12290901417</t>
  </si>
  <si>
    <t>杨莉娅</t>
  </si>
  <si>
    <t>基层所文秘</t>
  </si>
  <si>
    <t>12290901318</t>
  </si>
  <si>
    <t>张妍</t>
  </si>
  <si>
    <t>12290901423</t>
  </si>
  <si>
    <t>谢芷瑶</t>
  </si>
  <si>
    <t>12290901424</t>
  </si>
  <si>
    <t>周宇捷</t>
  </si>
  <si>
    <t>12290901308</t>
  </si>
  <si>
    <t>李懿</t>
  </si>
  <si>
    <t>12290901428</t>
  </si>
  <si>
    <t>刘奕含</t>
  </si>
  <si>
    <t>12290901511</t>
  </si>
  <si>
    <t>莫慧敏</t>
  </si>
  <si>
    <t>祁阳市司法局</t>
  </si>
  <si>
    <t>基层司法所司法助理员1</t>
  </si>
  <si>
    <t>12290901508</t>
  </si>
  <si>
    <t>李俊霖</t>
  </si>
  <si>
    <t>12290901609</t>
  </si>
  <si>
    <t>陈绍文</t>
  </si>
  <si>
    <t>基层司法所司法助理员2</t>
  </si>
  <si>
    <t>12290901526</t>
  </si>
  <si>
    <t>高思婕</t>
  </si>
  <si>
    <t>12290901603</t>
  </si>
  <si>
    <t>王衍</t>
  </si>
  <si>
    <t>12290901515</t>
  </si>
  <si>
    <t>雷洪波</t>
  </si>
  <si>
    <t>12290905422</t>
  </si>
  <si>
    <t>蒋甜甜</t>
  </si>
  <si>
    <t>东安县司法局</t>
  </si>
  <si>
    <t>乡镇司法助理员</t>
  </si>
  <si>
    <t>12290905502</t>
  </si>
  <si>
    <t>桑琳</t>
  </si>
  <si>
    <t>12290905508</t>
  </si>
  <si>
    <t>郑铖</t>
  </si>
  <si>
    <t>12290905510</t>
  </si>
  <si>
    <t>康梦莹</t>
  </si>
  <si>
    <t>12290905517</t>
  </si>
  <si>
    <t>吕勍</t>
  </si>
  <si>
    <t>12290905518</t>
  </si>
  <si>
    <t>谢佳</t>
  </si>
  <si>
    <t>12290905523</t>
  </si>
  <si>
    <t>唐丽娜</t>
  </si>
  <si>
    <t>12290905521</t>
  </si>
  <si>
    <t>唐芝芝</t>
  </si>
  <si>
    <t>12290906411</t>
  </si>
  <si>
    <t>唐东麟</t>
  </si>
  <si>
    <t>双牌县自然资源行政执法大队</t>
  </si>
  <si>
    <t>执法1</t>
  </si>
  <si>
    <t>12290906401</t>
  </si>
  <si>
    <t>陈泷凯</t>
  </si>
  <si>
    <t>12290906427</t>
  </si>
  <si>
    <t>蒋俊瑶</t>
  </si>
  <si>
    <t>执法2</t>
  </si>
  <si>
    <t>12290906429</t>
  </si>
  <si>
    <t>张振林</t>
  </si>
  <si>
    <t>12290906524</t>
  </si>
  <si>
    <t>谢继勇</t>
  </si>
  <si>
    <t>双牌县农村经营服务站</t>
  </si>
  <si>
    <t>12290906522</t>
  </si>
  <si>
    <t>蒋林初</t>
  </si>
  <si>
    <t>12291100119</t>
  </si>
  <si>
    <t>张家琪</t>
  </si>
  <si>
    <t>双牌县供销合作联社</t>
  </si>
  <si>
    <t>12291100207</t>
  </si>
  <si>
    <t>彭森</t>
  </si>
  <si>
    <t>12291100115</t>
  </si>
  <si>
    <t>刘奥成</t>
  </si>
  <si>
    <t>12291100125</t>
  </si>
  <si>
    <t>廖旖</t>
  </si>
  <si>
    <t>12291100218</t>
  </si>
  <si>
    <t>邓红雪</t>
  </si>
  <si>
    <t>双牌县文学艺术界联合会</t>
  </si>
  <si>
    <t>工作人员1</t>
  </si>
  <si>
    <t>12291100219</t>
  </si>
  <si>
    <t>李灵芝</t>
  </si>
  <si>
    <t>12291100225</t>
  </si>
  <si>
    <t>郭黎姿</t>
  </si>
  <si>
    <t>工作人员2</t>
  </si>
  <si>
    <t>12291100226</t>
  </si>
  <si>
    <t>莫少芬</t>
  </si>
  <si>
    <t>12291100228</t>
  </si>
  <si>
    <t>蒋俐璇</t>
  </si>
  <si>
    <t>12291100306</t>
  </si>
  <si>
    <t>邓雨璨</t>
  </si>
  <si>
    <t>12291100614</t>
  </si>
  <si>
    <t>罗康</t>
  </si>
  <si>
    <t>12291100613</t>
  </si>
  <si>
    <t>淡颗星</t>
  </si>
  <si>
    <t>12291100811</t>
  </si>
  <si>
    <t>陶红</t>
  </si>
  <si>
    <t>道县纪委监委</t>
  </si>
  <si>
    <t>12291100819</t>
  </si>
  <si>
    <t>龚阳</t>
  </si>
  <si>
    <t>12291100625</t>
  </si>
  <si>
    <t>李文珮</t>
  </si>
  <si>
    <t>12291100814</t>
  </si>
  <si>
    <t>尹萧</t>
  </si>
  <si>
    <t>12291100921</t>
  </si>
  <si>
    <t>唐渝城</t>
  </si>
  <si>
    <t>12291101216</t>
  </si>
  <si>
    <t>石南南</t>
  </si>
  <si>
    <t>12291101220</t>
  </si>
  <si>
    <t>杨明锋</t>
  </si>
  <si>
    <t>12291101025</t>
  </si>
  <si>
    <t>李红艳</t>
  </si>
  <si>
    <t>12291101029</t>
  </si>
  <si>
    <t>李淑婷</t>
  </si>
  <si>
    <t>12291101022</t>
  </si>
  <si>
    <t>胡峰云</t>
  </si>
  <si>
    <t>12291103319</t>
  </si>
  <si>
    <t>李巧玲</t>
  </si>
  <si>
    <t>道县财政事务中心</t>
  </si>
  <si>
    <t>12291103320</t>
  </si>
  <si>
    <t>何雨婷</t>
  </si>
  <si>
    <t>12291101317</t>
  </si>
  <si>
    <t>何少志</t>
  </si>
  <si>
    <t>道县县委办公室</t>
  </si>
  <si>
    <t>12291101304</t>
  </si>
  <si>
    <t>李悦君</t>
  </si>
  <si>
    <t>12291101501</t>
  </si>
  <si>
    <t>刘琳华</t>
  </si>
  <si>
    <t>道县县委宣传部</t>
  </si>
  <si>
    <t>12291101508</t>
  </si>
  <si>
    <t>余涛</t>
  </si>
  <si>
    <t>12291101526</t>
  </si>
  <si>
    <t>欧雯雯</t>
  </si>
  <si>
    <t>道县县委统一战线工作部</t>
  </si>
  <si>
    <t>12291101609</t>
  </si>
  <si>
    <t>文基玮</t>
  </si>
  <si>
    <t>12291101625</t>
  </si>
  <si>
    <t>周润桢</t>
  </si>
  <si>
    <t>道县县委网络安全和信息化委员会办公室</t>
  </si>
  <si>
    <t>12291101622</t>
  </si>
  <si>
    <t>唐凝君</t>
  </si>
  <si>
    <t>12291101710</t>
  </si>
  <si>
    <t>蒋佳慧</t>
  </si>
  <si>
    <t>道县县委机构编制委员会办公室</t>
  </si>
  <si>
    <t>12291101704</t>
  </si>
  <si>
    <t>蒋巧燕</t>
  </si>
  <si>
    <t>12291101809</t>
  </si>
  <si>
    <t>练虹晖</t>
  </si>
  <si>
    <t>12291101803</t>
  </si>
  <si>
    <t>蒋其霖</t>
  </si>
  <si>
    <t>12291101820</t>
  </si>
  <si>
    <t>赵杰</t>
  </si>
  <si>
    <t>道县教育局</t>
  </si>
  <si>
    <t>12291101825</t>
  </si>
  <si>
    <t>曾宇超</t>
  </si>
  <si>
    <t>12291103920</t>
  </si>
  <si>
    <t>何佳俊</t>
  </si>
  <si>
    <t>道县</t>
  </si>
  <si>
    <t>街道1</t>
  </si>
  <si>
    <t>12291103913</t>
  </si>
  <si>
    <t>邓云</t>
  </si>
  <si>
    <t>12291103925</t>
  </si>
  <si>
    <t>李利昌</t>
  </si>
  <si>
    <t>12291103927</t>
  </si>
  <si>
    <t>李玉春</t>
  </si>
  <si>
    <t>12291104011</t>
  </si>
  <si>
    <t>田艺</t>
  </si>
  <si>
    <t>街道2</t>
  </si>
  <si>
    <t>12291104001</t>
  </si>
  <si>
    <t>罗优静</t>
  </si>
  <si>
    <t>12291104015</t>
  </si>
  <si>
    <t>罗蓉芝</t>
  </si>
  <si>
    <t>12291104012</t>
  </si>
  <si>
    <t>何秀莲</t>
  </si>
  <si>
    <t>12291104111</t>
  </si>
  <si>
    <t>陈柱霖</t>
  </si>
  <si>
    <t>乡镇机关1</t>
  </si>
  <si>
    <t>12291104023</t>
  </si>
  <si>
    <t>郭佳俊</t>
  </si>
  <si>
    <t>12291104025</t>
  </si>
  <si>
    <t>冯毓峰</t>
  </si>
  <si>
    <t>12291104105</t>
  </si>
  <si>
    <t>黄可</t>
  </si>
  <si>
    <t>12291104102</t>
  </si>
  <si>
    <t>邓氏运虎</t>
  </si>
  <si>
    <t>12291104110</t>
  </si>
  <si>
    <t>李江文</t>
  </si>
  <si>
    <t>12291104203</t>
  </si>
  <si>
    <t>邓倩</t>
  </si>
  <si>
    <t>乡镇机关2</t>
  </si>
  <si>
    <t>12291104218</t>
  </si>
  <si>
    <t>唐贝佳</t>
  </si>
  <si>
    <t>12291104207</t>
  </si>
  <si>
    <t>何芳</t>
  </si>
  <si>
    <t>12291104206</t>
  </si>
  <si>
    <t>荆阳凤</t>
  </si>
  <si>
    <t>12291104123</t>
  </si>
  <si>
    <t>洪朝霞</t>
  </si>
  <si>
    <t>12291104205</t>
  </si>
  <si>
    <t>王茜</t>
  </si>
  <si>
    <t>12291101908</t>
  </si>
  <si>
    <t>彭子娟</t>
  </si>
  <si>
    <t>12291101912</t>
  </si>
  <si>
    <t>罗曼婷</t>
  </si>
  <si>
    <t>12291102021</t>
  </si>
  <si>
    <t>陈俊龙</t>
  </si>
  <si>
    <t>道县人力资源和社会保障局</t>
  </si>
  <si>
    <t>12291102001</t>
  </si>
  <si>
    <t>乐晓</t>
  </si>
  <si>
    <t>12291102030</t>
  </si>
  <si>
    <t>黄民金</t>
  </si>
  <si>
    <t>12291102104</t>
  </si>
  <si>
    <t>王瀚</t>
  </si>
  <si>
    <t>12291102209</t>
  </si>
  <si>
    <t>黄镇</t>
  </si>
  <si>
    <t>综合管理3</t>
  </si>
  <si>
    <t>12291102225</t>
  </si>
  <si>
    <t>蒋骏铖</t>
  </si>
  <si>
    <t>12291102328</t>
  </si>
  <si>
    <t>何泉海</t>
  </si>
  <si>
    <t>道县自然资源局</t>
  </si>
  <si>
    <t>12291102417</t>
  </si>
  <si>
    <t>聂俊</t>
  </si>
  <si>
    <t>12291102423</t>
  </si>
  <si>
    <t>胡宗学</t>
  </si>
  <si>
    <t>道县卫生健康局</t>
  </si>
  <si>
    <t>12291102428</t>
  </si>
  <si>
    <t>王蓉</t>
  </si>
  <si>
    <t>12291102511</t>
  </si>
  <si>
    <t>唐航天</t>
  </si>
  <si>
    <t>道县市场监督管理局</t>
  </si>
  <si>
    <t>乡镇市场监督管理所1</t>
  </si>
  <si>
    <t>12291102514</t>
  </si>
  <si>
    <t>范文胜</t>
  </si>
  <si>
    <t>12291102526</t>
  </si>
  <si>
    <t>谢郡叶</t>
  </si>
  <si>
    <t>乡镇市场监督管理所2</t>
  </si>
  <si>
    <t>12291102524</t>
  </si>
  <si>
    <t>蒋潮</t>
  </si>
  <si>
    <t>12291102625</t>
  </si>
  <si>
    <t>王兴波</t>
  </si>
  <si>
    <t>乡镇市场监督管理所3</t>
  </si>
  <si>
    <t>12291102619</t>
  </si>
  <si>
    <t>何沐芯</t>
  </si>
  <si>
    <t>12291102723</t>
  </si>
  <si>
    <t>蒋芷昕</t>
  </si>
  <si>
    <t>乡镇市场监督管理所4</t>
  </si>
  <si>
    <t>12291102719</t>
  </si>
  <si>
    <t>周红梅</t>
  </si>
  <si>
    <t>12291102818</t>
  </si>
  <si>
    <t>徐文琪</t>
  </si>
  <si>
    <t>乡镇市场监督管理所5</t>
  </si>
  <si>
    <t>12291102811</t>
  </si>
  <si>
    <t>朱轩</t>
  </si>
  <si>
    <t>12291102906</t>
  </si>
  <si>
    <t>陈滢朱</t>
  </si>
  <si>
    <t>道县司法局</t>
  </si>
  <si>
    <t>乡镇司法助理员1</t>
  </si>
  <si>
    <t>12291102912</t>
  </si>
  <si>
    <t>李小燕</t>
  </si>
  <si>
    <t>12291102918</t>
  </si>
  <si>
    <t>周成凤</t>
  </si>
  <si>
    <t>12291102910</t>
  </si>
  <si>
    <t>欧翔华</t>
  </si>
  <si>
    <t>12291103003</t>
  </si>
  <si>
    <t>李勇</t>
  </si>
  <si>
    <t>乡镇司法助理员2</t>
  </si>
  <si>
    <t>12291103029</t>
  </si>
  <si>
    <t>魏文华</t>
  </si>
  <si>
    <t>12291103117</t>
  </si>
  <si>
    <t>唐雨蕾</t>
  </si>
  <si>
    <t>道县县委党校</t>
  </si>
  <si>
    <t>12291103125</t>
  </si>
  <si>
    <t>何丽雯</t>
  </si>
  <si>
    <t>12291103111</t>
  </si>
  <si>
    <t>义鹏飞</t>
  </si>
  <si>
    <t>12291103123</t>
  </si>
  <si>
    <t>刘志斌</t>
  </si>
  <si>
    <t>12291103217</t>
  </si>
  <si>
    <t>蒋锦鸿</t>
  </si>
  <si>
    <t>道县县委党史研究室</t>
  </si>
  <si>
    <t>12291103228</t>
  </si>
  <si>
    <t>秦嵘嵘</t>
  </si>
  <si>
    <t>12291103312</t>
  </si>
  <si>
    <t>唐斌</t>
  </si>
  <si>
    <t>12291103310</t>
  </si>
  <si>
    <t>蒋俊</t>
  </si>
  <si>
    <t>12291103402</t>
  </si>
  <si>
    <t>黄香艳</t>
  </si>
  <si>
    <t>道县国库集中支付中心</t>
  </si>
  <si>
    <t>12291103406</t>
  </si>
  <si>
    <t>桂韬</t>
  </si>
  <si>
    <t>12291103417</t>
  </si>
  <si>
    <t>吴璇</t>
  </si>
  <si>
    <t>道县水运事务中心</t>
  </si>
  <si>
    <t>12291103419</t>
  </si>
  <si>
    <t>陈明</t>
  </si>
  <si>
    <t>12291103503</t>
  </si>
  <si>
    <t>刘进</t>
  </si>
  <si>
    <t>道县农村经营服务站</t>
  </si>
  <si>
    <t>12291103515</t>
  </si>
  <si>
    <t>陈奕竹</t>
  </si>
  <si>
    <t>12291103513</t>
  </si>
  <si>
    <t>阳雯</t>
  </si>
  <si>
    <t>12291103617</t>
  </si>
  <si>
    <t>黄健宇</t>
  </si>
  <si>
    <t>12291103601</t>
  </si>
  <si>
    <t>杨松</t>
  </si>
  <si>
    <t>12291300101</t>
  </si>
  <si>
    <t>阙起菊</t>
  </si>
  <si>
    <t>宁远县</t>
  </si>
  <si>
    <t>12291106526</t>
  </si>
  <si>
    <t>杨婷</t>
  </si>
  <si>
    <t>12291300109</t>
  </si>
  <si>
    <t>周美洁</t>
  </si>
  <si>
    <t>12291106320</t>
  </si>
  <si>
    <t>樊晨</t>
  </si>
  <si>
    <t>12291300103</t>
  </si>
  <si>
    <t>朱力惠</t>
  </si>
  <si>
    <t>12291106230</t>
  </si>
  <si>
    <t>许冰</t>
  </si>
  <si>
    <t>12291106522</t>
  </si>
  <si>
    <t>何碧霞</t>
  </si>
  <si>
    <t>12291106224</t>
  </si>
  <si>
    <t>唐一平</t>
  </si>
  <si>
    <t>12291106308</t>
  </si>
  <si>
    <t>龚婧</t>
  </si>
  <si>
    <t>12291106409</t>
  </si>
  <si>
    <t>于格军</t>
  </si>
  <si>
    <t>12291103707</t>
  </si>
  <si>
    <t>何鹏</t>
  </si>
  <si>
    <t>道县红十字会</t>
  </si>
  <si>
    <t>12291103716</t>
  </si>
  <si>
    <t>虞婉麒</t>
  </si>
  <si>
    <t>12291103819</t>
  </si>
  <si>
    <t>胡语晨</t>
  </si>
  <si>
    <t>道县计划生育协会</t>
  </si>
  <si>
    <t>12291103826</t>
  </si>
  <si>
    <t>黄小可</t>
  </si>
  <si>
    <t>12291104413</t>
  </si>
  <si>
    <t>廖先彪</t>
  </si>
  <si>
    <t>乡镇机关3</t>
  </si>
  <si>
    <t>12291104421</t>
  </si>
  <si>
    <t>周鹏</t>
  </si>
  <si>
    <t>12291104324</t>
  </si>
  <si>
    <t>赵玮强</t>
  </si>
  <si>
    <t>12291104623</t>
  </si>
  <si>
    <t>李瑶</t>
  </si>
  <si>
    <t>12291104326</t>
  </si>
  <si>
    <t>毛英杰</t>
  </si>
  <si>
    <t>12291104308</t>
  </si>
  <si>
    <t>黄国锋</t>
  </si>
  <si>
    <t>12291104317</t>
  </si>
  <si>
    <t>欧阳旭</t>
  </si>
  <si>
    <t>12291104618</t>
  </si>
  <si>
    <t>林生华</t>
  </si>
  <si>
    <t>12291104808</t>
  </si>
  <si>
    <t>胡俊</t>
  </si>
  <si>
    <t>乡镇机关4</t>
  </si>
  <si>
    <t>12291104709</t>
  </si>
  <si>
    <t>刘佳思</t>
  </si>
  <si>
    <t>12291104730</t>
  </si>
  <si>
    <t>周烨</t>
  </si>
  <si>
    <t>12291104720</t>
  </si>
  <si>
    <t>胡诗敏</t>
  </si>
  <si>
    <t>12291104706</t>
  </si>
  <si>
    <t>陈辰</t>
  </si>
  <si>
    <t>12291104630</t>
  </si>
  <si>
    <t>刘一</t>
  </si>
  <si>
    <t>12291104915</t>
  </si>
  <si>
    <t>廖夏平</t>
  </si>
  <si>
    <t>乡镇机关5</t>
  </si>
  <si>
    <t>12291105015</t>
  </si>
  <si>
    <t>蒋浩霖</t>
  </si>
  <si>
    <t>12291104924</t>
  </si>
  <si>
    <t>何世涛</t>
  </si>
  <si>
    <t>12291104925</t>
  </si>
  <si>
    <t>邓祝峰</t>
  </si>
  <si>
    <t>12291105128</t>
  </si>
  <si>
    <t>李旭龙</t>
  </si>
  <si>
    <t>乡镇机关6</t>
  </si>
  <si>
    <t>12291105119</t>
  </si>
  <si>
    <t>郭继平</t>
  </si>
  <si>
    <t>12291105214</t>
  </si>
  <si>
    <t>何振能</t>
  </si>
  <si>
    <t>12291105210</t>
  </si>
  <si>
    <t>冯志超</t>
  </si>
  <si>
    <t>12291105329</t>
  </si>
  <si>
    <t>于崇健</t>
  </si>
  <si>
    <t>乡镇职位（人武专干）</t>
  </si>
  <si>
    <t>12291105420</t>
  </si>
  <si>
    <t>曹龙</t>
  </si>
  <si>
    <t>12291105419</t>
  </si>
  <si>
    <t>王海光</t>
  </si>
  <si>
    <t>12291105418</t>
  </si>
  <si>
    <t>何彬林</t>
  </si>
  <si>
    <t>12291105407</t>
  </si>
  <si>
    <t>郑佳</t>
  </si>
  <si>
    <t>12291105501</t>
  </si>
  <si>
    <t>眭宁宇</t>
  </si>
  <si>
    <t>街道办事处工作人员1</t>
  </si>
  <si>
    <t>12291105523</t>
  </si>
  <si>
    <t>李东伟</t>
  </si>
  <si>
    <t>12291105604</t>
  </si>
  <si>
    <t>黎焕波</t>
  </si>
  <si>
    <t>12291105427</t>
  </si>
  <si>
    <t>薛伟杰</t>
  </si>
  <si>
    <t>12291105719</t>
  </si>
  <si>
    <t>刘文芳</t>
  </si>
  <si>
    <t>街道办事处工作人员2</t>
  </si>
  <si>
    <t>12291105625</t>
  </si>
  <si>
    <t>樊燕</t>
  </si>
  <si>
    <t>12291105621</t>
  </si>
  <si>
    <t>樊俐妍</t>
  </si>
  <si>
    <t>12291105729</t>
  </si>
  <si>
    <t>欧阳凝</t>
  </si>
  <si>
    <t>12291301118</t>
  </si>
  <si>
    <t>刘靖雯</t>
  </si>
  <si>
    <t>乡镇财政所2</t>
  </si>
  <si>
    <t>12291301114</t>
  </si>
  <si>
    <t>郑诗华</t>
  </si>
  <si>
    <t>12291301101</t>
  </si>
  <si>
    <t>唐雪莲</t>
  </si>
  <si>
    <t>12291301110</t>
  </si>
  <si>
    <t>唐菽敏</t>
  </si>
  <si>
    <t>12291301106</t>
  </si>
  <si>
    <t>何宇娟</t>
  </si>
  <si>
    <t>12291301119</t>
  </si>
  <si>
    <t>唐曦</t>
  </si>
  <si>
    <t>12291105912</t>
  </si>
  <si>
    <t>陈元弘</t>
  </si>
  <si>
    <t>12291106027</t>
  </si>
  <si>
    <t>陈宣羽</t>
  </si>
  <si>
    <t>12291106112</t>
  </si>
  <si>
    <t>胡曦</t>
  </si>
  <si>
    <t>12291106102</t>
  </si>
  <si>
    <t>余琨</t>
  </si>
  <si>
    <t>12291106119</t>
  </si>
  <si>
    <t>周红旺</t>
  </si>
  <si>
    <t>12291106202</t>
  </si>
  <si>
    <t>沈思帆</t>
  </si>
  <si>
    <t>12291106103</t>
  </si>
  <si>
    <t>聂文豪</t>
  </si>
  <si>
    <t>12291105922</t>
  </si>
  <si>
    <t>杨霏</t>
  </si>
  <si>
    <t>12291106004</t>
  </si>
  <si>
    <t>王伟</t>
  </si>
  <si>
    <t>12291105909</t>
  </si>
  <si>
    <t>袁永鑫</t>
  </si>
  <si>
    <t>12291300121</t>
  </si>
  <si>
    <t>周雄杰</t>
  </si>
  <si>
    <t>12291300228</t>
  </si>
  <si>
    <t>梁熠</t>
  </si>
  <si>
    <t>12291300215</t>
  </si>
  <si>
    <t>范超文</t>
  </si>
  <si>
    <t>12291300125</t>
  </si>
  <si>
    <t>李先军</t>
  </si>
  <si>
    <t>12291300224</t>
  </si>
  <si>
    <t>李永康</t>
  </si>
  <si>
    <t>12291300201</t>
  </si>
  <si>
    <t>乐一样</t>
  </si>
  <si>
    <t>12291300116</t>
  </si>
  <si>
    <t>李群尧</t>
  </si>
  <si>
    <t>12291300223</t>
  </si>
  <si>
    <t>邹佳</t>
  </si>
  <si>
    <t>12291300411</t>
  </si>
  <si>
    <t>盘林志</t>
  </si>
  <si>
    <t>12291300408</t>
  </si>
  <si>
    <t>赵瑶慧</t>
  </si>
  <si>
    <t>12291300418</t>
  </si>
  <si>
    <t>盘金涛</t>
  </si>
  <si>
    <t>12291300413</t>
  </si>
  <si>
    <t>赵靖</t>
  </si>
  <si>
    <t>12291300501</t>
  </si>
  <si>
    <t>曾洋</t>
  </si>
  <si>
    <t>12291300502</t>
  </si>
  <si>
    <t>李彦宣</t>
  </si>
  <si>
    <t>12291300424</t>
  </si>
  <si>
    <t>杨黎明</t>
  </si>
  <si>
    <t>12291300504</t>
  </si>
  <si>
    <t>杨日红</t>
  </si>
  <si>
    <t>12291300608</t>
  </si>
  <si>
    <t>欧阳龙波</t>
  </si>
  <si>
    <t>12291300625</t>
  </si>
  <si>
    <t>吕斐</t>
  </si>
  <si>
    <t>12291300619</t>
  </si>
  <si>
    <t>刘星</t>
  </si>
  <si>
    <t>12291300529</t>
  </si>
  <si>
    <t>谭涛</t>
  </si>
  <si>
    <t>12291300729</t>
  </si>
  <si>
    <t>李干</t>
  </si>
  <si>
    <t>12291300728</t>
  </si>
  <si>
    <t>赵玲玲</t>
  </si>
  <si>
    <t>12291300718</t>
  </si>
  <si>
    <t>欧阳帆</t>
  </si>
  <si>
    <t>12291300804</t>
  </si>
  <si>
    <t>蒋远</t>
  </si>
  <si>
    <t>12291300719</t>
  </si>
  <si>
    <t>张石平</t>
  </si>
  <si>
    <t>12291300802</t>
  </si>
  <si>
    <t>周志婷</t>
  </si>
  <si>
    <t>12291300816</t>
  </si>
  <si>
    <t>赵有平</t>
  </si>
  <si>
    <t>12291300824</t>
  </si>
  <si>
    <t>高佳</t>
  </si>
  <si>
    <t>12291300820</t>
  </si>
  <si>
    <t>张权</t>
  </si>
  <si>
    <t>12291300823</t>
  </si>
  <si>
    <t>欧阳智</t>
  </si>
  <si>
    <t>12291300913</t>
  </si>
  <si>
    <t>蒋文</t>
  </si>
  <si>
    <t>12291300825</t>
  </si>
  <si>
    <t>汪维</t>
  </si>
  <si>
    <t>12291301011</t>
  </si>
  <si>
    <t>李伟峰</t>
  </si>
  <si>
    <t>乡镇财政所1</t>
  </si>
  <si>
    <t>12291301010</t>
  </si>
  <si>
    <t>许晗</t>
  </si>
  <si>
    <t>12291300922</t>
  </si>
  <si>
    <t>邓利成</t>
  </si>
  <si>
    <t>12291300930</t>
  </si>
  <si>
    <t>欧靖昱</t>
  </si>
  <si>
    <t>12291301002</t>
  </si>
  <si>
    <t>徐永宁</t>
  </si>
  <si>
    <t>12291301017</t>
  </si>
  <si>
    <t>卢志伟</t>
  </si>
  <si>
    <t>12291301016</t>
  </si>
  <si>
    <t>陈俊安</t>
  </si>
  <si>
    <t>12291301007</t>
  </si>
  <si>
    <t>王豪</t>
  </si>
  <si>
    <t>12291301212</t>
  </si>
  <si>
    <t>钟启宁</t>
  </si>
  <si>
    <t>宁远县劳动保障大队</t>
  </si>
  <si>
    <t>办公室文秘</t>
  </si>
  <si>
    <t>12291301219</t>
  </si>
  <si>
    <t>江丹惠</t>
  </si>
  <si>
    <t>12291301818</t>
  </si>
  <si>
    <t>黄浩</t>
  </si>
  <si>
    <t>宁远县烤烟生产办公室</t>
  </si>
  <si>
    <t>综合文秘</t>
  </si>
  <si>
    <t>12291301406</t>
  </si>
  <si>
    <t>欧阳琦琳</t>
  </si>
  <si>
    <t>12291302111</t>
  </si>
  <si>
    <t>邓卓涵</t>
  </si>
  <si>
    <t>江永县</t>
  </si>
  <si>
    <t>12291302110</t>
  </si>
  <si>
    <t>欧小江</t>
  </si>
  <si>
    <t>12291302115</t>
  </si>
  <si>
    <t>陈彦</t>
  </si>
  <si>
    <t>12291302112</t>
  </si>
  <si>
    <t>杨岚</t>
  </si>
  <si>
    <t>12291302203</t>
  </si>
  <si>
    <t>欧阳华</t>
  </si>
  <si>
    <t>12291302216</t>
  </si>
  <si>
    <t>朱素琴</t>
  </si>
  <si>
    <t>12291302215</t>
  </si>
  <si>
    <t>何良梁</t>
  </si>
  <si>
    <t>12291302323</t>
  </si>
  <si>
    <t>卢德海</t>
  </si>
  <si>
    <t>12291302427</t>
  </si>
  <si>
    <t>李彩梅</t>
  </si>
  <si>
    <t>12291302521</t>
  </si>
  <si>
    <t>胡灿</t>
  </si>
  <si>
    <t>12291302530</t>
  </si>
  <si>
    <t>何仙九</t>
  </si>
  <si>
    <t>12291302529</t>
  </si>
  <si>
    <t>何海涛</t>
  </si>
  <si>
    <t>12291302727</t>
  </si>
  <si>
    <t>廖书苗</t>
  </si>
  <si>
    <t>江华瑶族自治县水利和库区移民事务中心</t>
  </si>
  <si>
    <t>财务</t>
  </si>
  <si>
    <t>12291302806</t>
  </si>
  <si>
    <t>李英妹</t>
  </si>
  <si>
    <t>12291302709</t>
  </si>
  <si>
    <t>欧阳琴</t>
  </si>
  <si>
    <t>12291302708</t>
  </si>
  <si>
    <t>李怿帆</t>
  </si>
  <si>
    <t>12291302907</t>
  </si>
  <si>
    <t>郑佳凯</t>
  </si>
  <si>
    <t>文秘</t>
  </si>
  <si>
    <t>12291303120</t>
  </si>
  <si>
    <t>伍悦</t>
  </si>
  <si>
    <t>12291302925</t>
  </si>
  <si>
    <t>何云</t>
  </si>
  <si>
    <t>12291303123</t>
  </si>
  <si>
    <t>朱隆志</t>
  </si>
  <si>
    <t>12291302821</t>
  </si>
  <si>
    <t>洪茂青</t>
  </si>
  <si>
    <t>12291303117</t>
  </si>
  <si>
    <t>蒋团军</t>
  </si>
  <si>
    <t>12291303228</t>
  </si>
  <si>
    <t>白汝泉</t>
  </si>
  <si>
    <t>12291303317</t>
  </si>
  <si>
    <t>邬瑞春</t>
  </si>
  <si>
    <t>12291303213</t>
  </si>
  <si>
    <t>王顺</t>
  </si>
  <si>
    <t>12291303225</t>
  </si>
  <si>
    <t>兰轶博</t>
  </si>
  <si>
    <t>12291303329</t>
  </si>
  <si>
    <t>周冬富</t>
  </si>
  <si>
    <t>江华瑶族自治县</t>
  </si>
  <si>
    <t>12291303611</t>
  </si>
  <si>
    <t>罗家鹏</t>
  </si>
  <si>
    <t>12291303618</t>
  </si>
  <si>
    <t>张洋</t>
  </si>
  <si>
    <t>12291303410</t>
  </si>
  <si>
    <t>张潇</t>
  </si>
  <si>
    <t>12291303519</t>
  </si>
  <si>
    <t>钟传华</t>
  </si>
  <si>
    <t>12291303404</t>
  </si>
  <si>
    <t>侯诚</t>
  </si>
  <si>
    <t>12291303803</t>
  </si>
  <si>
    <t>何雯琪</t>
  </si>
  <si>
    <t>12291303725</t>
  </si>
  <si>
    <t>赖玲梅</t>
  </si>
  <si>
    <t>12291303722</t>
  </si>
  <si>
    <t>张凌雯</t>
  </si>
  <si>
    <t>12291303822</t>
  </si>
  <si>
    <t>李淑娟</t>
  </si>
  <si>
    <t>12291303716</t>
  </si>
  <si>
    <t>盘友銮</t>
  </si>
  <si>
    <t>12291303816</t>
  </si>
  <si>
    <t>刘淑瑶</t>
  </si>
  <si>
    <t>12291304003</t>
  </si>
  <si>
    <t>周媛</t>
  </si>
  <si>
    <r>
      <rPr>
        <sz val="11"/>
        <color theme="1"/>
        <rFont val="宋体"/>
        <charset val="134"/>
        <scheme val="minor"/>
      </rPr>
      <t>乡镇机关</t>
    </r>
    <r>
      <rPr>
        <sz val="11"/>
        <color theme="1"/>
        <rFont val="宋体"/>
        <charset val="0"/>
        <scheme val="minor"/>
      </rPr>
      <t>3</t>
    </r>
  </si>
  <si>
    <t>12291303924</t>
  </si>
  <si>
    <t>李贻贵</t>
  </si>
  <si>
    <t>12291303912</t>
  </si>
  <si>
    <t>游湘淘</t>
  </si>
  <si>
    <t>12291303929</t>
  </si>
  <si>
    <t>何芝花</t>
  </si>
  <si>
    <t>12291304025</t>
  </si>
  <si>
    <t>蔡序鹏</t>
  </si>
  <si>
    <r>
      <rPr>
        <sz val="11"/>
        <color theme="1"/>
        <rFont val="宋体"/>
        <charset val="134"/>
        <scheme val="minor"/>
      </rPr>
      <t>乡镇机关</t>
    </r>
    <r>
      <rPr>
        <sz val="11"/>
        <color theme="1"/>
        <rFont val="宋体"/>
        <charset val="0"/>
        <scheme val="minor"/>
      </rPr>
      <t>4</t>
    </r>
  </si>
  <si>
    <t>12291304019</t>
  </si>
  <si>
    <t>蒋海</t>
  </si>
  <si>
    <t>12291304109</t>
  </si>
  <si>
    <t>莫秋月</t>
  </si>
  <si>
    <t>12291304101</t>
  </si>
  <si>
    <t>黄璨</t>
  </si>
  <si>
    <t>12291304130</t>
  </si>
  <si>
    <t>罗远征</t>
  </si>
  <si>
    <t>江华瑶族自治县档案馆</t>
  </si>
  <si>
    <t>信息编研</t>
  </si>
  <si>
    <t>12291304208</t>
  </si>
  <si>
    <t>肖祎</t>
  </si>
  <si>
    <t>12291304220</t>
  </si>
  <si>
    <t>何湘杰</t>
  </si>
  <si>
    <t>12291304217</t>
  </si>
  <si>
    <t>蒋霜</t>
  </si>
  <si>
    <t>12291304407</t>
  </si>
  <si>
    <t>何文典</t>
  </si>
  <si>
    <t>综合室</t>
  </si>
  <si>
    <t>12291304420</t>
  </si>
  <si>
    <t>熊波</t>
  </si>
  <si>
    <t>12291307013</t>
  </si>
  <si>
    <t>陈梦莲</t>
  </si>
  <si>
    <t>蓝山县</t>
  </si>
  <si>
    <t>乡镇财政所工作人员1</t>
  </si>
  <si>
    <t>12291307029</t>
  </si>
  <si>
    <t>曾伟男</t>
  </si>
  <si>
    <t>12291307003</t>
  </si>
  <si>
    <t>李璨</t>
  </si>
  <si>
    <t>12291307028</t>
  </si>
  <si>
    <t>黄玉琦</t>
  </si>
  <si>
    <t>12291304516</t>
  </si>
  <si>
    <t>盘健</t>
  </si>
  <si>
    <t>档案管理</t>
  </si>
  <si>
    <t>12291304504</t>
  </si>
  <si>
    <t>何红燕</t>
  </si>
  <si>
    <t>12291304615</t>
  </si>
  <si>
    <t>江英正</t>
  </si>
  <si>
    <t>江华瑶族自治县老干部服务中心</t>
  </si>
  <si>
    <r>
      <rPr>
        <sz val="11"/>
        <color theme="1"/>
        <rFont val="宋体"/>
        <charset val="134"/>
        <scheme val="minor"/>
      </rPr>
      <t>办公室</t>
    </r>
    <r>
      <rPr>
        <sz val="11"/>
        <color theme="1"/>
        <rFont val="宋体"/>
        <charset val="0"/>
        <scheme val="minor"/>
      </rPr>
      <t>1</t>
    </r>
  </si>
  <si>
    <t>12291304612</t>
  </si>
  <si>
    <t>罗聪</t>
  </si>
  <si>
    <t>12291304721</t>
  </si>
  <si>
    <t>唐青秀</t>
  </si>
  <si>
    <r>
      <rPr>
        <sz val="11"/>
        <color theme="1"/>
        <rFont val="宋体"/>
        <charset val="134"/>
        <scheme val="minor"/>
      </rPr>
      <t>办公室</t>
    </r>
    <r>
      <rPr>
        <sz val="11"/>
        <color theme="1"/>
        <rFont val="宋体"/>
        <charset val="0"/>
        <scheme val="minor"/>
      </rPr>
      <t>2</t>
    </r>
  </si>
  <si>
    <t>12291304703</t>
  </si>
  <si>
    <t>朱小婷</t>
  </si>
  <si>
    <t>12291304904</t>
  </si>
  <si>
    <t>陈茜</t>
  </si>
  <si>
    <t>江华瑶族自治县民政事务中心</t>
  </si>
  <si>
    <t>办公室</t>
  </si>
  <si>
    <t>12291304813</t>
  </si>
  <si>
    <t>曾甜甜</t>
  </si>
  <si>
    <t>12291304930</t>
  </si>
  <si>
    <t>盛尊广</t>
  </si>
  <si>
    <t>江华瑶族自治县财政事务中心</t>
  </si>
  <si>
    <r>
      <rPr>
        <sz val="11"/>
        <color theme="1"/>
        <rFont val="宋体"/>
        <charset val="134"/>
        <scheme val="minor"/>
      </rPr>
      <t>综合室</t>
    </r>
    <r>
      <rPr>
        <sz val="11"/>
        <color theme="1"/>
        <rFont val="宋体"/>
        <charset val="0"/>
        <scheme val="minor"/>
      </rPr>
      <t>1</t>
    </r>
  </si>
  <si>
    <t>12291304923</t>
  </si>
  <si>
    <t>李得林</t>
  </si>
  <si>
    <t>12291500228</t>
  </si>
  <si>
    <t>陈相州</t>
  </si>
  <si>
    <t>乡镇机关工作人员</t>
  </si>
  <si>
    <t>12291500310</t>
  </si>
  <si>
    <t>盘贤晟</t>
  </si>
  <si>
    <t>12291500224</t>
  </si>
  <si>
    <t>郭亦芝</t>
  </si>
  <si>
    <t>12291500308</t>
  </si>
  <si>
    <t>黄平婷</t>
  </si>
  <si>
    <t>12291500214</t>
  </si>
  <si>
    <t>蒋菲燕</t>
  </si>
  <si>
    <t>12291500311</t>
  </si>
  <si>
    <t>谭格莲</t>
  </si>
  <si>
    <t>12291305026</t>
  </si>
  <si>
    <t>黄玉兰</t>
  </si>
  <si>
    <r>
      <rPr>
        <sz val="11"/>
        <color theme="1"/>
        <rFont val="宋体"/>
        <charset val="134"/>
        <scheme val="minor"/>
      </rPr>
      <t>综合室</t>
    </r>
    <r>
      <rPr>
        <sz val="11"/>
        <color theme="1"/>
        <rFont val="宋体"/>
        <charset val="0"/>
        <scheme val="minor"/>
      </rPr>
      <t>2</t>
    </r>
  </si>
  <si>
    <t>12291305022</t>
  </si>
  <si>
    <t>唐慧</t>
  </si>
  <si>
    <t>12291305130</t>
  </si>
  <si>
    <t>周萍</t>
  </si>
  <si>
    <t>江华瑶族自治县公路建设养护中心</t>
  </si>
  <si>
    <t>12291305226</t>
  </si>
  <si>
    <t>黄杰</t>
  </si>
  <si>
    <t>12291305317</t>
  </si>
  <si>
    <t>蒋伟楠</t>
  </si>
  <si>
    <t>专业技术</t>
  </si>
  <si>
    <t>12291305329</t>
  </si>
  <si>
    <t>尹亚龙</t>
  </si>
  <si>
    <t>12291305413</t>
  </si>
  <si>
    <t>周莉</t>
  </si>
  <si>
    <t>管理</t>
  </si>
  <si>
    <t>12291305425</t>
  </si>
  <si>
    <t>唐燕平</t>
  </si>
  <si>
    <t>12291305508</t>
  </si>
  <si>
    <t>谭宇杰</t>
  </si>
  <si>
    <t>江华瑶族自治县水政监察大队</t>
  </si>
  <si>
    <r>
      <rPr>
        <sz val="11"/>
        <color theme="1"/>
        <rFont val="宋体"/>
        <charset val="134"/>
        <scheme val="minor"/>
      </rPr>
      <t>工作人员</t>
    </r>
    <r>
      <rPr>
        <sz val="11"/>
        <color theme="1"/>
        <rFont val="宋体"/>
        <charset val="0"/>
        <scheme val="minor"/>
      </rPr>
      <t>1</t>
    </r>
  </si>
  <si>
    <t>12291305512</t>
  </si>
  <si>
    <t>刘海东</t>
  </si>
  <si>
    <t>12291305526</t>
  </si>
  <si>
    <t>陈随缘</t>
  </si>
  <si>
    <r>
      <rPr>
        <sz val="11"/>
        <color theme="1"/>
        <rFont val="宋体"/>
        <charset val="134"/>
        <scheme val="minor"/>
      </rPr>
      <t>工作人员</t>
    </r>
    <r>
      <rPr>
        <sz val="11"/>
        <color theme="1"/>
        <rFont val="宋体"/>
        <charset val="0"/>
        <scheme val="minor"/>
      </rPr>
      <t>2</t>
    </r>
  </si>
  <si>
    <t>12291305519</t>
  </si>
  <si>
    <t>李香</t>
  </si>
  <si>
    <t>12291305527</t>
  </si>
  <si>
    <t>龙永双</t>
  </si>
  <si>
    <t>江华瑶族自治县畜牧水产事务中心</t>
  </si>
  <si>
    <t>12291305611</t>
  </si>
  <si>
    <t>蒋积平</t>
  </si>
  <si>
    <t>12291305612</t>
  </si>
  <si>
    <t>隆旺</t>
  </si>
  <si>
    <t>12291305530</t>
  </si>
  <si>
    <t>陈欣婷</t>
  </si>
  <si>
    <t>12291305626</t>
  </si>
  <si>
    <t>赵利明</t>
  </si>
  <si>
    <t>12291305617</t>
  </si>
  <si>
    <t>杨昆</t>
  </si>
  <si>
    <t>12291305729</t>
  </si>
  <si>
    <t>王正菲</t>
  </si>
  <si>
    <t>财务人员</t>
  </si>
  <si>
    <t>12291305730</t>
  </si>
  <si>
    <t>袁欢</t>
  </si>
  <si>
    <t>12291305904</t>
  </si>
  <si>
    <t>刘正华</t>
  </si>
  <si>
    <t>江华瑶族自治县农机事务中心</t>
  </si>
  <si>
    <t>12291305827</t>
  </si>
  <si>
    <t>周灵香</t>
  </si>
  <si>
    <t>12291306115</t>
  </si>
  <si>
    <t>唐彬哲</t>
  </si>
  <si>
    <t>农机管理</t>
  </si>
  <si>
    <t>12291306025</t>
  </si>
  <si>
    <t>何文亮</t>
  </si>
  <si>
    <t>12291306129</t>
  </si>
  <si>
    <t>黎无忌</t>
  </si>
  <si>
    <t>12291306113</t>
  </si>
  <si>
    <t>马贵文</t>
  </si>
  <si>
    <t>12291306206</t>
  </si>
  <si>
    <t>莫建华</t>
  </si>
  <si>
    <t>江华瑶族自治县医疗保障事务中心</t>
  </si>
  <si>
    <t>综合</t>
  </si>
  <si>
    <t>12291306207</t>
  </si>
  <si>
    <t>唐雨露</t>
  </si>
  <si>
    <t>12291306223</t>
  </si>
  <si>
    <t>郑兆康</t>
  </si>
  <si>
    <t>稽核</t>
  </si>
  <si>
    <t>12291306220</t>
  </si>
  <si>
    <t>周舟</t>
  </si>
  <si>
    <t>12291306411</t>
  </si>
  <si>
    <t>朱慧玲</t>
  </si>
  <si>
    <t>江华瑶族自治县政务服务中心</t>
  </si>
  <si>
    <t>12291306330</t>
  </si>
  <si>
    <t>王步炬</t>
  </si>
  <si>
    <t>12291306506</t>
  </si>
  <si>
    <t>赵冬林</t>
  </si>
  <si>
    <t>江华瑶族自治县烤烟工作办公室</t>
  </si>
  <si>
    <t>综合股</t>
  </si>
  <si>
    <t>12291306421</t>
  </si>
  <si>
    <t>田敬秋</t>
  </si>
  <si>
    <t>12291306602</t>
  </si>
  <si>
    <t>唐子绚</t>
  </si>
  <si>
    <t>业务股</t>
  </si>
  <si>
    <t>12291306520</t>
  </si>
  <si>
    <t>黄蕴欣</t>
  </si>
  <si>
    <t>12291306615</t>
  </si>
  <si>
    <t>杨慧攀</t>
  </si>
  <si>
    <t>江华瑶族自治县供销合作联社</t>
  </si>
  <si>
    <t>政工</t>
  </si>
  <si>
    <t>12291306614</t>
  </si>
  <si>
    <t>莫娜</t>
  </si>
  <si>
    <t>12291306725</t>
  </si>
  <si>
    <t>张飘</t>
  </si>
  <si>
    <t>12291306722</t>
  </si>
  <si>
    <t>杨光</t>
  </si>
  <si>
    <t>12291500116</t>
  </si>
  <si>
    <t>高志民</t>
  </si>
  <si>
    <t>乡镇财政所工作人员2</t>
  </si>
  <si>
    <t>12291500130</t>
  </si>
  <si>
    <t>黄彪</t>
  </si>
  <si>
    <t>12291307308</t>
  </si>
  <si>
    <t>李旭东</t>
  </si>
  <si>
    <t>12291500115</t>
  </si>
  <si>
    <t>谢安然</t>
  </si>
  <si>
    <t>12291500110</t>
  </si>
  <si>
    <t>雷罗毅</t>
  </si>
  <si>
    <t>12291307311</t>
  </si>
  <si>
    <t>阳道鹭</t>
  </si>
  <si>
    <t>12291500128</t>
  </si>
  <si>
    <t>罗祥江</t>
  </si>
  <si>
    <t>12291500121</t>
  </si>
  <si>
    <t>伍俊臣</t>
  </si>
  <si>
    <t>12291307210</t>
  </si>
  <si>
    <t>唐智慧</t>
  </si>
  <si>
    <t>12291307221</t>
  </si>
  <si>
    <t>彭俊道</t>
  </si>
  <si>
    <t>12291500527</t>
  </si>
  <si>
    <t>周龙军</t>
  </si>
  <si>
    <t>新田县</t>
  </si>
  <si>
    <t>12291500325</t>
  </si>
  <si>
    <t>郑志凌</t>
  </si>
  <si>
    <t>12291500522</t>
  </si>
  <si>
    <t>蒋勇</t>
  </si>
  <si>
    <t>12291500415</t>
  </si>
  <si>
    <t>章杰</t>
  </si>
  <si>
    <t>12291500611</t>
  </si>
  <si>
    <t>陈鉴</t>
  </si>
  <si>
    <t>12291500329</t>
  </si>
  <si>
    <t>周凌冰</t>
  </si>
  <si>
    <t>12291500627</t>
  </si>
  <si>
    <t>欧晨晖</t>
  </si>
  <si>
    <t>12291500319</t>
  </si>
  <si>
    <t>蒋宇</t>
  </si>
  <si>
    <t>12291500905</t>
  </si>
  <si>
    <t>乐永佳</t>
  </si>
  <si>
    <t>12291500819</t>
  </si>
  <si>
    <t>黄英</t>
  </si>
  <si>
    <t>12291500814</t>
  </si>
  <si>
    <t>骆思慧</t>
  </si>
  <si>
    <t>12291500806</t>
  </si>
  <si>
    <t>刘鹏</t>
  </si>
  <si>
    <t>12291500820</t>
  </si>
  <si>
    <t>谢超</t>
  </si>
  <si>
    <t>12291500930</t>
  </si>
  <si>
    <t>谢航飞</t>
  </si>
  <si>
    <t>12291501106</t>
  </si>
  <si>
    <t>宋运东</t>
  </si>
  <si>
    <t>12291500913</t>
  </si>
  <si>
    <t>郑廷威</t>
  </si>
  <si>
    <t>12291501107</t>
  </si>
  <si>
    <t>黄积新</t>
  </si>
  <si>
    <t>12291501129</t>
  </si>
  <si>
    <t>尹琳娜</t>
  </si>
  <si>
    <t>12291501124</t>
  </si>
  <si>
    <t>蒋佳燕</t>
  </si>
  <si>
    <t>12291501220</t>
  </si>
  <si>
    <t>程佳丽</t>
  </si>
  <si>
    <t>12291501228</t>
  </si>
  <si>
    <t>彭依林</t>
  </si>
  <si>
    <t>12291501114</t>
  </si>
  <si>
    <t>陈荟先</t>
  </si>
  <si>
    <t>12291501121</t>
  </si>
  <si>
    <t>郑佳豪</t>
  </si>
  <si>
    <t>12291501201</t>
  </si>
  <si>
    <t>章灶宝</t>
  </si>
  <si>
    <t>12291501314</t>
  </si>
  <si>
    <t>赵辰宇</t>
  </si>
  <si>
    <t>12291501306</t>
  </si>
  <si>
    <t>盘文科</t>
  </si>
  <si>
    <t>12291501603</t>
  </si>
  <si>
    <t>赵启东</t>
  </si>
  <si>
    <r>
      <rPr>
        <sz val="11"/>
        <color theme="1"/>
        <rFont val="宋体"/>
        <charset val="134"/>
        <scheme val="minor"/>
      </rPr>
      <t>乡镇机关</t>
    </r>
    <r>
      <rPr>
        <sz val="11"/>
        <color theme="1"/>
        <rFont val="宋体"/>
        <charset val="0"/>
        <scheme val="minor"/>
      </rPr>
      <t>(“</t>
    </r>
    <r>
      <rPr>
        <sz val="11"/>
        <color theme="1"/>
        <rFont val="宋体"/>
        <charset val="134"/>
        <scheme val="minor"/>
      </rPr>
      <t>四项目</t>
    </r>
    <r>
      <rPr>
        <sz val="11"/>
        <color theme="1"/>
        <rFont val="宋体"/>
        <charset val="0"/>
        <scheme val="minor"/>
      </rPr>
      <t>”</t>
    </r>
    <r>
      <rPr>
        <sz val="11"/>
        <color theme="1"/>
        <rFont val="宋体"/>
        <charset val="134"/>
        <scheme val="minor"/>
      </rPr>
      <t>及大学生退役士兵）</t>
    </r>
  </si>
  <si>
    <t>12291501524</t>
  </si>
  <si>
    <t>段伊莲</t>
  </si>
  <si>
    <t>12291501410</t>
  </si>
  <si>
    <t>蒋思蕾</t>
  </si>
  <si>
    <t>12291501329</t>
  </si>
  <si>
    <t>王哲</t>
  </si>
  <si>
    <t>12291501415</t>
  </si>
  <si>
    <t>郑宇雄</t>
  </si>
  <si>
    <t>12291501602</t>
  </si>
  <si>
    <t>黄石林</t>
  </si>
  <si>
    <t>12291501530</t>
  </si>
  <si>
    <t>周旭东</t>
  </si>
  <si>
    <t>12291501429</t>
  </si>
  <si>
    <t>雷纯旋</t>
  </si>
  <si>
    <t>12291501628</t>
  </si>
  <si>
    <t>欧新</t>
  </si>
  <si>
    <t>乡镇机关（乡镇街道事业站所人员）</t>
  </si>
  <si>
    <t>12291501702</t>
  </si>
  <si>
    <t>马达</t>
  </si>
  <si>
    <t>12291501630</t>
  </si>
  <si>
    <t>邓武</t>
  </si>
  <si>
    <t>12291501620</t>
  </si>
  <si>
    <t>李四方</t>
  </si>
  <si>
    <t>15291004306</t>
  </si>
  <si>
    <t>刘书诚</t>
  </si>
  <si>
    <t>永州市冷水滩区人民法院</t>
  </si>
  <si>
    <t>法官助理（1）</t>
  </si>
  <si>
    <t>15291004302</t>
  </si>
  <si>
    <t>彭俊珂</t>
  </si>
  <si>
    <t>15291004305</t>
  </si>
  <si>
    <t>欧阳淞</t>
  </si>
  <si>
    <t>15291004303</t>
  </si>
  <si>
    <t>张双文</t>
  </si>
  <si>
    <t>15291004312</t>
  </si>
  <si>
    <t>唐嘉旎</t>
  </si>
  <si>
    <t>法官助理（2）</t>
  </si>
  <si>
    <t>15291004311</t>
  </si>
  <si>
    <t>万杨理惠</t>
  </si>
  <si>
    <t>15291004318</t>
  </si>
  <si>
    <t>唐宏明</t>
  </si>
  <si>
    <t>永州市零陵区人民法院</t>
  </si>
  <si>
    <t>15291004317</t>
  </si>
  <si>
    <t>唐涛</t>
  </si>
  <si>
    <t>15291004323</t>
  </si>
  <si>
    <t>唐明珠</t>
  </si>
  <si>
    <t>15291004404</t>
  </si>
  <si>
    <t>李湘草</t>
  </si>
  <si>
    <t>15291004414</t>
  </si>
  <si>
    <t>邓旭文</t>
  </si>
  <si>
    <t>祁阳市人民法院</t>
  </si>
  <si>
    <t>15291004416</t>
  </si>
  <si>
    <t>伍奕霏</t>
  </si>
  <si>
    <t>15291004417</t>
  </si>
  <si>
    <t>张倍宁</t>
  </si>
  <si>
    <t>14291006718</t>
  </si>
  <si>
    <t>何庭一</t>
  </si>
  <si>
    <t>14291006629</t>
  </si>
  <si>
    <t>唐佳</t>
  </si>
  <si>
    <t>14291006727</t>
  </si>
  <si>
    <t>胡苧方</t>
  </si>
  <si>
    <t>14291006815</t>
  </si>
  <si>
    <t>邓斐文</t>
  </si>
  <si>
    <t>15291004419</t>
  </si>
  <si>
    <t>文中华</t>
  </si>
  <si>
    <t>东安县人民法院</t>
  </si>
  <si>
    <t>法官助理</t>
  </si>
  <si>
    <t>15291004423</t>
  </si>
  <si>
    <t>李晓玲</t>
  </si>
  <si>
    <t>15291004421</t>
  </si>
  <si>
    <t>蒋赟</t>
  </si>
  <si>
    <t>15291004422</t>
  </si>
  <si>
    <t>刘亦雅</t>
  </si>
  <si>
    <t>14291006828</t>
  </si>
  <si>
    <t>向前</t>
  </si>
  <si>
    <t>司法行政人员（1）</t>
  </si>
  <si>
    <t>14291006902</t>
  </si>
  <si>
    <t>易品楠</t>
  </si>
  <si>
    <t>14291006826</t>
  </si>
  <si>
    <t>唐琬棱</t>
  </si>
  <si>
    <t>14291006824</t>
  </si>
  <si>
    <t>唐励治</t>
  </si>
  <si>
    <t>14291006904</t>
  </si>
  <si>
    <t>杨晓霞</t>
  </si>
  <si>
    <t>司法行政人员（2）</t>
  </si>
  <si>
    <t>14291006914</t>
  </si>
  <si>
    <t>刘楠</t>
  </si>
  <si>
    <t>14291006909</t>
  </si>
  <si>
    <t>谭京京</t>
  </si>
  <si>
    <t>14291006917</t>
  </si>
  <si>
    <t>周赒</t>
  </si>
  <si>
    <t>13291007803</t>
  </si>
  <si>
    <t>李世闻</t>
  </si>
  <si>
    <t>司法警察</t>
  </si>
  <si>
    <t>13291007801</t>
  </si>
  <si>
    <t>晏俊</t>
  </si>
  <si>
    <t>14291006930</t>
  </si>
  <si>
    <t>郭艳芳</t>
  </si>
  <si>
    <t>14291007001</t>
  </si>
  <si>
    <t>崔维艳</t>
  </si>
  <si>
    <t>14291007015</t>
  </si>
  <si>
    <t>陈鑫鹏</t>
  </si>
  <si>
    <t>双牌县人民法院</t>
  </si>
  <si>
    <t>计算机人员</t>
  </si>
  <si>
    <t>14291007016</t>
  </si>
  <si>
    <t>陈信晖</t>
  </si>
  <si>
    <t>15291004424</t>
  </si>
  <si>
    <t>周俊全</t>
  </si>
  <si>
    <t>15291004426</t>
  </si>
  <si>
    <t>唐顺辉</t>
  </si>
  <si>
    <t>15291004430</t>
  </si>
  <si>
    <t>涂扬</t>
  </si>
  <si>
    <t>15291004429</t>
  </si>
  <si>
    <t>吴慧芝</t>
  </si>
  <si>
    <t>15291004514</t>
  </si>
  <si>
    <t>蒋敏娟</t>
  </si>
  <si>
    <t>道县人民法院</t>
  </si>
  <si>
    <t>15291004509</t>
  </si>
  <si>
    <t>廖家仪</t>
  </si>
  <si>
    <t>15291004505</t>
  </si>
  <si>
    <t>刘婷</t>
  </si>
  <si>
    <t>15291004506</t>
  </si>
  <si>
    <t>蒋香梅</t>
  </si>
  <si>
    <t>15291004502</t>
  </si>
  <si>
    <t>周雨晴</t>
  </si>
  <si>
    <t>15291004510</t>
  </si>
  <si>
    <t>吴方</t>
  </si>
  <si>
    <t>15291004512</t>
  </si>
  <si>
    <t>何佳琪</t>
  </si>
  <si>
    <t>15291004504</t>
  </si>
  <si>
    <t>唐月英</t>
  </si>
  <si>
    <t>13291007809</t>
  </si>
  <si>
    <t>张晓伟</t>
  </si>
  <si>
    <t>13291007808</t>
  </si>
  <si>
    <t>卿晨</t>
  </si>
  <si>
    <t>14291007116</t>
  </si>
  <si>
    <t>蔡妮娅</t>
  </si>
  <si>
    <t>14291007021</t>
  </si>
  <si>
    <t>谭亚</t>
  </si>
  <si>
    <t>15291004516</t>
  </si>
  <si>
    <t>唐梓睿</t>
  </si>
  <si>
    <t>宁远县人民法院</t>
  </si>
  <si>
    <t>15291004515</t>
  </si>
  <si>
    <t>欧阳宇</t>
  </si>
  <si>
    <t>15291004521</t>
  </si>
  <si>
    <t>欧阳雪敏</t>
  </si>
  <si>
    <t>14291007220</t>
  </si>
  <si>
    <t>唐景</t>
  </si>
  <si>
    <t>14291007121</t>
  </si>
  <si>
    <t>罗凯盈</t>
  </si>
  <si>
    <t>14291007230</t>
  </si>
  <si>
    <t>单洲霞</t>
  </si>
  <si>
    <t>14291007306</t>
  </si>
  <si>
    <t>柏花园</t>
  </si>
  <si>
    <t>14291007402</t>
  </si>
  <si>
    <t>李子红</t>
  </si>
  <si>
    <t>江永县人民法院</t>
  </si>
  <si>
    <t>14291007403</t>
  </si>
  <si>
    <t>雷凡</t>
  </si>
  <si>
    <t>14291007409</t>
  </si>
  <si>
    <t>刘雪卿</t>
  </si>
  <si>
    <t>14291007410</t>
  </si>
  <si>
    <t>吴春美</t>
  </si>
  <si>
    <t>14291007422</t>
  </si>
  <si>
    <t>王思岚</t>
  </si>
  <si>
    <t>14291007413</t>
  </si>
  <si>
    <t>陈春雄</t>
  </si>
  <si>
    <t>15291004522</t>
  </si>
  <si>
    <t>唐华</t>
  </si>
  <si>
    <t>15291004523</t>
  </si>
  <si>
    <t>王强</t>
  </si>
  <si>
    <t>14291007501</t>
  </si>
  <si>
    <t>蒋国旗</t>
  </si>
  <si>
    <t>江华瑶族自治县人民法院</t>
  </si>
  <si>
    <t>14291007428</t>
  </si>
  <si>
    <t>杨小艳</t>
  </si>
  <si>
    <t>14291007602</t>
  </si>
  <si>
    <t>黄紫琪</t>
  </si>
  <si>
    <t>财会人员</t>
  </si>
  <si>
    <t>14291007527</t>
  </si>
  <si>
    <t>14291007605</t>
  </si>
  <si>
    <t>盘珂</t>
  </si>
  <si>
    <t>司法行政人员</t>
  </si>
  <si>
    <t>14291007606</t>
  </si>
  <si>
    <t>宋亚兰</t>
  </si>
  <si>
    <t>14291007627</t>
  </si>
  <si>
    <t>杨娜</t>
  </si>
  <si>
    <t>新田县人民法院</t>
  </si>
  <si>
    <t>14291007621</t>
  </si>
  <si>
    <t>何小桐</t>
  </si>
  <si>
    <t>14291007719</t>
  </si>
  <si>
    <t>肖美乐</t>
  </si>
  <si>
    <t>14291007708</t>
  </si>
  <si>
    <t>李思婕</t>
  </si>
  <si>
    <t>15291004601</t>
  </si>
  <si>
    <t>阳金蓉</t>
  </si>
  <si>
    <t>蓝山县人民法院</t>
  </si>
  <si>
    <t>15291004529</t>
  </si>
  <si>
    <t>杨怡</t>
  </si>
  <si>
    <t>15291004603</t>
  </si>
  <si>
    <t>龙泓阳</t>
  </si>
  <si>
    <t>17291004805</t>
  </si>
  <si>
    <t>黄远航</t>
  </si>
  <si>
    <t>永州市人民检察院</t>
  </si>
  <si>
    <t>检察官助理1</t>
  </si>
  <si>
    <t>17291004804</t>
  </si>
  <si>
    <t>熊峰</t>
  </si>
  <si>
    <t>17291004808</t>
  </si>
  <si>
    <t>谭一帆</t>
  </si>
  <si>
    <t>检察官助理2</t>
  </si>
  <si>
    <t>17291004809</t>
  </si>
  <si>
    <t>黄睿</t>
  </si>
  <si>
    <t>17291004828</t>
  </si>
  <si>
    <t>胡美艳</t>
  </si>
  <si>
    <t>检察官助理3</t>
  </si>
  <si>
    <t>17291004824</t>
  </si>
  <si>
    <t>陈礼</t>
  </si>
  <si>
    <t>16291005125</t>
  </si>
  <si>
    <t>伍敏</t>
  </si>
  <si>
    <t>检察技术人员</t>
  </si>
  <si>
    <t>16291005102</t>
  </si>
  <si>
    <t>唐永耀</t>
  </si>
  <si>
    <t>16291005323</t>
  </si>
  <si>
    <t>黄鑫</t>
  </si>
  <si>
    <t>16291005305</t>
  </si>
  <si>
    <t>周芊芊</t>
  </si>
  <si>
    <t>17291004901</t>
  </si>
  <si>
    <t>刘亦诚</t>
  </si>
  <si>
    <t>祁阳市人民检察院</t>
  </si>
  <si>
    <t>17291004905</t>
  </si>
  <si>
    <t>邓东状</t>
  </si>
  <si>
    <t>17291004907</t>
  </si>
  <si>
    <t>王祖贤</t>
  </si>
  <si>
    <t>17291004919</t>
  </si>
  <si>
    <t>王依心</t>
  </si>
  <si>
    <t>东安县人民检察院</t>
  </si>
  <si>
    <t>检察官助理</t>
  </si>
  <si>
    <t>17291004923</t>
  </si>
  <si>
    <t>唐俊隽</t>
  </si>
  <si>
    <t>17291004915</t>
  </si>
  <si>
    <t>刘尹艳</t>
  </si>
  <si>
    <t>17291004913</t>
  </si>
  <si>
    <t>黄诗荃</t>
  </si>
  <si>
    <t>16291005630</t>
  </si>
  <si>
    <t>刘晨宇</t>
  </si>
  <si>
    <t>16291005624</t>
  </si>
  <si>
    <t>邓杰</t>
  </si>
  <si>
    <t>16291005603</t>
  </si>
  <si>
    <t>吴春婷</t>
  </si>
  <si>
    <t>16291005528</t>
  </si>
  <si>
    <t>刘湘南</t>
  </si>
  <si>
    <t>16291005717</t>
  </si>
  <si>
    <t>周意风</t>
  </si>
  <si>
    <t>16291005715</t>
  </si>
  <si>
    <t>李文波</t>
  </si>
  <si>
    <t>16291005802</t>
  </si>
  <si>
    <t>蒋策</t>
  </si>
  <si>
    <t>双牌县人民检察院</t>
  </si>
  <si>
    <t>16291005801</t>
  </si>
  <si>
    <t>邓凌云</t>
  </si>
  <si>
    <t>16291005808</t>
  </si>
  <si>
    <t>许京翔</t>
  </si>
  <si>
    <t>16291005820</t>
  </si>
  <si>
    <t>唐梦瑶</t>
  </si>
  <si>
    <t>16291005823</t>
  </si>
  <si>
    <t>李杨威</t>
  </si>
  <si>
    <t>16291005829</t>
  </si>
  <si>
    <t>邓宇扬</t>
  </si>
  <si>
    <t>16291005923</t>
  </si>
  <si>
    <t>唐丽彬</t>
  </si>
  <si>
    <t>道县人民检察院</t>
  </si>
  <si>
    <t>16291005921</t>
  </si>
  <si>
    <t>谢档</t>
  </si>
  <si>
    <t>16291006019</t>
  </si>
  <si>
    <t>何瑜</t>
  </si>
  <si>
    <t>16291006013</t>
  </si>
  <si>
    <t>顾慈婷</t>
  </si>
  <si>
    <t>17291004926</t>
  </si>
  <si>
    <t>郭啸拓</t>
  </si>
  <si>
    <t>江永县人民检察院</t>
  </si>
  <si>
    <t>17291004925</t>
  </si>
  <si>
    <t>卢迎粤</t>
  </si>
  <si>
    <t>17291005008</t>
  </si>
  <si>
    <t>蔡露</t>
  </si>
  <si>
    <t>17291005002</t>
  </si>
  <si>
    <t>刘雨虹</t>
  </si>
  <si>
    <t>16291006026</t>
  </si>
  <si>
    <t>欧阳思宇</t>
  </si>
  <si>
    <t>宁远县人民检察院</t>
  </si>
  <si>
    <t>16291006025</t>
  </si>
  <si>
    <t>李文婷</t>
  </si>
  <si>
    <t>17291005019</t>
  </si>
  <si>
    <t>李颖琦</t>
  </si>
  <si>
    <t>蓝山县人民检察院</t>
  </si>
  <si>
    <t>17291005022</t>
  </si>
  <si>
    <t>潘娟</t>
  </si>
  <si>
    <t>17291005017</t>
  </si>
  <si>
    <t>吴利艳</t>
  </si>
  <si>
    <t>17291005015</t>
  </si>
  <si>
    <t>王丹</t>
  </si>
  <si>
    <t>16291006109</t>
  </si>
  <si>
    <t>何镕馨</t>
  </si>
  <si>
    <t>司法行政人员1</t>
  </si>
  <si>
    <t>16291006107</t>
  </si>
  <si>
    <t>黄思玮</t>
  </si>
  <si>
    <t>16291006120</t>
  </si>
  <si>
    <t>奉雅奇</t>
  </si>
  <si>
    <t>司法行政人员2</t>
  </si>
  <si>
    <t>16291006124</t>
  </si>
  <si>
    <t>郭致榕</t>
  </si>
  <si>
    <t>16291006202</t>
  </si>
  <si>
    <t>王媛媛</t>
  </si>
  <si>
    <t>司法行政人员3</t>
  </si>
  <si>
    <t>16291006201</t>
  </si>
  <si>
    <t>曾莹瑜</t>
  </si>
  <si>
    <t>17291005027</t>
  </si>
  <si>
    <t>李宏涛</t>
  </si>
  <si>
    <t>新田县人民检察院</t>
  </si>
  <si>
    <t>17291005025</t>
  </si>
  <si>
    <t>曹玉鑫</t>
  </si>
  <si>
    <t>17291005028</t>
  </si>
  <si>
    <t>谢修萍</t>
  </si>
  <si>
    <t>17291005030</t>
  </si>
  <si>
    <t>蒋鑫月</t>
  </si>
  <si>
    <t>16291006223</t>
  </si>
  <si>
    <t>刘松</t>
  </si>
  <si>
    <t>16291006219</t>
  </si>
  <si>
    <t>邓学舟</t>
  </si>
  <si>
    <t>16291006328</t>
  </si>
  <si>
    <t>许湘明</t>
  </si>
  <si>
    <t>江华瑶族自治县人民检察院</t>
  </si>
  <si>
    <t>16291006402</t>
  </si>
  <si>
    <t>李倩雯</t>
  </si>
  <si>
    <t>17291004705</t>
  </si>
  <si>
    <t>王睿茜</t>
  </si>
  <si>
    <t>17291004706</t>
  </si>
  <si>
    <t>王江元</t>
  </si>
  <si>
    <t>18291000119</t>
  </si>
  <si>
    <t>吕涛</t>
  </si>
  <si>
    <t>永州市公安局</t>
  </si>
  <si>
    <t>特警</t>
  </si>
  <si>
    <t>18291000114</t>
  </si>
  <si>
    <t>蒋亮</t>
  </si>
  <si>
    <t>18291000103</t>
  </si>
  <si>
    <t>唐宇森</t>
  </si>
  <si>
    <t>18291000120</t>
  </si>
  <si>
    <t>蒋嘉</t>
  </si>
  <si>
    <t>18291000129</t>
  </si>
  <si>
    <t>陈俊</t>
  </si>
  <si>
    <t>网络安全管理</t>
  </si>
  <si>
    <t>18291000122</t>
  </si>
  <si>
    <t>冯志专</t>
  </si>
  <si>
    <t>18291000211</t>
  </si>
  <si>
    <t>黄荣超</t>
  </si>
  <si>
    <t>毒化</t>
  </si>
  <si>
    <t>18291000213</t>
  </si>
  <si>
    <t>李振威</t>
  </si>
  <si>
    <t>18291000217</t>
  </si>
  <si>
    <t>杨坤明</t>
  </si>
  <si>
    <t>永州市公安局交通警察支队冷水滩大队</t>
  </si>
  <si>
    <t>交通警察</t>
  </si>
  <si>
    <t>18291000224</t>
  </si>
  <si>
    <t>皮康明</t>
  </si>
  <si>
    <t>永州市公安分局冷水滩分局</t>
  </si>
  <si>
    <t>法医</t>
  </si>
  <si>
    <t>18291000226</t>
  </si>
  <si>
    <t>谢勇民</t>
  </si>
  <si>
    <t>18291000319</t>
  </si>
  <si>
    <t>贺文娟</t>
  </si>
  <si>
    <t>18291000313</t>
  </si>
  <si>
    <t>周敏娜</t>
  </si>
  <si>
    <t>18291000403</t>
  </si>
  <si>
    <t>张承志</t>
  </si>
  <si>
    <t>警犬技术</t>
  </si>
  <si>
    <t>18291000402</t>
  </si>
  <si>
    <t>刘森</t>
  </si>
  <si>
    <t>18291000416</t>
  </si>
  <si>
    <t>刘昭宏</t>
  </si>
  <si>
    <t>永州市公安局零陵分局</t>
  </si>
  <si>
    <t>18291000407</t>
  </si>
  <si>
    <t>谢天纵</t>
  </si>
  <si>
    <t>18291000420</t>
  </si>
  <si>
    <t>伍曙光</t>
  </si>
  <si>
    <t>18291000404</t>
  </si>
  <si>
    <t>周鹏辉</t>
  </si>
  <si>
    <t>18291000410</t>
  </si>
  <si>
    <t>陈杭</t>
  </si>
  <si>
    <t>18291000412</t>
  </si>
  <si>
    <t>秦浩伟</t>
  </si>
  <si>
    <t>13212638417</t>
  </si>
  <si>
    <t>唐争</t>
  </si>
  <si>
    <t xml:space="preserve">民警 </t>
  </si>
  <si>
    <t>18291000503</t>
  </si>
  <si>
    <t>朱冠群</t>
  </si>
  <si>
    <t>民警</t>
  </si>
  <si>
    <t>18291000522</t>
  </si>
  <si>
    <t>郭馨月</t>
  </si>
  <si>
    <t>永州市公安局金洞分局</t>
  </si>
  <si>
    <t>18291000521</t>
  </si>
  <si>
    <t>卢健波</t>
  </si>
  <si>
    <t>18291000526</t>
  </si>
  <si>
    <t>蒋林</t>
  </si>
  <si>
    <t>江永县公安局</t>
  </si>
  <si>
    <t>18291000529</t>
  </si>
  <si>
    <t>彭昱道</t>
  </si>
  <si>
    <t>18291000607</t>
  </si>
  <si>
    <t>龙金</t>
  </si>
  <si>
    <t>基层民警1</t>
  </si>
  <si>
    <t>18291000612</t>
  </si>
  <si>
    <t>邓毅屿</t>
  </si>
  <si>
    <t>18291000615</t>
  </si>
  <si>
    <t>周韬</t>
  </si>
  <si>
    <t>基层民警2</t>
  </si>
  <si>
    <t>18291000614</t>
  </si>
  <si>
    <t>刘大发</t>
  </si>
  <si>
    <t>18291000621</t>
  </si>
  <si>
    <t>费鸿智</t>
  </si>
  <si>
    <t>基层民警3</t>
  </si>
  <si>
    <t>18291000622</t>
  </si>
  <si>
    <t>唐昀</t>
  </si>
  <si>
    <t>18291000625</t>
  </si>
  <si>
    <t>陈俊宇</t>
  </si>
  <si>
    <t>18291000618</t>
  </si>
  <si>
    <t>尹小康</t>
  </si>
  <si>
    <t>18291000710</t>
  </si>
  <si>
    <t>潘世杰</t>
  </si>
  <si>
    <t>基层民警4</t>
  </si>
  <si>
    <t>18291000714</t>
  </si>
  <si>
    <t>何理</t>
  </si>
  <si>
    <t>18291000709</t>
  </si>
  <si>
    <t>王思达</t>
  </si>
  <si>
    <t>18291000711</t>
  </si>
  <si>
    <t>何江明</t>
  </si>
  <si>
    <t>18291000705</t>
  </si>
  <si>
    <t>蒋永宁</t>
  </si>
  <si>
    <t>18291000715</t>
  </si>
  <si>
    <t>周君辉</t>
  </si>
  <si>
    <t>18291001028</t>
  </si>
  <si>
    <t>张靖豪</t>
  </si>
  <si>
    <t>道县公安局</t>
  </si>
  <si>
    <t>18291001204</t>
  </si>
  <si>
    <t>成求争</t>
  </si>
  <si>
    <t>18291001003</t>
  </si>
  <si>
    <t>赵安成</t>
  </si>
  <si>
    <t>18291000810</t>
  </si>
  <si>
    <t>魏旭东</t>
  </si>
  <si>
    <t>18291001004</t>
  </si>
  <si>
    <t>唐旭廷</t>
  </si>
  <si>
    <t>18291000921</t>
  </si>
  <si>
    <t>林楚力</t>
  </si>
  <si>
    <t>18291000909</t>
  </si>
  <si>
    <t>唐本源</t>
  </si>
  <si>
    <t>18291001006</t>
  </si>
  <si>
    <t>赵国威</t>
  </si>
  <si>
    <t>18291000830</t>
  </si>
  <si>
    <t>谢成星</t>
  </si>
  <si>
    <t>18291001215</t>
  </si>
  <si>
    <t>熊俊鹏</t>
  </si>
  <si>
    <t>18291000725</t>
  </si>
  <si>
    <t>周圣喜</t>
  </si>
  <si>
    <t>18291000729</t>
  </si>
  <si>
    <t>曾文超</t>
  </si>
  <si>
    <t>18291000812</t>
  </si>
  <si>
    <t>熊昶霖</t>
  </si>
  <si>
    <t>18291001201</t>
  </si>
  <si>
    <t>朱远航</t>
  </si>
  <si>
    <t>18291000720</t>
  </si>
  <si>
    <t>赵文豪</t>
  </si>
  <si>
    <t>18291001008</t>
  </si>
  <si>
    <t>周健</t>
  </si>
  <si>
    <t>18291000923</t>
  </si>
  <si>
    <t>唐龙</t>
  </si>
  <si>
    <t>18291001217</t>
  </si>
  <si>
    <t>曾强</t>
  </si>
  <si>
    <t>18291001227</t>
  </si>
  <si>
    <t>胡志鸿</t>
  </si>
  <si>
    <t>18291001214</t>
  </si>
  <si>
    <t>唐伟</t>
  </si>
  <si>
    <t>18291001306</t>
  </si>
  <si>
    <t>朱国胜</t>
  </si>
  <si>
    <t>18291001302</t>
  </si>
  <si>
    <t>徐振宁</t>
  </si>
  <si>
    <t>18291001310</t>
  </si>
  <si>
    <t>何游</t>
  </si>
  <si>
    <t>18291001313</t>
  </si>
  <si>
    <t>蒋报吉</t>
  </si>
  <si>
    <t>18291001413</t>
  </si>
  <si>
    <t>曾航</t>
  </si>
  <si>
    <t>宁远县公安局</t>
  </si>
  <si>
    <t>18291001509</t>
  </si>
  <si>
    <t>唐朝</t>
  </si>
  <si>
    <t>18291001617</t>
  </si>
  <si>
    <t>李政钊</t>
  </si>
  <si>
    <t>18291001328</t>
  </si>
  <si>
    <t>18291001525</t>
  </si>
  <si>
    <t>石俊磊</t>
  </si>
  <si>
    <t>18291001618</t>
  </si>
  <si>
    <t>余永雄</t>
  </si>
  <si>
    <t>18291001622</t>
  </si>
  <si>
    <t>谭剑</t>
  </si>
  <si>
    <t>18291001612</t>
  </si>
  <si>
    <t>刘人杰</t>
  </si>
  <si>
    <t>18291001723</t>
  </si>
  <si>
    <t>刘谋利</t>
  </si>
  <si>
    <t>18291001707</t>
  </si>
  <si>
    <t>朱为波</t>
  </si>
  <si>
    <t>18291001718</t>
  </si>
  <si>
    <t>骆周</t>
  </si>
  <si>
    <t>18291001730</t>
  </si>
  <si>
    <t>李佳昕</t>
  </si>
  <si>
    <t>18291002213</t>
  </si>
  <si>
    <t>谭树梵</t>
  </si>
  <si>
    <t>18291001815</t>
  </si>
  <si>
    <t>田泽维</t>
  </si>
  <si>
    <t>18291002022</t>
  </si>
  <si>
    <t>张家祥</t>
  </si>
  <si>
    <t>18291001810</t>
  </si>
  <si>
    <t>胡海洋</t>
  </si>
  <si>
    <t>18291001905</t>
  </si>
  <si>
    <t>李玉斌</t>
  </si>
  <si>
    <t>18291002130</t>
  </si>
  <si>
    <t>蔡启华</t>
  </si>
  <si>
    <t>18291002105</t>
  </si>
  <si>
    <t>彭子晖</t>
  </si>
  <si>
    <t>18291002016</t>
  </si>
  <si>
    <t>彭维海</t>
  </si>
  <si>
    <t>18291001914</t>
  </si>
  <si>
    <t>孙强辉</t>
  </si>
  <si>
    <t>18291001826</t>
  </si>
  <si>
    <t>肖东剑</t>
  </si>
  <si>
    <t>18291002322</t>
  </si>
  <si>
    <t>胡婷</t>
  </si>
  <si>
    <t>18291002228</t>
  </si>
  <si>
    <t>骆金</t>
  </si>
  <si>
    <t>18291002408</t>
  </si>
  <si>
    <t>谢龙坪</t>
  </si>
  <si>
    <t>新田县公安局</t>
  </si>
  <si>
    <r>
      <rPr>
        <sz val="11"/>
        <color theme="1"/>
        <rFont val="宋体"/>
        <charset val="134"/>
        <scheme val="minor"/>
      </rPr>
      <t>基层民警</t>
    </r>
    <r>
      <rPr>
        <sz val="11"/>
        <color theme="1"/>
        <rFont val="宋体"/>
        <charset val="0"/>
        <scheme val="minor"/>
      </rPr>
      <t>1</t>
    </r>
  </si>
  <si>
    <t>18291002430</t>
  </si>
  <si>
    <t>王峰</t>
  </si>
  <si>
    <t>18291002414</t>
  </si>
  <si>
    <t>陈舟洲</t>
  </si>
  <si>
    <t>18291002405</t>
  </si>
  <si>
    <t>蒋宇深</t>
  </si>
  <si>
    <t>18291002329</t>
  </si>
  <si>
    <t>李威</t>
  </si>
  <si>
    <t>18291002428</t>
  </si>
  <si>
    <t>骆信辉</t>
  </si>
  <si>
    <t>18291002424</t>
  </si>
  <si>
    <t>邓文</t>
  </si>
  <si>
    <t>18291002330</t>
  </si>
  <si>
    <t>陆球战</t>
  </si>
  <si>
    <t>18291002417</t>
  </si>
  <si>
    <t>邓景泉</t>
  </si>
  <si>
    <t>18291002401</t>
  </si>
  <si>
    <t>冯轩滔</t>
  </si>
  <si>
    <t>18291002506</t>
  </si>
  <si>
    <t>陈子婕</t>
  </si>
  <si>
    <r>
      <rPr>
        <sz val="11"/>
        <color theme="1"/>
        <rFont val="宋体"/>
        <charset val="134"/>
        <scheme val="minor"/>
      </rPr>
      <t>基层民警</t>
    </r>
    <r>
      <rPr>
        <sz val="11"/>
        <color theme="1"/>
        <rFont val="宋体"/>
        <charset val="0"/>
        <scheme val="minor"/>
      </rPr>
      <t>2</t>
    </r>
  </si>
  <si>
    <t>18291002515</t>
  </si>
  <si>
    <t>宋子璇</t>
  </si>
  <si>
    <t>18291002603</t>
  </si>
  <si>
    <t>邓宇翔</t>
  </si>
  <si>
    <t>18291002524</t>
  </si>
  <si>
    <t>方佳琳</t>
  </si>
  <si>
    <t>18291002529</t>
  </si>
  <si>
    <t>唐中原</t>
  </si>
  <si>
    <t>18291002520</t>
  </si>
  <si>
    <t>赵琛</t>
  </si>
  <si>
    <t>18291002609</t>
  </si>
  <si>
    <t>陈嘉杰</t>
  </si>
  <si>
    <t>双牌县公安局</t>
  </si>
  <si>
    <t>基层民警</t>
  </si>
  <si>
    <t>18291002608</t>
  </si>
  <si>
    <t>刘铸辉</t>
  </si>
  <si>
    <t>18291003315</t>
  </si>
  <si>
    <t>陈浩</t>
  </si>
  <si>
    <t>江华瑶族自治县公安局</t>
  </si>
  <si>
    <t>18291002712</t>
  </si>
  <si>
    <t>冯兴宇</t>
  </si>
  <si>
    <t>18291002920</t>
  </si>
  <si>
    <t>蒋意</t>
  </si>
  <si>
    <t>18291002820</t>
  </si>
  <si>
    <t>吴凯强</t>
  </si>
  <si>
    <t>18291002917</t>
  </si>
  <si>
    <t>刘志明</t>
  </si>
  <si>
    <t>18291003411</t>
  </si>
  <si>
    <t>田众</t>
  </si>
  <si>
    <t>18291003015</t>
  </si>
  <si>
    <t>蒋春平</t>
  </si>
  <si>
    <t>18291003515</t>
  </si>
  <si>
    <t>卢小鹏</t>
  </si>
  <si>
    <t>18291002823</t>
  </si>
  <si>
    <t>李贻盛</t>
  </si>
  <si>
    <t>18291003427</t>
  </si>
  <si>
    <t>李德扬</t>
  </si>
  <si>
    <t>18291004003</t>
  </si>
  <si>
    <t>韦晗</t>
  </si>
  <si>
    <t>18291003828</t>
  </si>
  <si>
    <t>毛冬阳</t>
  </si>
  <si>
    <t>18291003605</t>
  </si>
  <si>
    <t>吴明华</t>
  </si>
  <si>
    <t>18291003901</t>
  </si>
  <si>
    <t>金智</t>
  </si>
  <si>
    <t>18291003914</t>
  </si>
  <si>
    <t>李道福</t>
  </si>
  <si>
    <t>18291003805</t>
  </si>
  <si>
    <t>唐颖</t>
  </si>
  <si>
    <t>18291003624</t>
  </si>
  <si>
    <t>伍陆柒</t>
  </si>
  <si>
    <t>18291003801</t>
  </si>
  <si>
    <t>谢恒广</t>
  </si>
  <si>
    <t>18291003718</t>
  </si>
  <si>
    <t>刘宁泉</t>
  </si>
  <si>
    <t>18291003717</t>
  </si>
  <si>
    <t>宋胜龙</t>
  </si>
  <si>
    <t>18291004022</t>
  </si>
  <si>
    <t>杨小兵</t>
  </si>
  <si>
    <t>18291004020</t>
  </si>
  <si>
    <t>王鑫</t>
  </si>
  <si>
    <t>18291004030</t>
  </si>
  <si>
    <t>吴镇坤</t>
  </si>
  <si>
    <t>18291004024</t>
  </si>
  <si>
    <t>何建强</t>
  </si>
  <si>
    <t>18291004102</t>
  </si>
  <si>
    <t>宋志红</t>
  </si>
  <si>
    <t>18291004103</t>
  </si>
  <si>
    <t>蒋斌</t>
  </si>
  <si>
    <t>18291004107</t>
  </si>
  <si>
    <t>唐立</t>
  </si>
  <si>
    <t>基层民警5</t>
  </si>
  <si>
    <t>18291004119</t>
  </si>
  <si>
    <t>吴毅峰</t>
  </si>
  <si>
    <t>基层民警6</t>
  </si>
  <si>
    <t>18291004125</t>
  </si>
  <si>
    <t>陈志远</t>
  </si>
  <si>
    <t>18291004122</t>
  </si>
  <si>
    <t>左勇勇</t>
  </si>
  <si>
    <t>18291004112</t>
  </si>
  <si>
    <t>周嘉东</t>
  </si>
  <si>
    <t>18291004203</t>
  </si>
  <si>
    <t>魏俊超</t>
  </si>
  <si>
    <t>东安县公安局</t>
  </si>
  <si>
    <t>18291004204</t>
  </si>
  <si>
    <t>文晨轩</t>
  </si>
  <si>
    <t>18291004213</t>
  </si>
  <si>
    <t>黄乘风</t>
  </si>
  <si>
    <t>18291004220</t>
  </si>
  <si>
    <t>蒋志鹏</t>
  </si>
  <si>
    <t>警犬训导员</t>
  </si>
  <si>
    <t>18291004221</t>
  </si>
  <si>
    <t>毛明杰</t>
  </si>
  <si>
    <t>12291501709</t>
  </si>
  <si>
    <t>陈亚妹</t>
  </si>
  <si>
    <t>乡镇机关（村社区干部）</t>
  </si>
  <si>
    <t>12291501704</t>
  </si>
  <si>
    <t>罗艳</t>
  </si>
  <si>
    <t>12291501716</t>
  </si>
  <si>
    <t>肖玉成</t>
  </si>
  <si>
    <r>
      <rPr>
        <sz val="11"/>
        <color theme="1"/>
        <rFont val="宋体"/>
        <charset val="134"/>
        <scheme val="minor"/>
      </rPr>
      <t>乡镇财政所</t>
    </r>
    <r>
      <rPr>
        <sz val="11"/>
        <color theme="1"/>
        <rFont val="宋体"/>
        <charset val="0"/>
        <scheme val="minor"/>
      </rPr>
      <t>1</t>
    </r>
  </si>
  <si>
    <t>12291501715</t>
  </si>
  <si>
    <t>蒋福涛</t>
  </si>
  <si>
    <t>12291501714</t>
  </si>
  <si>
    <t>谷钱东</t>
  </si>
  <si>
    <t>12291501717</t>
  </si>
  <si>
    <t>黄贤涛</t>
  </si>
  <si>
    <t>12291501723</t>
  </si>
  <si>
    <t>谢诗涵</t>
  </si>
  <si>
    <r>
      <rPr>
        <sz val="11"/>
        <color theme="1"/>
        <rFont val="宋体"/>
        <charset val="134"/>
        <scheme val="minor"/>
      </rPr>
      <t>乡镇财政所</t>
    </r>
    <r>
      <rPr>
        <sz val="11"/>
        <color theme="1"/>
        <rFont val="宋体"/>
        <charset val="0"/>
        <scheme val="minor"/>
      </rPr>
      <t>2</t>
    </r>
  </si>
  <si>
    <t>12291501726</t>
  </si>
  <si>
    <t>蒋嘉慧</t>
  </si>
  <si>
    <t>12291501721</t>
  </si>
  <si>
    <t>程佳琪</t>
  </si>
  <si>
    <t>12291501727</t>
  </si>
  <si>
    <t>罗斯琪</t>
  </si>
  <si>
    <t>12291501806</t>
  </si>
  <si>
    <t>蒋小鹏</t>
  </si>
  <si>
    <r>
      <rPr>
        <sz val="11"/>
        <color theme="1"/>
        <rFont val="宋体"/>
        <charset val="134"/>
        <scheme val="minor"/>
      </rPr>
      <t>乡镇财政所</t>
    </r>
    <r>
      <rPr>
        <sz val="11"/>
        <color theme="1"/>
        <rFont val="宋体"/>
        <charset val="0"/>
        <scheme val="minor"/>
      </rPr>
      <t>3</t>
    </r>
  </si>
  <si>
    <t>12291501808</t>
  </si>
  <si>
    <t>赵宇</t>
  </si>
  <si>
    <t>12291501814</t>
  </si>
  <si>
    <t>罗滢琪</t>
  </si>
  <si>
    <r>
      <rPr>
        <sz val="11"/>
        <color theme="1"/>
        <rFont val="宋体"/>
        <charset val="134"/>
        <scheme val="minor"/>
      </rPr>
      <t>乡镇财政所</t>
    </r>
    <r>
      <rPr>
        <sz val="11"/>
        <color theme="1"/>
        <rFont val="宋体"/>
        <charset val="0"/>
        <scheme val="minor"/>
      </rPr>
      <t>4</t>
    </r>
  </si>
  <si>
    <t>12291501818</t>
  </si>
  <si>
    <t>张芹</t>
  </si>
  <si>
    <t>12291502107</t>
  </si>
  <si>
    <t>匡奕轩</t>
  </si>
  <si>
    <t>新田县农村经营服务站</t>
  </si>
  <si>
    <t>12291502416</t>
  </si>
  <si>
    <t>蒋晶</t>
  </si>
  <si>
    <t>12291502501</t>
  </si>
  <si>
    <t>李石林</t>
  </si>
  <si>
    <t>新田县红十字会</t>
  </si>
  <si>
    <t>12291502515</t>
  </si>
  <si>
    <t>赵有庆</t>
  </si>
  <si>
    <t>12291502614</t>
  </si>
  <si>
    <t>邝凯辉</t>
  </si>
  <si>
    <t>新田县计划生育协会</t>
  </si>
  <si>
    <t>12291502604</t>
  </si>
  <si>
    <t>胡灶梅</t>
  </si>
  <si>
    <t>12291502624</t>
  </si>
  <si>
    <t>刘宏英</t>
  </si>
  <si>
    <t>新田县委党校</t>
  </si>
  <si>
    <t>12291502723</t>
  </si>
  <si>
    <t>黄莉芬</t>
  </si>
  <si>
    <t>12291502909</t>
  </si>
  <si>
    <t>杨豫凯</t>
  </si>
  <si>
    <t>新田县接待服务中心</t>
  </si>
  <si>
    <t>12291502827</t>
  </si>
  <si>
    <t>谢杨</t>
  </si>
  <si>
    <t>12291503002</t>
  </si>
  <si>
    <t>苏小龙</t>
  </si>
  <si>
    <t>新田县供销合作联社</t>
  </si>
  <si>
    <t>12291503106</t>
  </si>
  <si>
    <t>黄熙</t>
  </si>
  <si>
    <t>12291503529</t>
  </si>
  <si>
    <t>鲁文英</t>
  </si>
  <si>
    <t>新田县重点项目服务中心</t>
  </si>
  <si>
    <t>12291503521</t>
  </si>
  <si>
    <t>胡佳昕</t>
  </si>
  <si>
    <t>12291502801</t>
  </si>
  <si>
    <t>邓尧</t>
  </si>
  <si>
    <t>新田县委党史研究室</t>
  </si>
  <si>
    <t>12291502729</t>
  </si>
  <si>
    <t>邓云瑛</t>
  </si>
  <si>
    <t>12291503621</t>
  </si>
  <si>
    <t>宋志勇</t>
  </si>
  <si>
    <t>新田县民政事务中心</t>
  </si>
  <si>
    <t>12291503708</t>
  </si>
  <si>
    <t>刘珂</t>
  </si>
  <si>
    <t>12291503720</t>
  </si>
  <si>
    <t>易婧</t>
  </si>
  <si>
    <t>新田县财政工资统一发放中心</t>
  </si>
  <si>
    <t>12291503719</t>
  </si>
  <si>
    <t>廖彪亮</t>
  </si>
  <si>
    <t>12291503723</t>
  </si>
  <si>
    <t>刘浪天</t>
  </si>
  <si>
    <t>新田县烤烟事务中心</t>
  </si>
  <si>
    <t>12291503728</t>
  </si>
  <si>
    <t>邓昱轲</t>
  </si>
  <si>
    <t>12291503823</t>
  </si>
  <si>
    <t>刘江豪</t>
  </si>
  <si>
    <t>新田县政府采购中心</t>
  </si>
  <si>
    <t>12291503824</t>
  </si>
  <si>
    <t>张咏涛</t>
  </si>
  <si>
    <t>12291503919</t>
  </si>
  <si>
    <t>李琛</t>
  </si>
  <si>
    <t>新田县劳动保障监察大队</t>
  </si>
  <si>
    <t>执法人员</t>
  </si>
  <si>
    <t>12291503903</t>
  </si>
  <si>
    <t>易瑞青</t>
  </si>
  <si>
    <t>12291503928</t>
  </si>
  <si>
    <t>刘洋</t>
  </si>
  <si>
    <t>新田县水利和库区移民事务中心</t>
  </si>
  <si>
    <r>
      <rPr>
        <sz val="11"/>
        <color theme="1"/>
        <rFont val="宋体"/>
        <charset val="134"/>
        <scheme val="minor"/>
      </rPr>
      <t>工程项目</t>
    </r>
    <r>
      <rPr>
        <sz val="11"/>
        <color theme="1"/>
        <rFont val="宋体"/>
        <charset val="0"/>
        <scheme val="minor"/>
      </rPr>
      <t>1</t>
    </r>
  </si>
  <si>
    <t>12291504007</t>
  </si>
  <si>
    <t>盛超明</t>
  </si>
  <si>
    <t>12291504127</t>
  </si>
  <si>
    <t>谢杰勋</t>
  </si>
  <si>
    <r>
      <rPr>
        <sz val="11"/>
        <color theme="1"/>
        <rFont val="宋体"/>
        <charset val="134"/>
        <scheme val="minor"/>
      </rPr>
      <t>工程项目</t>
    </r>
    <r>
      <rPr>
        <sz val="11"/>
        <color theme="1"/>
        <rFont val="宋体"/>
        <charset val="0"/>
        <scheme val="minor"/>
      </rPr>
      <t>2</t>
    </r>
  </si>
  <si>
    <t>12291504124</t>
  </si>
  <si>
    <t>唐志明</t>
  </si>
  <si>
    <t>12291504314</t>
  </si>
  <si>
    <t>刘滨国</t>
  </si>
  <si>
    <t>永州经济技术开发区</t>
  </si>
  <si>
    <t>街道机关1</t>
  </si>
  <si>
    <t>12291504309</t>
  </si>
  <si>
    <t>李双玲</t>
  </si>
  <si>
    <t>12291504709</t>
  </si>
  <si>
    <t>屈运鹏</t>
  </si>
  <si>
    <t>街道机关2</t>
  </si>
  <si>
    <t>12291504725</t>
  </si>
  <si>
    <t>陈龙</t>
  </si>
  <si>
    <t>12291504419</t>
  </si>
  <si>
    <t>12291504603</t>
  </si>
  <si>
    <t>魏明明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</si>
</sst>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3" fillId="2" borderId="1" xfId="54" applyNumberFormat="1" applyFont="1" applyFill="1" applyBorder="1" applyAlignment="1">
      <alignment horizontal="center" vertical="center" wrapText="1"/>
    </xf>
    <xf numFmtId="176" fontId="3" fillId="2" borderId="1" xfId="54" applyNumberFormat="1" applyFont="1" applyFill="1" applyBorder="1" applyAlignment="1">
      <alignment horizontal="center" vertical="center" wrapText="1"/>
    </xf>
    <xf numFmtId="177" fontId="3" fillId="2" borderId="1" xfId="54" applyNumberFormat="1" applyFont="1" applyFill="1" applyBorder="1" applyAlignment="1">
      <alignment horizontal="center" vertical="center" wrapText="1"/>
    </xf>
    <xf numFmtId="49" fontId="0" fillId="2" borderId="2" xfId="52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76" fontId="0" fillId="2" borderId="2" xfId="0" applyNumberFormat="1" applyFont="1" applyFill="1" applyBorder="1" applyAlignment="1" applyProtection="1">
      <alignment horizontal="center" vertical="center" wrapText="1"/>
    </xf>
    <xf numFmtId="176" fontId="0" fillId="2" borderId="2" xfId="52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50" applyNumberFormat="1" applyFont="1" applyFill="1" applyBorder="1" applyAlignment="1">
      <alignment horizontal="center" vertical="center" wrapText="1"/>
    </xf>
    <xf numFmtId="176" fontId="0" fillId="2" borderId="2" xfId="5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5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393F-0781\\Users\DELL\Desktop\&#65288;4.15)&#38754;&#35797;&#35780;&#20998;&#27719;&#24635;&#34920;\4.15&#38754;&#35797;&#35780;&#209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393F-0781\&#65288;4.16)&#38754;&#35797;&#35780;&#20998;&#27719;&#24635;&#34920;\4.16&#38754;&#35797;&#35780;&#209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准考证号</v>
          </cell>
          <cell r="D1" t="str">
            <v>报考单位</v>
          </cell>
          <cell r="E1" t="str">
            <v>报考职位</v>
          </cell>
          <cell r="F1" t="str">
            <v>面试成绩</v>
          </cell>
        </row>
        <row r="2">
          <cell r="C2" t="str">
            <v>18291000709</v>
          </cell>
          <cell r="D2" t="str">
            <v>江永县公安局</v>
          </cell>
          <cell r="E2" t="str">
            <v>基层民警4</v>
          </cell>
          <cell r="F2">
            <v>78.92</v>
          </cell>
        </row>
        <row r="3">
          <cell r="C3" t="str">
            <v>18291001204</v>
          </cell>
          <cell r="D3" t="str">
            <v>道县公安局</v>
          </cell>
          <cell r="E3" t="str">
            <v>基层民警1</v>
          </cell>
          <cell r="F3">
            <v>86.68</v>
          </cell>
        </row>
        <row r="4">
          <cell r="C4" t="str">
            <v>18291001215</v>
          </cell>
          <cell r="D4" t="str">
            <v>道县公安局</v>
          </cell>
          <cell r="E4" t="str">
            <v>基层民警1</v>
          </cell>
          <cell r="F4">
            <v>82.26</v>
          </cell>
        </row>
        <row r="5">
          <cell r="C5" t="str">
            <v>18291000810</v>
          </cell>
          <cell r="D5" t="str">
            <v>道县公安局</v>
          </cell>
          <cell r="E5" t="str">
            <v>基层民警1</v>
          </cell>
          <cell r="F5">
            <v>84.14</v>
          </cell>
        </row>
        <row r="6">
          <cell r="C6" t="str">
            <v>18291000812</v>
          </cell>
          <cell r="D6" t="str">
            <v>道县公安局</v>
          </cell>
          <cell r="E6" t="str">
            <v>基层民警1</v>
          </cell>
          <cell r="F6">
            <v>81.44</v>
          </cell>
        </row>
        <row r="7">
          <cell r="C7" t="str">
            <v>18291000923</v>
          </cell>
          <cell r="D7" t="str">
            <v>道县公安局</v>
          </cell>
          <cell r="E7" t="str">
            <v>基层民警1</v>
          </cell>
          <cell r="F7">
            <v>79.3</v>
          </cell>
        </row>
        <row r="8">
          <cell r="C8" t="str">
            <v>18291000714</v>
          </cell>
          <cell r="D8" t="str">
            <v>江永县公安局</v>
          </cell>
          <cell r="E8" t="str">
            <v>基层民警4</v>
          </cell>
          <cell r="F8">
            <v>82.72</v>
          </cell>
        </row>
        <row r="9">
          <cell r="C9" t="str">
            <v>18291000618</v>
          </cell>
          <cell r="D9" t="str">
            <v>江永县公安局</v>
          </cell>
          <cell r="E9" t="str">
            <v>基层民警3</v>
          </cell>
          <cell r="F9">
            <v>76.06</v>
          </cell>
        </row>
        <row r="10">
          <cell r="C10" t="str">
            <v>18291000526</v>
          </cell>
          <cell r="D10" t="str">
            <v>江永县公安局</v>
          </cell>
          <cell r="E10" t="str">
            <v>法医</v>
          </cell>
          <cell r="F10">
            <v>82.52</v>
          </cell>
        </row>
        <row r="11">
          <cell r="C11" t="str">
            <v>18291001008</v>
          </cell>
          <cell r="D11" t="str">
            <v>道县公安局</v>
          </cell>
          <cell r="E11" t="str">
            <v>基层民警1</v>
          </cell>
          <cell r="F11">
            <v>80.3</v>
          </cell>
        </row>
        <row r="12">
          <cell r="C12" t="str">
            <v>18291000715</v>
          </cell>
          <cell r="D12" t="str">
            <v>江永县公安局</v>
          </cell>
          <cell r="E12" t="str">
            <v>基层民警4</v>
          </cell>
          <cell r="F12">
            <v>77.72</v>
          </cell>
        </row>
        <row r="13">
          <cell r="C13" t="str">
            <v>18291000725</v>
          </cell>
          <cell r="D13" t="str">
            <v>道县公安局</v>
          </cell>
          <cell r="E13" t="str">
            <v>基层民警1</v>
          </cell>
          <cell r="F13">
            <v>81.64</v>
          </cell>
        </row>
        <row r="14">
          <cell r="C14" t="str">
            <v>18291000529</v>
          </cell>
          <cell r="D14" t="str">
            <v>江永县公安局</v>
          </cell>
          <cell r="E14" t="str">
            <v>法医</v>
          </cell>
          <cell r="F14">
            <v>79.16</v>
          </cell>
        </row>
        <row r="15">
          <cell r="C15" t="str">
            <v>18291000625</v>
          </cell>
          <cell r="D15" t="str">
            <v>江永县公安局</v>
          </cell>
          <cell r="E15" t="str">
            <v>基层民警3</v>
          </cell>
          <cell r="F15">
            <v>77.1</v>
          </cell>
        </row>
        <row r="16">
          <cell r="C16" t="str">
            <v>18291000921</v>
          </cell>
          <cell r="D16" t="str">
            <v>道县公安局</v>
          </cell>
          <cell r="E16" t="str">
            <v>基层民警1</v>
          </cell>
          <cell r="F16">
            <v>83.74</v>
          </cell>
        </row>
        <row r="17">
          <cell r="C17" t="str">
            <v>18291001217</v>
          </cell>
          <cell r="D17" t="str">
            <v>道县公安局</v>
          </cell>
          <cell r="E17" t="str">
            <v>基层民警1</v>
          </cell>
          <cell r="F17">
            <v>79.66</v>
          </cell>
        </row>
        <row r="18">
          <cell r="C18" t="str">
            <v>18291001003</v>
          </cell>
          <cell r="D18" t="str">
            <v>道县公安局</v>
          </cell>
          <cell r="E18" t="str">
            <v>基层民警1</v>
          </cell>
          <cell r="F18">
            <v>86.42</v>
          </cell>
        </row>
        <row r="19">
          <cell r="C19" t="str">
            <v>18291000720</v>
          </cell>
          <cell r="D19" t="str">
            <v>道县公安局</v>
          </cell>
          <cell r="E19" t="str">
            <v>基层民警1</v>
          </cell>
          <cell r="F19">
            <v>80.9</v>
          </cell>
        </row>
        <row r="20">
          <cell r="C20" t="str">
            <v>18291001006</v>
          </cell>
          <cell r="D20" t="str">
            <v>道县公安局</v>
          </cell>
          <cell r="E20" t="str">
            <v>基层民警1</v>
          </cell>
          <cell r="F20">
            <v>83.5</v>
          </cell>
        </row>
        <row r="21">
          <cell r="C21" t="str">
            <v>18291000729</v>
          </cell>
          <cell r="D21" t="str">
            <v>道县公安局</v>
          </cell>
          <cell r="E21" t="str">
            <v>基层民警1</v>
          </cell>
          <cell r="F21">
            <v>82.06</v>
          </cell>
        </row>
        <row r="22">
          <cell r="C22" t="str">
            <v>18291001310</v>
          </cell>
          <cell r="D22" t="str">
            <v>道县公安局</v>
          </cell>
          <cell r="E22" t="str">
            <v>法医</v>
          </cell>
          <cell r="F22">
            <v>79.92</v>
          </cell>
        </row>
        <row r="23">
          <cell r="C23" t="str">
            <v>18291001227</v>
          </cell>
          <cell r="D23" t="str">
            <v>道县公安局</v>
          </cell>
          <cell r="E23" t="str">
            <v>基层民警1</v>
          </cell>
          <cell r="F23">
            <v>78.98</v>
          </cell>
        </row>
        <row r="24">
          <cell r="C24" t="str">
            <v>18291000607</v>
          </cell>
          <cell r="D24" t="str">
            <v>江永县公安局</v>
          </cell>
          <cell r="E24" t="str">
            <v>基层民警1</v>
          </cell>
          <cell r="F24">
            <v>80.24</v>
          </cell>
        </row>
        <row r="25">
          <cell r="C25" t="str">
            <v>18291000622</v>
          </cell>
          <cell r="D25" t="str">
            <v>江永县公安局</v>
          </cell>
          <cell r="E25" t="str">
            <v>基层民警3</v>
          </cell>
          <cell r="F25">
            <v>79.24</v>
          </cell>
        </row>
        <row r="26">
          <cell r="C26" t="str">
            <v>18291000522</v>
          </cell>
          <cell r="D26" t="str">
            <v>永州市公安局金洞分局</v>
          </cell>
          <cell r="E26" t="str">
            <v>财会人员</v>
          </cell>
          <cell r="F26">
            <v>82.88</v>
          </cell>
        </row>
        <row r="27">
          <cell r="C27" t="str">
            <v>18291000521</v>
          </cell>
          <cell r="D27" t="str">
            <v>永州市公安局金洞分局</v>
          </cell>
          <cell r="E27" t="str">
            <v>财会人员</v>
          </cell>
          <cell r="F27">
            <v>79.7</v>
          </cell>
        </row>
        <row r="28">
          <cell r="C28" t="str">
            <v>18291000909</v>
          </cell>
          <cell r="D28" t="str">
            <v>道县公安局</v>
          </cell>
          <cell r="E28" t="str">
            <v>基层民警1</v>
          </cell>
          <cell r="F28">
            <v>80.02</v>
          </cell>
        </row>
        <row r="29">
          <cell r="C29" t="str">
            <v>18291000710</v>
          </cell>
          <cell r="D29" t="str">
            <v>江永县公安局</v>
          </cell>
          <cell r="E29" t="str">
            <v>基层民警4</v>
          </cell>
          <cell r="F29">
            <v>86.2</v>
          </cell>
        </row>
        <row r="30">
          <cell r="C30" t="str">
            <v>18291000612</v>
          </cell>
          <cell r="D30" t="str">
            <v>江永县公安局</v>
          </cell>
          <cell r="E30" t="str">
            <v>基层民警1</v>
          </cell>
          <cell r="F30">
            <v>73.8</v>
          </cell>
        </row>
        <row r="31">
          <cell r="C31" t="str">
            <v>18291000615</v>
          </cell>
          <cell r="D31" t="str">
            <v>江永县公安局</v>
          </cell>
          <cell r="E31" t="str">
            <v>基层民警2</v>
          </cell>
          <cell r="F31">
            <v>79.68</v>
          </cell>
        </row>
        <row r="32">
          <cell r="C32" t="str">
            <v>18291000711</v>
          </cell>
          <cell r="D32" t="str">
            <v>江永县公安局</v>
          </cell>
          <cell r="E32" t="str">
            <v>基层民警4</v>
          </cell>
          <cell r="F32">
            <v>80.64</v>
          </cell>
        </row>
        <row r="33">
          <cell r="C33" t="str">
            <v>18291001313</v>
          </cell>
          <cell r="D33" t="str">
            <v>道县公安局</v>
          </cell>
          <cell r="E33" t="str">
            <v>法医</v>
          </cell>
          <cell r="F33">
            <v>72.94</v>
          </cell>
        </row>
        <row r="34">
          <cell r="C34" t="str">
            <v>18291000621</v>
          </cell>
          <cell r="D34" t="str">
            <v>江永县公安局</v>
          </cell>
          <cell r="E34" t="str">
            <v>基层民警3</v>
          </cell>
          <cell r="F34">
            <v>79.78</v>
          </cell>
        </row>
        <row r="35">
          <cell r="C35" t="str">
            <v>18291000614</v>
          </cell>
          <cell r="D35" t="str">
            <v>江永县公安局</v>
          </cell>
          <cell r="E35" t="str">
            <v>基层民警2</v>
          </cell>
          <cell r="F35">
            <v>78.16</v>
          </cell>
        </row>
        <row r="36">
          <cell r="C36" t="str">
            <v>18291001201</v>
          </cell>
          <cell r="D36" t="str">
            <v>道县公安局</v>
          </cell>
          <cell r="E36" t="str">
            <v>基层民警1</v>
          </cell>
          <cell r="F36">
            <v>82.88</v>
          </cell>
        </row>
        <row r="37">
          <cell r="C37" t="str">
            <v>18291000830</v>
          </cell>
          <cell r="D37" t="str">
            <v>道县公安局</v>
          </cell>
          <cell r="E37" t="str">
            <v>基层民警1</v>
          </cell>
          <cell r="F37">
            <v>83.78</v>
          </cell>
        </row>
        <row r="38">
          <cell r="C38" t="str">
            <v>18291000705</v>
          </cell>
          <cell r="D38" t="str">
            <v>江永县公安局</v>
          </cell>
          <cell r="E38" t="str">
            <v>基层民警4</v>
          </cell>
          <cell r="F38">
            <v>80.8</v>
          </cell>
        </row>
        <row r="39">
          <cell r="C39" t="str">
            <v>18291001028</v>
          </cell>
          <cell r="D39" t="str">
            <v>道县公安局</v>
          </cell>
          <cell r="E39" t="str">
            <v>基层民警1</v>
          </cell>
          <cell r="F39">
            <v>84.22</v>
          </cell>
        </row>
        <row r="40">
          <cell r="C40" t="str">
            <v>18291001004</v>
          </cell>
          <cell r="D40" t="str">
            <v>道县公安局</v>
          </cell>
          <cell r="E40" t="str">
            <v>基层民警1</v>
          </cell>
          <cell r="F40">
            <v>81.8</v>
          </cell>
        </row>
        <row r="41">
          <cell r="C41" t="str">
            <v>18291001214</v>
          </cell>
          <cell r="D41" t="str">
            <v>道县公安局</v>
          </cell>
          <cell r="E41" t="str">
            <v>基层民警1</v>
          </cell>
          <cell r="F41">
            <v>76.88</v>
          </cell>
        </row>
        <row r="42">
          <cell r="C42" t="str">
            <v>18291001509</v>
          </cell>
          <cell r="D42" t="str">
            <v>宁远县公安局</v>
          </cell>
          <cell r="E42" t="str">
            <v>特警</v>
          </cell>
          <cell r="F42">
            <v>87.36</v>
          </cell>
        </row>
        <row r="43">
          <cell r="C43" t="str">
            <v>18291002405</v>
          </cell>
          <cell r="D43" t="str">
            <v>新田县公安局</v>
          </cell>
          <cell r="E43" t="str">
            <v>基层民警1</v>
          </cell>
          <cell r="F43">
            <v>85.62</v>
          </cell>
        </row>
        <row r="44">
          <cell r="C44" t="str">
            <v>18291001612</v>
          </cell>
          <cell r="D44" t="str">
            <v>宁远县公安局</v>
          </cell>
          <cell r="E44" t="str">
            <v>特警</v>
          </cell>
          <cell r="F44">
            <v>76.58</v>
          </cell>
        </row>
        <row r="45">
          <cell r="C45" t="str">
            <v>18291001306</v>
          </cell>
          <cell r="D45" t="str">
            <v>道县公安局</v>
          </cell>
          <cell r="E45" t="str">
            <v>基层民警2</v>
          </cell>
          <cell r="F45">
            <v>91.62</v>
          </cell>
        </row>
        <row r="46">
          <cell r="C46" t="str">
            <v>18291002408</v>
          </cell>
          <cell r="D46" t="str">
            <v>新田县公安局</v>
          </cell>
          <cell r="E46" t="str">
            <v>基层民警1</v>
          </cell>
          <cell r="F46">
            <v>83.7</v>
          </cell>
        </row>
        <row r="47">
          <cell r="C47" t="str">
            <v>18291002430</v>
          </cell>
          <cell r="D47" t="str">
            <v>新田县公安局</v>
          </cell>
          <cell r="E47" t="str">
            <v>基层民警1</v>
          </cell>
          <cell r="F47">
            <v>86.46</v>
          </cell>
        </row>
        <row r="48">
          <cell r="C48" t="str">
            <v>18291002213</v>
          </cell>
          <cell r="D48" t="str">
            <v>宁远县公安局</v>
          </cell>
          <cell r="E48" t="str">
            <v>基层民警1</v>
          </cell>
          <cell r="F48">
            <v>83.58</v>
          </cell>
        </row>
        <row r="49">
          <cell r="C49" t="str">
            <v>18291002130</v>
          </cell>
          <cell r="D49" t="str">
            <v>宁远县公安局</v>
          </cell>
          <cell r="E49" t="str">
            <v>基层民警1</v>
          </cell>
          <cell r="F49">
            <v>86.1</v>
          </cell>
        </row>
        <row r="50">
          <cell r="C50" t="str">
            <v>18291001826</v>
          </cell>
          <cell r="D50" t="str">
            <v>宁远县公安局</v>
          </cell>
          <cell r="E50" t="str">
            <v>基层民警1</v>
          </cell>
          <cell r="F50">
            <v>75.24</v>
          </cell>
        </row>
        <row r="51">
          <cell r="C51" t="str">
            <v>18291002228</v>
          </cell>
          <cell r="D51" t="str">
            <v>宁远县公安局</v>
          </cell>
          <cell r="E51" t="str">
            <v>基层民警2</v>
          </cell>
          <cell r="F51">
            <v>76.26</v>
          </cell>
        </row>
        <row r="52">
          <cell r="C52" t="str">
            <v>18291001723</v>
          </cell>
          <cell r="D52" t="str">
            <v>宁远县公安局</v>
          </cell>
          <cell r="E52" t="str">
            <v>法医</v>
          </cell>
          <cell r="F52">
            <v>83.02</v>
          </cell>
        </row>
        <row r="53">
          <cell r="C53" t="str">
            <v>18291002016</v>
          </cell>
          <cell r="D53" t="str">
            <v>宁远县公安局</v>
          </cell>
          <cell r="E53" t="str">
            <v>基层民警1</v>
          </cell>
          <cell r="F53">
            <v>81.22</v>
          </cell>
        </row>
        <row r="54">
          <cell r="C54" t="str">
            <v>18291001328</v>
          </cell>
          <cell r="D54" t="str">
            <v>宁远县公安局</v>
          </cell>
          <cell r="E54" t="str">
            <v>特警</v>
          </cell>
          <cell r="F54">
            <v>82.98</v>
          </cell>
        </row>
        <row r="55">
          <cell r="C55" t="str">
            <v>18291001718</v>
          </cell>
          <cell r="D55" t="str">
            <v>宁远县公安局</v>
          </cell>
          <cell r="E55" t="str">
            <v>法医</v>
          </cell>
          <cell r="F55">
            <v>83.98</v>
          </cell>
        </row>
        <row r="56">
          <cell r="C56" t="str">
            <v>18291002524</v>
          </cell>
          <cell r="D56" t="str">
            <v>新田县公安局</v>
          </cell>
          <cell r="E56" t="str">
            <v>网络安全管理</v>
          </cell>
          <cell r="F56">
            <v>88.12</v>
          </cell>
        </row>
        <row r="57">
          <cell r="C57" t="str">
            <v>18291002414</v>
          </cell>
          <cell r="D57" t="str">
            <v>新田县公安局</v>
          </cell>
          <cell r="E57" t="str">
            <v>基层民警1</v>
          </cell>
          <cell r="F57">
            <v>85.58</v>
          </cell>
        </row>
        <row r="58">
          <cell r="C58" t="str">
            <v>18291001413</v>
          </cell>
          <cell r="D58" t="str">
            <v>宁远县公安局</v>
          </cell>
          <cell r="E58" t="str">
            <v>特警</v>
          </cell>
          <cell r="F58">
            <v>90.74</v>
          </cell>
        </row>
        <row r="59">
          <cell r="C59" t="str">
            <v>18291001707</v>
          </cell>
          <cell r="D59" t="str">
            <v>宁远县公安局</v>
          </cell>
          <cell r="E59" t="str">
            <v>法医</v>
          </cell>
          <cell r="F59">
            <v>82.78</v>
          </cell>
        </row>
        <row r="60">
          <cell r="C60" t="str">
            <v>18291001622</v>
          </cell>
          <cell r="D60" t="str">
            <v>宁远县公安局</v>
          </cell>
          <cell r="E60" t="str">
            <v>特警</v>
          </cell>
          <cell r="F60">
            <v>81.48</v>
          </cell>
        </row>
        <row r="61">
          <cell r="C61" t="str">
            <v>18291001815</v>
          </cell>
          <cell r="D61" t="str">
            <v>宁远县公安局</v>
          </cell>
          <cell r="E61" t="str">
            <v>基层民警1</v>
          </cell>
          <cell r="F61">
            <v>81.54</v>
          </cell>
        </row>
        <row r="62">
          <cell r="C62" t="str">
            <v>18291002428</v>
          </cell>
          <cell r="D62" t="str">
            <v>新田县公安局</v>
          </cell>
          <cell r="E62" t="str">
            <v>基层民警1</v>
          </cell>
          <cell r="F62">
            <v>87.74</v>
          </cell>
        </row>
        <row r="63">
          <cell r="C63" t="str">
            <v>18291002329</v>
          </cell>
          <cell r="D63" t="str">
            <v>新田县公安局</v>
          </cell>
          <cell r="E63" t="str">
            <v>基层民警1</v>
          </cell>
          <cell r="F63">
            <v>82.84</v>
          </cell>
        </row>
        <row r="64">
          <cell r="C64" t="str">
            <v>18291001525</v>
          </cell>
          <cell r="D64" t="str">
            <v>宁远县公安局</v>
          </cell>
          <cell r="E64" t="str">
            <v>特警</v>
          </cell>
          <cell r="F64">
            <v>83.96</v>
          </cell>
        </row>
        <row r="65">
          <cell r="C65" t="str">
            <v>18291001914</v>
          </cell>
          <cell r="D65" t="str">
            <v>宁远县公安局</v>
          </cell>
          <cell r="E65" t="str">
            <v>基层民警1</v>
          </cell>
          <cell r="F65">
            <v>81.1</v>
          </cell>
        </row>
        <row r="66">
          <cell r="C66" t="str">
            <v>18291002022</v>
          </cell>
          <cell r="D66" t="str">
            <v>宁远县公安局</v>
          </cell>
          <cell r="E66" t="str">
            <v>基层民警1</v>
          </cell>
          <cell r="F66">
            <v>88.56</v>
          </cell>
        </row>
        <row r="67">
          <cell r="C67" t="str">
            <v>18291002424</v>
          </cell>
          <cell r="D67" t="str">
            <v>新田县公安局</v>
          </cell>
          <cell r="E67" t="str">
            <v>基层民警1</v>
          </cell>
          <cell r="F67">
            <v>83.14</v>
          </cell>
        </row>
        <row r="68">
          <cell r="C68" t="str">
            <v>18291002417</v>
          </cell>
          <cell r="D68" t="str">
            <v>新田县公安局</v>
          </cell>
          <cell r="E68" t="str">
            <v>基层民警1</v>
          </cell>
          <cell r="F68">
            <v>78.26</v>
          </cell>
        </row>
        <row r="69">
          <cell r="C69" t="str">
            <v>18291001810</v>
          </cell>
          <cell r="D69" t="str">
            <v>宁远县公安局</v>
          </cell>
          <cell r="E69" t="str">
            <v>基层民警1</v>
          </cell>
          <cell r="F69">
            <v>85.96</v>
          </cell>
        </row>
        <row r="70">
          <cell r="C70" t="str">
            <v>18291001905</v>
          </cell>
          <cell r="D70" t="str">
            <v>宁远县公安局</v>
          </cell>
          <cell r="E70" t="str">
            <v>基层民警1</v>
          </cell>
          <cell r="F70">
            <v>85.72</v>
          </cell>
        </row>
        <row r="71">
          <cell r="C71" t="str">
            <v>18291001302</v>
          </cell>
          <cell r="D71" t="str">
            <v>道县公安局</v>
          </cell>
          <cell r="E71" t="str">
            <v>基层民警2</v>
          </cell>
          <cell r="F71">
            <v>79.92</v>
          </cell>
        </row>
        <row r="72">
          <cell r="C72" t="str">
            <v>18291001617</v>
          </cell>
          <cell r="D72" t="str">
            <v>宁远县公安局</v>
          </cell>
          <cell r="E72" t="str">
            <v>特警</v>
          </cell>
          <cell r="F72">
            <v>86.8</v>
          </cell>
        </row>
        <row r="73">
          <cell r="C73" t="str">
            <v>18291001730</v>
          </cell>
          <cell r="D73" t="str">
            <v>宁远县公安局</v>
          </cell>
          <cell r="E73" t="str">
            <v>警犬技术</v>
          </cell>
          <cell r="F73">
            <v>75.28</v>
          </cell>
        </row>
        <row r="74">
          <cell r="C74" t="str">
            <v>18291002105</v>
          </cell>
          <cell r="D74" t="str">
            <v>宁远县公安局</v>
          </cell>
          <cell r="E74" t="str">
            <v>基层民警1</v>
          </cell>
          <cell r="F74">
            <v>81.94</v>
          </cell>
        </row>
        <row r="75">
          <cell r="C75" t="str">
            <v>18291002330</v>
          </cell>
          <cell r="D75" t="str">
            <v>新田县公安局</v>
          </cell>
          <cell r="E75" t="str">
            <v>基层民警1</v>
          </cell>
          <cell r="F75">
            <v>81.38</v>
          </cell>
        </row>
        <row r="76">
          <cell r="C76" t="str">
            <v>18291002322</v>
          </cell>
          <cell r="D76" t="str">
            <v>宁远县公安局</v>
          </cell>
          <cell r="E76" t="str">
            <v>基层民警2</v>
          </cell>
          <cell r="F76">
            <v>84.16</v>
          </cell>
        </row>
        <row r="77">
          <cell r="C77" t="str">
            <v>18291001618</v>
          </cell>
          <cell r="D77" t="str">
            <v>宁远县公安局</v>
          </cell>
          <cell r="E77" t="str">
            <v>特警</v>
          </cell>
          <cell r="F77">
            <v>81.92</v>
          </cell>
        </row>
        <row r="78">
          <cell r="C78" t="str">
            <v>18291002529</v>
          </cell>
          <cell r="D78" t="str">
            <v>新田县公安局</v>
          </cell>
          <cell r="E78" t="str">
            <v>网络安全管理</v>
          </cell>
          <cell r="F78">
            <v>86.16</v>
          </cell>
        </row>
        <row r="79">
          <cell r="C79" t="str">
            <v>18291002603</v>
          </cell>
          <cell r="D79" t="str">
            <v>新田县公安局</v>
          </cell>
          <cell r="E79" t="str">
            <v>网络安全管理</v>
          </cell>
          <cell r="F79">
            <v>87.9</v>
          </cell>
        </row>
        <row r="80">
          <cell r="C80" t="str">
            <v>18291002520</v>
          </cell>
          <cell r="D80" t="str">
            <v>新田县公安局</v>
          </cell>
          <cell r="E80" t="str">
            <v>网络安全管理</v>
          </cell>
          <cell r="F80">
            <v>81.02</v>
          </cell>
        </row>
        <row r="81">
          <cell r="C81" t="str">
            <v>18291002401</v>
          </cell>
          <cell r="D81" t="str">
            <v>新田县公安局</v>
          </cell>
          <cell r="E81" t="str">
            <v>基层民警1</v>
          </cell>
          <cell r="F81" t="str">
            <v>缺考</v>
          </cell>
        </row>
        <row r="82">
          <cell r="C82" t="str">
            <v>18291004030</v>
          </cell>
          <cell r="D82" t="str">
            <v>江华瑶族自治县公安局</v>
          </cell>
          <cell r="E82" t="str">
            <v>基层民警4</v>
          </cell>
          <cell r="F82">
            <v>78.22</v>
          </cell>
        </row>
        <row r="83">
          <cell r="C83" t="str">
            <v>18291004107</v>
          </cell>
          <cell r="D83" t="str">
            <v>江华瑶族自治县公安局</v>
          </cell>
          <cell r="E83" t="str">
            <v>基层民警5</v>
          </cell>
          <cell r="F83">
            <v>76.56</v>
          </cell>
        </row>
        <row r="84">
          <cell r="C84" t="str">
            <v>18291002506</v>
          </cell>
          <cell r="D84" t="str">
            <v>新田县公安局</v>
          </cell>
          <cell r="E84" t="str">
            <v>基层民警2</v>
          </cell>
          <cell r="F84">
            <v>80.76</v>
          </cell>
        </row>
        <row r="85">
          <cell r="C85" t="str">
            <v>18291004103</v>
          </cell>
          <cell r="D85" t="str">
            <v>江华瑶族自治县公安局</v>
          </cell>
          <cell r="E85" t="str">
            <v>基层民警4</v>
          </cell>
          <cell r="F85">
            <v>76.2</v>
          </cell>
        </row>
        <row r="86">
          <cell r="C86" t="str">
            <v>18291002609</v>
          </cell>
          <cell r="D86" t="str">
            <v>双牌县公安局</v>
          </cell>
          <cell r="E86" t="str">
            <v>基层民警</v>
          </cell>
          <cell r="F86">
            <v>78.66</v>
          </cell>
        </row>
        <row r="87">
          <cell r="C87" t="str">
            <v>18291003805</v>
          </cell>
          <cell r="D87" t="str">
            <v>江华瑶族自治县公安局</v>
          </cell>
          <cell r="E87" t="str">
            <v>基层民警2</v>
          </cell>
          <cell r="F87">
            <v>80.78</v>
          </cell>
        </row>
        <row r="88">
          <cell r="C88" t="str">
            <v>18291003914</v>
          </cell>
          <cell r="D88" t="str">
            <v>江华瑶族自治县公安局</v>
          </cell>
          <cell r="E88" t="str">
            <v>基层民警2</v>
          </cell>
          <cell r="F88">
            <v>83.18</v>
          </cell>
        </row>
        <row r="89">
          <cell r="C89" t="str">
            <v>18291004122</v>
          </cell>
          <cell r="D89" t="str">
            <v>江华瑶族自治县公安局</v>
          </cell>
          <cell r="E89" t="str">
            <v>基层民警6</v>
          </cell>
          <cell r="F89">
            <v>77.94</v>
          </cell>
        </row>
        <row r="90">
          <cell r="C90" t="str">
            <v>18291002823</v>
          </cell>
          <cell r="D90" t="str">
            <v>江华瑶族自治县公安局</v>
          </cell>
          <cell r="E90" t="str">
            <v>基层民警1</v>
          </cell>
          <cell r="F90">
            <v>75.5</v>
          </cell>
        </row>
        <row r="91">
          <cell r="C91" t="str">
            <v>18291004204</v>
          </cell>
          <cell r="D91" t="str">
            <v>东安县公安局</v>
          </cell>
          <cell r="E91" t="str">
            <v>基层民警</v>
          </cell>
          <cell r="F91">
            <v>75.26</v>
          </cell>
        </row>
        <row r="92">
          <cell r="C92" t="str">
            <v>18291004213</v>
          </cell>
          <cell r="D92" t="str">
            <v>东安县公安局</v>
          </cell>
          <cell r="E92" t="str">
            <v>财务</v>
          </cell>
          <cell r="F92">
            <v>81.64</v>
          </cell>
        </row>
        <row r="93">
          <cell r="C93" t="str">
            <v>18291004112</v>
          </cell>
          <cell r="D93" t="str">
            <v>江华瑶族自治县公安局</v>
          </cell>
          <cell r="E93" t="str">
            <v>基层民警6</v>
          </cell>
          <cell r="F93">
            <v>75.48</v>
          </cell>
        </row>
        <row r="94">
          <cell r="C94" t="str">
            <v>18291002820</v>
          </cell>
          <cell r="D94" t="str">
            <v>江华瑶族自治县公安局</v>
          </cell>
          <cell r="E94" t="str">
            <v>基层民警1</v>
          </cell>
          <cell r="F94">
            <v>81.78</v>
          </cell>
        </row>
        <row r="95">
          <cell r="C95" t="str">
            <v>18291004220</v>
          </cell>
          <cell r="D95" t="str">
            <v>东安县公安局</v>
          </cell>
          <cell r="E95" t="str">
            <v>警犬训导员</v>
          </cell>
          <cell r="F95">
            <v>75.26</v>
          </cell>
        </row>
        <row r="96">
          <cell r="C96" t="str">
            <v>18291004119</v>
          </cell>
          <cell r="D96" t="str">
            <v>江华瑶族自治县公安局</v>
          </cell>
          <cell r="E96" t="str">
            <v>基层民警6</v>
          </cell>
          <cell r="F96">
            <v>79.66</v>
          </cell>
        </row>
        <row r="97">
          <cell r="C97" t="str">
            <v>18291002515</v>
          </cell>
          <cell r="D97" t="str">
            <v>新田县公安局</v>
          </cell>
          <cell r="E97" t="str">
            <v>基层民警2</v>
          </cell>
          <cell r="F97">
            <v>77.72</v>
          </cell>
        </row>
        <row r="98">
          <cell r="C98" t="str">
            <v>18291003605</v>
          </cell>
          <cell r="D98" t="str">
            <v>江华瑶族自治县公安局</v>
          </cell>
          <cell r="E98" t="str">
            <v>基层民警2</v>
          </cell>
          <cell r="F98">
            <v>81.38</v>
          </cell>
        </row>
        <row r="99">
          <cell r="C99" t="str">
            <v>18291002920</v>
          </cell>
          <cell r="D99" t="str">
            <v>江华瑶族自治县公安局</v>
          </cell>
          <cell r="E99" t="str">
            <v>基层民警1</v>
          </cell>
          <cell r="F99">
            <v>78.18</v>
          </cell>
        </row>
        <row r="100">
          <cell r="C100" t="str">
            <v>18291003718</v>
          </cell>
          <cell r="D100" t="str">
            <v>江华瑶族自治县公安局</v>
          </cell>
          <cell r="E100" t="str">
            <v>基层民警2</v>
          </cell>
          <cell r="F100">
            <v>76</v>
          </cell>
        </row>
        <row r="101">
          <cell r="C101" t="str">
            <v>18291004221</v>
          </cell>
          <cell r="D101" t="str">
            <v>东安县公安局</v>
          </cell>
          <cell r="E101" t="str">
            <v>警犬训导员</v>
          </cell>
          <cell r="F101">
            <v>75.92</v>
          </cell>
        </row>
        <row r="102">
          <cell r="C102" t="str">
            <v>18291003427</v>
          </cell>
          <cell r="D102" t="str">
            <v>江华瑶族自治县公安局</v>
          </cell>
          <cell r="E102" t="str">
            <v>基层民警1</v>
          </cell>
          <cell r="F102">
            <v>74.88</v>
          </cell>
        </row>
        <row r="103">
          <cell r="C103" t="str">
            <v>18291003901</v>
          </cell>
          <cell r="D103" t="str">
            <v>江华瑶族自治县公安局</v>
          </cell>
          <cell r="E103" t="str">
            <v>基层民警2</v>
          </cell>
          <cell r="F103">
            <v>80.72</v>
          </cell>
        </row>
        <row r="104">
          <cell r="C104" t="str">
            <v>18291002917</v>
          </cell>
          <cell r="D104" t="str">
            <v>江华瑶族自治县公安局</v>
          </cell>
          <cell r="E104" t="str">
            <v>基层民警1</v>
          </cell>
          <cell r="F104">
            <v>80.4</v>
          </cell>
        </row>
        <row r="105">
          <cell r="C105" t="str">
            <v>18291003828</v>
          </cell>
          <cell r="D105" t="str">
            <v>江华瑶族自治县公安局</v>
          </cell>
          <cell r="E105" t="str">
            <v>基层民警2</v>
          </cell>
          <cell r="F105">
            <v>81.6</v>
          </cell>
        </row>
        <row r="106">
          <cell r="C106" t="str">
            <v>18291004102</v>
          </cell>
          <cell r="D106" t="str">
            <v>江华瑶族自治县公安局</v>
          </cell>
          <cell r="E106" t="str">
            <v>基层民警4</v>
          </cell>
          <cell r="F106">
            <v>77.56</v>
          </cell>
        </row>
        <row r="107">
          <cell r="C107" t="str">
            <v>18291003717</v>
          </cell>
          <cell r="D107" t="str">
            <v>江华瑶族自治县公安局</v>
          </cell>
          <cell r="E107" t="str">
            <v>基层民警2</v>
          </cell>
          <cell r="F107">
            <v>73.34</v>
          </cell>
        </row>
        <row r="108">
          <cell r="C108" t="str">
            <v>18291003624</v>
          </cell>
          <cell r="D108" t="str">
            <v>江华瑶族自治县公安局</v>
          </cell>
          <cell r="E108" t="str">
            <v>基层民警2</v>
          </cell>
          <cell r="F108">
            <v>82.68</v>
          </cell>
        </row>
        <row r="109">
          <cell r="C109" t="str">
            <v>18291004003</v>
          </cell>
          <cell r="D109" t="str">
            <v>江华瑶族自治县公安局</v>
          </cell>
          <cell r="E109" t="str">
            <v>基层民警2</v>
          </cell>
          <cell r="F109">
            <v>82.98</v>
          </cell>
        </row>
        <row r="110">
          <cell r="C110" t="str">
            <v>18291004125</v>
          </cell>
          <cell r="D110" t="str">
            <v>江华瑶族自治县公安局</v>
          </cell>
          <cell r="E110" t="str">
            <v>基层民警6</v>
          </cell>
          <cell r="F110">
            <v>77.18</v>
          </cell>
        </row>
        <row r="111">
          <cell r="C111" t="str">
            <v>18291003315</v>
          </cell>
          <cell r="D111" t="str">
            <v>江华瑶族自治县公安局</v>
          </cell>
          <cell r="E111" t="str">
            <v>基层民警1</v>
          </cell>
          <cell r="F111">
            <v>82.82</v>
          </cell>
        </row>
        <row r="112">
          <cell r="C112" t="str">
            <v>18291003411</v>
          </cell>
          <cell r="D112" t="str">
            <v>江华瑶族自治县公安局</v>
          </cell>
          <cell r="E112" t="str">
            <v>基层民警1</v>
          </cell>
          <cell r="F112">
            <v>80.24</v>
          </cell>
        </row>
        <row r="113">
          <cell r="C113" t="str">
            <v>18291004020</v>
          </cell>
          <cell r="D113" t="str">
            <v>江华瑶族自治县公安局</v>
          </cell>
          <cell r="E113" t="str">
            <v>基层民警3</v>
          </cell>
          <cell r="F113">
            <v>76.16</v>
          </cell>
        </row>
        <row r="114">
          <cell r="C114" t="str">
            <v>18291003015</v>
          </cell>
          <cell r="D114" t="str">
            <v>江华瑶族自治县公安局</v>
          </cell>
          <cell r="E114" t="str">
            <v>基层民警1</v>
          </cell>
          <cell r="F114">
            <v>79.14</v>
          </cell>
        </row>
        <row r="115">
          <cell r="C115" t="str">
            <v>18291004024</v>
          </cell>
          <cell r="D115" t="str">
            <v>江华瑶族自治县公安局</v>
          </cell>
          <cell r="E115" t="str">
            <v>基层民警4</v>
          </cell>
          <cell r="F115">
            <v>76.58</v>
          </cell>
        </row>
        <row r="116">
          <cell r="C116" t="str">
            <v>18291002712</v>
          </cell>
          <cell r="D116" t="str">
            <v>江华瑶族自治县公安局</v>
          </cell>
          <cell r="E116" t="str">
            <v>基层民警1</v>
          </cell>
          <cell r="F116">
            <v>77.82</v>
          </cell>
        </row>
        <row r="117">
          <cell r="C117" t="str">
            <v>18291004203</v>
          </cell>
          <cell r="D117" t="str">
            <v>东安县公安局</v>
          </cell>
          <cell r="E117" t="str">
            <v>基层民警</v>
          </cell>
          <cell r="F117">
            <v>80.94</v>
          </cell>
        </row>
        <row r="118">
          <cell r="C118" t="str">
            <v>18291004022</v>
          </cell>
          <cell r="D118" t="str">
            <v>江华瑶族自治县公安局</v>
          </cell>
          <cell r="E118" t="str">
            <v>基层民警3</v>
          </cell>
          <cell r="F118">
            <v>79.46</v>
          </cell>
        </row>
        <row r="119">
          <cell r="C119" t="str">
            <v>18291003801</v>
          </cell>
          <cell r="D119" t="str">
            <v>江华瑶族自治县公安局</v>
          </cell>
          <cell r="E119" t="str">
            <v>基层民警2</v>
          </cell>
          <cell r="F119">
            <v>75.32</v>
          </cell>
        </row>
        <row r="120">
          <cell r="C120" t="str">
            <v>18291003515</v>
          </cell>
          <cell r="D120" t="str">
            <v>江华瑶族自治县公安局</v>
          </cell>
          <cell r="E120" t="str">
            <v>基层民警1</v>
          </cell>
          <cell r="F120">
            <v>78.68</v>
          </cell>
        </row>
        <row r="121">
          <cell r="C121" t="str">
            <v>18291002608</v>
          </cell>
          <cell r="D121" t="str">
            <v>双牌县公安局</v>
          </cell>
          <cell r="E121" t="str">
            <v>基层民警</v>
          </cell>
          <cell r="F121" t="str">
            <v>缺考</v>
          </cell>
        </row>
        <row r="122">
          <cell r="C122" t="str">
            <v>12291104011</v>
          </cell>
          <cell r="D122" t="str">
            <v>道县</v>
          </cell>
          <cell r="E122" t="str">
            <v>街道2</v>
          </cell>
          <cell r="F122">
            <v>84.24</v>
          </cell>
        </row>
        <row r="123">
          <cell r="C123" t="str">
            <v>12291104012</v>
          </cell>
          <cell r="D123" t="str">
            <v>道县</v>
          </cell>
          <cell r="E123" t="str">
            <v>街道2</v>
          </cell>
          <cell r="F123">
            <v>77.52</v>
          </cell>
        </row>
        <row r="124">
          <cell r="C124" t="str">
            <v>12290906013</v>
          </cell>
          <cell r="D124" t="str">
            <v>东安县医疗保障事务中心</v>
          </cell>
          <cell r="E124" t="str">
            <v>基金监管岗</v>
          </cell>
          <cell r="F124">
            <v>74.88</v>
          </cell>
        </row>
        <row r="125">
          <cell r="C125" t="str">
            <v>12291101414</v>
          </cell>
          <cell r="D125" t="str">
            <v>道县县委组织部</v>
          </cell>
          <cell r="E125" t="str">
            <v>综合管理</v>
          </cell>
          <cell r="F125">
            <v>83.6</v>
          </cell>
        </row>
        <row r="126">
          <cell r="C126" t="str">
            <v>12290905929</v>
          </cell>
          <cell r="D126" t="str">
            <v>东安县医疗保障事务中心</v>
          </cell>
          <cell r="E126" t="str">
            <v>基金监管岗</v>
          </cell>
          <cell r="F126">
            <v>83.94</v>
          </cell>
        </row>
        <row r="127">
          <cell r="C127" t="str">
            <v>12290906025</v>
          </cell>
          <cell r="D127" t="str">
            <v>东安县医疗保障事务中心</v>
          </cell>
          <cell r="E127" t="str">
            <v>基金财务岗1</v>
          </cell>
          <cell r="F127">
            <v>86.54</v>
          </cell>
        </row>
        <row r="128">
          <cell r="C128" t="str">
            <v>12290906311</v>
          </cell>
          <cell r="D128" t="str">
            <v>东安县医疗保障事务中心</v>
          </cell>
          <cell r="E128" t="str">
            <v>数据统计岗2</v>
          </cell>
          <cell r="F128">
            <v>80.2</v>
          </cell>
        </row>
        <row r="129">
          <cell r="C129" t="str">
            <v>12290906211</v>
          </cell>
          <cell r="D129" t="str">
            <v>东安县医疗保障事务中心</v>
          </cell>
          <cell r="E129" t="str">
            <v>数据统计岗1</v>
          </cell>
          <cell r="F129">
            <v>80.76</v>
          </cell>
        </row>
        <row r="130">
          <cell r="C130" t="str">
            <v>12291103319</v>
          </cell>
          <cell r="D130" t="str">
            <v>道县财政事务中心</v>
          </cell>
          <cell r="E130" t="str">
            <v>综合管理2</v>
          </cell>
          <cell r="F130">
            <v>80.22</v>
          </cell>
        </row>
        <row r="131">
          <cell r="C131" t="str">
            <v>12291104102</v>
          </cell>
          <cell r="D131" t="str">
            <v>道县</v>
          </cell>
          <cell r="E131" t="str">
            <v>乡镇机关1</v>
          </cell>
          <cell r="F131">
            <v>74.08</v>
          </cell>
        </row>
        <row r="132">
          <cell r="C132" t="str">
            <v>12290906004</v>
          </cell>
          <cell r="D132" t="str">
            <v>东安县医疗保障事务中心</v>
          </cell>
          <cell r="E132" t="str">
            <v>基金监管岗</v>
          </cell>
          <cell r="F132">
            <v>84</v>
          </cell>
        </row>
        <row r="133">
          <cell r="C133" t="str">
            <v>12291103920</v>
          </cell>
          <cell r="D133" t="str">
            <v>道县</v>
          </cell>
          <cell r="E133" t="str">
            <v>街道1</v>
          </cell>
          <cell r="F133">
            <v>79.98</v>
          </cell>
        </row>
        <row r="134">
          <cell r="C134" t="str">
            <v>12291104205</v>
          </cell>
          <cell r="D134" t="str">
            <v>道县</v>
          </cell>
          <cell r="E134" t="str">
            <v>乡镇机关2</v>
          </cell>
          <cell r="F134">
            <v>81.98</v>
          </cell>
        </row>
        <row r="135">
          <cell r="C135" t="str">
            <v>12291104110</v>
          </cell>
          <cell r="D135" t="str">
            <v>道县</v>
          </cell>
          <cell r="E135" t="str">
            <v>乡镇机关1</v>
          </cell>
          <cell r="F135">
            <v>65.38</v>
          </cell>
        </row>
        <row r="136">
          <cell r="C136" t="str">
            <v>12291104111</v>
          </cell>
          <cell r="D136" t="str">
            <v>道县</v>
          </cell>
          <cell r="E136" t="str">
            <v>乡镇机关1</v>
          </cell>
          <cell r="F136">
            <v>83.66</v>
          </cell>
        </row>
        <row r="137">
          <cell r="C137" t="str">
            <v>12291103925</v>
          </cell>
          <cell r="D137" t="str">
            <v>道县</v>
          </cell>
          <cell r="E137" t="str">
            <v>街道1</v>
          </cell>
          <cell r="F137">
            <v>82.02</v>
          </cell>
        </row>
        <row r="138">
          <cell r="C138" t="str">
            <v>12291104105</v>
          </cell>
          <cell r="D138" t="str">
            <v>道县</v>
          </cell>
          <cell r="E138" t="str">
            <v>乡镇机关1</v>
          </cell>
          <cell r="F138">
            <v>80.32</v>
          </cell>
        </row>
        <row r="139">
          <cell r="C139" t="str">
            <v>12290906202</v>
          </cell>
          <cell r="D139" t="str">
            <v>东安县医疗保障事务中心</v>
          </cell>
          <cell r="E139" t="str">
            <v>基金财务岗2</v>
          </cell>
          <cell r="F139">
            <v>82</v>
          </cell>
        </row>
        <row r="140">
          <cell r="C140" t="str">
            <v>12290905920</v>
          </cell>
          <cell r="D140" t="str">
            <v>东安县医疗保障事务中心</v>
          </cell>
          <cell r="E140" t="str">
            <v>基金监管岗</v>
          </cell>
          <cell r="F140">
            <v>85.2</v>
          </cell>
        </row>
        <row r="141">
          <cell r="C141" t="str">
            <v>12291101415</v>
          </cell>
          <cell r="D141" t="str">
            <v>道县县委组织部</v>
          </cell>
          <cell r="E141" t="str">
            <v>综合管理</v>
          </cell>
          <cell r="F141">
            <v>82.94</v>
          </cell>
        </row>
        <row r="142">
          <cell r="C142" t="str">
            <v>12290802726</v>
          </cell>
          <cell r="D142" t="str">
            <v>永州市回龙圩管理区农业综合开发办公室</v>
          </cell>
          <cell r="E142" t="str">
            <v>综合管理</v>
          </cell>
          <cell r="F142">
            <v>81.9</v>
          </cell>
        </row>
        <row r="143">
          <cell r="C143" t="str">
            <v>12290802905</v>
          </cell>
          <cell r="D143" t="str">
            <v>永州市回龙圩管理区回龙圩镇司法所</v>
          </cell>
          <cell r="E143" t="str">
            <v>综合管理</v>
          </cell>
          <cell r="F143">
            <v>82.66</v>
          </cell>
        </row>
        <row r="144">
          <cell r="C144" t="str">
            <v>12290802516</v>
          </cell>
          <cell r="D144" t="str">
            <v>永州市回龙圩管理区经济作物管理办公室</v>
          </cell>
          <cell r="E144" t="str">
            <v>综合管理1</v>
          </cell>
          <cell r="F144">
            <v>81.1</v>
          </cell>
        </row>
        <row r="145">
          <cell r="C145" t="str">
            <v>12291104218</v>
          </cell>
          <cell r="D145" t="str">
            <v>道县</v>
          </cell>
          <cell r="E145" t="str">
            <v>乡镇机关2</v>
          </cell>
          <cell r="F145">
            <v>87.7</v>
          </cell>
        </row>
        <row r="146">
          <cell r="C146" t="str">
            <v>12290802507</v>
          </cell>
          <cell r="D146" t="str">
            <v>永州市回龙圩管理区经济作物管理办公室</v>
          </cell>
          <cell r="E146" t="str">
            <v>综合管理1</v>
          </cell>
          <cell r="F146">
            <v>84.92</v>
          </cell>
        </row>
        <row r="147">
          <cell r="C147" t="str">
            <v>12291104206</v>
          </cell>
          <cell r="D147" t="str">
            <v>道县</v>
          </cell>
          <cell r="E147" t="str">
            <v>乡镇机关2</v>
          </cell>
          <cell r="F147">
            <v>81.64</v>
          </cell>
        </row>
        <row r="148">
          <cell r="C148" t="str">
            <v>12291104015</v>
          </cell>
          <cell r="D148" t="str">
            <v>道县</v>
          </cell>
          <cell r="E148" t="str">
            <v>街道2</v>
          </cell>
          <cell r="F148">
            <v>81.68</v>
          </cell>
        </row>
        <row r="149">
          <cell r="C149" t="str">
            <v>12291104203</v>
          </cell>
          <cell r="D149" t="str">
            <v>道县</v>
          </cell>
          <cell r="E149" t="str">
            <v>乡镇机关2</v>
          </cell>
          <cell r="F149">
            <v>86.54</v>
          </cell>
        </row>
        <row r="150">
          <cell r="C150" t="str">
            <v>12291104025</v>
          </cell>
          <cell r="D150" t="str">
            <v>道县</v>
          </cell>
          <cell r="E150" t="str">
            <v>乡镇机关1</v>
          </cell>
          <cell r="F150">
            <v>83.72</v>
          </cell>
        </row>
        <row r="151">
          <cell r="C151" t="str">
            <v>12290906029</v>
          </cell>
          <cell r="D151" t="str">
            <v>东安县医疗保障事务中心</v>
          </cell>
          <cell r="E151" t="str">
            <v>基金财务岗1</v>
          </cell>
          <cell r="F151">
            <v>81.64</v>
          </cell>
        </row>
        <row r="152">
          <cell r="C152" t="str">
            <v>12290906225</v>
          </cell>
          <cell r="D152" t="str">
            <v>东安县医疗保障事务中心</v>
          </cell>
          <cell r="E152" t="str">
            <v>数据统计岗1</v>
          </cell>
          <cell r="F152">
            <v>81.78</v>
          </cell>
        </row>
        <row r="153">
          <cell r="C153" t="str">
            <v>12291104023</v>
          </cell>
          <cell r="D153" t="str">
            <v>道县</v>
          </cell>
          <cell r="E153" t="str">
            <v>乡镇机关1</v>
          </cell>
          <cell r="F153">
            <v>79.72</v>
          </cell>
        </row>
        <row r="154">
          <cell r="C154" t="str">
            <v>12290906128</v>
          </cell>
          <cell r="D154" t="str">
            <v>东安县医疗保障事务中心</v>
          </cell>
          <cell r="E154" t="str">
            <v>基金财务岗2</v>
          </cell>
          <cell r="F154">
            <v>84.82</v>
          </cell>
        </row>
        <row r="155">
          <cell r="C155" t="str">
            <v>12291104207</v>
          </cell>
          <cell r="D155" t="str">
            <v>道县</v>
          </cell>
          <cell r="E155" t="str">
            <v>乡镇机关2</v>
          </cell>
          <cell r="F155">
            <v>83.66</v>
          </cell>
        </row>
        <row r="156">
          <cell r="C156" t="str">
            <v>12290906323</v>
          </cell>
          <cell r="D156" t="str">
            <v>东安县医疗保障事务中心</v>
          </cell>
          <cell r="E156" t="str">
            <v>数据统计岗2</v>
          </cell>
          <cell r="F156">
            <v>82.36</v>
          </cell>
        </row>
        <row r="157">
          <cell r="C157" t="str">
            <v>12291104123</v>
          </cell>
          <cell r="D157" t="str">
            <v>道县</v>
          </cell>
          <cell r="E157" t="str">
            <v>乡镇机关2</v>
          </cell>
          <cell r="F157">
            <v>81.74</v>
          </cell>
        </row>
        <row r="158">
          <cell r="C158" t="str">
            <v>12290802602</v>
          </cell>
          <cell r="D158" t="str">
            <v>永州市回龙圩管理区经济作物管理办公室</v>
          </cell>
          <cell r="E158" t="str">
            <v>综合管理1</v>
          </cell>
          <cell r="F158">
            <v>86.6</v>
          </cell>
        </row>
        <row r="159">
          <cell r="C159" t="str">
            <v>12291103927</v>
          </cell>
          <cell r="D159" t="str">
            <v>道县</v>
          </cell>
          <cell r="E159" t="str">
            <v>街道1</v>
          </cell>
          <cell r="F159">
            <v>79.08</v>
          </cell>
        </row>
        <row r="160">
          <cell r="C160" t="str">
            <v>12291103913</v>
          </cell>
          <cell r="D160" t="str">
            <v>道县</v>
          </cell>
          <cell r="E160" t="str">
            <v>街道1</v>
          </cell>
          <cell r="F160">
            <v>84.3</v>
          </cell>
        </row>
        <row r="161">
          <cell r="C161" t="str">
            <v>12290802521</v>
          </cell>
          <cell r="D161" t="str">
            <v>永州市回龙圩管理区经济作物管理办公室</v>
          </cell>
          <cell r="E161" t="str">
            <v>综合管理1</v>
          </cell>
          <cell r="F161">
            <v>81.52</v>
          </cell>
        </row>
        <row r="162">
          <cell r="C162" t="str">
            <v>12291104001</v>
          </cell>
          <cell r="D162" t="str">
            <v>道县</v>
          </cell>
          <cell r="E162" t="str">
            <v>街道2</v>
          </cell>
          <cell r="F162">
            <v>83.04</v>
          </cell>
        </row>
        <row r="163">
          <cell r="C163" t="str">
            <v>12290802729</v>
          </cell>
          <cell r="D163" t="str">
            <v>永州市回龙圩管理区农业综合开发办公室</v>
          </cell>
          <cell r="E163" t="str">
            <v>综合管理</v>
          </cell>
          <cell r="F163">
            <v>86.46</v>
          </cell>
        </row>
        <row r="164">
          <cell r="C164" t="str">
            <v>12291103320</v>
          </cell>
          <cell r="D164" t="str">
            <v>道县财政事务中心</v>
          </cell>
          <cell r="E164" t="str">
            <v>综合管理2</v>
          </cell>
          <cell r="F164" t="str">
            <v>缺考</v>
          </cell>
        </row>
        <row r="165">
          <cell r="C165" t="str">
            <v>12290802824</v>
          </cell>
          <cell r="D165" t="str">
            <v>永州市回龙圩管理区回龙圩镇司法所</v>
          </cell>
          <cell r="E165" t="str">
            <v>综合管理</v>
          </cell>
          <cell r="F165" t="str">
            <v>缺考</v>
          </cell>
        </row>
        <row r="166">
          <cell r="C166" t="str">
            <v>12291301118</v>
          </cell>
          <cell r="D166" t="str">
            <v>宁远县</v>
          </cell>
          <cell r="E166" t="str">
            <v>乡镇财政所2</v>
          </cell>
          <cell r="F166">
            <v>79.28</v>
          </cell>
        </row>
        <row r="167">
          <cell r="C167" t="str">
            <v>12291307003</v>
          </cell>
          <cell r="D167" t="str">
            <v>蓝山县</v>
          </cell>
          <cell r="E167" t="str">
            <v>乡镇财政所工作人员1</v>
          </cell>
          <cell r="F167">
            <v>80.56</v>
          </cell>
        </row>
        <row r="168">
          <cell r="C168" t="str">
            <v>12291500224</v>
          </cell>
          <cell r="D168" t="str">
            <v>蓝山县</v>
          </cell>
          <cell r="E168" t="str">
            <v>乡镇机关工作人员</v>
          </cell>
          <cell r="F168">
            <v>82.82</v>
          </cell>
        </row>
        <row r="169">
          <cell r="C169" t="str">
            <v>12291301119</v>
          </cell>
          <cell r="D169" t="str">
            <v>宁远县</v>
          </cell>
          <cell r="E169" t="str">
            <v>乡镇财政所2</v>
          </cell>
          <cell r="F169">
            <v>74.06</v>
          </cell>
        </row>
        <row r="170">
          <cell r="C170" t="str">
            <v>12291301114</v>
          </cell>
          <cell r="D170" t="str">
            <v>宁远县</v>
          </cell>
          <cell r="E170" t="str">
            <v>乡镇财政所2</v>
          </cell>
          <cell r="F170">
            <v>82.84</v>
          </cell>
        </row>
        <row r="171">
          <cell r="C171" t="str">
            <v>12291106409</v>
          </cell>
          <cell r="D171" t="str">
            <v>宁远县</v>
          </cell>
          <cell r="E171" t="str">
            <v>乡镇机关2</v>
          </cell>
          <cell r="F171">
            <v>81.2</v>
          </cell>
        </row>
        <row r="172">
          <cell r="C172" t="str">
            <v>12291500308</v>
          </cell>
          <cell r="D172" t="str">
            <v>蓝山县</v>
          </cell>
          <cell r="E172" t="str">
            <v>乡镇机关工作人员</v>
          </cell>
          <cell r="F172">
            <v>80.98</v>
          </cell>
        </row>
        <row r="173">
          <cell r="C173" t="str">
            <v>12291106230</v>
          </cell>
          <cell r="D173" t="str">
            <v>宁远县</v>
          </cell>
          <cell r="E173" t="str">
            <v>乡镇机关2</v>
          </cell>
          <cell r="F173">
            <v>80.16</v>
          </cell>
        </row>
        <row r="174">
          <cell r="C174" t="str">
            <v>12291100503</v>
          </cell>
          <cell r="D174" t="str">
            <v>双牌县红十字会</v>
          </cell>
          <cell r="E174" t="str">
            <v>工作人员</v>
          </cell>
          <cell r="F174">
            <v>81.44</v>
          </cell>
        </row>
        <row r="175">
          <cell r="C175" t="str">
            <v>12291106526</v>
          </cell>
          <cell r="D175" t="str">
            <v>宁远县</v>
          </cell>
          <cell r="E175" t="str">
            <v>乡镇机关2</v>
          </cell>
          <cell r="F175">
            <v>83.68</v>
          </cell>
        </row>
        <row r="176">
          <cell r="C176" t="str">
            <v>12291100404</v>
          </cell>
          <cell r="D176" t="str">
            <v>双牌县科学技术协会</v>
          </cell>
          <cell r="E176" t="str">
            <v>综合管理</v>
          </cell>
          <cell r="F176">
            <v>80.78</v>
          </cell>
        </row>
        <row r="177">
          <cell r="C177" t="str">
            <v>12290802717</v>
          </cell>
          <cell r="D177" t="str">
            <v>永州市回龙圩管理区经济作物管理办公室</v>
          </cell>
          <cell r="E177" t="str">
            <v>综合管理2</v>
          </cell>
          <cell r="F177">
            <v>72.34</v>
          </cell>
        </row>
        <row r="178">
          <cell r="C178" t="str">
            <v>12290900329</v>
          </cell>
          <cell r="D178" t="str">
            <v>祁阳市市场监督管理局</v>
          </cell>
          <cell r="E178" t="str">
            <v>基层所财务人员</v>
          </cell>
          <cell r="F178">
            <v>83.88</v>
          </cell>
        </row>
        <row r="179">
          <cell r="C179" t="str">
            <v>12291500228</v>
          </cell>
          <cell r="D179" t="str">
            <v>蓝山县</v>
          </cell>
          <cell r="E179" t="str">
            <v>乡镇机关工作人员</v>
          </cell>
          <cell r="F179">
            <v>84.7</v>
          </cell>
        </row>
        <row r="180">
          <cell r="C180" t="str">
            <v>12291100322</v>
          </cell>
          <cell r="D180" t="str">
            <v>双牌县科学技术协会</v>
          </cell>
          <cell r="E180" t="str">
            <v>综合管理</v>
          </cell>
          <cell r="F180">
            <v>84.54</v>
          </cell>
        </row>
        <row r="181">
          <cell r="C181" t="str">
            <v>12290802715</v>
          </cell>
          <cell r="D181" t="str">
            <v>永州市回龙圩管理区经济作物管理办公室</v>
          </cell>
          <cell r="E181" t="str">
            <v>综合管理2</v>
          </cell>
          <cell r="F181">
            <v>81.56</v>
          </cell>
        </row>
        <row r="182">
          <cell r="C182" t="str">
            <v>12291106320</v>
          </cell>
          <cell r="D182" t="str">
            <v>宁远县</v>
          </cell>
          <cell r="E182" t="str">
            <v>乡镇机关2</v>
          </cell>
          <cell r="F182">
            <v>83.62</v>
          </cell>
        </row>
        <row r="183">
          <cell r="C183" t="str">
            <v>12291301106</v>
          </cell>
          <cell r="D183" t="str">
            <v>宁远县</v>
          </cell>
          <cell r="E183" t="str">
            <v>乡镇财政所2</v>
          </cell>
          <cell r="F183">
            <v>77.58</v>
          </cell>
        </row>
        <row r="184">
          <cell r="C184" t="str">
            <v>12291106308</v>
          </cell>
          <cell r="D184" t="str">
            <v>宁远县</v>
          </cell>
          <cell r="E184" t="str">
            <v>乡镇机关2</v>
          </cell>
          <cell r="F184">
            <v>80.78</v>
          </cell>
        </row>
        <row r="185">
          <cell r="C185" t="str">
            <v>12291100410</v>
          </cell>
          <cell r="D185" t="str">
            <v>双牌县科学技术协会</v>
          </cell>
          <cell r="E185" t="str">
            <v>综合管理</v>
          </cell>
          <cell r="F185">
            <v>80.08</v>
          </cell>
        </row>
        <row r="186">
          <cell r="C186" t="str">
            <v>12291500214</v>
          </cell>
          <cell r="D186" t="str">
            <v>蓝山县</v>
          </cell>
          <cell r="E186" t="str">
            <v>乡镇机关工作人员</v>
          </cell>
          <cell r="F186">
            <v>79.18</v>
          </cell>
        </row>
        <row r="187">
          <cell r="C187" t="str">
            <v>12291100429</v>
          </cell>
          <cell r="D187" t="str">
            <v>双牌县红十字会</v>
          </cell>
          <cell r="E187" t="str">
            <v>工作人员</v>
          </cell>
          <cell r="F187">
            <v>79.84</v>
          </cell>
        </row>
        <row r="188">
          <cell r="C188" t="str">
            <v>12291100530</v>
          </cell>
          <cell r="D188" t="str">
            <v>双牌县计划生育协会</v>
          </cell>
          <cell r="E188" t="str">
            <v>文字综合1</v>
          </cell>
          <cell r="F188">
            <v>78.78</v>
          </cell>
        </row>
        <row r="189">
          <cell r="C189" t="str">
            <v>12291300101</v>
          </cell>
          <cell r="D189" t="str">
            <v>宁远县</v>
          </cell>
          <cell r="E189" t="str">
            <v>乡镇机关2</v>
          </cell>
          <cell r="F189">
            <v>81.6</v>
          </cell>
        </row>
        <row r="190">
          <cell r="C190" t="str">
            <v>12291100413</v>
          </cell>
          <cell r="D190" t="str">
            <v>双牌县科学技术协会</v>
          </cell>
          <cell r="E190" t="str">
            <v>综合管理</v>
          </cell>
          <cell r="F190">
            <v>84.46</v>
          </cell>
        </row>
        <row r="191">
          <cell r="C191" t="str">
            <v>12291300103</v>
          </cell>
          <cell r="D191" t="str">
            <v>宁远县</v>
          </cell>
          <cell r="E191" t="str">
            <v>乡镇机关2</v>
          </cell>
          <cell r="F191">
            <v>81</v>
          </cell>
        </row>
        <row r="192">
          <cell r="C192" t="str">
            <v>12291307013</v>
          </cell>
          <cell r="D192" t="str">
            <v>蓝山县</v>
          </cell>
          <cell r="E192" t="str">
            <v>乡镇财政所工作人员1</v>
          </cell>
          <cell r="F192">
            <v>81.14</v>
          </cell>
        </row>
        <row r="193">
          <cell r="C193" t="str">
            <v>12290804609</v>
          </cell>
          <cell r="D193" t="str">
            <v>冷水滩区农村经营服务站</v>
          </cell>
          <cell r="E193" t="str">
            <v>综合管理</v>
          </cell>
          <cell r="F193">
            <v>82.58</v>
          </cell>
        </row>
        <row r="194">
          <cell r="C194" t="str">
            <v>12291301101</v>
          </cell>
          <cell r="D194" t="str">
            <v>宁远县</v>
          </cell>
          <cell r="E194" t="str">
            <v>乡镇财政所2</v>
          </cell>
          <cell r="F194">
            <v>81.54</v>
          </cell>
        </row>
        <row r="195">
          <cell r="C195" t="str">
            <v>12291500310</v>
          </cell>
          <cell r="D195" t="str">
            <v>蓝山县</v>
          </cell>
          <cell r="E195" t="str">
            <v>乡镇机关工作人员</v>
          </cell>
          <cell r="F195">
            <v>84.14</v>
          </cell>
        </row>
        <row r="196">
          <cell r="C196" t="str">
            <v>12291106224</v>
          </cell>
          <cell r="D196" t="str">
            <v>宁远县</v>
          </cell>
          <cell r="E196" t="str">
            <v>乡镇机关2</v>
          </cell>
          <cell r="F196">
            <v>81.56</v>
          </cell>
        </row>
        <row r="197">
          <cell r="C197" t="str">
            <v>12290900207</v>
          </cell>
          <cell r="D197" t="str">
            <v>祁阳市市场监督管理局</v>
          </cell>
          <cell r="E197" t="str">
            <v>基层所财务人员</v>
          </cell>
          <cell r="F197">
            <v>82.7</v>
          </cell>
        </row>
        <row r="198">
          <cell r="C198" t="str">
            <v>12291500311</v>
          </cell>
          <cell r="D198" t="str">
            <v>蓝山县</v>
          </cell>
          <cell r="E198" t="str">
            <v>乡镇机关工作人员</v>
          </cell>
          <cell r="F198">
            <v>79.56</v>
          </cell>
        </row>
        <row r="199">
          <cell r="C199" t="str">
            <v>12291300109</v>
          </cell>
          <cell r="D199" t="str">
            <v>宁远县</v>
          </cell>
          <cell r="E199" t="str">
            <v>乡镇机关2</v>
          </cell>
          <cell r="F199">
            <v>80.34</v>
          </cell>
        </row>
        <row r="200">
          <cell r="C200" t="str">
            <v>12291301110</v>
          </cell>
          <cell r="D200" t="str">
            <v>宁远县</v>
          </cell>
          <cell r="E200" t="str">
            <v>乡镇财政所2</v>
          </cell>
          <cell r="F200">
            <v>81.32</v>
          </cell>
        </row>
        <row r="201">
          <cell r="C201" t="str">
            <v>12290900125</v>
          </cell>
          <cell r="D201" t="str">
            <v>祁阳市市场监督管理局</v>
          </cell>
          <cell r="E201" t="str">
            <v>基层所财务人员</v>
          </cell>
          <cell r="F201">
            <v>81.4</v>
          </cell>
        </row>
        <row r="202">
          <cell r="C202" t="str">
            <v>12290900310</v>
          </cell>
          <cell r="D202" t="str">
            <v>祁阳市市场监督管理局</v>
          </cell>
          <cell r="E202" t="str">
            <v>基层所财务人员</v>
          </cell>
          <cell r="F202">
            <v>80.24</v>
          </cell>
        </row>
        <row r="203">
          <cell r="C203" t="str">
            <v>12291307028</v>
          </cell>
          <cell r="D203" t="str">
            <v>蓝山县</v>
          </cell>
          <cell r="E203" t="str">
            <v>乡镇财政所工作人员1</v>
          </cell>
          <cell r="F203">
            <v>79.46</v>
          </cell>
        </row>
        <row r="204">
          <cell r="C204" t="str">
            <v>12291106522</v>
          </cell>
          <cell r="D204" t="str">
            <v>宁远县</v>
          </cell>
          <cell r="E204" t="str">
            <v>乡镇机关2</v>
          </cell>
          <cell r="F204">
            <v>78.98</v>
          </cell>
        </row>
        <row r="205">
          <cell r="C205" t="str">
            <v>12290805528</v>
          </cell>
          <cell r="D205" t="str">
            <v>冷水滩区工资统发中心</v>
          </cell>
          <cell r="E205" t="str">
            <v>财政人员1</v>
          </cell>
          <cell r="F205">
            <v>81.1</v>
          </cell>
        </row>
        <row r="206">
          <cell r="C206" t="str">
            <v>12291307029</v>
          </cell>
          <cell r="D206" t="str">
            <v>蓝山县</v>
          </cell>
          <cell r="E206" t="str">
            <v>乡镇财政所工作人员1</v>
          </cell>
          <cell r="F206">
            <v>81.54</v>
          </cell>
        </row>
        <row r="207">
          <cell r="C207" t="str">
            <v>12290804624</v>
          </cell>
          <cell r="D207" t="str">
            <v>冷水滩区农村经营服务站</v>
          </cell>
          <cell r="E207" t="str">
            <v>综合管理</v>
          </cell>
          <cell r="F207">
            <v>0</v>
          </cell>
        </row>
        <row r="208">
          <cell r="C208" t="str">
            <v>12290805518</v>
          </cell>
          <cell r="D208" t="str">
            <v>冷水滩区工资统发中心</v>
          </cell>
          <cell r="E208" t="str">
            <v>财政人员1</v>
          </cell>
          <cell r="F208">
            <v>0</v>
          </cell>
        </row>
        <row r="209">
          <cell r="C209" t="str">
            <v>12291100516</v>
          </cell>
          <cell r="D209" t="str">
            <v>双牌县计划生育协会</v>
          </cell>
          <cell r="E209" t="str">
            <v>文字综合1</v>
          </cell>
          <cell r="F209">
            <v>0</v>
          </cell>
        </row>
        <row r="210">
          <cell r="C210" t="str">
            <v>18291000313</v>
          </cell>
          <cell r="D210" t="str">
            <v>永州市公安局冷水滩分局</v>
          </cell>
          <cell r="E210" t="str">
            <v>财务人员</v>
          </cell>
          <cell r="F210">
            <v>82.66</v>
          </cell>
        </row>
        <row r="211">
          <cell r="C211" t="str">
            <v>18291000404</v>
          </cell>
          <cell r="D211" t="str">
            <v>永州市公安局零陵分局</v>
          </cell>
          <cell r="E211" t="str">
            <v>特警</v>
          </cell>
          <cell r="F211">
            <v>77.88</v>
          </cell>
        </row>
        <row r="212">
          <cell r="C212" t="str">
            <v>17291005025</v>
          </cell>
          <cell r="D212" t="str">
            <v>新田县人民检察院</v>
          </cell>
          <cell r="E212" t="str">
            <v>检察官助理1</v>
          </cell>
          <cell r="F212">
            <v>70.62</v>
          </cell>
        </row>
        <row r="213">
          <cell r="C213" t="str">
            <v>18291000119</v>
          </cell>
          <cell r="D213" t="str">
            <v>永州市公安局</v>
          </cell>
          <cell r="E213" t="str">
            <v>特警</v>
          </cell>
          <cell r="F213">
            <v>86.46</v>
          </cell>
        </row>
        <row r="214">
          <cell r="C214" t="str">
            <v>18291000412</v>
          </cell>
          <cell r="D214" t="str">
            <v>永州市公安局零陵分局</v>
          </cell>
          <cell r="E214" t="str">
            <v>特警</v>
          </cell>
          <cell r="F214">
            <v>77.3</v>
          </cell>
        </row>
        <row r="215">
          <cell r="C215" t="str">
            <v>16291006109</v>
          </cell>
          <cell r="D215" t="str">
            <v>蓝山县人民检察院</v>
          </cell>
          <cell r="E215" t="str">
            <v>司法行政人员1</v>
          </cell>
          <cell r="F215">
            <v>80.18</v>
          </cell>
        </row>
        <row r="216">
          <cell r="C216" t="str">
            <v>16291006219</v>
          </cell>
          <cell r="D216" t="str">
            <v>新田县人民检察院</v>
          </cell>
          <cell r="E216" t="str">
            <v>司法行政人员</v>
          </cell>
          <cell r="F216">
            <v>81</v>
          </cell>
        </row>
        <row r="217">
          <cell r="C217" t="str">
            <v>18291000103</v>
          </cell>
          <cell r="D217" t="str">
            <v>永州市公安局</v>
          </cell>
          <cell r="E217" t="str">
            <v>特警</v>
          </cell>
          <cell r="F217">
            <v>78.02</v>
          </cell>
        </row>
        <row r="218">
          <cell r="C218" t="str">
            <v>18291000410</v>
          </cell>
          <cell r="D218" t="str">
            <v>永州市公安局零陵分局</v>
          </cell>
          <cell r="E218" t="str">
            <v>特警</v>
          </cell>
          <cell r="F218">
            <v>77.5</v>
          </cell>
        </row>
        <row r="219">
          <cell r="C219" t="str">
            <v>16291006124</v>
          </cell>
          <cell r="D219" t="str">
            <v>蓝山县人民检察院</v>
          </cell>
          <cell r="E219" t="str">
            <v>司法行政人员2</v>
          </cell>
          <cell r="F219">
            <v>79.86</v>
          </cell>
        </row>
        <row r="220">
          <cell r="C220" t="str">
            <v>17291005027</v>
          </cell>
          <cell r="D220" t="str">
            <v>新田县人民检察院</v>
          </cell>
          <cell r="E220" t="str">
            <v>检察官助理1</v>
          </cell>
          <cell r="F220">
            <v>81.24</v>
          </cell>
        </row>
        <row r="221">
          <cell r="C221" t="str">
            <v>18291000224</v>
          </cell>
          <cell r="D221" t="str">
            <v>永州市公安局冷水滩分局</v>
          </cell>
          <cell r="E221" t="str">
            <v>法医</v>
          </cell>
          <cell r="F221">
            <v>78.64</v>
          </cell>
        </row>
        <row r="222">
          <cell r="C222" t="str">
            <v>16291006201</v>
          </cell>
          <cell r="D222" t="str">
            <v>蓝山县人民检察院</v>
          </cell>
          <cell r="E222" t="str">
            <v>司法行政人员3</v>
          </cell>
          <cell r="F222">
            <v>78.4</v>
          </cell>
        </row>
        <row r="223">
          <cell r="C223" t="str">
            <v>18291000122</v>
          </cell>
          <cell r="D223" t="str">
            <v>永州市公安局</v>
          </cell>
          <cell r="E223" t="str">
            <v>网络安全管理</v>
          </cell>
          <cell r="F223">
            <v>78.38</v>
          </cell>
        </row>
        <row r="224">
          <cell r="C224" t="str">
            <v>18291000213</v>
          </cell>
          <cell r="D224" t="str">
            <v>永州市公安局</v>
          </cell>
          <cell r="E224" t="str">
            <v>毒化</v>
          </cell>
          <cell r="F224">
            <v>78.24</v>
          </cell>
        </row>
        <row r="225">
          <cell r="C225" t="str">
            <v>16291006107</v>
          </cell>
          <cell r="D225" t="str">
            <v>蓝山县人民检察院</v>
          </cell>
          <cell r="E225" t="str">
            <v>司法行政人员1</v>
          </cell>
          <cell r="F225">
            <v>77</v>
          </cell>
        </row>
        <row r="226">
          <cell r="C226" t="str">
            <v>18291000517</v>
          </cell>
          <cell r="D226" t="str">
            <v>永州市公安局零陵分局</v>
          </cell>
          <cell r="E226" t="str">
            <v>民警 </v>
          </cell>
          <cell r="F226">
            <v>81.56</v>
          </cell>
        </row>
        <row r="227">
          <cell r="C227" t="str">
            <v>18291000416</v>
          </cell>
          <cell r="D227" t="str">
            <v>永州市公安局零陵分局</v>
          </cell>
          <cell r="E227" t="str">
            <v>特警</v>
          </cell>
          <cell r="F227">
            <v>79.94</v>
          </cell>
        </row>
        <row r="228">
          <cell r="C228" t="str">
            <v>17291005030</v>
          </cell>
          <cell r="D228" t="str">
            <v>新田县人民检察院</v>
          </cell>
          <cell r="E228" t="str">
            <v>检察官助理2</v>
          </cell>
          <cell r="F228">
            <v>79.46</v>
          </cell>
        </row>
        <row r="229">
          <cell r="C229" t="str">
            <v>18291000226</v>
          </cell>
          <cell r="D229" t="str">
            <v>永州市公安局冷水滩分局</v>
          </cell>
          <cell r="E229" t="str">
            <v>法医</v>
          </cell>
          <cell r="F229">
            <v>75.12</v>
          </cell>
        </row>
        <row r="230">
          <cell r="C230" t="str">
            <v>18291000319</v>
          </cell>
          <cell r="D230" t="str">
            <v>永州市公安局冷水滩分局</v>
          </cell>
          <cell r="E230" t="str">
            <v>财务人员</v>
          </cell>
          <cell r="F230">
            <v>84.94</v>
          </cell>
        </row>
        <row r="231">
          <cell r="C231" t="str">
            <v>18291000120</v>
          </cell>
          <cell r="D231" t="str">
            <v>永州市公安局</v>
          </cell>
          <cell r="E231" t="str">
            <v>特警</v>
          </cell>
          <cell r="F231">
            <v>83.34</v>
          </cell>
        </row>
        <row r="232">
          <cell r="C232" t="str">
            <v>17291005028</v>
          </cell>
          <cell r="D232" t="str">
            <v>新田县人民检察院</v>
          </cell>
          <cell r="E232" t="str">
            <v>检察官助理2</v>
          </cell>
          <cell r="F232">
            <v>85.66</v>
          </cell>
        </row>
        <row r="233">
          <cell r="C233" t="str">
            <v>16291005808</v>
          </cell>
          <cell r="D233" t="str">
            <v>双牌县人民检察院</v>
          </cell>
          <cell r="E233" t="str">
            <v>财务</v>
          </cell>
          <cell r="F233">
            <v>82</v>
          </cell>
        </row>
        <row r="234">
          <cell r="C234" t="str">
            <v>16291005829</v>
          </cell>
          <cell r="D234" t="str">
            <v>双牌县人民检察院</v>
          </cell>
          <cell r="E234" t="str">
            <v>检察技术人员</v>
          </cell>
          <cell r="F234">
            <v>81.4</v>
          </cell>
        </row>
        <row r="235">
          <cell r="C235" t="str">
            <v>18291000402</v>
          </cell>
          <cell r="D235" t="str">
            <v>永州市公安局冷水滩分局</v>
          </cell>
          <cell r="E235" t="str">
            <v>警犬技术</v>
          </cell>
          <cell r="F235">
            <v>71.62</v>
          </cell>
        </row>
        <row r="236">
          <cell r="C236" t="str">
            <v>16291005802</v>
          </cell>
          <cell r="D236" t="str">
            <v>双牌县人民检察院</v>
          </cell>
          <cell r="E236" t="str">
            <v>文字综合</v>
          </cell>
          <cell r="F236">
            <v>82.06</v>
          </cell>
        </row>
        <row r="237">
          <cell r="C237" t="str">
            <v>18291000114</v>
          </cell>
          <cell r="D237" t="str">
            <v>永州市公安局</v>
          </cell>
          <cell r="E237" t="str">
            <v>特警</v>
          </cell>
          <cell r="F237">
            <v>78.36</v>
          </cell>
        </row>
        <row r="238">
          <cell r="C238" t="str">
            <v>18291000211</v>
          </cell>
          <cell r="D238" t="str">
            <v>永州市公安局</v>
          </cell>
          <cell r="E238" t="str">
            <v>毒化</v>
          </cell>
          <cell r="F238">
            <v>79.28</v>
          </cell>
        </row>
        <row r="239">
          <cell r="C239" t="str">
            <v>18291000420</v>
          </cell>
          <cell r="D239" t="str">
            <v>永州市公安局零陵分局</v>
          </cell>
          <cell r="E239" t="str">
            <v>特警</v>
          </cell>
          <cell r="F239">
            <v>75.58</v>
          </cell>
        </row>
        <row r="240">
          <cell r="C240" t="str">
            <v>18291000403</v>
          </cell>
          <cell r="D240" t="str">
            <v>永州市公安局冷水滩分局</v>
          </cell>
          <cell r="E240" t="str">
            <v>警犬技术</v>
          </cell>
          <cell r="F240">
            <v>75.54</v>
          </cell>
        </row>
        <row r="241">
          <cell r="C241" t="str">
            <v>16291006202</v>
          </cell>
          <cell r="D241" t="str">
            <v>蓝山县人民检察院</v>
          </cell>
          <cell r="E241" t="str">
            <v>司法行政人员3</v>
          </cell>
          <cell r="F241">
            <v>82.38</v>
          </cell>
        </row>
        <row r="242">
          <cell r="C242" t="str">
            <v>18291000217</v>
          </cell>
          <cell r="D242" t="str">
            <v>永州市公安局交通警察支队冷水滩大队</v>
          </cell>
          <cell r="E242" t="str">
            <v>交通警察</v>
          </cell>
          <cell r="F242">
            <v>78.22</v>
          </cell>
        </row>
        <row r="243">
          <cell r="C243" t="str">
            <v>16291005823</v>
          </cell>
          <cell r="D243" t="str">
            <v>双牌县人民检察院</v>
          </cell>
          <cell r="E243" t="str">
            <v>检察技术人员</v>
          </cell>
          <cell r="F243">
            <v>79.4</v>
          </cell>
        </row>
        <row r="244">
          <cell r="C244" t="str">
            <v>16291006223</v>
          </cell>
          <cell r="D244" t="str">
            <v>新田县人民检察院</v>
          </cell>
          <cell r="E244" t="str">
            <v>司法行政人员</v>
          </cell>
          <cell r="F244">
            <v>79.58</v>
          </cell>
        </row>
        <row r="245">
          <cell r="C245" t="str">
            <v>18291000129</v>
          </cell>
          <cell r="D245" t="str">
            <v>永州市公安局</v>
          </cell>
          <cell r="E245" t="str">
            <v>网络安全管理</v>
          </cell>
          <cell r="F245">
            <v>77.46</v>
          </cell>
        </row>
        <row r="246">
          <cell r="C246" t="str">
            <v>18291000503</v>
          </cell>
          <cell r="D246" t="str">
            <v>永州市公安局零陵分局</v>
          </cell>
          <cell r="E246" t="str">
            <v>民警</v>
          </cell>
          <cell r="F246">
            <v>77.92</v>
          </cell>
        </row>
        <row r="247">
          <cell r="C247" t="str">
            <v>16291006120</v>
          </cell>
          <cell r="D247" t="str">
            <v>蓝山县人民检察院</v>
          </cell>
          <cell r="E247" t="str">
            <v>司法行政人员2</v>
          </cell>
          <cell r="F247">
            <v>79.9</v>
          </cell>
        </row>
        <row r="248">
          <cell r="C248" t="str">
            <v>16291005801</v>
          </cell>
          <cell r="D248" t="str">
            <v>双牌县人民检察院</v>
          </cell>
          <cell r="E248" t="str">
            <v>文字综合</v>
          </cell>
          <cell r="F248">
            <v>80.98</v>
          </cell>
        </row>
        <row r="249">
          <cell r="C249" t="str">
            <v>18291000407</v>
          </cell>
          <cell r="D249" t="str">
            <v>永州市公安局零陵分局</v>
          </cell>
          <cell r="E249" t="str">
            <v>特警</v>
          </cell>
          <cell r="F249">
            <v>79.82</v>
          </cell>
        </row>
        <row r="250">
          <cell r="C250" t="str">
            <v>16291005820</v>
          </cell>
          <cell r="D250" t="str">
            <v>双牌县人民检察院</v>
          </cell>
          <cell r="E250" t="str">
            <v>财务</v>
          </cell>
          <cell r="F250">
            <v>77.96</v>
          </cell>
        </row>
        <row r="251">
          <cell r="C251" t="str">
            <v>11291008011</v>
          </cell>
          <cell r="D251" t="str">
            <v>永州市司法局</v>
          </cell>
          <cell r="E251" t="str">
            <v>法律专业人员</v>
          </cell>
          <cell r="F251">
            <v>77.66</v>
          </cell>
        </row>
        <row r="252">
          <cell r="C252" t="str">
            <v>11291007904</v>
          </cell>
          <cell r="D252" t="str">
            <v>永州市司法局</v>
          </cell>
          <cell r="E252" t="str">
            <v>法律专业人员</v>
          </cell>
          <cell r="F252">
            <v>82.44</v>
          </cell>
        </row>
        <row r="253">
          <cell r="C253" t="str">
            <v>14291006727</v>
          </cell>
          <cell r="D253" t="str">
            <v>祁阳市人民法院</v>
          </cell>
          <cell r="E253" t="str">
            <v>综合文秘</v>
          </cell>
          <cell r="F253">
            <v>77.56</v>
          </cell>
        </row>
        <row r="254">
          <cell r="C254" t="str">
            <v>15291004303</v>
          </cell>
          <cell r="D254" t="str">
            <v>永州市冷水滩区人民法院</v>
          </cell>
          <cell r="E254" t="str">
            <v>法官助理（1）</v>
          </cell>
          <cell r="F254">
            <v>79.38</v>
          </cell>
        </row>
        <row r="255">
          <cell r="C255" t="str">
            <v>15291004423</v>
          </cell>
          <cell r="D255" t="str">
            <v>东安县人民法院</v>
          </cell>
          <cell r="E255" t="str">
            <v>法官助理</v>
          </cell>
          <cell r="F255">
            <v>81.82</v>
          </cell>
        </row>
        <row r="256">
          <cell r="C256" t="str">
            <v>14291006828</v>
          </cell>
          <cell r="D256" t="str">
            <v>东安县人民法院</v>
          </cell>
          <cell r="E256" t="str">
            <v>司法行政人员（1）</v>
          </cell>
          <cell r="F256">
            <v>79.38</v>
          </cell>
        </row>
        <row r="257">
          <cell r="C257" t="str">
            <v>14291006629</v>
          </cell>
          <cell r="D257" t="str">
            <v>祁阳市人民法院</v>
          </cell>
          <cell r="E257" t="str">
            <v>综合文秘</v>
          </cell>
          <cell r="F257">
            <v>81.24</v>
          </cell>
        </row>
        <row r="258">
          <cell r="C258" t="str">
            <v>15291004404</v>
          </cell>
          <cell r="D258" t="str">
            <v>永州市零陵区人民法院</v>
          </cell>
          <cell r="E258" t="str">
            <v>法官助理（2）</v>
          </cell>
          <cell r="F258">
            <v>80.02</v>
          </cell>
        </row>
        <row r="259">
          <cell r="C259" t="str">
            <v>15291004323</v>
          </cell>
          <cell r="D259" t="str">
            <v>永州市零陵区人民法院</v>
          </cell>
          <cell r="E259" t="str">
            <v>法官助理（2）</v>
          </cell>
          <cell r="F259">
            <v>80.98</v>
          </cell>
        </row>
        <row r="260">
          <cell r="C260" t="str">
            <v>13291007803</v>
          </cell>
          <cell r="D260" t="str">
            <v>东安县人民法院</v>
          </cell>
          <cell r="E260" t="str">
            <v>司法警察</v>
          </cell>
          <cell r="F260">
            <v>77.92</v>
          </cell>
        </row>
        <row r="261">
          <cell r="C261" t="str">
            <v>15291004422</v>
          </cell>
          <cell r="D261" t="str">
            <v>东安县人民法院</v>
          </cell>
          <cell r="E261" t="str">
            <v>法官助理</v>
          </cell>
          <cell r="F261">
            <v>73.4</v>
          </cell>
        </row>
        <row r="262">
          <cell r="C262" t="str">
            <v>15291004416</v>
          </cell>
          <cell r="D262" t="str">
            <v>祁阳市人民法院</v>
          </cell>
          <cell r="E262" t="str">
            <v>法官助理（2）</v>
          </cell>
          <cell r="F262">
            <v>86.64</v>
          </cell>
        </row>
        <row r="263">
          <cell r="C263" t="str">
            <v>15291004312</v>
          </cell>
          <cell r="D263" t="str">
            <v>永州市冷水滩区人民法院</v>
          </cell>
          <cell r="E263" t="str">
            <v>法官助理（2）</v>
          </cell>
          <cell r="F263">
            <v>80.06</v>
          </cell>
        </row>
        <row r="264">
          <cell r="C264" t="str">
            <v>15291004414</v>
          </cell>
          <cell r="D264" t="str">
            <v>祁阳市人民法院</v>
          </cell>
          <cell r="E264" t="str">
            <v>法官助理（1）</v>
          </cell>
          <cell r="F264">
            <v>85.96</v>
          </cell>
        </row>
        <row r="265">
          <cell r="C265" t="str">
            <v>14291006917</v>
          </cell>
          <cell r="D265" t="str">
            <v>东安县人民法院</v>
          </cell>
          <cell r="E265" t="str">
            <v>司法行政人员（2）</v>
          </cell>
          <cell r="F265">
            <v>77.56</v>
          </cell>
        </row>
        <row r="266">
          <cell r="C266" t="str">
            <v>15291004311</v>
          </cell>
          <cell r="D266" t="str">
            <v>永州市冷水滩区人民法院</v>
          </cell>
          <cell r="E266" t="str">
            <v>法官助理（2）</v>
          </cell>
          <cell r="F266">
            <v>75.96</v>
          </cell>
        </row>
        <row r="267">
          <cell r="C267" t="str">
            <v>14291006824</v>
          </cell>
          <cell r="D267" t="str">
            <v>东安县人民法院</v>
          </cell>
          <cell r="E267" t="str">
            <v>司法行政人员（1）</v>
          </cell>
          <cell r="F267">
            <v>75.92</v>
          </cell>
        </row>
        <row r="268">
          <cell r="C268" t="str">
            <v>14291006902</v>
          </cell>
          <cell r="D268" t="str">
            <v>东安县人民法院</v>
          </cell>
          <cell r="E268" t="str">
            <v>司法行政人员（1）</v>
          </cell>
          <cell r="F268">
            <v>78.36</v>
          </cell>
        </row>
        <row r="269">
          <cell r="C269" t="str">
            <v>15291004421</v>
          </cell>
          <cell r="D269" t="str">
            <v>东安县人民法院</v>
          </cell>
          <cell r="E269" t="str">
            <v>法官助理</v>
          </cell>
          <cell r="F269">
            <v>80.2</v>
          </cell>
        </row>
        <row r="270">
          <cell r="C270" t="str">
            <v>13291007801</v>
          </cell>
          <cell r="D270" t="str">
            <v>东安县人民法院</v>
          </cell>
          <cell r="E270" t="str">
            <v>司法警察</v>
          </cell>
          <cell r="F270">
            <v>78.48</v>
          </cell>
        </row>
        <row r="271">
          <cell r="C271" t="str">
            <v>15291004317</v>
          </cell>
          <cell r="D271" t="str">
            <v>永州市零陵区人民法院</v>
          </cell>
          <cell r="E271" t="str">
            <v>法官助理（1）</v>
          </cell>
          <cell r="F271">
            <v>80.38</v>
          </cell>
        </row>
        <row r="272">
          <cell r="C272" t="str">
            <v>15291004419</v>
          </cell>
          <cell r="D272" t="str">
            <v>东安县人民法院</v>
          </cell>
          <cell r="E272" t="str">
            <v>法官助理</v>
          </cell>
          <cell r="F272">
            <v>82.22</v>
          </cell>
        </row>
        <row r="273">
          <cell r="C273" t="str">
            <v>14291007001</v>
          </cell>
          <cell r="D273" t="str">
            <v>东安县人民法院</v>
          </cell>
          <cell r="E273" t="str">
            <v>综合文秘</v>
          </cell>
          <cell r="F273">
            <v>76.16</v>
          </cell>
        </row>
        <row r="274">
          <cell r="C274" t="str">
            <v>15291004318</v>
          </cell>
          <cell r="D274" t="str">
            <v>永州市零陵区人民法院</v>
          </cell>
          <cell r="E274" t="str">
            <v>法官助理（1）</v>
          </cell>
          <cell r="F274">
            <v>83.04</v>
          </cell>
        </row>
        <row r="275">
          <cell r="C275" t="str">
            <v>15291004417</v>
          </cell>
          <cell r="D275" t="str">
            <v>祁阳市人民法院</v>
          </cell>
          <cell r="E275" t="str">
            <v>法官助理（2）</v>
          </cell>
          <cell r="F275">
            <v>76.34</v>
          </cell>
        </row>
        <row r="276">
          <cell r="C276" t="str">
            <v>15291004430</v>
          </cell>
          <cell r="D276" t="str">
            <v>双牌县人民法院</v>
          </cell>
          <cell r="E276" t="str">
            <v>法官助理（2）</v>
          </cell>
          <cell r="F276">
            <v>79.12</v>
          </cell>
        </row>
        <row r="277">
          <cell r="C277" t="str">
            <v>14291006718</v>
          </cell>
          <cell r="D277" t="str">
            <v>祁阳市人民法院</v>
          </cell>
          <cell r="E277" t="str">
            <v>综合文秘</v>
          </cell>
          <cell r="F277">
            <v>81.48</v>
          </cell>
        </row>
        <row r="278">
          <cell r="C278" t="str">
            <v>14291006930</v>
          </cell>
          <cell r="D278" t="str">
            <v>东安县人民法院</v>
          </cell>
          <cell r="E278" t="str">
            <v>综合文秘</v>
          </cell>
          <cell r="F278">
            <v>77.58</v>
          </cell>
        </row>
        <row r="279">
          <cell r="C279" t="str">
            <v>14291006815</v>
          </cell>
          <cell r="D279" t="str">
            <v>祁阳市人民法院</v>
          </cell>
          <cell r="E279" t="str">
            <v>综合文秘</v>
          </cell>
          <cell r="F279">
            <v>78.6</v>
          </cell>
        </row>
        <row r="280">
          <cell r="C280" t="str">
            <v>15291004306</v>
          </cell>
          <cell r="D280" t="str">
            <v>永州市冷水滩区人民法院</v>
          </cell>
          <cell r="E280" t="str">
            <v>法官助理（1）</v>
          </cell>
          <cell r="F280">
            <v>77.48</v>
          </cell>
        </row>
        <row r="281">
          <cell r="C281" t="str">
            <v>15291004424</v>
          </cell>
          <cell r="D281" t="str">
            <v>双牌县人民法院</v>
          </cell>
          <cell r="E281" t="str">
            <v>法官助理（1）</v>
          </cell>
          <cell r="F281">
            <v>76.5</v>
          </cell>
        </row>
        <row r="282">
          <cell r="C282" t="str">
            <v>15291004426</v>
          </cell>
          <cell r="D282" t="str">
            <v>双牌县人民法院</v>
          </cell>
          <cell r="E282" t="str">
            <v>法官助理（1）</v>
          </cell>
          <cell r="F282">
            <v>76.98</v>
          </cell>
        </row>
        <row r="283">
          <cell r="C283" t="str">
            <v>14291006914</v>
          </cell>
          <cell r="D283" t="str">
            <v>东安县人民法院</v>
          </cell>
          <cell r="E283" t="str">
            <v>司法行政人员（2）</v>
          </cell>
          <cell r="F283">
            <v>78.44</v>
          </cell>
        </row>
        <row r="284">
          <cell r="C284" t="str">
            <v>15291004305</v>
          </cell>
          <cell r="D284" t="str">
            <v>永州市冷水滩区人民法院</v>
          </cell>
          <cell r="E284" t="str">
            <v>法官助理（1）</v>
          </cell>
          <cell r="F284">
            <v>78.88</v>
          </cell>
        </row>
        <row r="285">
          <cell r="C285" t="str">
            <v>15291004429</v>
          </cell>
          <cell r="D285" t="str">
            <v>双牌县人民法院</v>
          </cell>
          <cell r="E285" t="str">
            <v>法官助理（2）</v>
          </cell>
          <cell r="F285">
            <v>72.86</v>
          </cell>
        </row>
        <row r="286">
          <cell r="C286" t="str">
            <v>14291006909</v>
          </cell>
          <cell r="D286" t="str">
            <v>东安县人民法院</v>
          </cell>
          <cell r="E286" t="str">
            <v>司法行政人员（2）</v>
          </cell>
          <cell r="F286">
            <v>78.72</v>
          </cell>
        </row>
        <row r="287">
          <cell r="C287" t="str">
            <v>15291004302</v>
          </cell>
          <cell r="D287" t="str">
            <v>永州市冷水滩区人民法院</v>
          </cell>
          <cell r="E287" t="str">
            <v>法官助理（1）</v>
          </cell>
          <cell r="F287">
            <v>79.08</v>
          </cell>
        </row>
        <row r="288">
          <cell r="C288" t="str">
            <v>14291006826</v>
          </cell>
          <cell r="D288" t="str">
            <v>东安县人民法院</v>
          </cell>
          <cell r="E288" t="str">
            <v>司法行政人员（1）</v>
          </cell>
          <cell r="F288">
            <v>76.4</v>
          </cell>
        </row>
        <row r="289">
          <cell r="C289" t="str">
            <v>14291006904</v>
          </cell>
          <cell r="D289" t="str">
            <v>东安县人民法院</v>
          </cell>
          <cell r="E289" t="str">
            <v>司法行政人员（2）</v>
          </cell>
          <cell r="F289">
            <v>77.3</v>
          </cell>
        </row>
        <row r="290">
          <cell r="C290" t="str">
            <v>12290903015</v>
          </cell>
          <cell r="D290" t="str">
            <v>东安县</v>
          </cell>
          <cell r="E290" t="str">
            <v>乡镇普通职位1</v>
          </cell>
          <cell r="F290">
            <v>79.36</v>
          </cell>
        </row>
        <row r="291">
          <cell r="C291" t="str">
            <v>12290901928</v>
          </cell>
          <cell r="D291" t="str">
            <v>东安县</v>
          </cell>
          <cell r="E291" t="str">
            <v>乡村振兴岗</v>
          </cell>
          <cell r="F291">
            <v>83.22</v>
          </cell>
        </row>
        <row r="292">
          <cell r="C292" t="str">
            <v>12290902607</v>
          </cell>
          <cell r="D292" t="str">
            <v>东安县</v>
          </cell>
          <cell r="E292" t="str">
            <v>乡镇普通职位1</v>
          </cell>
          <cell r="F292">
            <v>82.48</v>
          </cell>
        </row>
        <row r="293">
          <cell r="C293" t="str">
            <v>12290901905</v>
          </cell>
          <cell r="D293" t="str">
            <v>东安县</v>
          </cell>
          <cell r="E293" t="str">
            <v>乡村振兴岗</v>
          </cell>
          <cell r="F293">
            <v>84.12</v>
          </cell>
        </row>
        <row r="294">
          <cell r="C294" t="str">
            <v>12290901704</v>
          </cell>
          <cell r="D294" t="str">
            <v>东安县</v>
          </cell>
          <cell r="E294" t="str">
            <v>乡村振兴岗</v>
          </cell>
          <cell r="F294">
            <v>77.46</v>
          </cell>
        </row>
        <row r="295">
          <cell r="C295" t="str">
            <v>12290902801</v>
          </cell>
          <cell r="D295" t="str">
            <v>东安县</v>
          </cell>
          <cell r="E295" t="str">
            <v>乡镇普通职位1</v>
          </cell>
          <cell r="F295">
            <v>81.18</v>
          </cell>
        </row>
        <row r="296">
          <cell r="C296" t="str">
            <v>12290901718</v>
          </cell>
          <cell r="D296" t="str">
            <v>东安县</v>
          </cell>
          <cell r="E296" t="str">
            <v>乡村振兴岗</v>
          </cell>
          <cell r="F296">
            <v>81.16</v>
          </cell>
        </row>
        <row r="297">
          <cell r="C297" t="str">
            <v>12290902623</v>
          </cell>
          <cell r="D297" t="str">
            <v>东安县</v>
          </cell>
          <cell r="E297" t="str">
            <v>乡镇普通职位1</v>
          </cell>
          <cell r="F297">
            <v>82.36</v>
          </cell>
        </row>
        <row r="298">
          <cell r="C298" t="str">
            <v>12290901903</v>
          </cell>
          <cell r="D298" t="str">
            <v>东安县</v>
          </cell>
          <cell r="E298" t="str">
            <v>乡村振兴岗</v>
          </cell>
          <cell r="F298">
            <v>85.36</v>
          </cell>
        </row>
        <row r="299">
          <cell r="C299" t="str">
            <v>12290903005</v>
          </cell>
          <cell r="D299" t="str">
            <v>东安县</v>
          </cell>
          <cell r="E299" t="str">
            <v>乡镇普通职位1</v>
          </cell>
          <cell r="F299">
            <v>73.62</v>
          </cell>
        </row>
        <row r="300">
          <cell r="C300" t="str">
            <v>12290905710</v>
          </cell>
          <cell r="D300" t="str">
            <v>东安县社会经济调查队</v>
          </cell>
          <cell r="E300" t="str">
            <v>综合管理岗</v>
          </cell>
          <cell r="F300">
            <v>82.86</v>
          </cell>
        </row>
        <row r="301">
          <cell r="C301" t="str">
            <v>12290903214</v>
          </cell>
          <cell r="D301" t="str">
            <v>东安县</v>
          </cell>
          <cell r="E301" t="str">
            <v>乡镇普通职位1</v>
          </cell>
          <cell r="F301">
            <v>80.48</v>
          </cell>
        </row>
        <row r="302">
          <cell r="C302" t="str">
            <v>12290901814</v>
          </cell>
          <cell r="D302" t="str">
            <v>东安县</v>
          </cell>
          <cell r="E302" t="str">
            <v>乡村振兴岗</v>
          </cell>
          <cell r="F302">
            <v>84.8</v>
          </cell>
        </row>
        <row r="303">
          <cell r="C303" t="str">
            <v>12290902609</v>
          </cell>
          <cell r="D303" t="str">
            <v>东安县</v>
          </cell>
          <cell r="E303" t="str">
            <v>乡镇普通职位1</v>
          </cell>
          <cell r="F303">
            <v>84.88</v>
          </cell>
        </row>
        <row r="304">
          <cell r="C304" t="str">
            <v>12290903222</v>
          </cell>
          <cell r="D304" t="str">
            <v>东安县</v>
          </cell>
          <cell r="E304" t="str">
            <v>乡镇普通职位1</v>
          </cell>
          <cell r="F304">
            <v>81.34</v>
          </cell>
        </row>
        <row r="305">
          <cell r="C305" t="str">
            <v>12290903113</v>
          </cell>
          <cell r="D305" t="str">
            <v>东安县</v>
          </cell>
          <cell r="E305" t="str">
            <v>乡镇普通职位1</v>
          </cell>
          <cell r="F305">
            <v>83.78</v>
          </cell>
        </row>
        <row r="306">
          <cell r="C306" t="str">
            <v>12290902906</v>
          </cell>
          <cell r="D306" t="str">
            <v>东安县</v>
          </cell>
          <cell r="E306" t="str">
            <v>乡镇普通职位1</v>
          </cell>
          <cell r="F306">
            <v>81.78</v>
          </cell>
        </row>
        <row r="307">
          <cell r="C307" t="str">
            <v>12290901924</v>
          </cell>
          <cell r="D307" t="str">
            <v>东安县</v>
          </cell>
          <cell r="E307" t="str">
            <v>乡村振兴岗</v>
          </cell>
          <cell r="F307">
            <v>82.52</v>
          </cell>
        </row>
        <row r="308">
          <cell r="C308" t="str">
            <v>12290902821</v>
          </cell>
          <cell r="D308" t="str">
            <v>东安县</v>
          </cell>
          <cell r="E308" t="str">
            <v>乡镇普通职位1</v>
          </cell>
          <cell r="F308">
            <v>81.18</v>
          </cell>
        </row>
        <row r="309">
          <cell r="C309" t="str">
            <v>12290902005</v>
          </cell>
          <cell r="D309" t="str">
            <v>东安县</v>
          </cell>
          <cell r="E309" t="str">
            <v>乡村振兴岗</v>
          </cell>
          <cell r="F309">
            <v>84.64</v>
          </cell>
        </row>
        <row r="310">
          <cell r="C310" t="str">
            <v>12290901811</v>
          </cell>
          <cell r="D310" t="str">
            <v>东安县</v>
          </cell>
          <cell r="E310" t="str">
            <v>乡村振兴岗</v>
          </cell>
          <cell r="F310">
            <v>80.7</v>
          </cell>
        </row>
        <row r="311">
          <cell r="C311" t="str">
            <v>12290901616</v>
          </cell>
          <cell r="D311" t="str">
            <v>东安县</v>
          </cell>
          <cell r="E311" t="str">
            <v>乡村振兴岗</v>
          </cell>
          <cell r="F311">
            <v>80.82</v>
          </cell>
        </row>
        <row r="312">
          <cell r="C312" t="str">
            <v>12290905822</v>
          </cell>
          <cell r="D312" t="str">
            <v>东安县社会经济调查队</v>
          </cell>
          <cell r="E312" t="str">
            <v>综合管理岗</v>
          </cell>
          <cell r="F312">
            <v>76.58</v>
          </cell>
        </row>
        <row r="313">
          <cell r="C313" t="str">
            <v>12290901801</v>
          </cell>
          <cell r="D313" t="str">
            <v>东安县</v>
          </cell>
          <cell r="E313" t="str">
            <v>乡村振兴岗</v>
          </cell>
          <cell r="F313">
            <v>84.84</v>
          </cell>
        </row>
        <row r="314">
          <cell r="C314" t="str">
            <v>12290901620</v>
          </cell>
          <cell r="D314" t="str">
            <v>东安县</v>
          </cell>
          <cell r="E314" t="str">
            <v>乡村振兴岗</v>
          </cell>
          <cell r="F314">
            <v>81.4</v>
          </cell>
        </row>
        <row r="315">
          <cell r="C315" t="str">
            <v>12290905708</v>
          </cell>
          <cell r="D315" t="str">
            <v>东安县社会经济调查队</v>
          </cell>
          <cell r="E315" t="str">
            <v>综合管理岗</v>
          </cell>
          <cell r="F315">
            <v>82.64</v>
          </cell>
        </row>
        <row r="316">
          <cell r="C316" t="str">
            <v>12290901906</v>
          </cell>
          <cell r="D316" t="str">
            <v>东安县</v>
          </cell>
          <cell r="E316" t="str">
            <v>乡村振兴岗</v>
          </cell>
          <cell r="F316">
            <v>77.94</v>
          </cell>
        </row>
        <row r="317">
          <cell r="C317" t="str">
            <v>12290901625</v>
          </cell>
          <cell r="D317" t="str">
            <v>东安县</v>
          </cell>
          <cell r="E317" t="str">
            <v>乡村振兴岗</v>
          </cell>
          <cell r="F317">
            <v>74.82</v>
          </cell>
        </row>
        <row r="318">
          <cell r="C318" t="str">
            <v>12290902619</v>
          </cell>
          <cell r="D318" t="str">
            <v>东安县</v>
          </cell>
          <cell r="E318" t="str">
            <v>乡镇普通职位1</v>
          </cell>
          <cell r="F318">
            <v>75.54</v>
          </cell>
        </row>
        <row r="319">
          <cell r="C319" t="str">
            <v>12290901724</v>
          </cell>
          <cell r="D319" t="str">
            <v>东安县</v>
          </cell>
          <cell r="E319" t="str">
            <v>乡村振兴岗</v>
          </cell>
          <cell r="F319">
            <v>79.94</v>
          </cell>
        </row>
        <row r="320">
          <cell r="C320" t="str">
            <v>12290902015</v>
          </cell>
          <cell r="D320" t="str">
            <v>东安县</v>
          </cell>
          <cell r="E320" t="str">
            <v>乡村振兴岗</v>
          </cell>
          <cell r="F320">
            <v>84.88</v>
          </cell>
        </row>
        <row r="321">
          <cell r="C321" t="str">
            <v>12290905724</v>
          </cell>
          <cell r="D321" t="str">
            <v>东安县社会经济调查队</v>
          </cell>
          <cell r="E321" t="str">
            <v>综合管理岗</v>
          </cell>
          <cell r="F321">
            <v>80.18</v>
          </cell>
        </row>
        <row r="322">
          <cell r="C322" t="str">
            <v>12290901825</v>
          </cell>
          <cell r="D322" t="str">
            <v>东安县</v>
          </cell>
          <cell r="E322" t="str">
            <v>乡村振兴岗</v>
          </cell>
          <cell r="F322">
            <v>77.88</v>
          </cell>
        </row>
        <row r="323">
          <cell r="C323" t="str">
            <v>12290903203</v>
          </cell>
          <cell r="D323" t="str">
            <v>东安县</v>
          </cell>
          <cell r="E323" t="str">
            <v>乡镇普通职位1</v>
          </cell>
          <cell r="F323">
            <v>83.54</v>
          </cell>
        </row>
        <row r="324">
          <cell r="C324" t="str">
            <v>12290903123</v>
          </cell>
          <cell r="D324" t="str">
            <v>东安县</v>
          </cell>
          <cell r="E324" t="str">
            <v>乡镇普通职位1</v>
          </cell>
          <cell r="F324">
            <v>80.66</v>
          </cell>
        </row>
        <row r="325">
          <cell r="C325" t="str">
            <v>12290902526</v>
          </cell>
          <cell r="D325" t="str">
            <v>东安县</v>
          </cell>
          <cell r="E325" t="str">
            <v>乡镇普通职位1</v>
          </cell>
          <cell r="F325">
            <v>80.48</v>
          </cell>
        </row>
        <row r="326">
          <cell r="C326" t="str">
            <v>12290902504</v>
          </cell>
          <cell r="D326" t="str">
            <v>东安县</v>
          </cell>
          <cell r="E326" t="str">
            <v>乡镇普通职位1</v>
          </cell>
          <cell r="F326">
            <v>79</v>
          </cell>
        </row>
        <row r="327">
          <cell r="C327" t="str">
            <v>12290902811</v>
          </cell>
          <cell r="D327" t="str">
            <v>东安县</v>
          </cell>
          <cell r="E327" t="str">
            <v>乡镇普通职位1</v>
          </cell>
          <cell r="F327">
            <v>85.6</v>
          </cell>
        </row>
        <row r="328">
          <cell r="C328" t="str">
            <v>12290903304</v>
          </cell>
          <cell r="D328" t="str">
            <v>东安县</v>
          </cell>
          <cell r="E328" t="str">
            <v>乡镇普通职位1</v>
          </cell>
          <cell r="F328">
            <v>80.6</v>
          </cell>
        </row>
        <row r="329">
          <cell r="C329" t="str">
            <v>12290901908</v>
          </cell>
          <cell r="D329" t="str">
            <v>东安县</v>
          </cell>
          <cell r="E329" t="str">
            <v>乡村振兴岗</v>
          </cell>
          <cell r="F329">
            <v>81.88</v>
          </cell>
        </row>
        <row r="330">
          <cell r="C330" t="str">
            <v>12290903221</v>
          </cell>
          <cell r="D330" t="str">
            <v>东安县</v>
          </cell>
          <cell r="E330" t="str">
            <v>乡镇普通职位1</v>
          </cell>
          <cell r="F330">
            <v>86.4</v>
          </cell>
        </row>
        <row r="331">
          <cell r="C331" t="str">
            <v>12290902825</v>
          </cell>
          <cell r="D331" t="str">
            <v>东安县</v>
          </cell>
          <cell r="E331" t="str">
            <v>乡镇普通职位1</v>
          </cell>
          <cell r="F331">
            <v>74.08</v>
          </cell>
        </row>
        <row r="332">
          <cell r="C332" t="str">
            <v>12290901727</v>
          </cell>
          <cell r="D332" t="str">
            <v>东安县</v>
          </cell>
          <cell r="E332" t="str">
            <v>乡村振兴岗</v>
          </cell>
          <cell r="F332">
            <v>79.34</v>
          </cell>
        </row>
        <row r="333">
          <cell r="C333" t="str">
            <v>12290901907</v>
          </cell>
          <cell r="D333" t="str">
            <v>东安县</v>
          </cell>
          <cell r="E333" t="str">
            <v>乡村振兴岗</v>
          </cell>
          <cell r="F333">
            <v>80.22</v>
          </cell>
        </row>
        <row r="334">
          <cell r="C334" t="str">
            <v>16291005717</v>
          </cell>
          <cell r="D334" t="str">
            <v>东安县人民检察院</v>
          </cell>
          <cell r="E334" t="str">
            <v>财务</v>
          </cell>
          <cell r="F334">
            <v>81.14</v>
          </cell>
        </row>
        <row r="335">
          <cell r="C335" t="str">
            <v>17291004915</v>
          </cell>
          <cell r="D335" t="str">
            <v>东安县人民检察院</v>
          </cell>
          <cell r="E335" t="str">
            <v>检察官助理</v>
          </cell>
          <cell r="F335">
            <v>85.38</v>
          </cell>
        </row>
        <row r="336">
          <cell r="C336" t="str">
            <v>17291005008</v>
          </cell>
          <cell r="D336" t="str">
            <v>江永县人民检察院</v>
          </cell>
          <cell r="E336" t="str">
            <v>检察官助理2</v>
          </cell>
          <cell r="F336">
            <v>81.86</v>
          </cell>
        </row>
        <row r="337">
          <cell r="C337" t="str">
            <v>17291004913</v>
          </cell>
          <cell r="D337" t="str">
            <v>东安县人民检察院</v>
          </cell>
          <cell r="E337" t="str">
            <v>检察官助理</v>
          </cell>
          <cell r="F337">
            <v>82.46</v>
          </cell>
        </row>
        <row r="338">
          <cell r="C338" t="str">
            <v>16291006013</v>
          </cell>
          <cell r="D338" t="str">
            <v>道县人民检察院</v>
          </cell>
          <cell r="E338" t="str">
            <v>司法行政人员</v>
          </cell>
          <cell r="F338">
            <v>82.32</v>
          </cell>
        </row>
        <row r="339">
          <cell r="C339" t="str">
            <v>16291005923</v>
          </cell>
          <cell r="D339" t="str">
            <v>道县人民检察院</v>
          </cell>
          <cell r="E339" t="str">
            <v>财务</v>
          </cell>
          <cell r="F339">
            <v>84.02</v>
          </cell>
        </row>
        <row r="340">
          <cell r="C340" t="str">
            <v>17291004925</v>
          </cell>
          <cell r="D340" t="str">
            <v>江永县人民检察院</v>
          </cell>
          <cell r="E340" t="str">
            <v>检察官助理1</v>
          </cell>
          <cell r="F340">
            <v>83.32</v>
          </cell>
        </row>
        <row r="341">
          <cell r="C341" t="str">
            <v>17291004923</v>
          </cell>
          <cell r="D341" t="str">
            <v>东安县人民检察院</v>
          </cell>
          <cell r="E341" t="str">
            <v>检察官助理</v>
          </cell>
          <cell r="F341">
            <v>79.88</v>
          </cell>
        </row>
        <row r="342">
          <cell r="C342" t="str">
            <v>17291004805</v>
          </cell>
          <cell r="D342" t="str">
            <v>永州市人民检察院</v>
          </cell>
          <cell r="E342" t="str">
            <v>检察官助理1</v>
          </cell>
          <cell r="F342">
            <v>84.58</v>
          </cell>
        </row>
        <row r="343">
          <cell r="C343" t="str">
            <v>16291006026</v>
          </cell>
          <cell r="D343" t="str">
            <v>宁远县人民检察院</v>
          </cell>
          <cell r="E343" t="str">
            <v>司法行政人员</v>
          </cell>
          <cell r="F343">
            <v>83.46</v>
          </cell>
        </row>
        <row r="344">
          <cell r="C344" t="str">
            <v>17291004926</v>
          </cell>
          <cell r="D344" t="str">
            <v>江永县人民检察院</v>
          </cell>
          <cell r="E344" t="str">
            <v>检察官助理1</v>
          </cell>
          <cell r="F344">
            <v>80.78</v>
          </cell>
        </row>
        <row r="345">
          <cell r="C345" t="str">
            <v>16291005715</v>
          </cell>
          <cell r="D345" t="str">
            <v>东安县人民检察院</v>
          </cell>
          <cell r="E345" t="str">
            <v>财务</v>
          </cell>
          <cell r="F345">
            <v>76.34</v>
          </cell>
        </row>
        <row r="346">
          <cell r="C346" t="str">
            <v>17291005015</v>
          </cell>
          <cell r="D346" t="str">
            <v>蓝山县人民检察院</v>
          </cell>
          <cell r="E346" t="str">
            <v>检察官助理</v>
          </cell>
          <cell r="F346">
            <v>72.5</v>
          </cell>
        </row>
        <row r="347">
          <cell r="C347" t="str">
            <v>17291005002</v>
          </cell>
          <cell r="D347" t="str">
            <v>江永县人民检察院</v>
          </cell>
          <cell r="E347" t="str">
            <v>检察官助理2</v>
          </cell>
          <cell r="F347">
            <v>76.22</v>
          </cell>
        </row>
        <row r="348">
          <cell r="C348" t="str">
            <v>16291005603</v>
          </cell>
          <cell r="D348" t="str">
            <v>东安县人民检察院</v>
          </cell>
          <cell r="E348" t="str">
            <v>司法行政人员</v>
          </cell>
          <cell r="F348">
            <v>81.56</v>
          </cell>
        </row>
        <row r="349">
          <cell r="C349" t="str">
            <v>17291004809</v>
          </cell>
          <cell r="D349" t="str">
            <v>永州市人民检察院</v>
          </cell>
          <cell r="E349" t="str">
            <v>检察官助理2</v>
          </cell>
          <cell r="F349">
            <v>83.3</v>
          </cell>
        </row>
        <row r="350">
          <cell r="C350" t="str">
            <v>16291005528</v>
          </cell>
          <cell r="D350" t="str">
            <v>东安县人民检察院</v>
          </cell>
          <cell r="E350" t="str">
            <v>司法行政人员</v>
          </cell>
          <cell r="F350">
            <v>82.42</v>
          </cell>
        </row>
        <row r="351">
          <cell r="C351" t="str">
            <v>17291004706</v>
          </cell>
          <cell r="D351" t="str">
            <v>江华瑶族自治县人民检察院</v>
          </cell>
          <cell r="E351" t="str">
            <v>检察官助理</v>
          </cell>
          <cell r="F351">
            <v>78.5</v>
          </cell>
        </row>
        <row r="352">
          <cell r="C352" t="str">
            <v>16291005305</v>
          </cell>
          <cell r="D352" t="str">
            <v>永州市人民检察院</v>
          </cell>
          <cell r="E352" t="str">
            <v>财务</v>
          </cell>
          <cell r="F352">
            <v>87.02</v>
          </cell>
        </row>
        <row r="353">
          <cell r="C353" t="str">
            <v>16291005624</v>
          </cell>
          <cell r="D353" t="str">
            <v>东安县人民检察院</v>
          </cell>
          <cell r="E353" t="str">
            <v>司法行政人员</v>
          </cell>
          <cell r="F353">
            <v>82.08</v>
          </cell>
        </row>
        <row r="354">
          <cell r="C354" t="str">
            <v>17291004907</v>
          </cell>
          <cell r="D354" t="str">
            <v>祁阳市人民检察院</v>
          </cell>
          <cell r="E354" t="str">
            <v>检察官助理3</v>
          </cell>
          <cell r="F354">
            <v>76.08</v>
          </cell>
        </row>
        <row r="355">
          <cell r="C355" t="str">
            <v>17291004905</v>
          </cell>
          <cell r="D355" t="str">
            <v>祁阳市人民检察院</v>
          </cell>
          <cell r="E355" t="str">
            <v>检察官助理3</v>
          </cell>
          <cell r="F355">
            <v>85.66</v>
          </cell>
        </row>
        <row r="356">
          <cell r="C356" t="str">
            <v>17291004828</v>
          </cell>
          <cell r="D356" t="str">
            <v>永州市人民检察院</v>
          </cell>
          <cell r="E356" t="str">
            <v>检察官助理3</v>
          </cell>
          <cell r="F356">
            <v>80.18</v>
          </cell>
        </row>
        <row r="357">
          <cell r="C357" t="str">
            <v>17291005019</v>
          </cell>
          <cell r="D357" t="str">
            <v>蓝山县人民检察院</v>
          </cell>
          <cell r="E357" t="str">
            <v>检察官助理</v>
          </cell>
          <cell r="F357">
            <v>87.8</v>
          </cell>
        </row>
        <row r="358">
          <cell r="C358" t="str">
            <v>17291004824</v>
          </cell>
          <cell r="D358" t="str">
            <v>永州市人民检察院</v>
          </cell>
          <cell r="E358" t="str">
            <v>检察官助理3</v>
          </cell>
          <cell r="F358">
            <v>78.26</v>
          </cell>
        </row>
        <row r="359">
          <cell r="C359" t="str">
            <v>17291004705</v>
          </cell>
          <cell r="D359" t="str">
            <v>江华瑶族自治县人民检察院</v>
          </cell>
          <cell r="E359" t="str">
            <v>检察官助理</v>
          </cell>
          <cell r="F359">
            <v>80.56</v>
          </cell>
        </row>
        <row r="360">
          <cell r="C360" t="str">
            <v>16291006025</v>
          </cell>
          <cell r="D360" t="str">
            <v>宁远县人民检察院</v>
          </cell>
          <cell r="E360" t="str">
            <v>司法行政人员</v>
          </cell>
          <cell r="F360">
            <v>78.34</v>
          </cell>
        </row>
        <row r="361">
          <cell r="C361" t="str">
            <v>16291006019</v>
          </cell>
          <cell r="D361" t="str">
            <v>道县人民检察院</v>
          </cell>
          <cell r="E361" t="str">
            <v>司法行政人员</v>
          </cell>
          <cell r="F361">
            <v>82.44</v>
          </cell>
        </row>
        <row r="362">
          <cell r="C362" t="str">
            <v>17291004804</v>
          </cell>
          <cell r="D362" t="str">
            <v>永州市人民检察院</v>
          </cell>
          <cell r="E362" t="str">
            <v>检察官助理1</v>
          </cell>
          <cell r="F362">
            <v>80.68</v>
          </cell>
        </row>
        <row r="363">
          <cell r="C363" t="str">
            <v>16291006328</v>
          </cell>
          <cell r="D363" t="str">
            <v>江华瑶族自治县人民检察院</v>
          </cell>
          <cell r="E363" t="str">
            <v>司法行政人员</v>
          </cell>
          <cell r="F363">
            <v>81.66</v>
          </cell>
        </row>
        <row r="364">
          <cell r="C364" t="str">
            <v>16291005323</v>
          </cell>
          <cell r="D364" t="str">
            <v>永州市人民检察院</v>
          </cell>
          <cell r="E364" t="str">
            <v>财务</v>
          </cell>
          <cell r="F364">
            <v>86.38</v>
          </cell>
        </row>
        <row r="365">
          <cell r="C365" t="str">
            <v>17291005017</v>
          </cell>
          <cell r="D365" t="str">
            <v>蓝山县人民检察院</v>
          </cell>
          <cell r="E365" t="str">
            <v>检察官助理</v>
          </cell>
          <cell r="F365">
            <v>82.04</v>
          </cell>
        </row>
        <row r="366">
          <cell r="C366" t="str">
            <v>17291004901</v>
          </cell>
          <cell r="D366" t="str">
            <v>祁阳市人民检察院</v>
          </cell>
          <cell r="E366" t="str">
            <v>检察官助理2</v>
          </cell>
          <cell r="F366">
            <v>73.12</v>
          </cell>
        </row>
        <row r="367">
          <cell r="C367" t="str">
            <v>16291005125</v>
          </cell>
          <cell r="D367" t="str">
            <v>永州市人民检察院</v>
          </cell>
          <cell r="E367" t="str">
            <v>检察技术人员</v>
          </cell>
          <cell r="F367">
            <v>86.46</v>
          </cell>
        </row>
        <row r="368">
          <cell r="C368" t="str">
            <v>17291004919</v>
          </cell>
          <cell r="D368" t="str">
            <v>东安县人民检察院</v>
          </cell>
          <cell r="E368" t="str">
            <v>检察官助理</v>
          </cell>
          <cell r="F368">
            <v>83.72</v>
          </cell>
        </row>
        <row r="369">
          <cell r="C369" t="str">
            <v>16291005921</v>
          </cell>
          <cell r="D369" t="str">
            <v>道县人民检察院</v>
          </cell>
          <cell r="E369" t="str">
            <v>财务</v>
          </cell>
          <cell r="F369" t="str">
            <v>缺考</v>
          </cell>
        </row>
        <row r="370">
          <cell r="C370" t="str">
            <v>16291005102</v>
          </cell>
          <cell r="D370" t="str">
            <v>永州市人民检察院</v>
          </cell>
          <cell r="E370" t="str">
            <v>检察技术人员</v>
          </cell>
          <cell r="F370">
            <v>78.78</v>
          </cell>
        </row>
        <row r="371">
          <cell r="C371" t="str">
            <v>17291004808</v>
          </cell>
          <cell r="D371" t="str">
            <v>永州市人民检察院</v>
          </cell>
          <cell r="E371" t="str">
            <v>检察官助理2</v>
          </cell>
          <cell r="F371">
            <v>85.38</v>
          </cell>
        </row>
        <row r="372">
          <cell r="C372" t="str">
            <v>17291005022</v>
          </cell>
          <cell r="D372" t="str">
            <v>蓝山县人民检察院</v>
          </cell>
          <cell r="E372" t="str">
            <v>检察官助理</v>
          </cell>
          <cell r="F372">
            <v>81.5</v>
          </cell>
        </row>
        <row r="373">
          <cell r="C373" t="str">
            <v>16291006402</v>
          </cell>
          <cell r="D373" t="str">
            <v>江华瑶族自治县人民检察院</v>
          </cell>
          <cell r="E373" t="str">
            <v>司法行政人员</v>
          </cell>
          <cell r="F373">
            <v>72.98</v>
          </cell>
        </row>
        <row r="374">
          <cell r="C374" t="str">
            <v>16291005630</v>
          </cell>
          <cell r="D374" t="str">
            <v>东安县人民检察院</v>
          </cell>
          <cell r="E374" t="str">
            <v>司法行政人员</v>
          </cell>
          <cell r="F374">
            <v>83.52</v>
          </cell>
        </row>
        <row r="375">
          <cell r="C375" t="str">
            <v>12290904413</v>
          </cell>
          <cell r="D375" t="str">
            <v>东安县</v>
          </cell>
          <cell r="E375" t="str">
            <v>乡镇普通职位3</v>
          </cell>
          <cell r="F375">
            <v>83.62</v>
          </cell>
        </row>
        <row r="376">
          <cell r="C376" t="str">
            <v>12290904122</v>
          </cell>
          <cell r="D376" t="str">
            <v>东安县</v>
          </cell>
          <cell r="E376" t="str">
            <v>乡镇普通职位3</v>
          </cell>
          <cell r="F376">
            <v>78.46</v>
          </cell>
        </row>
        <row r="377">
          <cell r="C377" t="str">
            <v>12290905609</v>
          </cell>
          <cell r="D377" t="str">
            <v>共青团东安县委员会</v>
          </cell>
          <cell r="E377" t="str">
            <v>文字综合岗</v>
          </cell>
          <cell r="F377">
            <v>78.06</v>
          </cell>
        </row>
        <row r="378">
          <cell r="C378" t="str">
            <v>12290904330</v>
          </cell>
          <cell r="D378" t="str">
            <v>东安县</v>
          </cell>
          <cell r="E378" t="str">
            <v>乡镇普通职位3</v>
          </cell>
          <cell r="F378">
            <v>87.64</v>
          </cell>
        </row>
        <row r="379">
          <cell r="C379" t="str">
            <v>12290904418</v>
          </cell>
          <cell r="D379" t="str">
            <v>东安县</v>
          </cell>
          <cell r="E379" t="str">
            <v>乡镇普通职位3</v>
          </cell>
          <cell r="F379">
            <v>80.9</v>
          </cell>
        </row>
        <row r="380">
          <cell r="C380" t="str">
            <v>12290904113</v>
          </cell>
          <cell r="D380" t="str">
            <v>东安县</v>
          </cell>
          <cell r="E380" t="str">
            <v>乡镇普通职位3</v>
          </cell>
          <cell r="F380">
            <v>83.86</v>
          </cell>
        </row>
        <row r="381">
          <cell r="C381" t="str">
            <v>12290903320</v>
          </cell>
          <cell r="D381" t="str">
            <v>东安县</v>
          </cell>
          <cell r="E381" t="str">
            <v>乡镇普通职位2</v>
          </cell>
          <cell r="F381">
            <v>78.58</v>
          </cell>
        </row>
        <row r="382">
          <cell r="C382" t="str">
            <v>12290904216</v>
          </cell>
          <cell r="D382" t="str">
            <v>东安县</v>
          </cell>
          <cell r="E382" t="str">
            <v>乡镇普通职位3</v>
          </cell>
          <cell r="F382">
            <v>85.36</v>
          </cell>
        </row>
        <row r="383">
          <cell r="C383" t="str">
            <v>12290904509</v>
          </cell>
          <cell r="D383" t="str">
            <v>东安县</v>
          </cell>
          <cell r="E383" t="str">
            <v>乡镇普通职位3</v>
          </cell>
          <cell r="F383">
            <v>74.26</v>
          </cell>
        </row>
        <row r="384">
          <cell r="C384" t="str">
            <v>12290903424</v>
          </cell>
          <cell r="D384" t="str">
            <v>东安县</v>
          </cell>
          <cell r="E384" t="str">
            <v>乡镇普通职位2</v>
          </cell>
          <cell r="F384">
            <v>81.9</v>
          </cell>
        </row>
        <row r="385">
          <cell r="C385" t="str">
            <v>12290904205</v>
          </cell>
          <cell r="D385" t="str">
            <v>东安县</v>
          </cell>
          <cell r="E385" t="str">
            <v>乡镇普通职位3</v>
          </cell>
          <cell r="F385">
            <v>83.06</v>
          </cell>
        </row>
        <row r="386">
          <cell r="C386" t="str">
            <v>12290903821</v>
          </cell>
          <cell r="D386" t="str">
            <v>东安县</v>
          </cell>
          <cell r="E386" t="str">
            <v>乡镇普通职位2</v>
          </cell>
          <cell r="F386">
            <v>79.14</v>
          </cell>
        </row>
        <row r="387">
          <cell r="C387" t="str">
            <v>12290905908</v>
          </cell>
          <cell r="D387" t="str">
            <v>东安县医疗保障事务中心</v>
          </cell>
          <cell r="E387" t="str">
            <v>综合管理岗</v>
          </cell>
          <cell r="F387">
            <v>79.86</v>
          </cell>
        </row>
        <row r="388">
          <cell r="C388" t="str">
            <v>12290903811</v>
          </cell>
          <cell r="D388" t="str">
            <v>东安县</v>
          </cell>
          <cell r="E388" t="str">
            <v>乡镇普通职位2</v>
          </cell>
          <cell r="F388">
            <v>83.06</v>
          </cell>
        </row>
        <row r="389">
          <cell r="C389" t="str">
            <v>12290903401</v>
          </cell>
          <cell r="D389" t="str">
            <v>东安县</v>
          </cell>
          <cell r="E389" t="str">
            <v>乡镇普通职位2</v>
          </cell>
          <cell r="F389">
            <v>73.52</v>
          </cell>
        </row>
        <row r="390">
          <cell r="C390" t="str">
            <v>12290904118</v>
          </cell>
          <cell r="D390" t="str">
            <v>东安县</v>
          </cell>
          <cell r="E390" t="str">
            <v>乡镇普通职位3</v>
          </cell>
          <cell r="F390">
            <v>85.24</v>
          </cell>
        </row>
        <row r="391">
          <cell r="C391" t="str">
            <v>12290903601</v>
          </cell>
          <cell r="D391" t="str">
            <v>东安县</v>
          </cell>
          <cell r="E391" t="str">
            <v>乡镇普通职位2</v>
          </cell>
          <cell r="F391">
            <v>80.58</v>
          </cell>
        </row>
        <row r="392">
          <cell r="C392" t="str">
            <v>12290903905</v>
          </cell>
          <cell r="D392" t="str">
            <v>东安县</v>
          </cell>
          <cell r="E392" t="str">
            <v>乡镇普通职位2</v>
          </cell>
          <cell r="F392">
            <v>78.82</v>
          </cell>
        </row>
        <row r="393">
          <cell r="C393" t="str">
            <v>12290903425</v>
          </cell>
          <cell r="D393" t="str">
            <v>东安县</v>
          </cell>
          <cell r="E393" t="str">
            <v>乡镇普通职位2</v>
          </cell>
          <cell r="F393">
            <v>82.1</v>
          </cell>
        </row>
        <row r="394">
          <cell r="C394" t="str">
            <v>12290904313</v>
          </cell>
          <cell r="D394" t="str">
            <v>东安县</v>
          </cell>
          <cell r="E394" t="str">
            <v>乡镇普通职位3</v>
          </cell>
          <cell r="F394">
            <v>81.28</v>
          </cell>
        </row>
        <row r="395">
          <cell r="C395" t="str">
            <v>12290904507</v>
          </cell>
          <cell r="D395" t="str">
            <v>东安县</v>
          </cell>
          <cell r="E395" t="str">
            <v>乡镇普通职位3</v>
          </cell>
          <cell r="F395">
            <v>80.76</v>
          </cell>
        </row>
        <row r="396">
          <cell r="C396" t="str">
            <v>12290904209</v>
          </cell>
          <cell r="D396" t="str">
            <v>东安县</v>
          </cell>
          <cell r="E396" t="str">
            <v>乡镇普通职位3</v>
          </cell>
          <cell r="F396">
            <v>80.54</v>
          </cell>
        </row>
        <row r="397">
          <cell r="C397" t="str">
            <v>12290904320</v>
          </cell>
          <cell r="D397" t="str">
            <v>东安县</v>
          </cell>
          <cell r="E397" t="str">
            <v>乡镇普通职位3</v>
          </cell>
          <cell r="F397">
            <v>83.02</v>
          </cell>
        </row>
        <row r="398">
          <cell r="C398" t="str">
            <v>12290903729</v>
          </cell>
          <cell r="D398" t="str">
            <v>东安县</v>
          </cell>
          <cell r="E398" t="str">
            <v>乡镇普通职位2</v>
          </cell>
          <cell r="F398">
            <v>85.22</v>
          </cell>
        </row>
        <row r="399">
          <cell r="C399" t="str">
            <v>12290903820</v>
          </cell>
          <cell r="D399" t="str">
            <v>东安县</v>
          </cell>
          <cell r="E399" t="str">
            <v>乡镇普通职位2</v>
          </cell>
          <cell r="F399">
            <v>83.46</v>
          </cell>
        </row>
        <row r="400">
          <cell r="C400" t="str">
            <v>12290904322</v>
          </cell>
          <cell r="D400" t="str">
            <v>东安县</v>
          </cell>
          <cell r="E400" t="str">
            <v>乡镇普通职位3</v>
          </cell>
          <cell r="F400">
            <v>81.5</v>
          </cell>
        </row>
        <row r="401">
          <cell r="C401" t="str">
            <v>12290904316</v>
          </cell>
          <cell r="D401" t="str">
            <v>东安县</v>
          </cell>
          <cell r="E401" t="str">
            <v>乡镇普通职位3</v>
          </cell>
          <cell r="F401">
            <v>80.84</v>
          </cell>
        </row>
        <row r="402">
          <cell r="C402" t="str">
            <v>12290904021</v>
          </cell>
          <cell r="D402" t="str">
            <v>东安县</v>
          </cell>
          <cell r="E402" t="str">
            <v>乡镇普通职位2</v>
          </cell>
          <cell r="F402">
            <v>81.94</v>
          </cell>
        </row>
        <row r="403">
          <cell r="C403" t="str">
            <v>12290904421</v>
          </cell>
          <cell r="D403" t="str">
            <v>东安县</v>
          </cell>
          <cell r="E403" t="str">
            <v>乡镇普通职位3</v>
          </cell>
          <cell r="F403">
            <v>85.86</v>
          </cell>
        </row>
        <row r="404">
          <cell r="C404" t="str">
            <v>12290905907</v>
          </cell>
          <cell r="D404" t="str">
            <v>东安县医疗保障事务中心</v>
          </cell>
          <cell r="E404" t="str">
            <v>综合管理岗</v>
          </cell>
          <cell r="F404">
            <v>85.92</v>
          </cell>
        </row>
        <row r="405">
          <cell r="C405" t="str">
            <v>12290904214</v>
          </cell>
          <cell r="D405" t="str">
            <v>东安县</v>
          </cell>
          <cell r="E405" t="str">
            <v>乡镇普通职位3</v>
          </cell>
          <cell r="F405">
            <v>83.12</v>
          </cell>
        </row>
        <row r="406">
          <cell r="C406" t="str">
            <v>12290903427</v>
          </cell>
          <cell r="D406" t="str">
            <v>东安县</v>
          </cell>
          <cell r="E406" t="str">
            <v>乡镇普通职位2</v>
          </cell>
          <cell r="F406">
            <v>87.72</v>
          </cell>
        </row>
        <row r="407">
          <cell r="C407" t="str">
            <v>12290903525</v>
          </cell>
          <cell r="D407" t="str">
            <v>东安县</v>
          </cell>
          <cell r="E407" t="str">
            <v>乡镇普通职位2</v>
          </cell>
          <cell r="F407">
            <v>80.28</v>
          </cell>
        </row>
        <row r="408">
          <cell r="C408" t="str">
            <v>12290903429</v>
          </cell>
          <cell r="D408" t="str">
            <v>东安县</v>
          </cell>
          <cell r="E408" t="str">
            <v>乡镇普通职位2</v>
          </cell>
          <cell r="F408">
            <v>82.82</v>
          </cell>
        </row>
        <row r="409">
          <cell r="C409" t="str">
            <v>12290903321</v>
          </cell>
          <cell r="D409" t="str">
            <v>东安县</v>
          </cell>
          <cell r="E409" t="str">
            <v>乡镇普通职位2</v>
          </cell>
          <cell r="F409">
            <v>81.52</v>
          </cell>
        </row>
        <row r="410">
          <cell r="C410" t="str">
            <v>12290904325</v>
          </cell>
          <cell r="D410" t="str">
            <v>东安县</v>
          </cell>
          <cell r="E410" t="str">
            <v>乡镇普通职位3</v>
          </cell>
          <cell r="F410">
            <v>81.66</v>
          </cell>
        </row>
        <row r="411">
          <cell r="C411" t="str">
            <v>12290903815</v>
          </cell>
          <cell r="D411" t="str">
            <v>东安县</v>
          </cell>
          <cell r="E411" t="str">
            <v>乡镇普通职位2</v>
          </cell>
          <cell r="F411">
            <v>81.92</v>
          </cell>
        </row>
        <row r="412">
          <cell r="C412" t="str">
            <v>12290903614</v>
          </cell>
          <cell r="D412" t="str">
            <v>东安县</v>
          </cell>
          <cell r="E412" t="str">
            <v>乡镇普通职位2</v>
          </cell>
          <cell r="F412">
            <v>83.52</v>
          </cell>
        </row>
        <row r="413">
          <cell r="C413" t="str">
            <v>12290904114</v>
          </cell>
          <cell r="D413" t="str">
            <v>东安县</v>
          </cell>
          <cell r="E413" t="str">
            <v>乡镇普通职位3</v>
          </cell>
          <cell r="F413">
            <v>83.9</v>
          </cell>
        </row>
        <row r="414">
          <cell r="C414" t="str">
            <v>12290903410</v>
          </cell>
          <cell r="D414" t="str">
            <v>东安县</v>
          </cell>
          <cell r="E414" t="str">
            <v>乡镇普通职位2</v>
          </cell>
          <cell r="F414">
            <v>81.56</v>
          </cell>
        </row>
        <row r="415">
          <cell r="C415" t="str">
            <v>12290903901</v>
          </cell>
          <cell r="D415" t="str">
            <v>东安县</v>
          </cell>
          <cell r="E415" t="str">
            <v>乡镇普通职位2</v>
          </cell>
          <cell r="F415">
            <v>79.16</v>
          </cell>
        </row>
        <row r="416">
          <cell r="C416" t="str">
            <v>12290905621</v>
          </cell>
          <cell r="D416" t="str">
            <v>共青团东安县委员会</v>
          </cell>
          <cell r="E416" t="str">
            <v>文字综合岗</v>
          </cell>
          <cell r="F416">
            <v>85.06</v>
          </cell>
        </row>
        <row r="417">
          <cell r="C417" t="str">
            <v>12290903315</v>
          </cell>
          <cell r="D417" t="str">
            <v>东安县</v>
          </cell>
          <cell r="E417" t="str">
            <v>乡镇普通职位2</v>
          </cell>
          <cell r="F417">
            <v>81.2</v>
          </cell>
        </row>
        <row r="418">
          <cell r="C418" t="str">
            <v>12290904203</v>
          </cell>
          <cell r="D418" t="str">
            <v>东安县</v>
          </cell>
          <cell r="E418" t="str">
            <v>乡镇普通职位3</v>
          </cell>
          <cell r="F418">
            <v>80.54</v>
          </cell>
        </row>
        <row r="419">
          <cell r="C419" t="str">
            <v>12290904807</v>
          </cell>
          <cell r="D419" t="str">
            <v>东安县</v>
          </cell>
          <cell r="E419" t="str">
            <v>乡镇普通职位4</v>
          </cell>
          <cell r="F419">
            <v>75</v>
          </cell>
        </row>
        <row r="420">
          <cell r="C420" t="str">
            <v>12290902412</v>
          </cell>
          <cell r="D420" t="str">
            <v>东安县</v>
          </cell>
          <cell r="E420" t="str">
            <v>乡镇人武专干</v>
          </cell>
          <cell r="F420">
            <v>78.8</v>
          </cell>
        </row>
        <row r="421">
          <cell r="C421" t="str">
            <v>12290902304</v>
          </cell>
          <cell r="D421" t="str">
            <v>东安县</v>
          </cell>
          <cell r="E421" t="str">
            <v>乡镇职位（四项目人员及大学生退役士兵）</v>
          </cell>
          <cell r="F421">
            <v>81</v>
          </cell>
        </row>
        <row r="422">
          <cell r="C422" t="str">
            <v>12290904917</v>
          </cell>
          <cell r="D422" t="str">
            <v>东安县</v>
          </cell>
          <cell r="E422" t="str">
            <v>乡镇普通职位4</v>
          </cell>
          <cell r="F422">
            <v>82.8</v>
          </cell>
        </row>
        <row r="423">
          <cell r="C423" t="str">
            <v>12290905405</v>
          </cell>
          <cell r="D423" t="str">
            <v>东安县</v>
          </cell>
          <cell r="E423" t="str">
            <v>乡镇普通职位5</v>
          </cell>
          <cell r="F423">
            <v>80.24</v>
          </cell>
        </row>
        <row r="424">
          <cell r="C424" t="str">
            <v>12290805129</v>
          </cell>
          <cell r="D424" t="str">
            <v>冷水滩区委党校</v>
          </cell>
          <cell r="E424" t="str">
            <v>文字综合2</v>
          </cell>
          <cell r="F424">
            <v>80.84</v>
          </cell>
        </row>
        <row r="425">
          <cell r="C425" t="str">
            <v>12290904821</v>
          </cell>
          <cell r="D425" t="str">
            <v>东安县</v>
          </cell>
          <cell r="E425" t="str">
            <v>乡镇普通职位4</v>
          </cell>
          <cell r="F425">
            <v>81.16</v>
          </cell>
        </row>
        <row r="426">
          <cell r="C426" t="str">
            <v>12290904525</v>
          </cell>
          <cell r="D426" t="str">
            <v>东安县</v>
          </cell>
          <cell r="E426" t="str">
            <v>乡镇普通职位4</v>
          </cell>
          <cell r="F426">
            <v>77.74</v>
          </cell>
        </row>
        <row r="427">
          <cell r="C427" t="str">
            <v>12290904911</v>
          </cell>
          <cell r="D427" t="str">
            <v>东安县</v>
          </cell>
          <cell r="E427" t="str">
            <v>乡镇普通职位4</v>
          </cell>
          <cell r="F427">
            <v>80.26</v>
          </cell>
        </row>
        <row r="428">
          <cell r="C428" t="str">
            <v>12290902217</v>
          </cell>
          <cell r="D428" t="str">
            <v>东安县</v>
          </cell>
          <cell r="E428" t="str">
            <v>乡镇职位（四项目人员及大学生退役士兵）</v>
          </cell>
          <cell r="F428">
            <v>79.24</v>
          </cell>
        </row>
        <row r="429">
          <cell r="C429" t="str">
            <v>12290902109</v>
          </cell>
          <cell r="D429" t="str">
            <v>东安县</v>
          </cell>
          <cell r="E429" t="str">
            <v>乡镇职位（村、社区干部）</v>
          </cell>
          <cell r="F429">
            <v>79.46</v>
          </cell>
        </row>
        <row r="430">
          <cell r="C430" t="str">
            <v>12290905110</v>
          </cell>
          <cell r="D430" t="str">
            <v>东安县</v>
          </cell>
          <cell r="E430" t="str">
            <v>乡镇普通职位5</v>
          </cell>
          <cell r="F430">
            <v>76.44</v>
          </cell>
        </row>
        <row r="431">
          <cell r="C431" t="str">
            <v>12290904711</v>
          </cell>
          <cell r="D431" t="str">
            <v>东安县</v>
          </cell>
          <cell r="E431" t="str">
            <v>乡镇普通职位4</v>
          </cell>
          <cell r="F431">
            <v>80.66</v>
          </cell>
        </row>
        <row r="432">
          <cell r="C432" t="str">
            <v>12290904817</v>
          </cell>
          <cell r="D432" t="str">
            <v>东安县</v>
          </cell>
          <cell r="E432" t="str">
            <v>乡镇普通职位4</v>
          </cell>
          <cell r="F432">
            <v>69.06</v>
          </cell>
        </row>
        <row r="433">
          <cell r="C433" t="str">
            <v>12290902123</v>
          </cell>
          <cell r="D433" t="str">
            <v>东安县</v>
          </cell>
          <cell r="E433" t="str">
            <v>乡镇职位（村、社区干部）</v>
          </cell>
          <cell r="F433">
            <v>78.88</v>
          </cell>
        </row>
        <row r="434">
          <cell r="C434" t="str">
            <v>12290905119</v>
          </cell>
          <cell r="D434" t="str">
            <v>东安县</v>
          </cell>
          <cell r="E434" t="str">
            <v>乡镇普通职位5</v>
          </cell>
          <cell r="F434">
            <v>79.4</v>
          </cell>
        </row>
        <row r="435">
          <cell r="C435" t="str">
            <v>12290902320</v>
          </cell>
          <cell r="D435" t="str">
            <v>东安县</v>
          </cell>
          <cell r="E435" t="str">
            <v>乡镇人武专干</v>
          </cell>
          <cell r="F435">
            <v>81.2</v>
          </cell>
        </row>
        <row r="436">
          <cell r="C436" t="str">
            <v>12290904927</v>
          </cell>
          <cell r="D436" t="str">
            <v>东安县</v>
          </cell>
          <cell r="E436" t="str">
            <v>乡镇普通职位5</v>
          </cell>
          <cell r="F436">
            <v>77.94</v>
          </cell>
        </row>
        <row r="437">
          <cell r="C437" t="str">
            <v>12290805002</v>
          </cell>
          <cell r="D437" t="str">
            <v>冷水滩区委党校</v>
          </cell>
          <cell r="E437" t="str">
            <v>文字综合1</v>
          </cell>
          <cell r="F437">
            <v>79.22</v>
          </cell>
        </row>
        <row r="438">
          <cell r="C438" t="str">
            <v>12290904913</v>
          </cell>
          <cell r="D438" t="str">
            <v>东安县</v>
          </cell>
          <cell r="E438" t="str">
            <v>乡镇普通职位4</v>
          </cell>
          <cell r="F438">
            <v>81.02</v>
          </cell>
        </row>
        <row r="439">
          <cell r="C439" t="str">
            <v>12290905215</v>
          </cell>
          <cell r="D439" t="str">
            <v>东安县</v>
          </cell>
          <cell r="E439" t="str">
            <v>乡镇普通职位5</v>
          </cell>
          <cell r="F439">
            <v>77.14</v>
          </cell>
        </row>
        <row r="440">
          <cell r="C440" t="str">
            <v>12290904908</v>
          </cell>
          <cell r="D440" t="str">
            <v>东安县</v>
          </cell>
          <cell r="E440" t="str">
            <v>乡镇普通职位4</v>
          </cell>
          <cell r="F440">
            <v>80.24</v>
          </cell>
        </row>
        <row r="441">
          <cell r="C441" t="str">
            <v>12290904603</v>
          </cell>
          <cell r="D441" t="str">
            <v>东安县</v>
          </cell>
          <cell r="E441" t="str">
            <v>乡镇普通职位4</v>
          </cell>
          <cell r="F441">
            <v>80.22</v>
          </cell>
        </row>
        <row r="442">
          <cell r="C442" t="str">
            <v>12290905208</v>
          </cell>
          <cell r="D442" t="str">
            <v>东安县</v>
          </cell>
          <cell r="E442" t="str">
            <v>乡镇普通职位5</v>
          </cell>
          <cell r="F442">
            <v>80.56</v>
          </cell>
        </row>
        <row r="443">
          <cell r="C443" t="str">
            <v>12290905120</v>
          </cell>
          <cell r="D443" t="str">
            <v>东安县</v>
          </cell>
          <cell r="E443" t="str">
            <v>乡镇普通职位5</v>
          </cell>
          <cell r="F443">
            <v>77.56</v>
          </cell>
        </row>
        <row r="444">
          <cell r="C444" t="str">
            <v>12290904922</v>
          </cell>
          <cell r="D444" t="str">
            <v>东安县</v>
          </cell>
          <cell r="E444" t="str">
            <v>乡镇普通职位4</v>
          </cell>
          <cell r="F444">
            <v>78.18</v>
          </cell>
        </row>
        <row r="445">
          <cell r="C445" t="str">
            <v>12290805115</v>
          </cell>
          <cell r="D445" t="str">
            <v>冷水滩区委党校</v>
          </cell>
          <cell r="E445" t="str">
            <v>文字综合2</v>
          </cell>
          <cell r="F445">
            <v>81.82</v>
          </cell>
        </row>
        <row r="446">
          <cell r="C446" t="str">
            <v>12290904613</v>
          </cell>
          <cell r="D446" t="str">
            <v>东安县</v>
          </cell>
          <cell r="E446" t="str">
            <v>乡镇普通职位4</v>
          </cell>
          <cell r="F446">
            <v>80.32</v>
          </cell>
        </row>
        <row r="447">
          <cell r="C447" t="str">
            <v>12290905028</v>
          </cell>
          <cell r="D447" t="str">
            <v>东安县</v>
          </cell>
          <cell r="E447" t="str">
            <v>乡镇普通职位5</v>
          </cell>
          <cell r="F447">
            <v>74.26</v>
          </cell>
        </row>
        <row r="448">
          <cell r="C448" t="str">
            <v>12290904604</v>
          </cell>
          <cell r="D448" t="str">
            <v>东安县</v>
          </cell>
          <cell r="E448" t="str">
            <v>乡镇普通职位4</v>
          </cell>
          <cell r="F448">
            <v>79.56</v>
          </cell>
        </row>
        <row r="449">
          <cell r="C449" t="str">
            <v>12290904618</v>
          </cell>
          <cell r="D449" t="str">
            <v>东安县</v>
          </cell>
          <cell r="E449" t="str">
            <v>乡镇普通职位4</v>
          </cell>
          <cell r="F449">
            <v>79.02</v>
          </cell>
        </row>
        <row r="450">
          <cell r="C450" t="str">
            <v>12290902130</v>
          </cell>
          <cell r="D450" t="str">
            <v>东安县</v>
          </cell>
          <cell r="E450" t="str">
            <v>乡镇职位（四项目人员及大学生退役士兵）</v>
          </cell>
          <cell r="F450">
            <v>80.22</v>
          </cell>
        </row>
        <row r="451">
          <cell r="C451" t="str">
            <v>12290904605</v>
          </cell>
          <cell r="D451" t="str">
            <v>东安县</v>
          </cell>
          <cell r="E451" t="str">
            <v>乡镇普通职位4</v>
          </cell>
          <cell r="F451">
            <v>79.76</v>
          </cell>
        </row>
        <row r="452">
          <cell r="C452" t="str">
            <v>12290904529</v>
          </cell>
          <cell r="D452" t="str">
            <v>东安县</v>
          </cell>
          <cell r="E452" t="str">
            <v>乡镇普通职位4</v>
          </cell>
          <cell r="F452">
            <v>77.4</v>
          </cell>
        </row>
        <row r="453">
          <cell r="C453" t="str">
            <v>12290904730</v>
          </cell>
          <cell r="D453" t="str">
            <v>东安县</v>
          </cell>
          <cell r="E453" t="str">
            <v>乡镇普通职位4</v>
          </cell>
          <cell r="F453">
            <v>80.2</v>
          </cell>
        </row>
        <row r="454">
          <cell r="C454" t="str">
            <v>12290904814</v>
          </cell>
          <cell r="D454" t="str">
            <v>东安县</v>
          </cell>
          <cell r="E454" t="str">
            <v>乡镇普通职位4</v>
          </cell>
          <cell r="F454">
            <v>79.96</v>
          </cell>
        </row>
        <row r="455">
          <cell r="C455" t="str">
            <v>12290902030</v>
          </cell>
          <cell r="D455" t="str">
            <v>东安县</v>
          </cell>
          <cell r="E455" t="str">
            <v>乡镇职位（事业站所人员）</v>
          </cell>
          <cell r="F455">
            <v>78.88</v>
          </cell>
        </row>
        <row r="456">
          <cell r="C456" t="str">
            <v>12290904612</v>
          </cell>
          <cell r="D456" t="str">
            <v>东安县</v>
          </cell>
          <cell r="E456" t="str">
            <v>乡镇普通职位4</v>
          </cell>
          <cell r="F456">
            <v>79.34</v>
          </cell>
        </row>
        <row r="457">
          <cell r="C457" t="str">
            <v>12290905221</v>
          </cell>
          <cell r="D457" t="str">
            <v>东安县</v>
          </cell>
          <cell r="E457" t="str">
            <v>乡镇普通职位5</v>
          </cell>
          <cell r="F457">
            <v>80.58</v>
          </cell>
        </row>
        <row r="458">
          <cell r="C458" t="str">
            <v>12290902307</v>
          </cell>
          <cell r="D458" t="str">
            <v>东安县</v>
          </cell>
          <cell r="E458" t="str">
            <v>乡镇职位（四项目人员及大学生退役士兵）</v>
          </cell>
          <cell r="F458">
            <v>76.96</v>
          </cell>
        </row>
        <row r="459">
          <cell r="C459" t="str">
            <v>12290805009</v>
          </cell>
          <cell r="D459" t="str">
            <v>冷水滩区委党校</v>
          </cell>
          <cell r="E459" t="str">
            <v>文字综合1</v>
          </cell>
          <cell r="F459">
            <v>78.44</v>
          </cell>
        </row>
        <row r="460">
          <cell r="C460" t="str">
            <v>12290905312</v>
          </cell>
          <cell r="D460" t="str">
            <v>东安县</v>
          </cell>
          <cell r="E460" t="str">
            <v>乡镇普通职位5</v>
          </cell>
          <cell r="F460">
            <v>78.34</v>
          </cell>
        </row>
        <row r="461">
          <cell r="C461" t="str">
            <v>12290904625</v>
          </cell>
          <cell r="D461" t="str">
            <v>东安县</v>
          </cell>
          <cell r="E461" t="str">
            <v>乡镇普通职位4</v>
          </cell>
          <cell r="F461">
            <v>80.9</v>
          </cell>
        </row>
        <row r="462">
          <cell r="C462" t="str">
            <v>12290902017</v>
          </cell>
          <cell r="D462" t="str">
            <v>东安县</v>
          </cell>
          <cell r="E462" t="str">
            <v>乡镇职位（事业站所人员）</v>
          </cell>
          <cell r="F462">
            <v>77.26</v>
          </cell>
        </row>
        <row r="463">
          <cell r="C463" t="str">
            <v>14291007116</v>
          </cell>
          <cell r="D463" t="str">
            <v>道县人民法院</v>
          </cell>
          <cell r="E463" t="str">
            <v>综合文秘</v>
          </cell>
          <cell r="F463">
            <v>78.3</v>
          </cell>
        </row>
        <row r="464">
          <cell r="C464" t="str">
            <v>14291007230</v>
          </cell>
          <cell r="D464" t="str">
            <v>宁远县人民法院</v>
          </cell>
          <cell r="E464" t="str">
            <v>综合文秘</v>
          </cell>
          <cell r="F464">
            <v>82.3</v>
          </cell>
        </row>
        <row r="465">
          <cell r="C465" t="str">
            <v>14291007220</v>
          </cell>
          <cell r="D465" t="str">
            <v>宁远县人民法院</v>
          </cell>
          <cell r="E465" t="str">
            <v>计算机人员</v>
          </cell>
          <cell r="F465">
            <v>78.26</v>
          </cell>
        </row>
        <row r="466">
          <cell r="C466" t="str">
            <v>15291004523</v>
          </cell>
          <cell r="D466" t="str">
            <v>江永县人民法院</v>
          </cell>
          <cell r="E466" t="str">
            <v>法官助理</v>
          </cell>
          <cell r="F466">
            <v>76.82</v>
          </cell>
        </row>
        <row r="467">
          <cell r="C467" t="str">
            <v>14291007605</v>
          </cell>
          <cell r="D467" t="str">
            <v>江华瑶族自治县人民法院</v>
          </cell>
          <cell r="E467" t="str">
            <v>司法行政人员</v>
          </cell>
          <cell r="F467">
            <v>79.18</v>
          </cell>
        </row>
        <row r="468">
          <cell r="C468" t="str">
            <v>14291007021</v>
          </cell>
          <cell r="D468" t="str">
            <v>道县人民法院</v>
          </cell>
          <cell r="E468" t="str">
            <v>综合文秘</v>
          </cell>
          <cell r="F468">
            <v>75.3</v>
          </cell>
        </row>
        <row r="469">
          <cell r="C469" t="str">
            <v>14291007602</v>
          </cell>
          <cell r="D469" t="str">
            <v>江华瑶族自治县人民法院</v>
          </cell>
          <cell r="E469" t="str">
            <v>财会人员</v>
          </cell>
          <cell r="F469">
            <v>84.74</v>
          </cell>
        </row>
        <row r="470">
          <cell r="C470" t="str">
            <v>14291007501</v>
          </cell>
          <cell r="D470" t="str">
            <v>江华瑶族自治县人民法院</v>
          </cell>
          <cell r="E470" t="str">
            <v>综合文秘</v>
          </cell>
          <cell r="F470">
            <v>82.26</v>
          </cell>
        </row>
        <row r="471">
          <cell r="C471" t="str">
            <v>14291007403</v>
          </cell>
          <cell r="D471" t="str">
            <v>江永县人民法院</v>
          </cell>
          <cell r="E471" t="str">
            <v>档案管理</v>
          </cell>
          <cell r="F471">
            <v>80.48</v>
          </cell>
        </row>
        <row r="472">
          <cell r="C472" t="str">
            <v>15291004512</v>
          </cell>
          <cell r="D472" t="str">
            <v>道县人民法院</v>
          </cell>
          <cell r="E472" t="str">
            <v>法官助理</v>
          </cell>
          <cell r="F472">
            <v>79.26</v>
          </cell>
        </row>
        <row r="473">
          <cell r="C473" t="str">
            <v>14291007121</v>
          </cell>
          <cell r="D473" t="str">
            <v>宁远县人民法院</v>
          </cell>
          <cell r="E473" t="str">
            <v>计算机人员</v>
          </cell>
          <cell r="F473">
            <v>77.8</v>
          </cell>
        </row>
        <row r="474">
          <cell r="C474" t="str">
            <v>14291007413</v>
          </cell>
          <cell r="D474" t="str">
            <v>江永县人民法院</v>
          </cell>
          <cell r="E474" t="str">
            <v>司法行政人员（2）</v>
          </cell>
          <cell r="F474">
            <v>72.1</v>
          </cell>
        </row>
        <row r="475">
          <cell r="C475" t="str">
            <v>15291004515</v>
          </cell>
          <cell r="D475" t="str">
            <v>宁远县人民法院</v>
          </cell>
          <cell r="E475" t="str">
            <v>法官助理（1）</v>
          </cell>
          <cell r="F475">
            <v>78.02</v>
          </cell>
        </row>
        <row r="476">
          <cell r="C476" t="str">
            <v>14291007402</v>
          </cell>
          <cell r="D476" t="str">
            <v>江永县人民法院</v>
          </cell>
          <cell r="E476" t="str">
            <v>档案管理</v>
          </cell>
          <cell r="F476">
            <v>80.98</v>
          </cell>
        </row>
        <row r="477">
          <cell r="C477" t="str">
            <v>14291007016</v>
          </cell>
          <cell r="D477" t="str">
            <v>双牌县人民法院</v>
          </cell>
          <cell r="E477" t="str">
            <v>计算机人员</v>
          </cell>
          <cell r="F477">
            <v>78.68</v>
          </cell>
        </row>
        <row r="478">
          <cell r="C478" t="str">
            <v>15291004516</v>
          </cell>
          <cell r="D478" t="str">
            <v>宁远县人民法院</v>
          </cell>
          <cell r="E478" t="str">
            <v>法官助理（1）</v>
          </cell>
          <cell r="F478">
            <v>85.86</v>
          </cell>
        </row>
        <row r="479">
          <cell r="C479" t="str">
            <v>15291004601</v>
          </cell>
          <cell r="D479" t="str">
            <v>蓝山县人民法院</v>
          </cell>
          <cell r="E479" t="str">
            <v>法官助理</v>
          </cell>
          <cell r="F479">
            <v>79.48</v>
          </cell>
        </row>
        <row r="480">
          <cell r="C480" t="str">
            <v>15291004510</v>
          </cell>
          <cell r="D480" t="str">
            <v>道县人民法院</v>
          </cell>
          <cell r="E480" t="str">
            <v>法官助理</v>
          </cell>
          <cell r="F480">
            <v>80.9</v>
          </cell>
        </row>
        <row r="481">
          <cell r="C481" t="str">
            <v>15291004506</v>
          </cell>
          <cell r="D481" t="str">
            <v>道县人民法院</v>
          </cell>
          <cell r="E481" t="str">
            <v>法官助理</v>
          </cell>
          <cell r="F481">
            <v>77.46</v>
          </cell>
        </row>
        <row r="482">
          <cell r="C482" t="str">
            <v>13291007808</v>
          </cell>
          <cell r="D482" t="str">
            <v>道县人民法院</v>
          </cell>
          <cell r="E482" t="str">
            <v>司法警察</v>
          </cell>
          <cell r="F482">
            <v>72.46</v>
          </cell>
        </row>
        <row r="483">
          <cell r="C483" t="str">
            <v>14291007422</v>
          </cell>
          <cell r="D483" t="str">
            <v>江永县人民法院</v>
          </cell>
          <cell r="E483" t="str">
            <v>司法行政人员（2）</v>
          </cell>
          <cell r="F483">
            <v>79.04</v>
          </cell>
        </row>
        <row r="484">
          <cell r="C484" t="str">
            <v>14291007527</v>
          </cell>
          <cell r="D484" t="str">
            <v>江华瑶族自治县人民法院</v>
          </cell>
          <cell r="E484" t="str">
            <v>财会人员</v>
          </cell>
          <cell r="F484">
            <v>80.22</v>
          </cell>
        </row>
        <row r="485">
          <cell r="C485" t="str">
            <v>14291007306</v>
          </cell>
          <cell r="D485" t="str">
            <v>宁远县人民法院</v>
          </cell>
          <cell r="E485" t="str">
            <v>综合文秘</v>
          </cell>
          <cell r="F485">
            <v>79.14</v>
          </cell>
        </row>
        <row r="486">
          <cell r="C486" t="str">
            <v>15291004521</v>
          </cell>
          <cell r="D486" t="str">
            <v>宁远县人民法院</v>
          </cell>
          <cell r="E486" t="str">
            <v>法官助理（2）</v>
          </cell>
          <cell r="F486">
            <v>80.4</v>
          </cell>
        </row>
        <row r="487">
          <cell r="C487" t="str">
            <v>13291007809</v>
          </cell>
          <cell r="D487" t="str">
            <v>道县人民法院</v>
          </cell>
          <cell r="E487" t="str">
            <v>司法警察</v>
          </cell>
          <cell r="F487">
            <v>78.9</v>
          </cell>
        </row>
        <row r="488">
          <cell r="C488" t="str">
            <v>14291007719</v>
          </cell>
          <cell r="D488" t="str">
            <v>新田县人民法院</v>
          </cell>
          <cell r="E488" t="str">
            <v>财会人员</v>
          </cell>
          <cell r="F488">
            <v>80.92</v>
          </cell>
        </row>
        <row r="489">
          <cell r="C489" t="str">
            <v>15291004502</v>
          </cell>
          <cell r="D489" t="str">
            <v>道县人民法院</v>
          </cell>
          <cell r="E489" t="str">
            <v>法官助理</v>
          </cell>
          <cell r="F489">
            <v>80.92</v>
          </cell>
        </row>
        <row r="490">
          <cell r="C490" t="str">
            <v>15291004505</v>
          </cell>
          <cell r="D490" t="str">
            <v>道县人民法院</v>
          </cell>
          <cell r="E490" t="str">
            <v>法官助理</v>
          </cell>
          <cell r="F490">
            <v>80.14</v>
          </cell>
        </row>
        <row r="491">
          <cell r="C491" t="str">
            <v>14291007015</v>
          </cell>
          <cell r="D491" t="str">
            <v>双牌县人民法院</v>
          </cell>
          <cell r="E491" t="str">
            <v>计算机人员</v>
          </cell>
          <cell r="F491">
            <v>77.66</v>
          </cell>
        </row>
        <row r="492">
          <cell r="C492" t="str">
            <v>15291004529</v>
          </cell>
          <cell r="D492" t="str">
            <v>蓝山县人民法院</v>
          </cell>
          <cell r="E492" t="str">
            <v>法官助理</v>
          </cell>
          <cell r="F492">
            <v>75.38</v>
          </cell>
        </row>
        <row r="493">
          <cell r="C493" t="str">
            <v>15291004509</v>
          </cell>
          <cell r="D493" t="str">
            <v>道县人民法院</v>
          </cell>
          <cell r="E493" t="str">
            <v>法官助理</v>
          </cell>
          <cell r="F493">
            <v>81.26</v>
          </cell>
        </row>
        <row r="494">
          <cell r="C494" t="str">
            <v>15291004514</v>
          </cell>
          <cell r="D494" t="str">
            <v>道县人民法院</v>
          </cell>
          <cell r="E494" t="str">
            <v>法官助理</v>
          </cell>
          <cell r="F494">
            <v>82.7</v>
          </cell>
        </row>
        <row r="495">
          <cell r="C495" t="str">
            <v>15291004522</v>
          </cell>
          <cell r="D495" t="str">
            <v>江永县人民法院</v>
          </cell>
          <cell r="E495" t="str">
            <v>法官助理</v>
          </cell>
          <cell r="F495">
            <v>77.84</v>
          </cell>
        </row>
        <row r="496">
          <cell r="C496" t="str">
            <v>14291007708</v>
          </cell>
          <cell r="D496" t="str">
            <v>新田县人民法院</v>
          </cell>
          <cell r="E496" t="str">
            <v>财会人员</v>
          </cell>
          <cell r="F496">
            <v>79.2</v>
          </cell>
        </row>
        <row r="497">
          <cell r="C497" t="str">
            <v>14291007410</v>
          </cell>
          <cell r="D497" t="str">
            <v>江永县人民法院</v>
          </cell>
          <cell r="E497" t="str">
            <v>司法行政人员（1）</v>
          </cell>
          <cell r="F497">
            <v>72.7</v>
          </cell>
        </row>
        <row r="498">
          <cell r="C498" t="str">
            <v>14291007606</v>
          </cell>
          <cell r="D498" t="str">
            <v>江华瑶族自治县人民法院</v>
          </cell>
          <cell r="E498" t="str">
            <v>司法行政人员</v>
          </cell>
          <cell r="F498">
            <v>77.88</v>
          </cell>
        </row>
        <row r="499">
          <cell r="C499" t="str">
            <v>14291007409</v>
          </cell>
          <cell r="D499" t="str">
            <v>江永县人民法院</v>
          </cell>
          <cell r="E499" t="str">
            <v>司法行政人员（1）</v>
          </cell>
          <cell r="F499">
            <v>79.2</v>
          </cell>
        </row>
        <row r="500">
          <cell r="C500" t="str">
            <v>15291004504</v>
          </cell>
          <cell r="D500" t="str">
            <v>道县人民法院</v>
          </cell>
          <cell r="E500" t="str">
            <v>法官助理</v>
          </cell>
          <cell r="F500">
            <v>76.44</v>
          </cell>
        </row>
        <row r="501">
          <cell r="C501" t="str">
            <v>14291007627</v>
          </cell>
          <cell r="D501" t="str">
            <v>新田县人民法院</v>
          </cell>
          <cell r="E501" t="str">
            <v>综合文秘</v>
          </cell>
          <cell r="F501">
            <v>73.4</v>
          </cell>
        </row>
        <row r="502">
          <cell r="C502" t="str">
            <v>14291007428</v>
          </cell>
          <cell r="D502" t="str">
            <v>江华瑶族自治县人民法院</v>
          </cell>
          <cell r="E502" t="str">
            <v>综合文秘</v>
          </cell>
          <cell r="F502" t="str">
            <v>缺考</v>
          </cell>
        </row>
        <row r="503">
          <cell r="C503" t="str">
            <v>14291007621</v>
          </cell>
          <cell r="D503" t="str">
            <v>新田县人民法院</v>
          </cell>
          <cell r="E503" t="str">
            <v>综合文秘</v>
          </cell>
          <cell r="F503" t="str">
            <v>缺考</v>
          </cell>
        </row>
        <row r="504">
          <cell r="C504" t="str">
            <v>15291004603</v>
          </cell>
          <cell r="D504" t="str">
            <v>蓝山县人民法院</v>
          </cell>
          <cell r="E504" t="str">
            <v>法官助理</v>
          </cell>
          <cell r="F504" t="str">
            <v>缺考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12291103406</v>
          </cell>
          <cell r="D2" t="str">
            <v>道县国库集中支付中心</v>
          </cell>
          <cell r="E2" t="str">
            <v>综合管理</v>
          </cell>
          <cell r="F2">
            <v>77.14</v>
          </cell>
        </row>
        <row r="3">
          <cell r="C3" t="str">
            <v>12291103419</v>
          </cell>
          <cell r="D3" t="str">
            <v>道县水运事务中心</v>
          </cell>
          <cell r="E3" t="str">
            <v>综合管理</v>
          </cell>
          <cell r="F3">
            <v>84.78</v>
          </cell>
        </row>
        <row r="4">
          <cell r="C4" t="str">
            <v>12291103707</v>
          </cell>
          <cell r="D4" t="str">
            <v>道县红十字会</v>
          </cell>
          <cell r="E4" t="str">
            <v>综合管理</v>
          </cell>
          <cell r="F4">
            <v>81.7</v>
          </cell>
        </row>
        <row r="5">
          <cell r="C5" t="str">
            <v>12291105210</v>
          </cell>
          <cell r="D5" t="str">
            <v>道县</v>
          </cell>
          <cell r="E5" t="str">
            <v>乡镇职位（村、社区干部）</v>
          </cell>
          <cell r="F5">
            <v>77.96</v>
          </cell>
        </row>
        <row r="6">
          <cell r="C6" t="str">
            <v>12291103503</v>
          </cell>
          <cell r="D6" t="str">
            <v>道县农村经营服务站</v>
          </cell>
          <cell r="E6" t="str">
            <v>综合管理1</v>
          </cell>
          <cell r="F6">
            <v>80.4</v>
          </cell>
        </row>
        <row r="7">
          <cell r="C7" t="str">
            <v>12291105419</v>
          </cell>
          <cell r="D7" t="str">
            <v>道县</v>
          </cell>
          <cell r="E7" t="str">
            <v>乡镇职位（事业站所人员）</v>
          </cell>
          <cell r="F7">
            <v>79.96</v>
          </cell>
        </row>
        <row r="8">
          <cell r="C8" t="str">
            <v>12291104924</v>
          </cell>
          <cell r="D8" t="str">
            <v>道县</v>
          </cell>
          <cell r="E8" t="str">
            <v>乡镇机关5</v>
          </cell>
          <cell r="F8">
            <v>78.86</v>
          </cell>
        </row>
        <row r="9">
          <cell r="C9" t="str">
            <v>12291104421</v>
          </cell>
          <cell r="D9" t="str">
            <v>道县</v>
          </cell>
          <cell r="E9" t="str">
            <v>乡镇机关3</v>
          </cell>
          <cell r="F9">
            <v>87.24</v>
          </cell>
        </row>
        <row r="10">
          <cell r="C10" t="str">
            <v>12291104730</v>
          </cell>
          <cell r="D10" t="str">
            <v>道县</v>
          </cell>
          <cell r="E10" t="str">
            <v>乡镇机关4</v>
          </cell>
          <cell r="F10">
            <v>80.62</v>
          </cell>
        </row>
        <row r="11">
          <cell r="C11" t="str">
            <v>12290906411</v>
          </cell>
          <cell r="D11" t="str">
            <v>双牌县自然资源行政执法大队</v>
          </cell>
          <cell r="E11" t="str">
            <v>执法1</v>
          </cell>
          <cell r="F11">
            <v>82.42</v>
          </cell>
        </row>
        <row r="12">
          <cell r="C12" t="str">
            <v>12291105418</v>
          </cell>
          <cell r="D12" t="str">
            <v>道县</v>
          </cell>
          <cell r="E12" t="str">
            <v>乡镇职位（事业站所人员）</v>
          </cell>
          <cell r="F12">
            <v>78.1</v>
          </cell>
        </row>
        <row r="13">
          <cell r="C13" t="str">
            <v>12290906429</v>
          </cell>
          <cell r="D13" t="str">
            <v>双牌县自然资源行政执法大队</v>
          </cell>
          <cell r="E13" t="str">
            <v>执法2</v>
          </cell>
          <cell r="F13">
            <v>80.72</v>
          </cell>
        </row>
        <row r="14">
          <cell r="C14" t="str">
            <v>12291104720</v>
          </cell>
          <cell r="D14" t="str">
            <v>道县</v>
          </cell>
          <cell r="E14" t="str">
            <v>乡镇机关4</v>
          </cell>
          <cell r="F14">
            <v>80.82</v>
          </cell>
        </row>
        <row r="15">
          <cell r="C15" t="str">
            <v>12291105420</v>
          </cell>
          <cell r="D15" t="str">
            <v>道县</v>
          </cell>
          <cell r="E15" t="str">
            <v>乡镇职位（事业站所人员）</v>
          </cell>
          <cell r="F15">
            <v>83.42</v>
          </cell>
        </row>
        <row r="16">
          <cell r="C16" t="str">
            <v>12291103826</v>
          </cell>
          <cell r="D16" t="str">
            <v>道县计划生育协会</v>
          </cell>
          <cell r="E16" t="str">
            <v>综合管理</v>
          </cell>
          <cell r="F16">
            <v>83.04</v>
          </cell>
        </row>
        <row r="17">
          <cell r="C17" t="str">
            <v>12291103513</v>
          </cell>
          <cell r="D17" t="str">
            <v>道县农村经营服务站</v>
          </cell>
          <cell r="E17" t="str">
            <v>综合管理2</v>
          </cell>
          <cell r="F17">
            <v>79.4</v>
          </cell>
        </row>
        <row r="18">
          <cell r="C18" t="str">
            <v>12291104618</v>
          </cell>
          <cell r="D18" t="str">
            <v>道县</v>
          </cell>
          <cell r="E18" t="str">
            <v>乡镇机关3</v>
          </cell>
          <cell r="F18">
            <v>77.92</v>
          </cell>
        </row>
        <row r="19">
          <cell r="C19" t="str">
            <v>12291103617</v>
          </cell>
          <cell r="D19" t="str">
            <v>道县农村经营服务站</v>
          </cell>
          <cell r="E19" t="str">
            <v>综合管理3</v>
          </cell>
          <cell r="F19">
            <v>86.1</v>
          </cell>
        </row>
        <row r="20">
          <cell r="C20" t="str">
            <v>12291104808</v>
          </cell>
          <cell r="D20" t="str">
            <v>道县</v>
          </cell>
          <cell r="E20" t="str">
            <v>乡镇机关4</v>
          </cell>
          <cell r="F20">
            <v>87.66</v>
          </cell>
        </row>
        <row r="21">
          <cell r="C21" t="str">
            <v>12291104706</v>
          </cell>
          <cell r="D21" t="str">
            <v>道县</v>
          </cell>
          <cell r="E21" t="str">
            <v>乡镇机关4</v>
          </cell>
          <cell r="F21">
            <v>78.52</v>
          </cell>
        </row>
        <row r="22">
          <cell r="C22" t="str">
            <v>12291104308</v>
          </cell>
          <cell r="D22" t="str">
            <v>道县</v>
          </cell>
          <cell r="E22" t="str">
            <v>乡镇机关3</v>
          </cell>
          <cell r="F22">
            <v>82.98</v>
          </cell>
        </row>
        <row r="23">
          <cell r="C23" t="str">
            <v>12291103312</v>
          </cell>
          <cell r="D23" t="str">
            <v>道县财政事务中心</v>
          </cell>
          <cell r="E23" t="str">
            <v>综合管理1</v>
          </cell>
          <cell r="F23">
            <v>83.74</v>
          </cell>
        </row>
        <row r="24">
          <cell r="C24" t="str">
            <v>12291104413</v>
          </cell>
          <cell r="D24" t="str">
            <v>道县</v>
          </cell>
          <cell r="E24" t="str">
            <v>乡镇机关3</v>
          </cell>
          <cell r="F24">
            <v>85.58</v>
          </cell>
        </row>
        <row r="25">
          <cell r="C25" t="str">
            <v>12291104925</v>
          </cell>
          <cell r="D25" t="str">
            <v>道县</v>
          </cell>
          <cell r="E25" t="str">
            <v>乡镇机关5</v>
          </cell>
          <cell r="F25">
            <v>80.54</v>
          </cell>
        </row>
        <row r="26">
          <cell r="C26" t="str">
            <v>12291104709</v>
          </cell>
          <cell r="D26" t="str">
            <v>道县</v>
          </cell>
          <cell r="E26" t="str">
            <v>乡镇机关4</v>
          </cell>
          <cell r="F26">
            <v>82.3</v>
          </cell>
        </row>
        <row r="27">
          <cell r="C27" t="str">
            <v>12291105119</v>
          </cell>
          <cell r="D27" t="str">
            <v>道县</v>
          </cell>
          <cell r="E27" t="str">
            <v>乡镇机关6</v>
          </cell>
          <cell r="F27">
            <v>77.06</v>
          </cell>
        </row>
        <row r="28">
          <cell r="C28" t="str">
            <v>12291103716</v>
          </cell>
          <cell r="D28" t="str">
            <v>道县红十字会</v>
          </cell>
          <cell r="E28" t="str">
            <v>综合管理</v>
          </cell>
          <cell r="F28">
            <v>81.96</v>
          </cell>
        </row>
        <row r="29">
          <cell r="C29" t="str">
            <v>12290906427</v>
          </cell>
          <cell r="D29" t="str">
            <v>双牌县自然资源行政执法大队</v>
          </cell>
          <cell r="E29" t="str">
            <v>执法2</v>
          </cell>
          <cell r="F29">
            <v>85.46</v>
          </cell>
        </row>
        <row r="30">
          <cell r="C30" t="str">
            <v>12291103310</v>
          </cell>
          <cell r="D30" t="str">
            <v>道县财政事务中心</v>
          </cell>
          <cell r="E30" t="str">
            <v>综合管理1</v>
          </cell>
          <cell r="F30">
            <v>79.36</v>
          </cell>
        </row>
        <row r="31">
          <cell r="C31" t="str">
            <v>12291104623</v>
          </cell>
          <cell r="D31" t="str">
            <v>道县</v>
          </cell>
          <cell r="E31" t="str">
            <v>乡镇机关3</v>
          </cell>
          <cell r="F31">
            <v>86.42</v>
          </cell>
        </row>
        <row r="32">
          <cell r="C32" t="str">
            <v>12291103819</v>
          </cell>
          <cell r="D32" t="str">
            <v>道县计划生育协会</v>
          </cell>
          <cell r="E32" t="str">
            <v>综合管理</v>
          </cell>
          <cell r="F32">
            <v>82.02</v>
          </cell>
        </row>
        <row r="33">
          <cell r="C33" t="str">
            <v>12291104317</v>
          </cell>
          <cell r="D33" t="str">
            <v>道县</v>
          </cell>
          <cell r="E33" t="str">
            <v>乡镇机关3</v>
          </cell>
          <cell r="F33">
            <v>80.48</v>
          </cell>
        </row>
        <row r="34">
          <cell r="C34" t="str">
            <v>12291103601</v>
          </cell>
          <cell r="D34" t="str">
            <v>道县农村经营服务站</v>
          </cell>
          <cell r="E34" t="str">
            <v>综合管理3</v>
          </cell>
          <cell r="F34">
            <v>80.86</v>
          </cell>
        </row>
        <row r="35">
          <cell r="C35" t="str">
            <v>12291103515</v>
          </cell>
          <cell r="D35" t="str">
            <v>道县农村经营服务站</v>
          </cell>
          <cell r="E35" t="str">
            <v>综合管理2</v>
          </cell>
          <cell r="F35">
            <v>81.96</v>
          </cell>
        </row>
        <row r="36">
          <cell r="C36" t="str">
            <v>12291105128</v>
          </cell>
          <cell r="D36" t="str">
            <v>道县</v>
          </cell>
          <cell r="E36" t="str">
            <v>乡镇机关6</v>
          </cell>
          <cell r="F36">
            <v>82.32</v>
          </cell>
        </row>
        <row r="37">
          <cell r="C37" t="str">
            <v>12291104326</v>
          </cell>
          <cell r="D37" t="str">
            <v>道县</v>
          </cell>
          <cell r="E37" t="str">
            <v>乡镇机关3</v>
          </cell>
          <cell r="F37">
            <v>82</v>
          </cell>
        </row>
        <row r="38">
          <cell r="C38" t="str">
            <v>12291104915</v>
          </cell>
          <cell r="D38" t="str">
            <v>道县</v>
          </cell>
          <cell r="E38" t="str">
            <v>乡镇机关5</v>
          </cell>
          <cell r="F38">
            <v>83.14</v>
          </cell>
        </row>
        <row r="39">
          <cell r="C39" t="str">
            <v>12291105214</v>
          </cell>
          <cell r="D39" t="str">
            <v>道县</v>
          </cell>
          <cell r="E39" t="str">
            <v>乡镇职位（村、社区干部）</v>
          </cell>
          <cell r="F39">
            <v>82.14</v>
          </cell>
        </row>
        <row r="40">
          <cell r="C40" t="str">
            <v>12291103417</v>
          </cell>
          <cell r="D40" t="str">
            <v>道县水运事务中心</v>
          </cell>
          <cell r="E40" t="str">
            <v>综合管理</v>
          </cell>
          <cell r="F40">
            <v>84.78</v>
          </cell>
        </row>
        <row r="41">
          <cell r="C41" t="str">
            <v>12291103402</v>
          </cell>
          <cell r="D41" t="str">
            <v>道县国库集中支付中心</v>
          </cell>
          <cell r="E41" t="str">
            <v>综合管理</v>
          </cell>
          <cell r="F41">
            <v>80.6</v>
          </cell>
        </row>
        <row r="42">
          <cell r="C42" t="str">
            <v>12291104324</v>
          </cell>
          <cell r="D42" t="str">
            <v>道县</v>
          </cell>
          <cell r="E42" t="str">
            <v>乡镇机关3</v>
          </cell>
          <cell r="F42">
            <v>84.44</v>
          </cell>
        </row>
        <row r="43">
          <cell r="C43" t="str">
            <v>12290906401</v>
          </cell>
          <cell r="D43" t="str">
            <v>双牌县自然资源行政执法大队</v>
          </cell>
          <cell r="E43" t="str">
            <v>执法1</v>
          </cell>
          <cell r="F43">
            <v>82.12</v>
          </cell>
        </row>
        <row r="44">
          <cell r="C44" t="str">
            <v>12291104630</v>
          </cell>
          <cell r="D44" t="str">
            <v>道县</v>
          </cell>
          <cell r="E44" t="str">
            <v>乡镇机关4</v>
          </cell>
          <cell r="F44">
            <v>78.08</v>
          </cell>
        </row>
        <row r="45">
          <cell r="C45" t="str">
            <v>12291105015</v>
          </cell>
          <cell r="D45" t="str">
            <v>道县</v>
          </cell>
          <cell r="E45" t="str">
            <v>乡镇机关5</v>
          </cell>
          <cell r="F45">
            <v>82.72</v>
          </cell>
        </row>
        <row r="46">
          <cell r="C46" t="str">
            <v>12291105407</v>
          </cell>
          <cell r="D46" t="str">
            <v>道县</v>
          </cell>
          <cell r="E46" t="str">
            <v>乡镇职位（事业站所人员）</v>
          </cell>
          <cell r="F46" t="str">
            <v>缺考</v>
          </cell>
        </row>
        <row r="47">
          <cell r="C47" t="str">
            <v>12291304516</v>
          </cell>
          <cell r="D47" t="str">
            <v>江华瑶族自治县档案馆</v>
          </cell>
          <cell r="E47" t="str">
            <v>档案管理</v>
          </cell>
          <cell r="F47">
            <v>80.26</v>
          </cell>
        </row>
        <row r="48">
          <cell r="C48" t="str">
            <v>12291303618</v>
          </cell>
          <cell r="D48" t="str">
            <v>江华瑶族自治县</v>
          </cell>
          <cell r="E48" t="str">
            <v>乡镇机关1</v>
          </cell>
          <cell r="F48">
            <v>76.9</v>
          </cell>
        </row>
        <row r="49">
          <cell r="C49" t="str">
            <v>12291304220</v>
          </cell>
          <cell r="D49" t="str">
            <v>江华瑶族自治县档案馆</v>
          </cell>
          <cell r="E49" t="str">
            <v>财务</v>
          </cell>
          <cell r="F49">
            <v>77.54</v>
          </cell>
        </row>
        <row r="50">
          <cell r="C50" t="str">
            <v>12291303225</v>
          </cell>
          <cell r="D50" t="str">
            <v>江华瑶族自治县水利和库区移民事务中心</v>
          </cell>
          <cell r="E50" t="str">
            <v>综合管理</v>
          </cell>
          <cell r="F50">
            <v>79.5</v>
          </cell>
        </row>
        <row r="51">
          <cell r="C51" t="str">
            <v>12291305022</v>
          </cell>
          <cell r="D51" t="str">
            <v>江华瑶族自治县财政事务中心</v>
          </cell>
          <cell r="E51" t="str">
            <v>综合室2</v>
          </cell>
          <cell r="F51">
            <v>78.6</v>
          </cell>
        </row>
        <row r="52">
          <cell r="C52" t="str">
            <v>12291303912</v>
          </cell>
          <cell r="D52" t="str">
            <v>江华瑶族自治县</v>
          </cell>
          <cell r="E52" t="str">
            <v>乡镇机关3</v>
          </cell>
          <cell r="F52">
            <v>77.24</v>
          </cell>
        </row>
        <row r="53">
          <cell r="C53" t="str">
            <v>12291304025</v>
          </cell>
          <cell r="D53" t="str">
            <v>江华瑶族自治县</v>
          </cell>
          <cell r="E53" t="str">
            <v>乡镇机关4</v>
          </cell>
          <cell r="F53">
            <v>80.9</v>
          </cell>
        </row>
        <row r="54">
          <cell r="C54" t="str">
            <v>12291303803</v>
          </cell>
          <cell r="D54" t="str">
            <v>江华瑶族自治县</v>
          </cell>
          <cell r="E54" t="str">
            <v>乡镇机关2</v>
          </cell>
          <cell r="F54">
            <v>79.32</v>
          </cell>
        </row>
        <row r="55">
          <cell r="C55" t="str">
            <v>12291304420</v>
          </cell>
          <cell r="D55" t="str">
            <v>江华瑶族自治县档案馆</v>
          </cell>
          <cell r="E55" t="str">
            <v>综合室</v>
          </cell>
          <cell r="F55">
            <v>79.38</v>
          </cell>
        </row>
        <row r="56">
          <cell r="C56" t="str">
            <v>12291304721</v>
          </cell>
          <cell r="D56" t="str">
            <v>江华瑶族自治县老干部服务中心</v>
          </cell>
          <cell r="E56" t="str">
            <v>办公室2</v>
          </cell>
          <cell r="F56">
            <v>77.5</v>
          </cell>
        </row>
        <row r="57">
          <cell r="C57" t="str">
            <v>12291304003</v>
          </cell>
          <cell r="D57" t="str">
            <v>江华瑶族自治县</v>
          </cell>
          <cell r="E57" t="str">
            <v>乡镇机关3</v>
          </cell>
          <cell r="F57">
            <v>79.88</v>
          </cell>
        </row>
        <row r="58">
          <cell r="C58" t="str">
            <v>12291303611</v>
          </cell>
          <cell r="D58" t="str">
            <v>江华瑶族自治县</v>
          </cell>
          <cell r="E58" t="str">
            <v>乡镇机关1</v>
          </cell>
          <cell r="F58">
            <v>81.64</v>
          </cell>
        </row>
        <row r="59">
          <cell r="C59" t="str">
            <v>12291303929</v>
          </cell>
          <cell r="D59" t="str">
            <v>江华瑶族自治县</v>
          </cell>
          <cell r="E59" t="str">
            <v>乡镇机关3</v>
          </cell>
          <cell r="F59">
            <v>72.38</v>
          </cell>
        </row>
        <row r="60">
          <cell r="C60" t="str">
            <v>12291304130</v>
          </cell>
          <cell r="D60" t="str">
            <v>江华瑶族自治县档案馆</v>
          </cell>
          <cell r="E60" t="str">
            <v>信息编研</v>
          </cell>
          <cell r="F60">
            <v>77.74</v>
          </cell>
        </row>
        <row r="61">
          <cell r="C61" t="str">
            <v>12291303716</v>
          </cell>
          <cell r="D61" t="str">
            <v>江华瑶族自治县</v>
          </cell>
          <cell r="E61" t="str">
            <v>乡镇机关2</v>
          </cell>
          <cell r="F61">
            <v>76.22</v>
          </cell>
        </row>
        <row r="62">
          <cell r="C62" t="str">
            <v>12291303213</v>
          </cell>
          <cell r="D62" t="str">
            <v>江华瑶族自治县水利和库区移民事务中心</v>
          </cell>
          <cell r="E62" t="str">
            <v>综合管理</v>
          </cell>
          <cell r="F62">
            <v>77.94</v>
          </cell>
        </row>
        <row r="63">
          <cell r="C63" t="str">
            <v>12291304208</v>
          </cell>
          <cell r="D63" t="str">
            <v>江华瑶族自治县档案馆</v>
          </cell>
          <cell r="E63" t="str">
            <v>信息编研</v>
          </cell>
          <cell r="F63">
            <v>59.6</v>
          </cell>
        </row>
        <row r="64">
          <cell r="C64" t="str">
            <v>12291304407</v>
          </cell>
          <cell r="D64" t="str">
            <v>江华瑶族自治县档案馆</v>
          </cell>
          <cell r="E64" t="str">
            <v>综合室</v>
          </cell>
          <cell r="F64">
            <v>80.62</v>
          </cell>
        </row>
        <row r="65">
          <cell r="C65" t="str">
            <v>12291303317</v>
          </cell>
          <cell r="D65" t="str">
            <v>江华瑶族自治县水利和库区移民事务中心</v>
          </cell>
          <cell r="E65" t="str">
            <v>综合管理</v>
          </cell>
          <cell r="F65">
            <v>78.14</v>
          </cell>
        </row>
        <row r="66">
          <cell r="C66" t="str">
            <v>12291304615</v>
          </cell>
          <cell r="D66" t="str">
            <v>江华瑶族自治县老干部服务中心</v>
          </cell>
          <cell r="E66" t="str">
            <v>办公室1</v>
          </cell>
          <cell r="F66">
            <v>83.24</v>
          </cell>
        </row>
        <row r="67">
          <cell r="C67" t="str">
            <v>12291304703</v>
          </cell>
          <cell r="D67" t="str">
            <v>江华瑶族自治县老干部服务中心</v>
          </cell>
          <cell r="E67" t="str">
            <v>办公室2</v>
          </cell>
          <cell r="F67">
            <v>76.28</v>
          </cell>
        </row>
        <row r="68">
          <cell r="C68" t="str">
            <v>12291305026</v>
          </cell>
          <cell r="D68" t="str">
            <v>江华瑶族自治县财政事务中心</v>
          </cell>
          <cell r="E68" t="str">
            <v>综合室2</v>
          </cell>
          <cell r="F68">
            <v>77.98</v>
          </cell>
        </row>
        <row r="69">
          <cell r="C69" t="str">
            <v>12291304217</v>
          </cell>
          <cell r="D69" t="str">
            <v>江华瑶族自治县档案馆</v>
          </cell>
          <cell r="E69" t="str">
            <v>财务</v>
          </cell>
          <cell r="F69">
            <v>76.86</v>
          </cell>
        </row>
        <row r="70">
          <cell r="C70" t="str">
            <v>12291303404</v>
          </cell>
          <cell r="D70" t="str">
            <v>江华瑶族自治县</v>
          </cell>
          <cell r="E70" t="str">
            <v>乡镇机关1</v>
          </cell>
          <cell r="F70">
            <v>77.06</v>
          </cell>
        </row>
        <row r="71">
          <cell r="C71" t="str">
            <v>12291303725</v>
          </cell>
          <cell r="D71" t="str">
            <v>江华瑶族自治县</v>
          </cell>
          <cell r="E71" t="str">
            <v>乡镇机关2</v>
          </cell>
          <cell r="F71">
            <v>76.46</v>
          </cell>
        </row>
        <row r="72">
          <cell r="C72" t="str">
            <v>12291303410</v>
          </cell>
          <cell r="D72" t="str">
            <v>江华瑶族自治县</v>
          </cell>
          <cell r="E72" t="str">
            <v>乡镇机关1</v>
          </cell>
          <cell r="F72">
            <v>79</v>
          </cell>
        </row>
        <row r="73">
          <cell r="C73" t="str">
            <v>12291303924</v>
          </cell>
          <cell r="D73" t="str">
            <v>江华瑶族自治县</v>
          </cell>
          <cell r="E73" t="str">
            <v>乡镇机关3</v>
          </cell>
          <cell r="F73">
            <v>77.82</v>
          </cell>
        </row>
        <row r="74">
          <cell r="C74" t="str">
            <v>12291304904</v>
          </cell>
          <cell r="D74" t="str">
            <v>江华瑶族自治县民政事务中心</v>
          </cell>
          <cell r="E74" t="str">
            <v>办公室</v>
          </cell>
          <cell r="F74">
            <v>77.26</v>
          </cell>
        </row>
        <row r="75">
          <cell r="C75" t="str">
            <v>12291303822</v>
          </cell>
          <cell r="D75" t="str">
            <v>江华瑶族自治县</v>
          </cell>
          <cell r="E75" t="str">
            <v>乡镇机关2</v>
          </cell>
          <cell r="F75">
            <v>77.7</v>
          </cell>
        </row>
        <row r="76">
          <cell r="C76" t="str">
            <v>12291304019</v>
          </cell>
          <cell r="D76" t="str">
            <v>江华瑶族自治县</v>
          </cell>
          <cell r="E76" t="str">
            <v>乡镇机关4</v>
          </cell>
          <cell r="F76">
            <v>76.9</v>
          </cell>
        </row>
        <row r="77">
          <cell r="C77" t="str">
            <v>12291303519</v>
          </cell>
          <cell r="D77" t="str">
            <v>江华瑶族自治县</v>
          </cell>
          <cell r="E77" t="str">
            <v>乡镇机关1</v>
          </cell>
          <cell r="F77">
            <v>78.26</v>
          </cell>
        </row>
        <row r="78">
          <cell r="C78" t="str">
            <v>12291305130</v>
          </cell>
          <cell r="D78" t="str">
            <v>江华瑶族自治县公路建设养护中心</v>
          </cell>
          <cell r="E78" t="str">
            <v>财务</v>
          </cell>
          <cell r="F78">
            <v>79.74</v>
          </cell>
        </row>
        <row r="79">
          <cell r="C79" t="str">
            <v>12291304612</v>
          </cell>
          <cell r="D79" t="str">
            <v>江华瑶族自治县老干部服务中心</v>
          </cell>
          <cell r="E79" t="str">
            <v>办公室1</v>
          </cell>
          <cell r="F79">
            <v>77.42</v>
          </cell>
        </row>
        <row r="80">
          <cell r="C80" t="str">
            <v>12291304923</v>
          </cell>
          <cell r="D80" t="str">
            <v>江华瑶族自治县财政事务中心</v>
          </cell>
          <cell r="E80" t="str">
            <v>综合室1</v>
          </cell>
          <cell r="F80">
            <v>76.18</v>
          </cell>
        </row>
        <row r="81">
          <cell r="C81" t="str">
            <v>12291304813</v>
          </cell>
          <cell r="D81" t="str">
            <v>江华瑶族自治县民政事务中心</v>
          </cell>
          <cell r="E81" t="str">
            <v>办公室</v>
          </cell>
          <cell r="F81">
            <v>75.36</v>
          </cell>
        </row>
        <row r="82">
          <cell r="C82" t="str">
            <v>12291303722</v>
          </cell>
          <cell r="D82" t="str">
            <v>江华瑶族自治县</v>
          </cell>
          <cell r="E82" t="str">
            <v>乡镇机关2</v>
          </cell>
          <cell r="F82">
            <v>80.36</v>
          </cell>
        </row>
        <row r="83">
          <cell r="C83" t="str">
            <v>12291304109</v>
          </cell>
          <cell r="D83" t="str">
            <v>江华瑶族自治县</v>
          </cell>
          <cell r="E83" t="str">
            <v>乡镇机关4</v>
          </cell>
          <cell r="F83">
            <v>78.04</v>
          </cell>
        </row>
        <row r="84">
          <cell r="C84" t="str">
            <v>12291304930</v>
          </cell>
          <cell r="D84" t="str">
            <v>江华瑶族自治县财政事务中心</v>
          </cell>
          <cell r="E84" t="str">
            <v>综合室1</v>
          </cell>
          <cell r="F84">
            <v>78.88</v>
          </cell>
        </row>
        <row r="85">
          <cell r="C85" t="str">
            <v>12291304504</v>
          </cell>
          <cell r="D85" t="str">
            <v>江华瑶族自治县档案馆</v>
          </cell>
          <cell r="E85" t="str">
            <v>档案管理</v>
          </cell>
          <cell r="F85">
            <v>77.06</v>
          </cell>
        </row>
        <row r="86">
          <cell r="C86" t="str">
            <v>12291303228</v>
          </cell>
          <cell r="D86" t="str">
            <v>江华瑶族自治县水利和库区移民事务中心</v>
          </cell>
          <cell r="E86" t="str">
            <v>综合管理</v>
          </cell>
          <cell r="F86">
            <v>75.58</v>
          </cell>
        </row>
        <row r="87">
          <cell r="C87" t="str">
            <v>12291305226</v>
          </cell>
          <cell r="D87" t="str">
            <v>江华瑶族自治县公路建设养护中心</v>
          </cell>
          <cell r="E87" t="str">
            <v>财务</v>
          </cell>
          <cell r="F87">
            <v>77.16</v>
          </cell>
        </row>
        <row r="88">
          <cell r="C88" t="str">
            <v>12291304101</v>
          </cell>
          <cell r="D88" t="str">
            <v>江华瑶族自治县</v>
          </cell>
          <cell r="E88" t="str">
            <v>乡镇机关4</v>
          </cell>
          <cell r="F88">
            <v>77.72</v>
          </cell>
        </row>
        <row r="89">
          <cell r="C89" t="str">
            <v>12291303329</v>
          </cell>
          <cell r="D89" t="str">
            <v>江华瑶族自治县</v>
          </cell>
          <cell r="E89" t="str">
            <v>乡镇机关1</v>
          </cell>
          <cell r="F89">
            <v>76.98</v>
          </cell>
        </row>
        <row r="90">
          <cell r="C90" t="str">
            <v>12291303816</v>
          </cell>
          <cell r="D90" t="str">
            <v>江华瑶族自治县</v>
          </cell>
          <cell r="E90" t="str">
            <v>乡镇机关2</v>
          </cell>
          <cell r="F90" t="str">
            <v>缺考</v>
          </cell>
        </row>
        <row r="91">
          <cell r="C91" t="str">
            <v>12290804829</v>
          </cell>
          <cell r="D91" t="str">
            <v>冷水滩区供销合作联社</v>
          </cell>
          <cell r="E91" t="str">
            <v>财务管理</v>
          </cell>
          <cell r="F91">
            <v>82.64</v>
          </cell>
        </row>
        <row r="92">
          <cell r="C92" t="str">
            <v>12291500116</v>
          </cell>
          <cell r="D92" t="str">
            <v>蓝山县</v>
          </cell>
          <cell r="E92" t="str">
            <v>乡镇财政所工作人员2</v>
          </cell>
          <cell r="F92">
            <v>80</v>
          </cell>
        </row>
        <row r="93">
          <cell r="C93" t="str">
            <v>12290905422</v>
          </cell>
          <cell r="D93" t="str">
            <v>东安县司法局</v>
          </cell>
          <cell r="E93" t="str">
            <v>乡镇司法助理员</v>
          </cell>
          <cell r="F93">
            <v>82.18</v>
          </cell>
        </row>
        <row r="94">
          <cell r="C94" t="str">
            <v>12290805621</v>
          </cell>
          <cell r="D94" t="str">
            <v>冷水滩区工资统发中心</v>
          </cell>
          <cell r="E94" t="str">
            <v>财政人员2</v>
          </cell>
          <cell r="F94">
            <v>83.7</v>
          </cell>
        </row>
        <row r="95">
          <cell r="C95" t="str">
            <v>12290803926</v>
          </cell>
          <cell r="D95" t="str">
            <v>冷水滩区党员教育中心</v>
          </cell>
          <cell r="E95" t="str">
            <v>综合管理</v>
          </cell>
          <cell r="F95">
            <v>83.02</v>
          </cell>
        </row>
        <row r="96">
          <cell r="C96" t="str">
            <v>12291307311</v>
          </cell>
          <cell r="D96" t="str">
            <v>蓝山县</v>
          </cell>
          <cell r="E96" t="str">
            <v>乡镇财政所工作人员2</v>
          </cell>
          <cell r="F96">
            <v>81.64</v>
          </cell>
        </row>
        <row r="97">
          <cell r="C97" t="str">
            <v>12291307221</v>
          </cell>
          <cell r="D97" t="str">
            <v>蓝山县</v>
          </cell>
          <cell r="E97" t="str">
            <v>乡镇财政所工作人员2</v>
          </cell>
          <cell r="F97">
            <v>75.54</v>
          </cell>
        </row>
        <row r="98">
          <cell r="C98" t="str">
            <v>12291307308</v>
          </cell>
          <cell r="D98" t="str">
            <v>蓝山县</v>
          </cell>
          <cell r="E98" t="str">
            <v>乡镇财政所工作人员2</v>
          </cell>
          <cell r="F98">
            <v>80.88</v>
          </cell>
        </row>
        <row r="99">
          <cell r="C99" t="str">
            <v>12290804216</v>
          </cell>
          <cell r="D99" t="str">
            <v>冷水滩区党员教育中心</v>
          </cell>
          <cell r="E99" t="str">
            <v>综合管理</v>
          </cell>
          <cell r="F99">
            <v>82.86</v>
          </cell>
        </row>
        <row r="100">
          <cell r="C100" t="str">
            <v>12291504603</v>
          </cell>
          <cell r="D100" t="str">
            <v>永州经济技术开发区</v>
          </cell>
          <cell r="E100" t="str">
            <v>街道机关2</v>
          </cell>
          <cell r="F100">
            <v>82.52</v>
          </cell>
        </row>
        <row r="101">
          <cell r="C101" t="str">
            <v>12291500110</v>
          </cell>
          <cell r="D101" t="str">
            <v>蓝山县</v>
          </cell>
          <cell r="E101" t="str">
            <v>乡镇财政所工作人员2</v>
          </cell>
          <cell r="F101">
            <v>82.98</v>
          </cell>
        </row>
        <row r="102">
          <cell r="C102" t="str">
            <v>12290803020</v>
          </cell>
          <cell r="D102" t="str">
            <v>冷水滩区水政监察大队</v>
          </cell>
          <cell r="E102" t="str">
            <v>法律事务</v>
          </cell>
          <cell r="F102">
            <v>82.38</v>
          </cell>
        </row>
        <row r="103">
          <cell r="C103" t="str">
            <v>12290905510</v>
          </cell>
          <cell r="D103" t="str">
            <v>东安县司法局</v>
          </cell>
          <cell r="E103" t="str">
            <v>乡镇司法助理员</v>
          </cell>
          <cell r="F103">
            <v>79.26</v>
          </cell>
        </row>
        <row r="104">
          <cell r="C104" t="str">
            <v>12291307210</v>
          </cell>
          <cell r="D104" t="str">
            <v>蓝山县</v>
          </cell>
          <cell r="E104" t="str">
            <v>乡镇财政所工作人员2</v>
          </cell>
          <cell r="F104">
            <v>81.04</v>
          </cell>
        </row>
        <row r="105">
          <cell r="C105" t="str">
            <v>12291504314</v>
          </cell>
          <cell r="D105" t="str">
            <v>永州经济技术开发区</v>
          </cell>
          <cell r="E105" t="str">
            <v>街道机关1</v>
          </cell>
          <cell r="F105">
            <v>83.16</v>
          </cell>
        </row>
        <row r="106">
          <cell r="C106" t="str">
            <v>12290805329</v>
          </cell>
          <cell r="D106" t="str">
            <v>冷水滩区森林绿化事务中心</v>
          </cell>
          <cell r="E106" t="str">
            <v>财务管理</v>
          </cell>
          <cell r="F106">
            <v>83.98</v>
          </cell>
        </row>
        <row r="107">
          <cell r="C107" t="str">
            <v>12291504709</v>
          </cell>
          <cell r="D107" t="str">
            <v>永州经济技术开发区</v>
          </cell>
          <cell r="E107" t="str">
            <v>街道机关2</v>
          </cell>
          <cell r="F107">
            <v>83.58</v>
          </cell>
        </row>
        <row r="108">
          <cell r="C108" t="str">
            <v>12291504309</v>
          </cell>
          <cell r="D108" t="str">
            <v>永州经济技术开发区</v>
          </cell>
          <cell r="E108" t="str">
            <v>街道机关1</v>
          </cell>
          <cell r="F108">
            <v>84.9</v>
          </cell>
        </row>
        <row r="109">
          <cell r="C109" t="str">
            <v>12290905508</v>
          </cell>
          <cell r="D109" t="str">
            <v>东安县司法局</v>
          </cell>
          <cell r="E109" t="str">
            <v>乡镇司法助理员</v>
          </cell>
          <cell r="F109">
            <v>79.54</v>
          </cell>
        </row>
        <row r="110">
          <cell r="C110" t="str">
            <v>12290804508</v>
          </cell>
          <cell r="D110" t="str">
            <v>冷水滩区党员教育中心</v>
          </cell>
          <cell r="E110" t="str">
            <v>综合管理</v>
          </cell>
          <cell r="F110">
            <v>86.28</v>
          </cell>
        </row>
        <row r="111">
          <cell r="C111" t="str">
            <v>12291500130</v>
          </cell>
          <cell r="D111" t="str">
            <v>蓝山县</v>
          </cell>
          <cell r="E111" t="str">
            <v>乡镇财政所工作人员2</v>
          </cell>
          <cell r="F111">
            <v>82.38</v>
          </cell>
        </row>
        <row r="112">
          <cell r="C112" t="str">
            <v>12290804912</v>
          </cell>
          <cell r="D112" t="str">
            <v>冷水滩区供销合作联社</v>
          </cell>
          <cell r="E112" t="str">
            <v>财务管理</v>
          </cell>
          <cell r="F112">
            <v>80.14</v>
          </cell>
        </row>
        <row r="113">
          <cell r="C113" t="str">
            <v>12290804415</v>
          </cell>
          <cell r="D113" t="str">
            <v>冷水滩区党员教育中心</v>
          </cell>
          <cell r="E113" t="str">
            <v>综合管理</v>
          </cell>
          <cell r="F113">
            <v>82.3</v>
          </cell>
        </row>
        <row r="114">
          <cell r="C114" t="str">
            <v>12291504725</v>
          </cell>
          <cell r="D114" t="str">
            <v>永州经济技术开发区</v>
          </cell>
          <cell r="E114" t="str">
            <v>街道机关2</v>
          </cell>
          <cell r="F114">
            <v>82.14</v>
          </cell>
        </row>
        <row r="115">
          <cell r="C115" t="str">
            <v>12290804002</v>
          </cell>
          <cell r="D115" t="str">
            <v>冷水滩区党员教育中心</v>
          </cell>
          <cell r="E115" t="str">
            <v>综合管理</v>
          </cell>
          <cell r="F115">
            <v>81.94</v>
          </cell>
        </row>
        <row r="116">
          <cell r="C116" t="str">
            <v>12291500128</v>
          </cell>
          <cell r="D116" t="str">
            <v>蓝山县</v>
          </cell>
          <cell r="E116" t="str">
            <v>乡镇财政所工作人员2</v>
          </cell>
          <cell r="F116">
            <v>81.48</v>
          </cell>
        </row>
        <row r="117">
          <cell r="C117" t="str">
            <v>12290805211</v>
          </cell>
          <cell r="D117" t="str">
            <v>冷水滩区计划生育协会</v>
          </cell>
          <cell r="E117" t="str">
            <v>文字综合</v>
          </cell>
          <cell r="F117">
            <v>81.34</v>
          </cell>
        </row>
        <row r="118">
          <cell r="C118" t="str">
            <v>12290804402</v>
          </cell>
          <cell r="D118" t="str">
            <v>冷水滩区党员教育中心</v>
          </cell>
          <cell r="E118" t="str">
            <v>综合管理</v>
          </cell>
          <cell r="F118">
            <v>82.1</v>
          </cell>
        </row>
        <row r="119">
          <cell r="C119" t="str">
            <v>12290905502</v>
          </cell>
          <cell r="D119" t="str">
            <v>东安县司法局</v>
          </cell>
          <cell r="E119" t="str">
            <v>乡镇司法助理员</v>
          </cell>
          <cell r="F119">
            <v>82.16</v>
          </cell>
        </row>
        <row r="120">
          <cell r="C120" t="str">
            <v>12290805427</v>
          </cell>
          <cell r="D120" t="str">
            <v>冷水滩区森林绿化事务中心</v>
          </cell>
          <cell r="E120" t="str">
            <v>文字综合</v>
          </cell>
          <cell r="F120">
            <v>82.88</v>
          </cell>
        </row>
        <row r="121">
          <cell r="C121" t="str">
            <v>12290804725</v>
          </cell>
          <cell r="D121" t="str">
            <v>冷水滩区供销合作联社</v>
          </cell>
          <cell r="E121" t="str">
            <v>文字综合</v>
          </cell>
          <cell r="F121">
            <v>82.62</v>
          </cell>
        </row>
        <row r="122">
          <cell r="C122" t="str">
            <v>12290905518</v>
          </cell>
          <cell r="D122" t="str">
            <v>东安县司法局</v>
          </cell>
          <cell r="E122" t="str">
            <v>乡镇司法助理员</v>
          </cell>
          <cell r="F122">
            <v>80.2</v>
          </cell>
        </row>
        <row r="123">
          <cell r="C123" t="str">
            <v>12290805207</v>
          </cell>
          <cell r="D123" t="str">
            <v>冷水滩区计划生育协会</v>
          </cell>
          <cell r="E123" t="str">
            <v>文字综合</v>
          </cell>
          <cell r="F123">
            <v>84.12</v>
          </cell>
        </row>
        <row r="124">
          <cell r="C124" t="str">
            <v>12290805321</v>
          </cell>
          <cell r="D124" t="str">
            <v>冷水滩区森林绿化事务中心</v>
          </cell>
          <cell r="E124" t="str">
            <v>财务管理</v>
          </cell>
          <cell r="F124">
            <v>83.48</v>
          </cell>
        </row>
        <row r="125">
          <cell r="C125" t="str">
            <v>12290905517</v>
          </cell>
          <cell r="D125" t="str">
            <v>东安县司法局</v>
          </cell>
          <cell r="E125" t="str">
            <v>乡镇司法助理员</v>
          </cell>
          <cell r="F125">
            <v>80</v>
          </cell>
        </row>
        <row r="126">
          <cell r="C126" t="str">
            <v>12291504419</v>
          </cell>
          <cell r="D126" t="str">
            <v>永州经济技术开发区</v>
          </cell>
          <cell r="E126" t="str">
            <v>街道机关2</v>
          </cell>
          <cell r="F126">
            <v>84.32</v>
          </cell>
        </row>
        <row r="127">
          <cell r="C127" t="str">
            <v>12290803014</v>
          </cell>
          <cell r="D127" t="str">
            <v>冷水滩区水政监察大队</v>
          </cell>
          <cell r="E127" t="str">
            <v>法律事务</v>
          </cell>
          <cell r="F127">
            <v>81</v>
          </cell>
        </row>
        <row r="128">
          <cell r="C128" t="str">
            <v>12291500115</v>
          </cell>
          <cell r="D128" t="str">
            <v>蓝山县</v>
          </cell>
          <cell r="E128" t="str">
            <v>乡镇财政所工作人员2</v>
          </cell>
          <cell r="F128">
            <v>81.5</v>
          </cell>
        </row>
        <row r="129">
          <cell r="C129" t="str">
            <v>12290805423</v>
          </cell>
          <cell r="D129" t="str">
            <v>冷水滩区森林绿化事务中心</v>
          </cell>
          <cell r="E129" t="str">
            <v>文字综合</v>
          </cell>
          <cell r="F129">
            <v>82.28</v>
          </cell>
        </row>
        <row r="130">
          <cell r="C130" t="str">
            <v>12291500121</v>
          </cell>
          <cell r="D130" t="str">
            <v>蓝山县</v>
          </cell>
          <cell r="E130" t="str">
            <v>乡镇财政所工作人员2</v>
          </cell>
          <cell r="F130">
            <v>81.64</v>
          </cell>
        </row>
        <row r="131">
          <cell r="C131" t="str">
            <v>12290805706</v>
          </cell>
          <cell r="D131" t="str">
            <v>冷水滩区工资统发中心</v>
          </cell>
          <cell r="E131" t="str">
            <v>财政人员2</v>
          </cell>
          <cell r="F131">
            <v>82.58</v>
          </cell>
        </row>
        <row r="132">
          <cell r="C132" t="str">
            <v>12290804711</v>
          </cell>
          <cell r="D132" t="str">
            <v>冷水滩区供销合作联社</v>
          </cell>
          <cell r="E132" t="str">
            <v>文字综合</v>
          </cell>
          <cell r="F132">
            <v>85.88</v>
          </cell>
        </row>
        <row r="133">
          <cell r="C133" t="str">
            <v>12290905523</v>
          </cell>
          <cell r="D133" t="str">
            <v>东安县司法局</v>
          </cell>
          <cell r="E133" t="str">
            <v>乡镇司法助理员</v>
          </cell>
          <cell r="F133" t="str">
            <v>缺考</v>
          </cell>
        </row>
        <row r="134">
          <cell r="C134" t="str">
            <v>12290905521</v>
          </cell>
          <cell r="D134" t="str">
            <v>东安县司法局</v>
          </cell>
          <cell r="E134" t="str">
            <v>乡镇司法助理员</v>
          </cell>
          <cell r="F134" t="str">
            <v>缺考</v>
          </cell>
        </row>
        <row r="135">
          <cell r="C135" t="str">
            <v>12290900609</v>
          </cell>
          <cell r="D135" t="str">
            <v>祁阳市市场监督管理局</v>
          </cell>
          <cell r="E135" t="str">
            <v>基层所执法人员1</v>
          </cell>
          <cell r="F135">
            <v>85.14</v>
          </cell>
        </row>
        <row r="136">
          <cell r="C136" t="str">
            <v>12291100921</v>
          </cell>
          <cell r="D136" t="str">
            <v>道县纪委监委</v>
          </cell>
          <cell r="E136" t="str">
            <v>综合管理2</v>
          </cell>
          <cell r="F136">
            <v>88.3</v>
          </cell>
        </row>
        <row r="137">
          <cell r="C137" t="str">
            <v>12291101304</v>
          </cell>
          <cell r="D137" t="str">
            <v>道县县委办公室</v>
          </cell>
          <cell r="E137" t="str">
            <v>综合管理</v>
          </cell>
          <cell r="F137">
            <v>76.48</v>
          </cell>
        </row>
        <row r="138">
          <cell r="C138" t="str">
            <v>12291101501</v>
          </cell>
          <cell r="D138" t="str">
            <v>道县县委宣传部</v>
          </cell>
          <cell r="E138" t="str">
            <v>综合管理</v>
          </cell>
          <cell r="F138">
            <v>85.68</v>
          </cell>
        </row>
        <row r="139">
          <cell r="C139" t="str">
            <v>12290901424</v>
          </cell>
          <cell r="D139" t="str">
            <v>祁阳市市场监督管理局</v>
          </cell>
          <cell r="E139" t="str">
            <v>基层所文秘</v>
          </cell>
          <cell r="F139">
            <v>84.96</v>
          </cell>
        </row>
        <row r="140">
          <cell r="C140" t="str">
            <v>12290900120</v>
          </cell>
          <cell r="D140" t="str">
            <v>零陵区</v>
          </cell>
          <cell r="E140" t="str">
            <v>乡镇职位（事业站所人员）</v>
          </cell>
          <cell r="F140">
            <v>75.44</v>
          </cell>
        </row>
        <row r="141">
          <cell r="C141" t="str">
            <v>12291101220</v>
          </cell>
          <cell r="D141" t="str">
            <v>道县纪委监委</v>
          </cell>
          <cell r="E141" t="str">
            <v>综合管理2</v>
          </cell>
          <cell r="F141">
            <v>80.5</v>
          </cell>
        </row>
        <row r="142">
          <cell r="C142" t="str">
            <v>12291101317</v>
          </cell>
          <cell r="D142" t="str">
            <v>道县县委办公室</v>
          </cell>
          <cell r="E142" t="str">
            <v>综合管理</v>
          </cell>
          <cell r="F142">
            <v>79</v>
          </cell>
        </row>
        <row r="143">
          <cell r="C143" t="str">
            <v>12290900615</v>
          </cell>
          <cell r="D143" t="str">
            <v>祁阳市市场监督管理局</v>
          </cell>
          <cell r="E143" t="str">
            <v>基层所执法人员1</v>
          </cell>
          <cell r="F143">
            <v>75.84</v>
          </cell>
        </row>
        <row r="144">
          <cell r="C144" t="str">
            <v>12290901511</v>
          </cell>
          <cell r="D144" t="str">
            <v>祁阳市司法局</v>
          </cell>
          <cell r="E144" t="str">
            <v>基层司法所司法助理员1</v>
          </cell>
          <cell r="F144">
            <v>86.06</v>
          </cell>
        </row>
        <row r="145">
          <cell r="C145" t="str">
            <v>12290900611</v>
          </cell>
          <cell r="D145" t="str">
            <v>祁阳市市场监督管理局</v>
          </cell>
          <cell r="E145" t="str">
            <v>基层所执法人员1</v>
          </cell>
          <cell r="F145">
            <v>79.16</v>
          </cell>
        </row>
        <row r="146">
          <cell r="C146" t="str">
            <v>12291101508</v>
          </cell>
          <cell r="D146" t="str">
            <v>道县县委宣传部</v>
          </cell>
          <cell r="E146" t="str">
            <v>综合管理</v>
          </cell>
          <cell r="F146">
            <v>81.84</v>
          </cell>
        </row>
        <row r="147">
          <cell r="C147" t="str">
            <v>12291100819</v>
          </cell>
          <cell r="D147" t="str">
            <v>道县纪委监委</v>
          </cell>
          <cell r="E147" t="str">
            <v>综合管理1</v>
          </cell>
          <cell r="F147">
            <v>80.92</v>
          </cell>
        </row>
        <row r="148">
          <cell r="C148" t="str">
            <v>12291101216</v>
          </cell>
          <cell r="D148" t="str">
            <v>道县纪委监委</v>
          </cell>
          <cell r="E148" t="str">
            <v>综合管理2</v>
          </cell>
          <cell r="F148">
            <v>83.8</v>
          </cell>
        </row>
        <row r="149">
          <cell r="C149" t="str">
            <v>12290900105</v>
          </cell>
          <cell r="D149" t="str">
            <v>零陵区</v>
          </cell>
          <cell r="E149" t="str">
            <v>乡镇职位（村、社区干部）</v>
          </cell>
          <cell r="F149">
            <v>80.02</v>
          </cell>
        </row>
        <row r="150">
          <cell r="C150" t="str">
            <v>12290900101</v>
          </cell>
          <cell r="D150" t="str">
            <v>零陵区</v>
          </cell>
          <cell r="E150" t="str">
            <v>乡镇职位（村、社区干部）</v>
          </cell>
          <cell r="F150">
            <v>71.48</v>
          </cell>
        </row>
        <row r="151">
          <cell r="C151" t="str">
            <v>12290807830</v>
          </cell>
          <cell r="D151" t="str">
            <v>零陵区</v>
          </cell>
          <cell r="E151" t="str">
            <v>乡镇职位（村、社区干部）</v>
          </cell>
          <cell r="F151">
            <v>78.08</v>
          </cell>
        </row>
        <row r="152">
          <cell r="C152" t="str">
            <v>12290900421</v>
          </cell>
          <cell r="D152" t="str">
            <v>祁阳市市场监督管理局</v>
          </cell>
          <cell r="E152" t="str">
            <v>基层所计算机网络人员</v>
          </cell>
          <cell r="F152">
            <v>79.24</v>
          </cell>
        </row>
        <row r="153">
          <cell r="C153" t="str">
            <v>12290901423</v>
          </cell>
          <cell r="D153" t="str">
            <v>祁阳市市场监督管理局</v>
          </cell>
          <cell r="E153" t="str">
            <v>基层所文秘</v>
          </cell>
          <cell r="F153">
            <v>86.58</v>
          </cell>
        </row>
        <row r="154">
          <cell r="C154" t="str">
            <v>12290901526</v>
          </cell>
          <cell r="D154" t="str">
            <v>祁阳市司法局</v>
          </cell>
          <cell r="E154" t="str">
            <v>基层司法所司法助理员2</v>
          </cell>
          <cell r="F154">
            <v>83.26</v>
          </cell>
        </row>
        <row r="155">
          <cell r="C155" t="str">
            <v>12291101025</v>
          </cell>
          <cell r="D155" t="str">
            <v>道县纪委监委</v>
          </cell>
          <cell r="E155" t="str">
            <v>综合管理2</v>
          </cell>
          <cell r="F155">
            <v>79.6</v>
          </cell>
        </row>
        <row r="156">
          <cell r="C156" t="str">
            <v>12290901508</v>
          </cell>
          <cell r="D156" t="str">
            <v>祁阳市司法局</v>
          </cell>
          <cell r="E156" t="str">
            <v>基层司法所司法助理员1</v>
          </cell>
          <cell r="F156">
            <v>73.08</v>
          </cell>
        </row>
        <row r="157">
          <cell r="C157" t="str">
            <v>12290901428</v>
          </cell>
          <cell r="D157" t="str">
            <v>祁阳市市场监督管理局</v>
          </cell>
          <cell r="E157" t="str">
            <v>基层所文秘</v>
          </cell>
          <cell r="F157">
            <v>77.1</v>
          </cell>
        </row>
        <row r="158">
          <cell r="C158" t="str">
            <v>12290900617</v>
          </cell>
          <cell r="D158" t="str">
            <v>祁阳市市场监督管理局</v>
          </cell>
          <cell r="E158" t="str">
            <v>基层所执法人员1</v>
          </cell>
          <cell r="F158">
            <v>78.72</v>
          </cell>
        </row>
        <row r="159">
          <cell r="C159" t="str">
            <v>12291101022</v>
          </cell>
          <cell r="D159" t="str">
            <v>道县纪委监委</v>
          </cell>
          <cell r="E159" t="str">
            <v>综合管理2</v>
          </cell>
          <cell r="F159">
            <v>75.98</v>
          </cell>
        </row>
        <row r="160">
          <cell r="C160" t="str">
            <v>12290900608</v>
          </cell>
          <cell r="D160" t="str">
            <v>祁阳市市场监督管理局</v>
          </cell>
          <cell r="E160" t="str">
            <v>基层所执法人员1</v>
          </cell>
          <cell r="F160">
            <v>87.24</v>
          </cell>
        </row>
        <row r="161">
          <cell r="C161" t="str">
            <v>12290900422</v>
          </cell>
          <cell r="D161" t="str">
            <v>祁阳市市场监督管理局</v>
          </cell>
          <cell r="E161" t="str">
            <v>基层所计算机网络人员</v>
          </cell>
          <cell r="F161">
            <v>81.16</v>
          </cell>
        </row>
        <row r="162">
          <cell r="C162" t="str">
            <v>12290901603</v>
          </cell>
          <cell r="D162" t="str">
            <v>祁阳市司法局</v>
          </cell>
          <cell r="E162" t="str">
            <v>基层司法所司法助理员2</v>
          </cell>
          <cell r="F162">
            <v>81.42</v>
          </cell>
        </row>
        <row r="163">
          <cell r="C163" t="str">
            <v>12290900124</v>
          </cell>
          <cell r="D163" t="str">
            <v>零陵区</v>
          </cell>
          <cell r="E163" t="str">
            <v>乡镇职位（事业站所人员）</v>
          </cell>
          <cell r="F163">
            <v>82.44</v>
          </cell>
        </row>
        <row r="164">
          <cell r="C164" t="str">
            <v>12290900118</v>
          </cell>
          <cell r="D164" t="str">
            <v>零陵区</v>
          </cell>
          <cell r="E164" t="str">
            <v>乡镇职位（事业站所人员）</v>
          </cell>
          <cell r="F164">
            <v>80.82</v>
          </cell>
        </row>
        <row r="165">
          <cell r="C165" t="str">
            <v>12290900522</v>
          </cell>
          <cell r="D165" t="str">
            <v>祁阳市市场监督管理局</v>
          </cell>
          <cell r="E165" t="str">
            <v>基层所计算机网络人员</v>
          </cell>
          <cell r="F165">
            <v>80.58</v>
          </cell>
        </row>
        <row r="166">
          <cell r="C166" t="str">
            <v>12290901609</v>
          </cell>
          <cell r="D166" t="str">
            <v>祁阳市司法局</v>
          </cell>
          <cell r="E166" t="str">
            <v>基层司法所司法助理员2</v>
          </cell>
          <cell r="F166">
            <v>83.6</v>
          </cell>
        </row>
        <row r="167">
          <cell r="C167" t="str">
            <v>12290900104</v>
          </cell>
          <cell r="D167" t="str">
            <v>零陵区</v>
          </cell>
          <cell r="E167" t="str">
            <v>乡镇职位（村、社区干部）</v>
          </cell>
          <cell r="F167">
            <v>65.2</v>
          </cell>
        </row>
        <row r="168">
          <cell r="C168" t="str">
            <v>12291101029</v>
          </cell>
          <cell r="D168" t="str">
            <v>道县纪委监委</v>
          </cell>
          <cell r="E168" t="str">
            <v>综合管理2</v>
          </cell>
          <cell r="F168">
            <v>77.84</v>
          </cell>
        </row>
        <row r="169">
          <cell r="C169" t="str">
            <v>12290901515</v>
          </cell>
          <cell r="D169" t="str">
            <v>祁阳市司法局</v>
          </cell>
          <cell r="E169" t="str">
            <v>基层司法所司法助理员2</v>
          </cell>
          <cell r="F169">
            <v>78.22</v>
          </cell>
        </row>
        <row r="170">
          <cell r="C170" t="str">
            <v>12291100814</v>
          </cell>
          <cell r="D170" t="str">
            <v>道县纪委监委</v>
          </cell>
          <cell r="E170" t="str">
            <v>综合管理1</v>
          </cell>
          <cell r="F170">
            <v>79</v>
          </cell>
        </row>
        <row r="171">
          <cell r="C171" t="str">
            <v>12290901417</v>
          </cell>
          <cell r="D171" t="str">
            <v>祁阳市市场监督管理局</v>
          </cell>
          <cell r="E171" t="str">
            <v>基层所文秘</v>
          </cell>
          <cell r="F171">
            <v>80.6</v>
          </cell>
        </row>
        <row r="172">
          <cell r="C172" t="str">
            <v>12290900117</v>
          </cell>
          <cell r="D172" t="str">
            <v>零陵区</v>
          </cell>
          <cell r="E172" t="str">
            <v>乡镇职位（事业站所人员）</v>
          </cell>
          <cell r="F172">
            <v>77.8</v>
          </cell>
        </row>
        <row r="173">
          <cell r="C173" t="str">
            <v>12291100811</v>
          </cell>
          <cell r="D173" t="str">
            <v>道县纪委监委</v>
          </cell>
          <cell r="E173" t="str">
            <v>综合管理1</v>
          </cell>
          <cell r="F173">
            <v>83.6</v>
          </cell>
        </row>
        <row r="174">
          <cell r="C174" t="str">
            <v>12290900401</v>
          </cell>
          <cell r="D174" t="str">
            <v>祁阳市市场监督管理局</v>
          </cell>
          <cell r="E174" t="str">
            <v>基层所计算机网络人员</v>
          </cell>
          <cell r="F174">
            <v>80.36</v>
          </cell>
        </row>
        <row r="175">
          <cell r="C175" t="str">
            <v>12290901318</v>
          </cell>
          <cell r="D175" t="str">
            <v>祁阳市市场监督管理局</v>
          </cell>
          <cell r="E175" t="str">
            <v>基层所文秘</v>
          </cell>
          <cell r="F175">
            <v>84.26</v>
          </cell>
        </row>
        <row r="176">
          <cell r="C176" t="str">
            <v>12291100625</v>
          </cell>
          <cell r="D176" t="str">
            <v>道县纪委监委</v>
          </cell>
          <cell r="E176" t="str">
            <v>综合管理1</v>
          </cell>
          <cell r="F176">
            <v>79.64</v>
          </cell>
        </row>
        <row r="177">
          <cell r="C177" t="str">
            <v>12290900603</v>
          </cell>
          <cell r="D177" t="str">
            <v>祁阳市市场监督管理局</v>
          </cell>
          <cell r="E177" t="str">
            <v>基层所执法人员1</v>
          </cell>
          <cell r="F177">
            <v>80.02</v>
          </cell>
        </row>
        <row r="178">
          <cell r="C178" t="str">
            <v>12290901308</v>
          </cell>
          <cell r="D178" t="str">
            <v>祁阳市市场监督管理局</v>
          </cell>
          <cell r="E178" t="str">
            <v>基层所文秘</v>
          </cell>
          <cell r="F178">
            <v>81.9</v>
          </cell>
        </row>
        <row r="179">
          <cell r="C179" t="str">
            <v>12291306411</v>
          </cell>
          <cell r="D179" t="str">
            <v>江华瑶族自治县政务服务中心</v>
          </cell>
          <cell r="E179" t="str">
            <v>综合管理</v>
          </cell>
          <cell r="F179">
            <v>77.94</v>
          </cell>
        </row>
        <row r="180">
          <cell r="C180" t="str">
            <v>12290807718</v>
          </cell>
          <cell r="D180" t="str">
            <v>零陵区</v>
          </cell>
          <cell r="E180" t="str">
            <v>乡镇工作人员3</v>
          </cell>
          <cell r="F180">
            <v>83.04</v>
          </cell>
        </row>
        <row r="181">
          <cell r="C181" t="str">
            <v>12291306421</v>
          </cell>
          <cell r="D181" t="str">
            <v>江华瑶族自治县烤烟工作办公室</v>
          </cell>
          <cell r="E181" t="str">
            <v>综合股</v>
          </cell>
          <cell r="F181">
            <v>79.46</v>
          </cell>
        </row>
        <row r="182">
          <cell r="C182" t="str">
            <v>12291305730</v>
          </cell>
          <cell r="D182" t="str">
            <v>江华瑶族自治县畜牧水产事务中心</v>
          </cell>
          <cell r="E182" t="str">
            <v>财务人员</v>
          </cell>
          <cell r="F182">
            <v>74.22</v>
          </cell>
        </row>
        <row r="183">
          <cell r="C183" t="str">
            <v>12291306113</v>
          </cell>
          <cell r="D183" t="str">
            <v>江华瑶族自治县农机事务中心</v>
          </cell>
          <cell r="E183" t="str">
            <v>农机管理</v>
          </cell>
          <cell r="F183">
            <v>74.2</v>
          </cell>
        </row>
        <row r="184">
          <cell r="C184" t="str">
            <v>12291306520</v>
          </cell>
          <cell r="D184" t="str">
            <v>江华瑶族自治县烤烟工作办公室</v>
          </cell>
          <cell r="E184" t="str">
            <v>业务股</v>
          </cell>
          <cell r="F184">
            <v>79.44</v>
          </cell>
        </row>
        <row r="185">
          <cell r="C185" t="str">
            <v>12291305626</v>
          </cell>
          <cell r="D185" t="str">
            <v>江华瑶族自治县畜牧水产事务中心</v>
          </cell>
          <cell r="E185" t="str">
            <v>综合管理2</v>
          </cell>
          <cell r="F185">
            <v>81.14</v>
          </cell>
        </row>
        <row r="186">
          <cell r="C186" t="str">
            <v>12290807709</v>
          </cell>
          <cell r="D186" t="str">
            <v>零陵区</v>
          </cell>
          <cell r="E186" t="str">
            <v>乡镇工作人员3</v>
          </cell>
          <cell r="F186">
            <v>78.2</v>
          </cell>
        </row>
        <row r="187">
          <cell r="C187" t="str">
            <v>12291306025</v>
          </cell>
          <cell r="D187" t="str">
            <v>江华瑶族自治县农机事务中心</v>
          </cell>
          <cell r="E187" t="str">
            <v>农机管理</v>
          </cell>
          <cell r="F187">
            <v>76.22</v>
          </cell>
        </row>
        <row r="188">
          <cell r="C188" t="str">
            <v>12291305413</v>
          </cell>
          <cell r="D188" t="str">
            <v>江华瑶族自治县公路建设养护中心</v>
          </cell>
          <cell r="E188" t="str">
            <v>管理</v>
          </cell>
          <cell r="F188">
            <v>83.6</v>
          </cell>
        </row>
        <row r="189">
          <cell r="C189" t="str">
            <v>12291305612</v>
          </cell>
          <cell r="D189" t="str">
            <v>江华瑶族自治县畜牧水产事务中心</v>
          </cell>
          <cell r="E189" t="str">
            <v>综合管理1</v>
          </cell>
          <cell r="F189">
            <v>76.26</v>
          </cell>
        </row>
        <row r="190">
          <cell r="C190" t="str">
            <v>12291305526</v>
          </cell>
          <cell r="D190" t="str">
            <v>江华瑶族自治县水政监察大队</v>
          </cell>
          <cell r="E190" t="str">
            <v>工作人员2</v>
          </cell>
          <cell r="F190">
            <v>78.28</v>
          </cell>
        </row>
        <row r="191">
          <cell r="C191" t="str">
            <v>12291305317</v>
          </cell>
          <cell r="D191" t="str">
            <v>江华瑶族自治县公路建设养护中心</v>
          </cell>
          <cell r="E191" t="str">
            <v>专业技术</v>
          </cell>
          <cell r="F191">
            <v>84.82</v>
          </cell>
        </row>
        <row r="192">
          <cell r="C192" t="str">
            <v>12290807717</v>
          </cell>
          <cell r="D192" t="str">
            <v>零陵区</v>
          </cell>
          <cell r="E192" t="str">
            <v>乡镇工作人员3</v>
          </cell>
          <cell r="F192">
            <v>76.6</v>
          </cell>
        </row>
        <row r="193">
          <cell r="C193" t="str">
            <v>12291306330</v>
          </cell>
          <cell r="D193" t="str">
            <v>江华瑶族自治县政务服务中心</v>
          </cell>
          <cell r="E193" t="str">
            <v>综合管理</v>
          </cell>
          <cell r="F193">
            <v>75.58</v>
          </cell>
        </row>
        <row r="194">
          <cell r="C194" t="str">
            <v>12291305329</v>
          </cell>
          <cell r="D194" t="str">
            <v>江华瑶族自治县公路建设养护中心</v>
          </cell>
          <cell r="E194" t="str">
            <v>专业技术</v>
          </cell>
          <cell r="F194">
            <v>74.14</v>
          </cell>
        </row>
        <row r="195">
          <cell r="C195" t="str">
            <v>12291305827</v>
          </cell>
          <cell r="D195" t="str">
            <v>江华瑶族自治县农机事务中心</v>
          </cell>
          <cell r="E195" t="str">
            <v>文字综合</v>
          </cell>
          <cell r="F195">
            <v>79.02</v>
          </cell>
        </row>
        <row r="196">
          <cell r="C196" t="str">
            <v>12291305519</v>
          </cell>
          <cell r="D196" t="str">
            <v>江华瑶族自治县水政监察大队</v>
          </cell>
          <cell r="E196" t="str">
            <v>工作人员2</v>
          </cell>
          <cell r="F196">
            <v>79.22</v>
          </cell>
        </row>
        <row r="197">
          <cell r="C197" t="str">
            <v>12291305611</v>
          </cell>
          <cell r="D197" t="str">
            <v>江华瑶族自治县畜牧水产事务中心</v>
          </cell>
          <cell r="E197" t="str">
            <v>综合管理1</v>
          </cell>
          <cell r="F197">
            <v>79.96</v>
          </cell>
        </row>
        <row r="198">
          <cell r="C198" t="str">
            <v>12290807822</v>
          </cell>
          <cell r="D198" t="str">
            <v>零陵区</v>
          </cell>
          <cell r="E198" t="str">
            <v>乡镇职位（“四项目”人员及大学生退役士兵）</v>
          </cell>
          <cell r="F198">
            <v>76</v>
          </cell>
        </row>
        <row r="199">
          <cell r="C199" t="str">
            <v>12290807321</v>
          </cell>
          <cell r="D199" t="str">
            <v>零陵区</v>
          </cell>
          <cell r="E199" t="str">
            <v>乡镇工作人员3</v>
          </cell>
          <cell r="F199">
            <v>78.88</v>
          </cell>
        </row>
        <row r="200">
          <cell r="C200" t="str">
            <v>12291305617</v>
          </cell>
          <cell r="D200" t="str">
            <v>江华瑶族自治县畜牧水产事务中心</v>
          </cell>
          <cell r="E200" t="str">
            <v>综合管理2</v>
          </cell>
          <cell r="F200">
            <v>80.64</v>
          </cell>
        </row>
        <row r="201">
          <cell r="C201" t="str">
            <v>12291306129</v>
          </cell>
          <cell r="D201" t="str">
            <v>江华瑶族自治县农机事务中心</v>
          </cell>
          <cell r="E201" t="str">
            <v>农机管理</v>
          </cell>
          <cell r="F201">
            <v>76.8</v>
          </cell>
        </row>
        <row r="202">
          <cell r="C202" t="str">
            <v>12290807223</v>
          </cell>
          <cell r="D202" t="str">
            <v>零陵区</v>
          </cell>
          <cell r="E202" t="str">
            <v>乡镇工作人员3</v>
          </cell>
          <cell r="F202">
            <v>79.08</v>
          </cell>
        </row>
        <row r="203">
          <cell r="C203" t="str">
            <v>12291306602</v>
          </cell>
          <cell r="D203" t="str">
            <v>江华瑶族自治县烤烟工作办公室</v>
          </cell>
          <cell r="E203" t="str">
            <v>业务股</v>
          </cell>
          <cell r="F203">
            <v>78.78</v>
          </cell>
        </row>
        <row r="204">
          <cell r="C204" t="str">
            <v>12291306206</v>
          </cell>
          <cell r="D204" t="str">
            <v>江华瑶族自治县医疗保障事务中心</v>
          </cell>
          <cell r="E204" t="str">
            <v>综合</v>
          </cell>
          <cell r="F204">
            <v>81.34</v>
          </cell>
        </row>
        <row r="205">
          <cell r="C205" t="str">
            <v>12291305508</v>
          </cell>
          <cell r="D205" t="str">
            <v>江华瑶族自治县水政监察大队</v>
          </cell>
          <cell r="E205" t="str">
            <v>工作人员1</v>
          </cell>
          <cell r="F205">
            <v>86.52</v>
          </cell>
        </row>
        <row r="206">
          <cell r="C206" t="str">
            <v>12290807113</v>
          </cell>
          <cell r="D206" t="str">
            <v>零陵区</v>
          </cell>
          <cell r="E206" t="str">
            <v>乡镇工作人员3</v>
          </cell>
          <cell r="F206">
            <v>78.5</v>
          </cell>
        </row>
        <row r="207">
          <cell r="C207" t="str">
            <v>12291305729</v>
          </cell>
          <cell r="D207" t="str">
            <v>江华瑶族自治县畜牧水产事务中心</v>
          </cell>
          <cell r="E207" t="str">
            <v>财务人员</v>
          </cell>
          <cell r="F207">
            <v>82.24</v>
          </cell>
        </row>
        <row r="208">
          <cell r="C208" t="str">
            <v>12290807701</v>
          </cell>
          <cell r="D208" t="str">
            <v>零陵区</v>
          </cell>
          <cell r="E208" t="str">
            <v>乡镇工作人员3</v>
          </cell>
          <cell r="F208">
            <v>82.4</v>
          </cell>
        </row>
        <row r="209">
          <cell r="C209" t="str">
            <v>12290807315</v>
          </cell>
          <cell r="D209" t="str">
            <v>零陵区</v>
          </cell>
          <cell r="E209" t="str">
            <v>乡镇工作人员3</v>
          </cell>
          <cell r="F209">
            <v>76.92</v>
          </cell>
        </row>
        <row r="210">
          <cell r="C210" t="str">
            <v>12291305512</v>
          </cell>
          <cell r="D210" t="str">
            <v>江华瑶族自治县水政监察大队</v>
          </cell>
          <cell r="E210" t="str">
            <v>工作人员1</v>
          </cell>
          <cell r="F210">
            <v>80.26</v>
          </cell>
        </row>
        <row r="211">
          <cell r="C211" t="str">
            <v>12290807427</v>
          </cell>
          <cell r="D211" t="str">
            <v>零陵区</v>
          </cell>
          <cell r="E211" t="str">
            <v>乡镇工作人员3</v>
          </cell>
          <cell r="F211">
            <v>78.1</v>
          </cell>
        </row>
        <row r="212">
          <cell r="C212" t="str">
            <v>12291305527</v>
          </cell>
          <cell r="D212" t="str">
            <v>江华瑶族自治县畜牧水产事务中心</v>
          </cell>
          <cell r="E212" t="str">
            <v>综合管理1</v>
          </cell>
          <cell r="F212">
            <v>77.26</v>
          </cell>
        </row>
        <row r="213">
          <cell r="C213" t="str">
            <v>12291305530</v>
          </cell>
          <cell r="D213" t="str">
            <v>江华瑶族自治县畜牧水产事务中心</v>
          </cell>
          <cell r="E213" t="str">
            <v>综合管理1</v>
          </cell>
          <cell r="F213">
            <v>77.34</v>
          </cell>
        </row>
        <row r="214">
          <cell r="C214" t="str">
            <v>12290807330</v>
          </cell>
          <cell r="D214" t="str">
            <v>零陵区</v>
          </cell>
          <cell r="E214" t="str">
            <v>乡镇工作人员3</v>
          </cell>
          <cell r="F214">
            <v>75.4</v>
          </cell>
        </row>
        <row r="215">
          <cell r="C215" t="str">
            <v>12291306115</v>
          </cell>
          <cell r="D215" t="str">
            <v>江华瑶族自治县农机事务中心</v>
          </cell>
          <cell r="E215" t="str">
            <v>农机管理</v>
          </cell>
          <cell r="F215">
            <v>78.48</v>
          </cell>
        </row>
        <row r="216">
          <cell r="C216" t="str">
            <v>12291305425</v>
          </cell>
          <cell r="D216" t="str">
            <v>江华瑶族自治县公路建设养护中心</v>
          </cell>
          <cell r="E216" t="str">
            <v>管理</v>
          </cell>
          <cell r="F216">
            <v>79.7</v>
          </cell>
        </row>
        <row r="217">
          <cell r="C217" t="str">
            <v>12291306223</v>
          </cell>
          <cell r="D217" t="str">
            <v>江华瑶族自治县医疗保障事务中心</v>
          </cell>
          <cell r="E217" t="str">
            <v>稽核</v>
          </cell>
          <cell r="F217">
            <v>79.82</v>
          </cell>
        </row>
        <row r="218">
          <cell r="C218" t="str">
            <v>12291306506</v>
          </cell>
          <cell r="D218" t="str">
            <v>江华瑶族自治县烤烟工作办公室</v>
          </cell>
          <cell r="E218" t="str">
            <v>综合股</v>
          </cell>
          <cell r="F218">
            <v>83</v>
          </cell>
        </row>
        <row r="219">
          <cell r="C219" t="str">
            <v>12290807729</v>
          </cell>
          <cell r="D219" t="str">
            <v>零陵区</v>
          </cell>
          <cell r="E219" t="str">
            <v>乡镇职位（“四项目”人员及大学生退役士兵）</v>
          </cell>
          <cell r="F219">
            <v>79.22</v>
          </cell>
        </row>
        <row r="220">
          <cell r="C220" t="str">
            <v>12291306207</v>
          </cell>
          <cell r="D220" t="str">
            <v>江华瑶族自治县医疗保障事务中心</v>
          </cell>
          <cell r="E220" t="str">
            <v>综合</v>
          </cell>
          <cell r="F220">
            <v>77.08</v>
          </cell>
        </row>
        <row r="221">
          <cell r="C221" t="str">
            <v>12291306220</v>
          </cell>
          <cell r="D221" t="str">
            <v>江华瑶族自治县医疗保障事务中心</v>
          </cell>
          <cell r="E221" t="str">
            <v>稽核</v>
          </cell>
          <cell r="F221">
            <v>75.06</v>
          </cell>
        </row>
        <row r="222">
          <cell r="C222" t="str">
            <v>12291305904</v>
          </cell>
          <cell r="D222" t="str">
            <v>江华瑶族自治县农机事务中心</v>
          </cell>
          <cell r="E222" t="str">
            <v>文字综合</v>
          </cell>
          <cell r="F222">
            <v>83.16</v>
          </cell>
        </row>
        <row r="223">
          <cell r="C223" t="str">
            <v>12290901210</v>
          </cell>
          <cell r="D223" t="str">
            <v>祁阳市市场监督管理局</v>
          </cell>
          <cell r="E223" t="str">
            <v>基层所执法人员2</v>
          </cell>
          <cell r="F223">
            <v>84.32</v>
          </cell>
        </row>
        <row r="224">
          <cell r="C224" t="str">
            <v>12290805823</v>
          </cell>
          <cell r="D224" t="str">
            <v>零陵区</v>
          </cell>
          <cell r="E224" t="str">
            <v>乡镇工作人员1</v>
          </cell>
          <cell r="F224">
            <v>78.62</v>
          </cell>
        </row>
        <row r="225">
          <cell r="C225" t="str">
            <v>12290806527</v>
          </cell>
          <cell r="D225" t="str">
            <v>零陵区</v>
          </cell>
          <cell r="E225" t="str">
            <v>乡镇工作人员2</v>
          </cell>
          <cell r="F225">
            <v>77.92</v>
          </cell>
        </row>
        <row r="226">
          <cell r="C226" t="str">
            <v>12290901302</v>
          </cell>
          <cell r="D226" t="str">
            <v>祁阳市市场监督管理局</v>
          </cell>
          <cell r="E226" t="str">
            <v>基层所执法人员2</v>
          </cell>
          <cell r="F226">
            <v>74.68</v>
          </cell>
        </row>
        <row r="227">
          <cell r="C227" t="str">
            <v>12290805928</v>
          </cell>
          <cell r="D227" t="str">
            <v>零陵区</v>
          </cell>
          <cell r="E227" t="str">
            <v>乡镇工作人员1</v>
          </cell>
          <cell r="F227">
            <v>78.8</v>
          </cell>
        </row>
        <row r="228">
          <cell r="C228" t="str">
            <v>12290806430</v>
          </cell>
          <cell r="D228" t="str">
            <v>零陵区</v>
          </cell>
          <cell r="E228" t="str">
            <v>乡镇工作人员1</v>
          </cell>
          <cell r="F228">
            <v>82.36</v>
          </cell>
        </row>
        <row r="229">
          <cell r="C229" t="str">
            <v>12290806808</v>
          </cell>
          <cell r="D229" t="str">
            <v>零陵区</v>
          </cell>
          <cell r="E229" t="str">
            <v>乡镇工作人员2</v>
          </cell>
          <cell r="F229">
            <v>75.78</v>
          </cell>
        </row>
        <row r="230">
          <cell r="C230" t="str">
            <v>12290806326</v>
          </cell>
          <cell r="D230" t="str">
            <v>零陵区</v>
          </cell>
          <cell r="E230" t="str">
            <v>乡镇工作人员1</v>
          </cell>
          <cell r="F230">
            <v>75.86</v>
          </cell>
        </row>
        <row r="231">
          <cell r="C231" t="str">
            <v>12290806212</v>
          </cell>
          <cell r="D231" t="str">
            <v>零陵区</v>
          </cell>
          <cell r="E231" t="str">
            <v>乡镇工作人员1</v>
          </cell>
          <cell r="F231">
            <v>78.48</v>
          </cell>
        </row>
        <row r="232">
          <cell r="C232" t="str">
            <v>12291306725</v>
          </cell>
          <cell r="D232" t="str">
            <v>江华瑶族自治县供销合作联社</v>
          </cell>
          <cell r="E232" t="str">
            <v>财务</v>
          </cell>
          <cell r="F232">
            <v>78.44</v>
          </cell>
        </row>
        <row r="233">
          <cell r="C233" t="str">
            <v>12290806409</v>
          </cell>
          <cell r="D233" t="str">
            <v>零陵区</v>
          </cell>
          <cell r="E233" t="str">
            <v>乡镇工作人员1</v>
          </cell>
          <cell r="F233">
            <v>79.98</v>
          </cell>
        </row>
        <row r="234">
          <cell r="C234" t="str">
            <v>12290806301</v>
          </cell>
          <cell r="D234" t="str">
            <v>零陵区</v>
          </cell>
          <cell r="E234" t="str">
            <v>乡镇工作人员1</v>
          </cell>
          <cell r="F234">
            <v>76.62</v>
          </cell>
        </row>
        <row r="235">
          <cell r="C235" t="str">
            <v>12290806412</v>
          </cell>
          <cell r="D235" t="str">
            <v>零陵区</v>
          </cell>
          <cell r="E235" t="str">
            <v>乡镇工作人员1</v>
          </cell>
          <cell r="F235">
            <v>78.22</v>
          </cell>
        </row>
        <row r="236">
          <cell r="C236" t="str">
            <v>12290806803</v>
          </cell>
          <cell r="D236" t="str">
            <v>零陵区</v>
          </cell>
          <cell r="E236" t="str">
            <v>乡镇工作人员2</v>
          </cell>
          <cell r="F236">
            <v>77.86</v>
          </cell>
        </row>
        <row r="237">
          <cell r="C237" t="str">
            <v>12290806830</v>
          </cell>
          <cell r="D237" t="str">
            <v>零陵区</v>
          </cell>
          <cell r="E237" t="str">
            <v>乡镇工作人员2</v>
          </cell>
          <cell r="F237">
            <v>76.84</v>
          </cell>
        </row>
        <row r="238">
          <cell r="C238" t="str">
            <v>12290806022</v>
          </cell>
          <cell r="D238" t="str">
            <v>零陵区</v>
          </cell>
          <cell r="E238" t="str">
            <v>乡镇工作人员1</v>
          </cell>
          <cell r="F238">
            <v>75.64</v>
          </cell>
        </row>
        <row r="239">
          <cell r="C239" t="str">
            <v>12290806310</v>
          </cell>
          <cell r="D239" t="str">
            <v>零陵区</v>
          </cell>
          <cell r="E239" t="str">
            <v>乡镇工作人员1</v>
          </cell>
          <cell r="F239">
            <v>76.02</v>
          </cell>
        </row>
        <row r="240">
          <cell r="C240" t="str">
            <v>12290806714</v>
          </cell>
          <cell r="D240" t="str">
            <v>零陵区</v>
          </cell>
          <cell r="E240" t="str">
            <v>乡镇工作人员2</v>
          </cell>
          <cell r="F240">
            <v>77.32</v>
          </cell>
        </row>
        <row r="241">
          <cell r="C241" t="str">
            <v>12291306614</v>
          </cell>
          <cell r="D241" t="str">
            <v>江华瑶族自治县供销合作联社</v>
          </cell>
          <cell r="E241" t="str">
            <v>政工</v>
          </cell>
          <cell r="F241">
            <v>77.96</v>
          </cell>
        </row>
        <row r="242">
          <cell r="C242" t="str">
            <v>12290806125</v>
          </cell>
          <cell r="D242" t="str">
            <v>零陵区</v>
          </cell>
          <cell r="E242" t="str">
            <v>乡镇工作人员1</v>
          </cell>
          <cell r="F242">
            <v>78.24</v>
          </cell>
        </row>
        <row r="243">
          <cell r="C243" t="str">
            <v>12290806007</v>
          </cell>
          <cell r="D243" t="str">
            <v>零陵区</v>
          </cell>
          <cell r="E243" t="str">
            <v>乡镇工作人员1</v>
          </cell>
          <cell r="F243">
            <v>77.04</v>
          </cell>
        </row>
        <row r="244">
          <cell r="C244" t="str">
            <v>12290901215</v>
          </cell>
          <cell r="D244" t="str">
            <v>祁阳市市场监督管理局</v>
          </cell>
          <cell r="E244" t="str">
            <v>基层所执法人员2</v>
          </cell>
          <cell r="F244">
            <v>77.26</v>
          </cell>
        </row>
        <row r="245">
          <cell r="C245" t="str">
            <v>12291306722</v>
          </cell>
          <cell r="D245" t="str">
            <v>江华瑶族自治县供销合作联社</v>
          </cell>
          <cell r="E245" t="str">
            <v>财务</v>
          </cell>
          <cell r="F245">
            <v>79.08</v>
          </cell>
        </row>
        <row r="246">
          <cell r="C246" t="str">
            <v>12290901020</v>
          </cell>
          <cell r="D246" t="str">
            <v>祁阳市市场监督管理局</v>
          </cell>
          <cell r="E246" t="str">
            <v>基层所执法人员2</v>
          </cell>
          <cell r="F246">
            <v>77.8</v>
          </cell>
        </row>
        <row r="247">
          <cell r="C247" t="str">
            <v>12290806903</v>
          </cell>
          <cell r="D247" t="str">
            <v>零陵区</v>
          </cell>
          <cell r="E247" t="str">
            <v>乡镇工作人员2</v>
          </cell>
          <cell r="F247">
            <v>77.38</v>
          </cell>
        </row>
        <row r="248">
          <cell r="C248" t="str">
            <v>12290806130</v>
          </cell>
          <cell r="D248" t="str">
            <v>零陵区</v>
          </cell>
          <cell r="E248" t="str">
            <v>乡镇工作人员1</v>
          </cell>
          <cell r="F248">
            <v>77.98</v>
          </cell>
        </row>
        <row r="249">
          <cell r="C249" t="str">
            <v>12290901230</v>
          </cell>
          <cell r="D249" t="str">
            <v>祁阳市市场监督管理局</v>
          </cell>
          <cell r="E249" t="str">
            <v>基层所执法人员2</v>
          </cell>
          <cell r="F249">
            <v>75.6</v>
          </cell>
        </row>
        <row r="250">
          <cell r="C250" t="str">
            <v>12290806408</v>
          </cell>
          <cell r="D250" t="str">
            <v>零陵区</v>
          </cell>
          <cell r="E250" t="str">
            <v>乡镇工作人员1</v>
          </cell>
          <cell r="F250">
            <v>79.14</v>
          </cell>
        </row>
        <row r="251">
          <cell r="C251" t="str">
            <v>12290806826</v>
          </cell>
          <cell r="D251" t="str">
            <v>零陵区</v>
          </cell>
          <cell r="E251" t="str">
            <v>乡镇工作人员2</v>
          </cell>
          <cell r="F251">
            <v>79.62</v>
          </cell>
        </row>
        <row r="252">
          <cell r="C252" t="str">
            <v>12291306615</v>
          </cell>
          <cell r="D252" t="str">
            <v>江华瑶族自治县供销合作联社</v>
          </cell>
          <cell r="E252" t="str">
            <v>政工</v>
          </cell>
          <cell r="F252">
            <v>74.96</v>
          </cell>
        </row>
        <row r="253">
          <cell r="C253" t="str">
            <v>12290806928</v>
          </cell>
          <cell r="D253" t="str">
            <v>零陵区</v>
          </cell>
          <cell r="E253" t="str">
            <v>乡镇工作人员2</v>
          </cell>
          <cell r="F253">
            <v>79.6</v>
          </cell>
        </row>
        <row r="254">
          <cell r="C254" t="str">
            <v>12290901305</v>
          </cell>
          <cell r="D254" t="str">
            <v>祁阳市市场监督管理局</v>
          </cell>
          <cell r="E254" t="str">
            <v>基层所执法人员2</v>
          </cell>
          <cell r="F254">
            <v>78.72</v>
          </cell>
        </row>
        <row r="255">
          <cell r="C255" t="str">
            <v>12290900804</v>
          </cell>
          <cell r="D255" t="str">
            <v>祁阳市市场监督管理局</v>
          </cell>
          <cell r="E255" t="str">
            <v>基层所执法人员2</v>
          </cell>
          <cell r="F255">
            <v>77.76</v>
          </cell>
        </row>
        <row r="256">
          <cell r="C256" t="str">
            <v>12290900925</v>
          </cell>
          <cell r="D256" t="str">
            <v>祁阳市市场监督管理局</v>
          </cell>
          <cell r="E256" t="str">
            <v>基层所执法人员2</v>
          </cell>
          <cell r="F256">
            <v>80.16</v>
          </cell>
        </row>
        <row r="257">
          <cell r="C257" t="str">
            <v>12290900916</v>
          </cell>
          <cell r="D257" t="str">
            <v>祁阳市市场监督管理局</v>
          </cell>
          <cell r="E257" t="str">
            <v>基层所执法人员2</v>
          </cell>
          <cell r="F257">
            <v>75.64</v>
          </cell>
        </row>
        <row r="258">
          <cell r="C258" t="str">
            <v>12290806020</v>
          </cell>
          <cell r="D258" t="str">
            <v>零陵区</v>
          </cell>
          <cell r="E258" t="str">
            <v>乡镇工作人员1</v>
          </cell>
          <cell r="F258">
            <v>76.66</v>
          </cell>
        </row>
        <row r="259">
          <cell r="C259" t="str">
            <v>12290901209</v>
          </cell>
          <cell r="D259" t="str">
            <v>祁阳市市场监督管理局</v>
          </cell>
          <cell r="E259" t="str">
            <v>基层所执法人员2</v>
          </cell>
          <cell r="F259">
            <v>78.84</v>
          </cell>
        </row>
        <row r="260">
          <cell r="C260" t="str">
            <v>12290806922</v>
          </cell>
          <cell r="D260" t="str">
            <v>零陵区</v>
          </cell>
          <cell r="E260" t="str">
            <v>乡镇工作人员2</v>
          </cell>
          <cell r="F260">
            <v>77.06</v>
          </cell>
        </row>
        <row r="261">
          <cell r="C261" t="str">
            <v>12290805913</v>
          </cell>
          <cell r="D261" t="str">
            <v>零陵区</v>
          </cell>
          <cell r="E261" t="str">
            <v>乡镇工作人员1</v>
          </cell>
          <cell r="F261">
            <v>78</v>
          </cell>
        </row>
        <row r="262">
          <cell r="C262" t="str">
            <v>12290806601</v>
          </cell>
          <cell r="D262" t="str">
            <v>零陵区</v>
          </cell>
          <cell r="E262" t="str">
            <v>乡镇工作人员2</v>
          </cell>
          <cell r="F262">
            <v>72.88</v>
          </cell>
        </row>
        <row r="263">
          <cell r="C263" t="str">
            <v>12290806811</v>
          </cell>
          <cell r="D263" t="str">
            <v>零陵区</v>
          </cell>
          <cell r="E263" t="str">
            <v>乡镇工作人员2</v>
          </cell>
          <cell r="F263">
            <v>78.46</v>
          </cell>
        </row>
        <row r="264">
          <cell r="C264" t="str">
            <v>12290806929</v>
          </cell>
          <cell r="D264" t="str">
            <v>零陵区</v>
          </cell>
          <cell r="E264" t="str">
            <v>乡镇工作人员2</v>
          </cell>
          <cell r="F264">
            <v>81.78</v>
          </cell>
        </row>
        <row r="265">
          <cell r="C265" t="str">
            <v>12290806815</v>
          </cell>
          <cell r="D265" t="str">
            <v>零陵区</v>
          </cell>
          <cell r="E265" t="str">
            <v>乡镇工作人员2</v>
          </cell>
          <cell r="F265">
            <v>80.34</v>
          </cell>
        </row>
        <row r="266">
          <cell r="C266" t="str">
            <v>12290807005</v>
          </cell>
          <cell r="D266" t="str">
            <v>零陵区</v>
          </cell>
          <cell r="E266" t="str">
            <v>乡镇工作人员2</v>
          </cell>
          <cell r="F266" t="str">
            <v>缺考</v>
          </cell>
        </row>
        <row r="267">
          <cell r="C267" t="str">
            <v>12291300411</v>
          </cell>
          <cell r="D267" t="str">
            <v>宁远县</v>
          </cell>
          <cell r="E267" t="str">
            <v>乡镇机关4</v>
          </cell>
          <cell r="F267">
            <v>78.38</v>
          </cell>
        </row>
        <row r="268">
          <cell r="C268" t="str">
            <v>12291300116</v>
          </cell>
          <cell r="D268" t="str">
            <v>宁远县</v>
          </cell>
          <cell r="E268" t="str">
            <v>乡镇机关3</v>
          </cell>
          <cell r="F268">
            <v>80.24</v>
          </cell>
        </row>
        <row r="269">
          <cell r="C269" t="str">
            <v>12291301818</v>
          </cell>
          <cell r="D269" t="str">
            <v>宁远县烤烟生产办公室</v>
          </cell>
          <cell r="E269" t="str">
            <v>综合文秘</v>
          </cell>
          <cell r="F269">
            <v>83.36</v>
          </cell>
        </row>
        <row r="270">
          <cell r="C270" t="str">
            <v>12291105427</v>
          </cell>
          <cell r="D270" t="str">
            <v>宁远县</v>
          </cell>
          <cell r="E270" t="str">
            <v>街道办事处工作人员1</v>
          </cell>
          <cell r="F270">
            <v>80.7</v>
          </cell>
        </row>
        <row r="271">
          <cell r="C271" t="str">
            <v>12290802915</v>
          </cell>
          <cell r="D271" t="str">
            <v>冷水滩区红十字会</v>
          </cell>
          <cell r="E271" t="str">
            <v>文字综合</v>
          </cell>
          <cell r="F271">
            <v>79.3</v>
          </cell>
        </row>
        <row r="272">
          <cell r="C272" t="str">
            <v>12291105523</v>
          </cell>
          <cell r="D272" t="str">
            <v>宁远县</v>
          </cell>
          <cell r="E272" t="str">
            <v>街道办事处工作人员1</v>
          </cell>
          <cell r="F272">
            <v>84.98</v>
          </cell>
        </row>
        <row r="273">
          <cell r="C273" t="str">
            <v>12290802929</v>
          </cell>
          <cell r="D273" t="str">
            <v>冷水滩区水政监察大队</v>
          </cell>
          <cell r="E273" t="str">
            <v>水利工程</v>
          </cell>
          <cell r="F273">
            <v>76.56</v>
          </cell>
        </row>
        <row r="274">
          <cell r="C274" t="str">
            <v>12291105329</v>
          </cell>
          <cell r="D274" t="str">
            <v>道县</v>
          </cell>
          <cell r="E274" t="str">
            <v>乡镇职位（人武专干）</v>
          </cell>
          <cell r="F274">
            <v>84.2</v>
          </cell>
        </row>
        <row r="275">
          <cell r="C275" t="str">
            <v>12291300121</v>
          </cell>
          <cell r="D275" t="str">
            <v>宁远县</v>
          </cell>
          <cell r="E275" t="str">
            <v>乡镇机关3</v>
          </cell>
          <cell r="F275">
            <v>80.78</v>
          </cell>
        </row>
        <row r="276">
          <cell r="C276" t="str">
            <v>12291105604</v>
          </cell>
          <cell r="D276" t="str">
            <v>宁远县</v>
          </cell>
          <cell r="E276" t="str">
            <v>街道办事处工作人员1</v>
          </cell>
          <cell r="F276">
            <v>82.8</v>
          </cell>
        </row>
        <row r="277">
          <cell r="C277" t="str">
            <v>12290802910</v>
          </cell>
          <cell r="D277" t="str">
            <v>冷水滩区红十字会</v>
          </cell>
          <cell r="E277" t="str">
            <v>文字综合</v>
          </cell>
          <cell r="F277">
            <v>81.94</v>
          </cell>
        </row>
        <row r="278">
          <cell r="C278" t="str">
            <v>12290803112</v>
          </cell>
          <cell r="D278" t="str">
            <v>冷水滩区老干部休养所</v>
          </cell>
          <cell r="E278" t="str">
            <v>综合管理</v>
          </cell>
          <cell r="F278">
            <v>87.06</v>
          </cell>
        </row>
        <row r="279">
          <cell r="C279" t="str">
            <v>12291106027</v>
          </cell>
          <cell r="D279" t="str">
            <v>宁远县</v>
          </cell>
          <cell r="E279" t="str">
            <v>乡镇机关1</v>
          </cell>
          <cell r="F279">
            <v>83.92</v>
          </cell>
        </row>
        <row r="280">
          <cell r="C280" t="str">
            <v>12291105912</v>
          </cell>
          <cell r="D280" t="str">
            <v>宁远县</v>
          </cell>
          <cell r="E280" t="str">
            <v>乡镇机关1</v>
          </cell>
          <cell r="F280">
            <v>84.54</v>
          </cell>
        </row>
        <row r="281">
          <cell r="C281" t="str">
            <v>12291106119</v>
          </cell>
          <cell r="D281" t="str">
            <v>宁远县</v>
          </cell>
          <cell r="E281" t="str">
            <v>乡镇机关1</v>
          </cell>
          <cell r="F281">
            <v>81.44</v>
          </cell>
        </row>
        <row r="282">
          <cell r="C282" t="str">
            <v>12291105729</v>
          </cell>
          <cell r="D282" t="str">
            <v>宁远县</v>
          </cell>
          <cell r="E282" t="str">
            <v>街道办事处工作人员2</v>
          </cell>
          <cell r="F282">
            <v>79.02</v>
          </cell>
        </row>
        <row r="283">
          <cell r="C283" t="str">
            <v>12290803914</v>
          </cell>
          <cell r="D283" t="str">
            <v>冷水滩区老干部休养所</v>
          </cell>
          <cell r="E283" t="str">
            <v>综合管理</v>
          </cell>
          <cell r="F283">
            <v>79.34</v>
          </cell>
        </row>
        <row r="284">
          <cell r="C284" t="str">
            <v>12290803708</v>
          </cell>
          <cell r="D284" t="str">
            <v>冷水滩区老干部休养所</v>
          </cell>
          <cell r="E284" t="str">
            <v>综合管理</v>
          </cell>
          <cell r="F284">
            <v>78.8</v>
          </cell>
        </row>
        <row r="285">
          <cell r="C285" t="str">
            <v>12291105922</v>
          </cell>
          <cell r="D285" t="str">
            <v>宁远县</v>
          </cell>
          <cell r="E285" t="str">
            <v>乡镇机关1</v>
          </cell>
          <cell r="F285">
            <v>79.28</v>
          </cell>
        </row>
        <row r="286">
          <cell r="C286" t="str">
            <v>12291300215</v>
          </cell>
          <cell r="D286" t="str">
            <v>宁远县</v>
          </cell>
          <cell r="E286" t="str">
            <v>乡镇机关3</v>
          </cell>
          <cell r="F286">
            <v>83.14</v>
          </cell>
        </row>
        <row r="287">
          <cell r="C287" t="str">
            <v>12291300125</v>
          </cell>
          <cell r="D287" t="str">
            <v>宁远县</v>
          </cell>
          <cell r="E287" t="str">
            <v>乡镇机关3</v>
          </cell>
          <cell r="F287">
            <v>81.86</v>
          </cell>
        </row>
        <row r="288">
          <cell r="C288" t="str">
            <v>12291105621</v>
          </cell>
          <cell r="D288" t="str">
            <v>宁远县</v>
          </cell>
          <cell r="E288" t="str">
            <v>街道办事处工作人员2</v>
          </cell>
          <cell r="F288">
            <v>79.44</v>
          </cell>
        </row>
        <row r="289">
          <cell r="C289" t="str">
            <v>12291300408</v>
          </cell>
          <cell r="D289" t="str">
            <v>宁远县</v>
          </cell>
          <cell r="E289" t="str">
            <v>乡镇机关4</v>
          </cell>
          <cell r="F289">
            <v>78.94</v>
          </cell>
        </row>
        <row r="290">
          <cell r="C290" t="str">
            <v>12291300223</v>
          </cell>
          <cell r="D290" t="str">
            <v>宁远县</v>
          </cell>
          <cell r="E290" t="str">
            <v>乡镇机关3</v>
          </cell>
          <cell r="F290">
            <v>74.2</v>
          </cell>
        </row>
        <row r="291">
          <cell r="C291" t="str">
            <v>12291106103</v>
          </cell>
          <cell r="D291" t="str">
            <v>宁远县</v>
          </cell>
          <cell r="E291" t="str">
            <v>乡镇机关1</v>
          </cell>
          <cell r="F291">
            <v>80</v>
          </cell>
        </row>
        <row r="292">
          <cell r="C292" t="str">
            <v>12290803114</v>
          </cell>
          <cell r="D292" t="str">
            <v>冷水滩区老干部休养所</v>
          </cell>
          <cell r="E292" t="str">
            <v>综合管理</v>
          </cell>
          <cell r="F292">
            <v>79.72</v>
          </cell>
        </row>
        <row r="293">
          <cell r="C293" t="str">
            <v>12291105909</v>
          </cell>
          <cell r="D293" t="str">
            <v>宁远县</v>
          </cell>
          <cell r="E293" t="str">
            <v>乡镇机关1</v>
          </cell>
          <cell r="F293">
            <v>79.46</v>
          </cell>
        </row>
        <row r="294">
          <cell r="C294" t="str">
            <v>12290803624</v>
          </cell>
          <cell r="D294" t="str">
            <v>冷水滩区老干部休养所</v>
          </cell>
          <cell r="E294" t="str">
            <v>综合管理</v>
          </cell>
          <cell r="F294">
            <v>81.46</v>
          </cell>
        </row>
        <row r="295">
          <cell r="C295" t="str">
            <v>12291300228</v>
          </cell>
          <cell r="D295" t="str">
            <v>宁远县</v>
          </cell>
          <cell r="E295" t="str">
            <v>乡镇机关3</v>
          </cell>
          <cell r="F295">
            <v>83.16</v>
          </cell>
        </row>
        <row r="296">
          <cell r="C296" t="str">
            <v>12290803502</v>
          </cell>
          <cell r="D296" t="str">
            <v>冷水滩区老干部休养所</v>
          </cell>
          <cell r="E296" t="str">
            <v>综合管理</v>
          </cell>
          <cell r="F296">
            <v>81.7</v>
          </cell>
        </row>
        <row r="297">
          <cell r="C297" t="str">
            <v>12290803505</v>
          </cell>
          <cell r="D297" t="str">
            <v>冷水滩区老干部休养所</v>
          </cell>
          <cell r="E297" t="str">
            <v>综合管理</v>
          </cell>
          <cell r="F297">
            <v>85.76</v>
          </cell>
        </row>
        <row r="298">
          <cell r="C298" t="str">
            <v>12290803626</v>
          </cell>
          <cell r="D298" t="str">
            <v>冷水滩区老干部休养所</v>
          </cell>
          <cell r="E298" t="str">
            <v>综合管理</v>
          </cell>
          <cell r="F298">
            <v>80.76</v>
          </cell>
        </row>
        <row r="299">
          <cell r="C299" t="str">
            <v>12291105625</v>
          </cell>
          <cell r="D299" t="str">
            <v>宁远县</v>
          </cell>
          <cell r="E299" t="str">
            <v>街道办事处工作人员2</v>
          </cell>
          <cell r="F299">
            <v>79.16</v>
          </cell>
        </row>
        <row r="300">
          <cell r="C300" t="str">
            <v>12291301406</v>
          </cell>
          <cell r="D300" t="str">
            <v>宁远县烤烟生产办公室</v>
          </cell>
          <cell r="E300" t="str">
            <v>综合文秘</v>
          </cell>
          <cell r="F300">
            <v>76.84</v>
          </cell>
        </row>
        <row r="301">
          <cell r="C301" t="str">
            <v>12291106202</v>
          </cell>
          <cell r="D301" t="str">
            <v>宁远县</v>
          </cell>
          <cell r="E301" t="str">
            <v>乡镇机关1</v>
          </cell>
          <cell r="F301">
            <v>78.84</v>
          </cell>
        </row>
        <row r="302">
          <cell r="C302" t="str">
            <v>12291300201</v>
          </cell>
          <cell r="D302" t="str">
            <v>宁远县</v>
          </cell>
          <cell r="E302" t="str">
            <v>乡镇机关3</v>
          </cell>
          <cell r="F302">
            <v>79.2</v>
          </cell>
        </row>
        <row r="303">
          <cell r="C303" t="str">
            <v>12291106004</v>
          </cell>
          <cell r="D303" t="str">
            <v>宁远县</v>
          </cell>
          <cell r="E303" t="str">
            <v>乡镇机关1</v>
          </cell>
          <cell r="F303">
            <v>80.6</v>
          </cell>
        </row>
        <row r="304">
          <cell r="C304" t="str">
            <v>12291105719</v>
          </cell>
          <cell r="D304" t="str">
            <v>宁远县</v>
          </cell>
          <cell r="E304" t="str">
            <v>街道办事处工作人员2</v>
          </cell>
          <cell r="F304">
            <v>82.62</v>
          </cell>
        </row>
        <row r="305">
          <cell r="C305" t="str">
            <v>12291300413</v>
          </cell>
          <cell r="D305" t="str">
            <v>宁远县</v>
          </cell>
          <cell r="E305" t="str">
            <v>乡镇机关4</v>
          </cell>
          <cell r="F305">
            <v>78.42</v>
          </cell>
        </row>
        <row r="306">
          <cell r="C306" t="str">
            <v>12291105501</v>
          </cell>
          <cell r="D306" t="str">
            <v>宁远县</v>
          </cell>
          <cell r="E306" t="str">
            <v>街道办事处工作人员1</v>
          </cell>
          <cell r="F306">
            <v>84</v>
          </cell>
        </row>
        <row r="307">
          <cell r="C307" t="str">
            <v>12290803002</v>
          </cell>
          <cell r="D307" t="str">
            <v>冷水滩区水政监察大队</v>
          </cell>
          <cell r="E307" t="str">
            <v>水利工程</v>
          </cell>
          <cell r="F307">
            <v>82.04</v>
          </cell>
        </row>
        <row r="308">
          <cell r="C308" t="str">
            <v>12291106102</v>
          </cell>
          <cell r="D308" t="str">
            <v>宁远县</v>
          </cell>
          <cell r="E308" t="str">
            <v>乡镇机关1</v>
          </cell>
          <cell r="F308">
            <v>82.52</v>
          </cell>
        </row>
        <row r="309">
          <cell r="C309" t="str">
            <v>12291300224</v>
          </cell>
          <cell r="D309" t="str">
            <v>宁远县</v>
          </cell>
          <cell r="E309" t="str">
            <v>乡镇机关3</v>
          </cell>
          <cell r="F309">
            <v>81.04</v>
          </cell>
        </row>
        <row r="310">
          <cell r="C310" t="str">
            <v>12291106112</v>
          </cell>
          <cell r="D310" t="str">
            <v>宁远县</v>
          </cell>
          <cell r="E310" t="str">
            <v>乡镇机关1</v>
          </cell>
          <cell r="F310">
            <v>82.78</v>
          </cell>
        </row>
        <row r="311">
          <cell r="C311" t="str">
            <v>12291300418</v>
          </cell>
          <cell r="D311" t="str">
            <v>宁远县</v>
          </cell>
          <cell r="E311" t="str">
            <v>乡镇机关4</v>
          </cell>
          <cell r="F311">
            <v>80.74</v>
          </cell>
        </row>
        <row r="312">
          <cell r="C312" t="str">
            <v>12291300502</v>
          </cell>
          <cell r="D312" t="str">
            <v>宁远县</v>
          </cell>
          <cell r="E312" t="str">
            <v>乡镇机关5</v>
          </cell>
          <cell r="F312">
            <v>80.24</v>
          </cell>
        </row>
        <row r="313">
          <cell r="C313" t="str">
            <v>12291300922</v>
          </cell>
          <cell r="D313" t="str">
            <v>宁远县</v>
          </cell>
          <cell r="E313" t="str">
            <v>乡镇财政所1</v>
          </cell>
          <cell r="F313">
            <v>77.64</v>
          </cell>
        </row>
        <row r="314">
          <cell r="C314" t="str">
            <v>12291100225</v>
          </cell>
          <cell r="D314" t="str">
            <v>双牌县文学艺术界联合会</v>
          </cell>
          <cell r="E314" t="str">
            <v>工作人员2</v>
          </cell>
          <cell r="F314">
            <v>82.44</v>
          </cell>
        </row>
        <row r="315">
          <cell r="C315" t="str">
            <v>12291301010</v>
          </cell>
          <cell r="D315" t="str">
            <v>宁远县</v>
          </cell>
          <cell r="E315" t="str">
            <v>乡镇财政所1</v>
          </cell>
          <cell r="F315">
            <v>79.64</v>
          </cell>
        </row>
        <row r="316">
          <cell r="C316" t="str">
            <v>12291300619</v>
          </cell>
          <cell r="D316" t="str">
            <v>宁远县</v>
          </cell>
          <cell r="E316" t="str">
            <v>乡镇职位（“四项目”人员及大学生退役士兵）</v>
          </cell>
          <cell r="F316">
            <v>77.64</v>
          </cell>
        </row>
        <row r="317">
          <cell r="C317" t="str">
            <v>12291300608</v>
          </cell>
          <cell r="D317" t="str">
            <v>宁远县</v>
          </cell>
          <cell r="E317" t="str">
            <v>乡镇职位（“四项目”人员及大学生退役士兵）</v>
          </cell>
          <cell r="F317">
            <v>79.58</v>
          </cell>
        </row>
        <row r="318">
          <cell r="C318" t="str">
            <v>12291301212</v>
          </cell>
          <cell r="D318" t="str">
            <v>宁远县劳动保障大队</v>
          </cell>
          <cell r="E318" t="str">
            <v>办公室文秘</v>
          </cell>
          <cell r="F318">
            <v>85.7</v>
          </cell>
        </row>
        <row r="319">
          <cell r="C319" t="str">
            <v>12291301017</v>
          </cell>
          <cell r="D319" t="str">
            <v>宁远县</v>
          </cell>
          <cell r="E319" t="str">
            <v>乡镇财政所1</v>
          </cell>
          <cell r="F319">
            <v>77.82</v>
          </cell>
        </row>
        <row r="320">
          <cell r="C320" t="str">
            <v>12291300529</v>
          </cell>
          <cell r="D320" t="str">
            <v>宁远县</v>
          </cell>
          <cell r="E320" t="str">
            <v>乡镇职位（“四项目”人员及大学生退役士兵）</v>
          </cell>
          <cell r="F320">
            <v>75.66</v>
          </cell>
        </row>
        <row r="321">
          <cell r="C321" t="str">
            <v>12291300913</v>
          </cell>
          <cell r="D321" t="str">
            <v>宁远县</v>
          </cell>
          <cell r="E321" t="str">
            <v>乡镇职位（人武专干）</v>
          </cell>
          <cell r="F321">
            <v>76.72</v>
          </cell>
        </row>
        <row r="322">
          <cell r="C322" t="str">
            <v>12291100219</v>
          </cell>
          <cell r="D322" t="str">
            <v>双牌县文学艺术界联合会</v>
          </cell>
          <cell r="E322" t="str">
            <v>工作人员1</v>
          </cell>
          <cell r="F322">
            <v>78.84</v>
          </cell>
        </row>
        <row r="323">
          <cell r="C323" t="str">
            <v>12291100125</v>
          </cell>
          <cell r="D323" t="str">
            <v>双牌县供销合作联社</v>
          </cell>
          <cell r="E323" t="str">
            <v>综合管理</v>
          </cell>
          <cell r="F323">
            <v>77.54</v>
          </cell>
        </row>
        <row r="324">
          <cell r="C324" t="str">
            <v>12291100228</v>
          </cell>
          <cell r="D324" t="str">
            <v>双牌县文学艺术界联合会</v>
          </cell>
          <cell r="E324" t="str">
            <v>工作人员2</v>
          </cell>
          <cell r="F324">
            <v>79.52</v>
          </cell>
        </row>
        <row r="325">
          <cell r="C325" t="str">
            <v>12291301219</v>
          </cell>
          <cell r="D325" t="str">
            <v>宁远县劳动保障大队</v>
          </cell>
          <cell r="E325" t="str">
            <v>办公室文秘</v>
          </cell>
          <cell r="F325">
            <v>81.22</v>
          </cell>
        </row>
        <row r="326">
          <cell r="C326" t="str">
            <v>12291300504</v>
          </cell>
          <cell r="D326" t="str">
            <v>宁远县</v>
          </cell>
          <cell r="E326" t="str">
            <v>乡镇机关5</v>
          </cell>
          <cell r="F326">
            <v>77.04</v>
          </cell>
        </row>
        <row r="327">
          <cell r="C327" t="str">
            <v>12291300719</v>
          </cell>
          <cell r="D327" t="str">
            <v>宁远县</v>
          </cell>
          <cell r="E327" t="str">
            <v>乡镇职位（村、社区干部）</v>
          </cell>
          <cell r="F327">
            <v>77.18</v>
          </cell>
        </row>
        <row r="328">
          <cell r="C328" t="str">
            <v>12291300424</v>
          </cell>
          <cell r="D328" t="str">
            <v>宁远县</v>
          </cell>
          <cell r="E328" t="str">
            <v>乡镇机关5</v>
          </cell>
          <cell r="F328">
            <v>79.42</v>
          </cell>
        </row>
        <row r="329">
          <cell r="C329" t="str">
            <v>12291301016</v>
          </cell>
          <cell r="D329" t="str">
            <v>宁远县</v>
          </cell>
          <cell r="E329" t="str">
            <v>乡镇财政所1</v>
          </cell>
          <cell r="F329">
            <v>75.74</v>
          </cell>
        </row>
        <row r="330">
          <cell r="C330" t="str">
            <v>12290906524</v>
          </cell>
          <cell r="D330" t="str">
            <v>双牌县农村经营服务站</v>
          </cell>
          <cell r="E330" t="str">
            <v>工作人员</v>
          </cell>
          <cell r="F330">
            <v>81.78</v>
          </cell>
        </row>
        <row r="331">
          <cell r="C331" t="str">
            <v>12291300816</v>
          </cell>
          <cell r="D331" t="str">
            <v>宁远县</v>
          </cell>
          <cell r="E331" t="str">
            <v>乡镇职位（事业站所人员）</v>
          </cell>
          <cell r="F331">
            <v>77.38</v>
          </cell>
        </row>
        <row r="332">
          <cell r="C332" t="str">
            <v>12290906522</v>
          </cell>
          <cell r="D332" t="str">
            <v>双牌县农村经营服务站</v>
          </cell>
          <cell r="E332" t="str">
            <v>工作人员</v>
          </cell>
          <cell r="F332">
            <v>81.26</v>
          </cell>
        </row>
        <row r="333">
          <cell r="C333" t="str">
            <v>12291301002</v>
          </cell>
          <cell r="D333" t="str">
            <v>宁远县</v>
          </cell>
          <cell r="E333" t="str">
            <v>乡镇财政所1</v>
          </cell>
          <cell r="F333">
            <v>78.96</v>
          </cell>
        </row>
        <row r="334">
          <cell r="C334" t="str">
            <v>12291300804</v>
          </cell>
          <cell r="D334" t="str">
            <v>宁远县</v>
          </cell>
          <cell r="E334" t="str">
            <v>乡镇职位（村、社区干部）</v>
          </cell>
          <cell r="F334">
            <v>79.04</v>
          </cell>
        </row>
        <row r="335">
          <cell r="C335" t="str">
            <v>12291100614</v>
          </cell>
          <cell r="D335" t="str">
            <v>双牌县计划生育协会</v>
          </cell>
          <cell r="E335" t="str">
            <v>文字综合2</v>
          </cell>
          <cell r="F335">
            <v>78.26</v>
          </cell>
        </row>
        <row r="336">
          <cell r="C336" t="str">
            <v>12291300820</v>
          </cell>
          <cell r="D336" t="str">
            <v>宁远县</v>
          </cell>
          <cell r="E336" t="str">
            <v>乡镇职位（事业站所人员）</v>
          </cell>
          <cell r="F336">
            <v>77.78</v>
          </cell>
        </row>
        <row r="337">
          <cell r="C337" t="str">
            <v>12291100207</v>
          </cell>
          <cell r="D337" t="str">
            <v>双牌县供销合作联社</v>
          </cell>
          <cell r="E337" t="str">
            <v>综合管理</v>
          </cell>
          <cell r="F337">
            <v>78.88</v>
          </cell>
        </row>
        <row r="338">
          <cell r="C338" t="str">
            <v>12291300728</v>
          </cell>
          <cell r="D338" t="str">
            <v>宁远县</v>
          </cell>
          <cell r="E338" t="str">
            <v>乡镇职位（村、社区干部）</v>
          </cell>
          <cell r="F338">
            <v>80.6</v>
          </cell>
        </row>
        <row r="339">
          <cell r="C339" t="str">
            <v>12291300825</v>
          </cell>
          <cell r="D339" t="str">
            <v>宁远县</v>
          </cell>
          <cell r="E339" t="str">
            <v>乡镇职位（人武专干）</v>
          </cell>
          <cell r="F339">
            <v>76.72</v>
          </cell>
        </row>
        <row r="340">
          <cell r="C340" t="str">
            <v>12291300625</v>
          </cell>
          <cell r="D340" t="str">
            <v>宁远县</v>
          </cell>
          <cell r="E340" t="str">
            <v>乡镇职位（“四项目”人员及大学生退役士兵）</v>
          </cell>
          <cell r="F340">
            <v>79.84</v>
          </cell>
        </row>
        <row r="341">
          <cell r="C341" t="str">
            <v>12291100115</v>
          </cell>
          <cell r="D341" t="str">
            <v>双牌县供销合作联社</v>
          </cell>
          <cell r="E341" t="str">
            <v>综合管理</v>
          </cell>
          <cell r="F341">
            <v>78.6</v>
          </cell>
        </row>
        <row r="342">
          <cell r="C342" t="str">
            <v>12291300823</v>
          </cell>
          <cell r="D342" t="str">
            <v>宁远县</v>
          </cell>
          <cell r="E342" t="str">
            <v>乡镇职位（事业站所人员）</v>
          </cell>
          <cell r="F342">
            <v>78.62</v>
          </cell>
        </row>
        <row r="343">
          <cell r="C343" t="str">
            <v>12291301007</v>
          </cell>
          <cell r="D343" t="str">
            <v>宁远县</v>
          </cell>
          <cell r="E343" t="str">
            <v>乡镇财政所1</v>
          </cell>
          <cell r="F343">
            <v>74.12</v>
          </cell>
        </row>
        <row r="344">
          <cell r="C344" t="str">
            <v>12291100218</v>
          </cell>
          <cell r="D344" t="str">
            <v>双牌县文学艺术界联合会</v>
          </cell>
          <cell r="E344" t="str">
            <v>工作人员1</v>
          </cell>
          <cell r="F344">
            <v>81.82</v>
          </cell>
        </row>
        <row r="345">
          <cell r="C345" t="str">
            <v>12291300729</v>
          </cell>
          <cell r="D345" t="str">
            <v>宁远县</v>
          </cell>
          <cell r="E345" t="str">
            <v>乡镇职位（村、社区干部）</v>
          </cell>
          <cell r="F345">
            <v>78.48</v>
          </cell>
        </row>
        <row r="346">
          <cell r="C346" t="str">
            <v>12291100613</v>
          </cell>
          <cell r="D346" t="str">
            <v>双牌县计划生育协会</v>
          </cell>
          <cell r="E346" t="str">
            <v>文字综合2</v>
          </cell>
          <cell r="F346">
            <v>79.3</v>
          </cell>
        </row>
        <row r="347">
          <cell r="C347" t="str">
            <v>12291100226</v>
          </cell>
          <cell r="D347" t="str">
            <v>双牌县文学艺术界联合会</v>
          </cell>
          <cell r="E347" t="str">
            <v>工作人员2</v>
          </cell>
          <cell r="F347">
            <v>81.8</v>
          </cell>
        </row>
        <row r="348">
          <cell r="C348" t="str">
            <v>12291300802</v>
          </cell>
          <cell r="D348" t="str">
            <v>宁远县</v>
          </cell>
          <cell r="E348" t="str">
            <v>乡镇职位（村、社区干部）</v>
          </cell>
          <cell r="F348">
            <v>77.22</v>
          </cell>
        </row>
        <row r="349">
          <cell r="C349" t="str">
            <v>12291300718</v>
          </cell>
          <cell r="D349" t="str">
            <v>宁远县</v>
          </cell>
          <cell r="E349" t="str">
            <v>乡镇职位（村、社区干部）</v>
          </cell>
          <cell r="F349">
            <v>78.12</v>
          </cell>
        </row>
        <row r="350">
          <cell r="C350" t="str">
            <v>12291300824</v>
          </cell>
          <cell r="D350" t="str">
            <v>宁远县</v>
          </cell>
          <cell r="E350" t="str">
            <v>乡镇职位（事业站所人员）</v>
          </cell>
          <cell r="F350">
            <v>79.7</v>
          </cell>
        </row>
        <row r="351">
          <cell r="C351" t="str">
            <v>12291100306</v>
          </cell>
          <cell r="D351" t="str">
            <v>双牌县文学艺术界联合会</v>
          </cell>
          <cell r="E351" t="str">
            <v>工作人员2</v>
          </cell>
          <cell r="F351">
            <v>80.64</v>
          </cell>
        </row>
        <row r="352">
          <cell r="C352" t="str">
            <v>12291100119</v>
          </cell>
          <cell r="D352" t="str">
            <v>双牌县供销合作联社</v>
          </cell>
          <cell r="E352" t="str">
            <v>综合管理</v>
          </cell>
          <cell r="F352">
            <v>82.84</v>
          </cell>
        </row>
        <row r="353">
          <cell r="C353" t="str">
            <v>12291300930</v>
          </cell>
          <cell r="D353" t="str">
            <v>宁远县</v>
          </cell>
          <cell r="E353" t="str">
            <v>乡镇财政所1</v>
          </cell>
          <cell r="F353">
            <v>78.74</v>
          </cell>
        </row>
        <row r="354">
          <cell r="C354" t="str">
            <v>12291301011</v>
          </cell>
          <cell r="D354" t="str">
            <v>宁远县</v>
          </cell>
          <cell r="E354" t="str">
            <v>乡镇财政所1</v>
          </cell>
          <cell r="F354">
            <v>80.28</v>
          </cell>
        </row>
        <row r="355">
          <cell r="C355" t="str">
            <v>12291300501</v>
          </cell>
          <cell r="D355" t="str">
            <v>宁远县</v>
          </cell>
          <cell r="E355" t="str">
            <v>乡镇机关5</v>
          </cell>
          <cell r="F355">
            <v>79.38</v>
          </cell>
        </row>
        <row r="356">
          <cell r="C356" t="str">
            <v>12290800525</v>
          </cell>
          <cell r="D356" t="str">
            <v>永州市金洞管理区</v>
          </cell>
          <cell r="E356" t="str">
            <v>乡镇机关1</v>
          </cell>
          <cell r="F356">
            <v>81.06</v>
          </cell>
        </row>
        <row r="357">
          <cell r="C357" t="str">
            <v>12290801622</v>
          </cell>
          <cell r="D357" t="str">
            <v>永州市金洞管理区区机关</v>
          </cell>
          <cell r="E357" t="str">
            <v>综合管理2</v>
          </cell>
          <cell r="F357">
            <v>75.26</v>
          </cell>
        </row>
        <row r="358">
          <cell r="C358" t="str">
            <v>12291501620</v>
          </cell>
          <cell r="D358" t="str">
            <v>新田县</v>
          </cell>
          <cell r="E358" t="str">
            <v>乡镇机关（乡镇街道事业站所人员）</v>
          </cell>
          <cell r="F358">
            <v>80.7</v>
          </cell>
        </row>
        <row r="359">
          <cell r="C359" t="str">
            <v>12290801605</v>
          </cell>
          <cell r="D359" t="str">
            <v>永州市金洞管理区区机关</v>
          </cell>
          <cell r="E359" t="str">
            <v>综合管理1</v>
          </cell>
          <cell r="F359">
            <v>80.16</v>
          </cell>
        </row>
        <row r="360">
          <cell r="C360" t="str">
            <v>12290802328</v>
          </cell>
          <cell r="D360" t="str">
            <v>永州市金洞管理区区机关</v>
          </cell>
          <cell r="E360" t="str">
            <v>综合管理3</v>
          </cell>
          <cell r="F360">
            <v>77.94</v>
          </cell>
        </row>
        <row r="361">
          <cell r="C361" t="str">
            <v>12290801715</v>
          </cell>
          <cell r="D361" t="str">
            <v>永州市金洞管理区区机关</v>
          </cell>
          <cell r="E361" t="str">
            <v>综合管理2</v>
          </cell>
          <cell r="F361">
            <v>80.92</v>
          </cell>
        </row>
        <row r="362">
          <cell r="C362" t="str">
            <v>12290801604</v>
          </cell>
          <cell r="D362" t="str">
            <v>永州市金洞管理区区机关</v>
          </cell>
          <cell r="E362" t="str">
            <v>综合管理1</v>
          </cell>
          <cell r="F362">
            <v>78.42</v>
          </cell>
        </row>
        <row r="363">
          <cell r="C363" t="str">
            <v>12290802204</v>
          </cell>
          <cell r="D363" t="str">
            <v>永州市金洞管理区区机关</v>
          </cell>
          <cell r="E363" t="str">
            <v>综合管理3</v>
          </cell>
          <cell r="F363">
            <v>77.68</v>
          </cell>
        </row>
        <row r="364">
          <cell r="C364" t="str">
            <v>12291501429</v>
          </cell>
          <cell r="D364" t="str">
            <v>新田县</v>
          </cell>
          <cell r="E364" t="str">
            <v>乡镇机关(“四项目”及大学生退役士兵）</v>
          </cell>
          <cell r="F364">
            <v>75.76</v>
          </cell>
        </row>
        <row r="365">
          <cell r="C365" t="str">
            <v>12290801627</v>
          </cell>
          <cell r="D365" t="str">
            <v>永州市金洞管理区区机关</v>
          </cell>
          <cell r="E365" t="str">
            <v>综合管理2</v>
          </cell>
          <cell r="F365">
            <v>85.3</v>
          </cell>
        </row>
        <row r="366">
          <cell r="C366" t="str">
            <v>12290801912</v>
          </cell>
          <cell r="D366" t="str">
            <v>永州市金洞管理区区机关</v>
          </cell>
          <cell r="E366" t="str">
            <v>综合管理3</v>
          </cell>
          <cell r="F366">
            <v>80.32</v>
          </cell>
        </row>
        <row r="367">
          <cell r="C367" t="str">
            <v>12290802016</v>
          </cell>
          <cell r="D367" t="str">
            <v>永州市金洞管理区区机关</v>
          </cell>
          <cell r="E367" t="str">
            <v>综合管理3</v>
          </cell>
          <cell r="F367">
            <v>81.92</v>
          </cell>
        </row>
        <row r="368">
          <cell r="C368" t="str">
            <v>12291501329</v>
          </cell>
          <cell r="D368" t="str">
            <v>新田县</v>
          </cell>
          <cell r="E368" t="str">
            <v>乡镇机关(“四项目”及大学生退役士兵）</v>
          </cell>
          <cell r="F368">
            <v>78.96</v>
          </cell>
        </row>
        <row r="369">
          <cell r="C369" t="str">
            <v>12290801603</v>
          </cell>
          <cell r="D369" t="str">
            <v>永州市金洞管理区区机关</v>
          </cell>
          <cell r="E369" t="str">
            <v>综合管理1</v>
          </cell>
          <cell r="F369">
            <v>77.14</v>
          </cell>
        </row>
        <row r="370">
          <cell r="C370" t="str">
            <v>12291501524</v>
          </cell>
          <cell r="D370" t="str">
            <v>新田县</v>
          </cell>
          <cell r="E370" t="str">
            <v>乡镇机关(“四项目”及大学生退役士兵）</v>
          </cell>
          <cell r="F370">
            <v>82.26</v>
          </cell>
        </row>
        <row r="371">
          <cell r="C371" t="str">
            <v>12290802217</v>
          </cell>
          <cell r="D371" t="str">
            <v>永州市金洞管理区区机关</v>
          </cell>
          <cell r="E371" t="str">
            <v>综合管理3</v>
          </cell>
          <cell r="F371">
            <v>79.28</v>
          </cell>
        </row>
        <row r="372">
          <cell r="C372" t="str">
            <v>12290802423</v>
          </cell>
          <cell r="D372" t="str">
            <v>永州市金洞管理区区机关</v>
          </cell>
          <cell r="E372" t="str">
            <v>综合管理3</v>
          </cell>
          <cell r="F372">
            <v>81.72</v>
          </cell>
        </row>
        <row r="373">
          <cell r="C373" t="str">
            <v>12291501628</v>
          </cell>
          <cell r="D373" t="str">
            <v>新田县</v>
          </cell>
          <cell r="E373" t="str">
            <v>乡镇机关（乡镇街道事业站所人员）</v>
          </cell>
          <cell r="F373">
            <v>82.5</v>
          </cell>
        </row>
        <row r="374">
          <cell r="C374" t="str">
            <v>12290801303</v>
          </cell>
          <cell r="D374" t="str">
            <v>永州市金洞管理区</v>
          </cell>
          <cell r="E374" t="str">
            <v>乡镇机关2</v>
          </cell>
          <cell r="F374">
            <v>77.58</v>
          </cell>
        </row>
        <row r="375">
          <cell r="C375" t="str">
            <v>12291501530</v>
          </cell>
          <cell r="D375" t="str">
            <v>新田县</v>
          </cell>
          <cell r="E375" t="str">
            <v>乡镇机关(“四项目”及大学生退役士兵）</v>
          </cell>
          <cell r="F375">
            <v>76.52</v>
          </cell>
        </row>
        <row r="376">
          <cell r="C376" t="str">
            <v>12291501415</v>
          </cell>
          <cell r="D376" t="str">
            <v>新田县</v>
          </cell>
          <cell r="E376" t="str">
            <v>乡镇机关(“四项目”及大学生退役士兵）</v>
          </cell>
          <cell r="F376">
            <v>78.58</v>
          </cell>
        </row>
        <row r="377">
          <cell r="C377" t="str">
            <v>12290801430</v>
          </cell>
          <cell r="D377" t="str">
            <v>永州市金洞管理区</v>
          </cell>
          <cell r="E377" t="str">
            <v>乡镇机关（人武专干）</v>
          </cell>
          <cell r="F377">
            <v>78.1</v>
          </cell>
        </row>
        <row r="378">
          <cell r="C378" t="str">
            <v>12291501314</v>
          </cell>
          <cell r="D378" t="str">
            <v>新田县</v>
          </cell>
          <cell r="E378" t="str">
            <v>乡镇机关4</v>
          </cell>
          <cell r="F378">
            <v>76.02</v>
          </cell>
        </row>
        <row r="379">
          <cell r="C379" t="str">
            <v>12291501702</v>
          </cell>
          <cell r="D379" t="str">
            <v>新田县</v>
          </cell>
          <cell r="E379" t="str">
            <v>乡镇机关（乡镇街道事业站所人员）</v>
          </cell>
          <cell r="F379">
            <v>80.98</v>
          </cell>
        </row>
        <row r="380">
          <cell r="C380" t="str">
            <v>12290802411</v>
          </cell>
          <cell r="D380" t="str">
            <v>永州市金洞管理区区机关</v>
          </cell>
          <cell r="E380" t="str">
            <v>综合管理3</v>
          </cell>
          <cell r="F380">
            <v>77.52</v>
          </cell>
        </row>
        <row r="381">
          <cell r="C381" t="str">
            <v>12290801705</v>
          </cell>
          <cell r="D381" t="str">
            <v>永州市金洞管理区区机关</v>
          </cell>
          <cell r="E381" t="str">
            <v>综合管理2</v>
          </cell>
          <cell r="F381">
            <v>76.8</v>
          </cell>
        </row>
        <row r="382">
          <cell r="C382" t="str">
            <v>12290802026</v>
          </cell>
          <cell r="D382" t="str">
            <v>永州市金洞管理区区机关</v>
          </cell>
          <cell r="E382" t="str">
            <v>综合管理3</v>
          </cell>
          <cell r="F382">
            <v>79.34</v>
          </cell>
        </row>
        <row r="383">
          <cell r="C383" t="str">
            <v>12290801606</v>
          </cell>
          <cell r="D383" t="str">
            <v>永州市金洞管理区区机关</v>
          </cell>
          <cell r="E383" t="str">
            <v>综合管理1</v>
          </cell>
          <cell r="F383">
            <v>79.56</v>
          </cell>
        </row>
        <row r="384">
          <cell r="C384" t="str">
            <v>12290801716</v>
          </cell>
          <cell r="D384" t="str">
            <v>永州市金洞管理区区机关</v>
          </cell>
          <cell r="E384" t="str">
            <v>综合管理2</v>
          </cell>
          <cell r="F384">
            <v>76.02</v>
          </cell>
        </row>
        <row r="385">
          <cell r="C385" t="str">
            <v>12290802008</v>
          </cell>
          <cell r="D385" t="str">
            <v>永州市金洞管理区区机关</v>
          </cell>
          <cell r="E385" t="str">
            <v>综合管理3</v>
          </cell>
          <cell r="F385">
            <v>75.46</v>
          </cell>
        </row>
        <row r="386">
          <cell r="C386" t="str">
            <v>12290801601</v>
          </cell>
          <cell r="D386" t="str">
            <v>永州市金洞管理区</v>
          </cell>
          <cell r="E386" t="str">
            <v>乡镇职位（村、社区干部）</v>
          </cell>
          <cell r="F386">
            <v>71.9</v>
          </cell>
        </row>
        <row r="387">
          <cell r="C387" t="str">
            <v>12291501602</v>
          </cell>
          <cell r="D387" t="str">
            <v>新田县</v>
          </cell>
          <cell r="E387" t="str">
            <v>乡镇机关(“四项目”及大学生退役士兵）</v>
          </cell>
          <cell r="F387">
            <v>77.84</v>
          </cell>
        </row>
        <row r="388">
          <cell r="C388" t="str">
            <v>12290800612</v>
          </cell>
          <cell r="D388" t="str">
            <v>永州市金洞管理区</v>
          </cell>
          <cell r="E388" t="str">
            <v>乡镇机关1</v>
          </cell>
          <cell r="F388">
            <v>80.56</v>
          </cell>
        </row>
        <row r="389">
          <cell r="C389" t="str">
            <v>12290802329</v>
          </cell>
          <cell r="D389" t="str">
            <v>永州市金洞管理区区机关</v>
          </cell>
          <cell r="E389" t="str">
            <v>综合管理3</v>
          </cell>
          <cell r="F389">
            <v>81.3</v>
          </cell>
        </row>
        <row r="390">
          <cell r="C390" t="str">
            <v>12291501410</v>
          </cell>
          <cell r="D390" t="str">
            <v>新田县</v>
          </cell>
          <cell r="E390" t="str">
            <v>乡镇机关(“四项目”及大学生退役士兵）</v>
          </cell>
          <cell r="F390">
            <v>79.98</v>
          </cell>
        </row>
        <row r="391">
          <cell r="C391" t="str">
            <v>12290800910</v>
          </cell>
          <cell r="D391" t="str">
            <v>永州市金洞管理区</v>
          </cell>
          <cell r="E391" t="str">
            <v>乡镇机关1</v>
          </cell>
          <cell r="F391">
            <v>79.26</v>
          </cell>
        </row>
        <row r="392">
          <cell r="C392" t="str">
            <v>12290800606</v>
          </cell>
          <cell r="D392" t="str">
            <v>永州市金洞管理区</v>
          </cell>
          <cell r="E392" t="str">
            <v>乡镇机关1</v>
          </cell>
          <cell r="F392">
            <v>78.16</v>
          </cell>
        </row>
        <row r="393">
          <cell r="C393" t="str">
            <v>12290801310</v>
          </cell>
          <cell r="D393" t="str">
            <v>永州市金洞管理区</v>
          </cell>
          <cell r="E393" t="str">
            <v>乡镇机关2</v>
          </cell>
          <cell r="F393">
            <v>81.02</v>
          </cell>
        </row>
        <row r="394">
          <cell r="C394" t="str">
            <v>12291501630</v>
          </cell>
          <cell r="D394" t="str">
            <v>新田县</v>
          </cell>
          <cell r="E394" t="str">
            <v>乡镇机关（乡镇街道事业站所人员）</v>
          </cell>
          <cell r="F394">
            <v>79.84</v>
          </cell>
        </row>
        <row r="395">
          <cell r="C395" t="str">
            <v>12290801529</v>
          </cell>
          <cell r="D395" t="str">
            <v>永州市金洞管理区</v>
          </cell>
          <cell r="E395" t="str">
            <v>乡镇职位（村、社区干部）</v>
          </cell>
          <cell r="F395">
            <v>75.82</v>
          </cell>
        </row>
        <row r="396">
          <cell r="C396" t="str">
            <v>12291501603</v>
          </cell>
          <cell r="D396" t="str">
            <v>新田县</v>
          </cell>
          <cell r="E396" t="str">
            <v>乡镇机关(“四项目”及大学生退役士兵）</v>
          </cell>
          <cell r="F396">
            <v>83.34</v>
          </cell>
        </row>
        <row r="397">
          <cell r="C397" t="str">
            <v>12291501306</v>
          </cell>
          <cell r="D397" t="str">
            <v>新田县</v>
          </cell>
          <cell r="E397" t="str">
            <v>乡镇机关4</v>
          </cell>
          <cell r="F397">
            <v>77.72</v>
          </cell>
        </row>
        <row r="398">
          <cell r="C398" t="str">
            <v>12290801501</v>
          </cell>
          <cell r="D398" t="str">
            <v>永州市金洞管理区</v>
          </cell>
          <cell r="E398" t="str">
            <v>乡镇机关（人武专干）</v>
          </cell>
          <cell r="F398">
            <v>78.86</v>
          </cell>
        </row>
        <row r="399">
          <cell r="C399" t="str">
            <v>12290801825</v>
          </cell>
          <cell r="D399" t="str">
            <v>永州市金洞管理区区机关</v>
          </cell>
          <cell r="E399" t="str">
            <v>综合管理2</v>
          </cell>
          <cell r="F399" t="str">
            <v>缺考</v>
          </cell>
        </row>
        <row r="400">
          <cell r="C400" t="str">
            <v>12291501727</v>
          </cell>
          <cell r="D400" t="str">
            <v>新田县</v>
          </cell>
          <cell r="E400" t="str">
            <v>乡镇财政所2</v>
          </cell>
          <cell r="F400">
            <v>75.76</v>
          </cell>
        </row>
        <row r="401">
          <cell r="C401" t="str">
            <v>12291502501</v>
          </cell>
          <cell r="D401" t="str">
            <v>新田县红十字会</v>
          </cell>
          <cell r="E401" t="str">
            <v>综合管理</v>
          </cell>
          <cell r="F401">
            <v>81.94</v>
          </cell>
        </row>
        <row r="402">
          <cell r="C402" t="str">
            <v>12291502624</v>
          </cell>
          <cell r="D402" t="str">
            <v>新田县委党校</v>
          </cell>
          <cell r="E402" t="str">
            <v>综合管理</v>
          </cell>
          <cell r="F402">
            <v>78.36</v>
          </cell>
        </row>
        <row r="403">
          <cell r="C403" t="str">
            <v>12291501723</v>
          </cell>
          <cell r="D403" t="str">
            <v>新田县</v>
          </cell>
          <cell r="E403" t="str">
            <v>乡镇财政所2</v>
          </cell>
          <cell r="F403">
            <v>77.48</v>
          </cell>
        </row>
        <row r="404">
          <cell r="C404" t="str">
            <v>12291501808</v>
          </cell>
          <cell r="D404" t="str">
            <v>新田县</v>
          </cell>
          <cell r="E404" t="str">
            <v>乡镇财政所3</v>
          </cell>
          <cell r="F404">
            <v>78.54</v>
          </cell>
        </row>
        <row r="405">
          <cell r="C405" t="str">
            <v>12291501220</v>
          </cell>
          <cell r="D405" t="str">
            <v>新田县</v>
          </cell>
          <cell r="E405" t="str">
            <v>乡镇机关3</v>
          </cell>
          <cell r="F405">
            <v>82.66</v>
          </cell>
        </row>
        <row r="406">
          <cell r="C406" t="str">
            <v>12291501124</v>
          </cell>
          <cell r="D406" t="str">
            <v>新田县</v>
          </cell>
          <cell r="E406" t="str">
            <v>乡镇机关3</v>
          </cell>
          <cell r="F406">
            <v>79.84</v>
          </cell>
        </row>
        <row r="407">
          <cell r="C407" t="str">
            <v>12291501704</v>
          </cell>
          <cell r="D407" t="str">
            <v>新田县</v>
          </cell>
          <cell r="E407" t="str">
            <v>乡镇机关（村社区干部）</v>
          </cell>
          <cell r="F407">
            <v>76.62</v>
          </cell>
        </row>
        <row r="408">
          <cell r="C408" t="str">
            <v>12291500806</v>
          </cell>
          <cell r="D408" t="str">
            <v>新田县</v>
          </cell>
          <cell r="E408" t="str">
            <v>乡镇机关2</v>
          </cell>
          <cell r="F408">
            <v>79.84</v>
          </cell>
        </row>
        <row r="409">
          <cell r="C409" t="str">
            <v>12291500325</v>
          </cell>
          <cell r="D409" t="str">
            <v>新田县</v>
          </cell>
          <cell r="E409" t="str">
            <v>乡镇机关1</v>
          </cell>
          <cell r="F409">
            <v>81.12</v>
          </cell>
        </row>
        <row r="410">
          <cell r="C410" t="str">
            <v>12291502614</v>
          </cell>
          <cell r="D410" t="str">
            <v>新田县计划生育协会</v>
          </cell>
          <cell r="E410" t="str">
            <v>综合管理</v>
          </cell>
          <cell r="F410">
            <v>80.48</v>
          </cell>
        </row>
        <row r="411">
          <cell r="C411" t="str">
            <v>12291500820</v>
          </cell>
          <cell r="D411" t="str">
            <v>新田县</v>
          </cell>
          <cell r="E411" t="str">
            <v>乡镇机关2</v>
          </cell>
          <cell r="F411">
            <v>79.32</v>
          </cell>
        </row>
        <row r="412">
          <cell r="C412" t="str">
            <v>12291500913</v>
          </cell>
          <cell r="D412" t="str">
            <v>新田县</v>
          </cell>
          <cell r="E412" t="str">
            <v>乡镇机关2</v>
          </cell>
          <cell r="F412">
            <v>74.82</v>
          </cell>
        </row>
        <row r="413">
          <cell r="C413" t="str">
            <v>12291501726</v>
          </cell>
          <cell r="D413" t="str">
            <v>新田县</v>
          </cell>
          <cell r="E413" t="str">
            <v>乡镇财政所2</v>
          </cell>
          <cell r="F413">
            <v>76.86</v>
          </cell>
        </row>
        <row r="414">
          <cell r="C414" t="str">
            <v>12291501714</v>
          </cell>
          <cell r="D414" t="str">
            <v>新田县</v>
          </cell>
          <cell r="E414" t="str">
            <v>乡镇财政所1</v>
          </cell>
          <cell r="F414">
            <v>76.34</v>
          </cell>
        </row>
        <row r="415">
          <cell r="C415" t="str">
            <v>12291501114</v>
          </cell>
          <cell r="D415" t="str">
            <v>新田县</v>
          </cell>
          <cell r="E415" t="str">
            <v>乡镇机关3</v>
          </cell>
          <cell r="F415">
            <v>78.9</v>
          </cell>
        </row>
        <row r="416">
          <cell r="C416" t="str">
            <v>12291500627</v>
          </cell>
          <cell r="D416" t="str">
            <v>新田县</v>
          </cell>
          <cell r="E416" t="str">
            <v>乡镇机关1</v>
          </cell>
          <cell r="F416">
            <v>77.5</v>
          </cell>
        </row>
        <row r="417">
          <cell r="C417" t="str">
            <v>12291502604</v>
          </cell>
          <cell r="D417" t="str">
            <v>新田县计划生育协会</v>
          </cell>
          <cell r="E417" t="str">
            <v>综合管理</v>
          </cell>
          <cell r="F417">
            <v>76.3</v>
          </cell>
        </row>
        <row r="418">
          <cell r="C418" t="str">
            <v>12291501716</v>
          </cell>
          <cell r="D418" t="str">
            <v>新田县</v>
          </cell>
          <cell r="E418" t="str">
            <v>乡镇财政所1</v>
          </cell>
          <cell r="F418">
            <v>79.7</v>
          </cell>
        </row>
        <row r="419">
          <cell r="C419" t="str">
            <v>12291500319</v>
          </cell>
          <cell r="D419" t="str">
            <v>新田县</v>
          </cell>
          <cell r="E419" t="str">
            <v>乡镇机关1</v>
          </cell>
          <cell r="F419">
            <v>76.84</v>
          </cell>
        </row>
        <row r="420">
          <cell r="C420" t="str">
            <v>12291500522</v>
          </cell>
          <cell r="D420" t="str">
            <v>新田县</v>
          </cell>
          <cell r="E420" t="str">
            <v>乡镇机关1</v>
          </cell>
          <cell r="F420">
            <v>80.88</v>
          </cell>
        </row>
        <row r="421">
          <cell r="C421" t="str">
            <v>12291501818</v>
          </cell>
          <cell r="D421" t="str">
            <v>新田县</v>
          </cell>
          <cell r="E421" t="str">
            <v>乡镇财政所4</v>
          </cell>
          <cell r="F421">
            <v>78.92</v>
          </cell>
        </row>
        <row r="422">
          <cell r="C422" t="str">
            <v>12291501814</v>
          </cell>
          <cell r="D422" t="str">
            <v>新田县</v>
          </cell>
          <cell r="E422" t="str">
            <v>乡镇财政所4</v>
          </cell>
          <cell r="F422">
            <v>81.16</v>
          </cell>
        </row>
        <row r="423">
          <cell r="C423" t="str">
            <v>12291500611</v>
          </cell>
          <cell r="D423" t="str">
            <v>新田县</v>
          </cell>
          <cell r="E423" t="str">
            <v>乡镇机关1</v>
          </cell>
          <cell r="F423">
            <v>78.18</v>
          </cell>
        </row>
        <row r="424">
          <cell r="C424" t="str">
            <v>12291500819</v>
          </cell>
          <cell r="D424" t="str">
            <v>新田县</v>
          </cell>
          <cell r="E424" t="str">
            <v>乡镇机关2</v>
          </cell>
          <cell r="F424">
            <v>81.54</v>
          </cell>
        </row>
        <row r="425">
          <cell r="C425" t="str">
            <v>12291501806</v>
          </cell>
          <cell r="D425" t="str">
            <v>新田县</v>
          </cell>
          <cell r="E425" t="str">
            <v>乡镇财政所3</v>
          </cell>
          <cell r="F425">
            <v>78.74</v>
          </cell>
        </row>
        <row r="426">
          <cell r="C426" t="str">
            <v>12291501709</v>
          </cell>
          <cell r="D426" t="str">
            <v>新田县</v>
          </cell>
          <cell r="E426" t="str">
            <v>乡镇机关（村社区干部）</v>
          </cell>
          <cell r="F426">
            <v>76.34</v>
          </cell>
        </row>
        <row r="427">
          <cell r="C427" t="str">
            <v>12291502107</v>
          </cell>
          <cell r="D427" t="str">
            <v>新田县农村经营服务站</v>
          </cell>
          <cell r="E427" t="str">
            <v>综合管理</v>
          </cell>
          <cell r="F427">
            <v>80.42</v>
          </cell>
        </row>
        <row r="428">
          <cell r="C428" t="str">
            <v>12291501715</v>
          </cell>
          <cell r="D428" t="str">
            <v>新田县</v>
          </cell>
          <cell r="E428" t="str">
            <v>乡镇财政所1</v>
          </cell>
          <cell r="F428">
            <v>81</v>
          </cell>
        </row>
        <row r="429">
          <cell r="C429" t="str">
            <v>12291502515</v>
          </cell>
          <cell r="D429" t="str">
            <v>新田县红十字会</v>
          </cell>
          <cell r="E429" t="str">
            <v>综合管理</v>
          </cell>
          <cell r="F429">
            <v>77.06</v>
          </cell>
        </row>
        <row r="430">
          <cell r="C430" t="str">
            <v>12291500930</v>
          </cell>
          <cell r="D430" t="str">
            <v>新田县</v>
          </cell>
          <cell r="E430" t="str">
            <v>乡镇机关2</v>
          </cell>
          <cell r="F430">
            <v>76.34</v>
          </cell>
        </row>
        <row r="431">
          <cell r="C431" t="str">
            <v>12291501721</v>
          </cell>
          <cell r="D431" t="str">
            <v>新田县</v>
          </cell>
          <cell r="E431" t="str">
            <v>乡镇财政所2</v>
          </cell>
          <cell r="F431">
            <v>79.66</v>
          </cell>
        </row>
        <row r="432">
          <cell r="C432" t="str">
            <v>12291500329</v>
          </cell>
          <cell r="D432" t="str">
            <v>新田县</v>
          </cell>
          <cell r="E432" t="str">
            <v>乡镇机关1</v>
          </cell>
          <cell r="F432">
            <v>78.84</v>
          </cell>
        </row>
        <row r="433">
          <cell r="C433" t="str">
            <v>12291501107</v>
          </cell>
          <cell r="D433" t="str">
            <v>新田县</v>
          </cell>
          <cell r="E433" t="str">
            <v>乡镇机关3</v>
          </cell>
          <cell r="F433">
            <v>83.1</v>
          </cell>
        </row>
        <row r="434">
          <cell r="C434" t="str">
            <v>12291501228</v>
          </cell>
          <cell r="D434" t="str">
            <v>新田县</v>
          </cell>
          <cell r="E434" t="str">
            <v>乡镇机关3</v>
          </cell>
          <cell r="F434">
            <v>77.62</v>
          </cell>
        </row>
        <row r="435">
          <cell r="C435" t="str">
            <v>12291500814</v>
          </cell>
          <cell r="D435" t="str">
            <v>新田县</v>
          </cell>
          <cell r="E435" t="str">
            <v>乡镇机关2</v>
          </cell>
          <cell r="F435">
            <v>78</v>
          </cell>
        </row>
        <row r="436">
          <cell r="C436" t="str">
            <v>12291500415</v>
          </cell>
          <cell r="D436" t="str">
            <v>新田县</v>
          </cell>
          <cell r="E436" t="str">
            <v>乡镇机关1</v>
          </cell>
          <cell r="F436">
            <v>79.24</v>
          </cell>
        </row>
        <row r="437">
          <cell r="C437" t="str">
            <v>12291501106</v>
          </cell>
          <cell r="D437" t="str">
            <v>新田县</v>
          </cell>
          <cell r="E437" t="str">
            <v>乡镇机关2</v>
          </cell>
          <cell r="F437">
            <v>77.66</v>
          </cell>
        </row>
        <row r="438">
          <cell r="C438" t="str">
            <v>12291501121</v>
          </cell>
          <cell r="D438" t="str">
            <v>新田县</v>
          </cell>
          <cell r="E438" t="str">
            <v>乡镇机关3</v>
          </cell>
          <cell r="F438">
            <v>77.52</v>
          </cell>
        </row>
        <row r="439">
          <cell r="C439" t="str">
            <v>12291500905</v>
          </cell>
          <cell r="D439" t="str">
            <v>新田县</v>
          </cell>
          <cell r="E439" t="str">
            <v>乡镇机关2</v>
          </cell>
          <cell r="F439">
            <v>79.1</v>
          </cell>
        </row>
        <row r="440">
          <cell r="C440" t="str">
            <v>12291502416</v>
          </cell>
          <cell r="D440" t="str">
            <v>新田县农村经营服务站</v>
          </cell>
          <cell r="E440" t="str">
            <v>综合管理</v>
          </cell>
          <cell r="F440">
            <v>78.1</v>
          </cell>
        </row>
        <row r="441">
          <cell r="C441" t="str">
            <v>12291500527</v>
          </cell>
          <cell r="D441" t="str">
            <v>新田县</v>
          </cell>
          <cell r="E441" t="str">
            <v>乡镇机关1</v>
          </cell>
          <cell r="F441">
            <v>81.46</v>
          </cell>
        </row>
        <row r="442">
          <cell r="C442" t="str">
            <v>12291501129</v>
          </cell>
          <cell r="D442" t="str">
            <v>新田县</v>
          </cell>
          <cell r="E442" t="str">
            <v>乡镇机关3</v>
          </cell>
          <cell r="F442">
            <v>81.5</v>
          </cell>
        </row>
        <row r="443">
          <cell r="C443" t="str">
            <v>12291502723</v>
          </cell>
          <cell r="D443" t="str">
            <v>新田县委党校</v>
          </cell>
          <cell r="E443" t="str">
            <v>综合管理</v>
          </cell>
          <cell r="F443">
            <v>80.32</v>
          </cell>
        </row>
        <row r="444">
          <cell r="C444" t="str">
            <v>12291501717</v>
          </cell>
          <cell r="D444" t="str">
            <v>新田县</v>
          </cell>
          <cell r="E444" t="str">
            <v>乡镇财政所1</v>
          </cell>
          <cell r="F444" t="str">
            <v>缺考</v>
          </cell>
        </row>
        <row r="445">
          <cell r="C445" t="str">
            <v>12291501201</v>
          </cell>
          <cell r="D445" t="str">
            <v>新田县</v>
          </cell>
          <cell r="E445" t="str">
            <v>乡镇机关3</v>
          </cell>
          <cell r="F445" t="str">
            <v>缺考</v>
          </cell>
        </row>
        <row r="446">
          <cell r="C446" t="str">
            <v>12291303123</v>
          </cell>
          <cell r="D446" t="str">
            <v>江华瑶族自治县水利和库区移民事务中心</v>
          </cell>
          <cell r="E446" t="str">
            <v>文秘</v>
          </cell>
          <cell r="F446">
            <v>77.88</v>
          </cell>
        </row>
        <row r="447">
          <cell r="C447" t="str">
            <v>12291503621</v>
          </cell>
          <cell r="D447" t="str">
            <v>新田县民政事务中心</v>
          </cell>
          <cell r="E447" t="str">
            <v>综合管理</v>
          </cell>
          <cell r="F447">
            <v>82.18</v>
          </cell>
        </row>
        <row r="448">
          <cell r="C448" t="str">
            <v>12291503928</v>
          </cell>
          <cell r="D448" t="str">
            <v>新田县水利和库区移民事务中心</v>
          </cell>
          <cell r="E448" t="str">
            <v>工程项目1</v>
          </cell>
          <cell r="F448">
            <v>79.9</v>
          </cell>
        </row>
        <row r="449">
          <cell r="C449" t="str">
            <v>12291503002</v>
          </cell>
          <cell r="D449" t="str">
            <v>新田县供销合作联社</v>
          </cell>
          <cell r="E449" t="str">
            <v>综合管理</v>
          </cell>
          <cell r="F449">
            <v>81.14</v>
          </cell>
        </row>
        <row r="450">
          <cell r="C450" t="str">
            <v>12291302907</v>
          </cell>
          <cell r="D450" t="str">
            <v>江华瑶族自治县水利和库区移民事务中心</v>
          </cell>
          <cell r="E450" t="str">
            <v>文秘</v>
          </cell>
          <cell r="F450">
            <v>81.06</v>
          </cell>
        </row>
        <row r="451">
          <cell r="C451" t="str">
            <v>12291502729</v>
          </cell>
          <cell r="D451" t="str">
            <v>新田县委党史研究室</v>
          </cell>
          <cell r="E451" t="str">
            <v>文字综合</v>
          </cell>
          <cell r="F451">
            <v>79.06</v>
          </cell>
        </row>
        <row r="452">
          <cell r="C452" t="str">
            <v>12291302521</v>
          </cell>
          <cell r="D452" t="str">
            <v>江永县</v>
          </cell>
          <cell r="E452" t="str">
            <v>乡镇机关4</v>
          </cell>
          <cell r="F452">
            <v>80.56</v>
          </cell>
        </row>
        <row r="453">
          <cell r="C453" t="str">
            <v>12291503708</v>
          </cell>
          <cell r="D453" t="str">
            <v>新田县民政事务中心</v>
          </cell>
          <cell r="E453" t="str">
            <v>综合管理</v>
          </cell>
          <cell r="F453">
            <v>78.12</v>
          </cell>
        </row>
        <row r="454">
          <cell r="C454" t="str">
            <v>12291303120</v>
          </cell>
          <cell r="D454" t="str">
            <v>江华瑶族自治县水利和库区移民事务中心</v>
          </cell>
          <cell r="E454" t="str">
            <v>文秘</v>
          </cell>
          <cell r="F454">
            <v>81.42</v>
          </cell>
        </row>
        <row r="455">
          <cell r="C455" t="str">
            <v>12291503723</v>
          </cell>
          <cell r="D455" t="str">
            <v>新田县烤烟事务中心</v>
          </cell>
          <cell r="E455" t="str">
            <v>文字综合</v>
          </cell>
          <cell r="F455">
            <v>80.16</v>
          </cell>
        </row>
        <row r="456">
          <cell r="C456" t="str">
            <v>12291503823</v>
          </cell>
          <cell r="D456" t="str">
            <v>新田县政府采购中心</v>
          </cell>
          <cell r="E456" t="str">
            <v>综合管理</v>
          </cell>
          <cell r="F456">
            <v>82.06</v>
          </cell>
        </row>
        <row r="457">
          <cell r="C457" t="str">
            <v>12291503106</v>
          </cell>
          <cell r="D457" t="str">
            <v>新田县供销合作联社</v>
          </cell>
          <cell r="E457" t="str">
            <v>综合管理</v>
          </cell>
          <cell r="F457">
            <v>75.74</v>
          </cell>
        </row>
        <row r="458">
          <cell r="C458" t="str">
            <v>12291502827</v>
          </cell>
          <cell r="D458" t="str">
            <v>新田县接待服务中心</v>
          </cell>
          <cell r="E458" t="str">
            <v>综合管理</v>
          </cell>
          <cell r="F458">
            <v>76.76</v>
          </cell>
        </row>
        <row r="459">
          <cell r="C459" t="str">
            <v>12291302215</v>
          </cell>
          <cell r="D459" t="str">
            <v>江永县</v>
          </cell>
          <cell r="E459" t="str">
            <v>乡镇机关3</v>
          </cell>
          <cell r="F459">
            <v>78.12</v>
          </cell>
        </row>
        <row r="460">
          <cell r="C460" t="str">
            <v>12291302323</v>
          </cell>
          <cell r="D460" t="str">
            <v>江永县</v>
          </cell>
          <cell r="E460" t="str">
            <v>乡镇机关3</v>
          </cell>
          <cell r="F460">
            <v>74.84</v>
          </cell>
        </row>
        <row r="461">
          <cell r="C461" t="str">
            <v>12291302216</v>
          </cell>
          <cell r="D461" t="str">
            <v>江永县</v>
          </cell>
          <cell r="E461" t="str">
            <v>乡镇机关3</v>
          </cell>
          <cell r="F461">
            <v>79.08</v>
          </cell>
        </row>
        <row r="462">
          <cell r="C462" t="str">
            <v>12291302427</v>
          </cell>
          <cell r="D462" t="str">
            <v>江永县</v>
          </cell>
          <cell r="E462" t="str">
            <v>乡镇机关4</v>
          </cell>
          <cell r="F462">
            <v>82.16</v>
          </cell>
        </row>
        <row r="463">
          <cell r="C463" t="str">
            <v>12291503903</v>
          </cell>
          <cell r="D463" t="str">
            <v>新田县劳动保障监察大队</v>
          </cell>
          <cell r="E463" t="str">
            <v>执法人员</v>
          </cell>
          <cell r="F463">
            <v>78.9</v>
          </cell>
        </row>
        <row r="464">
          <cell r="C464" t="str">
            <v>12291504127</v>
          </cell>
          <cell r="D464" t="str">
            <v>新田县水利和库区移民事务中心</v>
          </cell>
          <cell r="E464" t="str">
            <v>工程项目2</v>
          </cell>
          <cell r="F464">
            <v>81.22</v>
          </cell>
        </row>
        <row r="465">
          <cell r="C465" t="str">
            <v>12291502909</v>
          </cell>
          <cell r="D465" t="str">
            <v>新田县接待服务中心</v>
          </cell>
          <cell r="E465" t="str">
            <v>综合管理</v>
          </cell>
          <cell r="F465">
            <v>78.72</v>
          </cell>
        </row>
        <row r="466">
          <cell r="C466" t="str">
            <v>12291302529</v>
          </cell>
          <cell r="D466" t="str">
            <v>江永县</v>
          </cell>
          <cell r="E466" t="str">
            <v>乡镇职位（“四项目”人员及大学生退役士兵）</v>
          </cell>
          <cell r="F466">
            <v>78.38</v>
          </cell>
        </row>
        <row r="467">
          <cell r="C467" t="str">
            <v>12291302709</v>
          </cell>
          <cell r="D467" t="str">
            <v>江华瑶族自治县水利和库区移民事务中心</v>
          </cell>
          <cell r="E467" t="str">
            <v>财务</v>
          </cell>
          <cell r="F467">
            <v>77.14</v>
          </cell>
        </row>
        <row r="468">
          <cell r="C468" t="str">
            <v>12291302530</v>
          </cell>
          <cell r="D468" t="str">
            <v>江永县</v>
          </cell>
          <cell r="E468" t="str">
            <v>乡镇职位（“四项目”人员及大学生退役士兵）</v>
          </cell>
          <cell r="F468">
            <v>77.62</v>
          </cell>
        </row>
        <row r="469">
          <cell r="C469" t="str">
            <v>12291302708</v>
          </cell>
          <cell r="D469" t="str">
            <v>江华瑶族自治县水利和库区移民事务中心</v>
          </cell>
          <cell r="E469" t="str">
            <v>财务</v>
          </cell>
          <cell r="F469">
            <v>76.74</v>
          </cell>
        </row>
        <row r="470">
          <cell r="C470" t="str">
            <v>12291303117</v>
          </cell>
          <cell r="D470" t="str">
            <v>江华瑶族自治县水利和库区移民事务中心</v>
          </cell>
          <cell r="E470" t="str">
            <v>文秘</v>
          </cell>
          <cell r="F470">
            <v>77.44</v>
          </cell>
        </row>
        <row r="471">
          <cell r="C471" t="str">
            <v>12291503521</v>
          </cell>
          <cell r="D471" t="str">
            <v>新田县重点项目服务中心</v>
          </cell>
          <cell r="E471" t="str">
            <v>文字综合</v>
          </cell>
          <cell r="F471">
            <v>79.1</v>
          </cell>
        </row>
        <row r="472">
          <cell r="C472" t="str">
            <v>12291302115</v>
          </cell>
          <cell r="D472" t="str">
            <v>江永县</v>
          </cell>
          <cell r="E472" t="str">
            <v>乡镇机关2</v>
          </cell>
          <cell r="F472">
            <v>79.04</v>
          </cell>
        </row>
        <row r="473">
          <cell r="C473" t="str">
            <v>12291302110</v>
          </cell>
          <cell r="D473" t="str">
            <v>江永县</v>
          </cell>
          <cell r="E473" t="str">
            <v>乡镇机关1</v>
          </cell>
          <cell r="F473">
            <v>76.08</v>
          </cell>
        </row>
        <row r="474">
          <cell r="C474" t="str">
            <v>12291302821</v>
          </cell>
          <cell r="D474" t="str">
            <v>江华瑶族自治县水利和库区移民事务中心</v>
          </cell>
          <cell r="E474" t="str">
            <v>文秘</v>
          </cell>
          <cell r="F474">
            <v>77.4</v>
          </cell>
        </row>
        <row r="475">
          <cell r="C475" t="str">
            <v>12291302111</v>
          </cell>
          <cell r="D475" t="str">
            <v>江永县</v>
          </cell>
          <cell r="E475" t="str">
            <v>乡镇机关1</v>
          </cell>
          <cell r="F475">
            <v>80.74</v>
          </cell>
        </row>
        <row r="476">
          <cell r="C476" t="str">
            <v>12291503824</v>
          </cell>
          <cell r="D476" t="str">
            <v>新田县政府采购中心</v>
          </cell>
          <cell r="E476" t="str">
            <v>综合管理</v>
          </cell>
          <cell r="F476">
            <v>81.12</v>
          </cell>
        </row>
        <row r="477">
          <cell r="C477" t="str">
            <v>12291302112</v>
          </cell>
          <cell r="D477" t="str">
            <v>江永县</v>
          </cell>
          <cell r="E477" t="str">
            <v>乡镇机关2</v>
          </cell>
          <cell r="F477">
            <v>78.46</v>
          </cell>
        </row>
        <row r="478">
          <cell r="C478" t="str">
            <v>12291503529</v>
          </cell>
          <cell r="D478" t="str">
            <v>新田县重点项目服务中心</v>
          </cell>
          <cell r="E478" t="str">
            <v>文字综合</v>
          </cell>
          <cell r="F478">
            <v>80.56</v>
          </cell>
        </row>
        <row r="479">
          <cell r="C479" t="str">
            <v>12291302806</v>
          </cell>
          <cell r="D479" t="str">
            <v>江华瑶族自治县水利和库区移民事务中心</v>
          </cell>
          <cell r="E479" t="str">
            <v>财务</v>
          </cell>
          <cell r="F479">
            <v>78.62</v>
          </cell>
        </row>
        <row r="480">
          <cell r="C480" t="str">
            <v>12291503719</v>
          </cell>
          <cell r="D480" t="str">
            <v>新田县财政工资统一发放中心</v>
          </cell>
          <cell r="E480" t="str">
            <v>综合管理</v>
          </cell>
          <cell r="F480">
            <v>78.2</v>
          </cell>
        </row>
        <row r="481">
          <cell r="C481" t="str">
            <v>12291502801</v>
          </cell>
          <cell r="D481" t="str">
            <v>新田县委党史研究室</v>
          </cell>
          <cell r="E481" t="str">
            <v>文字综合</v>
          </cell>
          <cell r="F481">
            <v>81.32</v>
          </cell>
        </row>
        <row r="482">
          <cell r="C482" t="str">
            <v>12291302203</v>
          </cell>
          <cell r="D482" t="str">
            <v>江永县</v>
          </cell>
          <cell r="E482" t="str">
            <v>乡镇机关3</v>
          </cell>
          <cell r="F482">
            <v>79.14</v>
          </cell>
        </row>
        <row r="483">
          <cell r="C483" t="str">
            <v>12291504124</v>
          </cell>
          <cell r="D483" t="str">
            <v>新田县水利和库区移民事务中心</v>
          </cell>
          <cell r="E483" t="str">
            <v>工程项目2</v>
          </cell>
          <cell r="F483">
            <v>80.02</v>
          </cell>
        </row>
        <row r="484">
          <cell r="C484" t="str">
            <v>12291504007</v>
          </cell>
          <cell r="D484" t="str">
            <v>新田县水利和库区移民事务中心</v>
          </cell>
          <cell r="E484" t="str">
            <v>工程项目1</v>
          </cell>
          <cell r="F484">
            <v>80.16</v>
          </cell>
        </row>
        <row r="485">
          <cell r="C485" t="str">
            <v>12291302727</v>
          </cell>
          <cell r="D485" t="str">
            <v>江华瑶族自治县水利和库区移民事务中心</v>
          </cell>
          <cell r="E485" t="str">
            <v>财务</v>
          </cell>
          <cell r="F485">
            <v>79.2</v>
          </cell>
        </row>
        <row r="486">
          <cell r="C486" t="str">
            <v>12291302925</v>
          </cell>
          <cell r="D486" t="str">
            <v>江华瑶族自治县水利和库区移民事务中心</v>
          </cell>
          <cell r="E486" t="str">
            <v>文秘</v>
          </cell>
          <cell r="F486">
            <v>78.92</v>
          </cell>
        </row>
        <row r="487">
          <cell r="C487" t="str">
            <v>12291503919</v>
          </cell>
          <cell r="D487" t="str">
            <v>新田县劳动保障监察大队</v>
          </cell>
          <cell r="E487" t="str">
            <v>执法人员</v>
          </cell>
          <cell r="F487">
            <v>80.68</v>
          </cell>
        </row>
        <row r="488">
          <cell r="C488" t="str">
            <v>12291503720</v>
          </cell>
          <cell r="D488" t="str">
            <v>新田县财政工资统一发放中心</v>
          </cell>
          <cell r="E488" t="str">
            <v>综合管理</v>
          </cell>
          <cell r="F488">
            <v>79.36</v>
          </cell>
        </row>
        <row r="489">
          <cell r="C489" t="str">
            <v>12291503728</v>
          </cell>
          <cell r="D489" t="str">
            <v>新田县烤烟事务中心</v>
          </cell>
          <cell r="E489" t="str">
            <v>文字综合</v>
          </cell>
          <cell r="F489" t="str">
            <v>缺考</v>
          </cell>
        </row>
        <row r="490">
          <cell r="C490" t="str">
            <v>12291102021</v>
          </cell>
          <cell r="D490" t="str">
            <v>道县人力资源和社会保障局</v>
          </cell>
          <cell r="E490" t="str">
            <v>综合管理1</v>
          </cell>
          <cell r="F490">
            <v>84.58</v>
          </cell>
        </row>
        <row r="491">
          <cell r="C491" t="str">
            <v>12291102619</v>
          </cell>
          <cell r="D491" t="str">
            <v>道县市场监督管理局</v>
          </cell>
          <cell r="E491" t="str">
            <v>乡镇市场监督管理所3</v>
          </cell>
          <cell r="F491">
            <v>76.08</v>
          </cell>
        </row>
        <row r="492">
          <cell r="C492" t="str">
            <v>12291102912</v>
          </cell>
          <cell r="D492" t="str">
            <v>道县司法局</v>
          </cell>
          <cell r="E492" t="str">
            <v>乡镇司法助理员1</v>
          </cell>
          <cell r="F492">
            <v>81.1</v>
          </cell>
        </row>
        <row r="493">
          <cell r="C493" t="str">
            <v>12291103111</v>
          </cell>
          <cell r="D493" t="str">
            <v>道县县委党校</v>
          </cell>
          <cell r="E493" t="str">
            <v>综合管理</v>
          </cell>
          <cell r="F493">
            <v>76.56</v>
          </cell>
        </row>
        <row r="494">
          <cell r="C494" t="str">
            <v>12291101912</v>
          </cell>
          <cell r="D494" t="str">
            <v>道县教育局</v>
          </cell>
          <cell r="E494" t="str">
            <v>综合管理2</v>
          </cell>
          <cell r="F494">
            <v>77.8</v>
          </cell>
        </row>
        <row r="495">
          <cell r="C495" t="str">
            <v>12291102818</v>
          </cell>
          <cell r="D495" t="str">
            <v>道县市场监督管理局</v>
          </cell>
          <cell r="E495" t="str">
            <v>乡镇市场监督管理所5</v>
          </cell>
          <cell r="F495">
            <v>78.24</v>
          </cell>
        </row>
        <row r="496">
          <cell r="C496" t="str">
            <v>12291103228</v>
          </cell>
          <cell r="D496" t="str">
            <v>道县县委党史研究室</v>
          </cell>
          <cell r="E496" t="str">
            <v>综合管理</v>
          </cell>
          <cell r="F496">
            <v>75.66</v>
          </cell>
        </row>
        <row r="497">
          <cell r="C497" t="str">
            <v>12291102811</v>
          </cell>
          <cell r="D497" t="str">
            <v>道县市场监督管理局</v>
          </cell>
          <cell r="E497" t="str">
            <v>乡镇市场监督管理所5</v>
          </cell>
          <cell r="F497">
            <v>79.9</v>
          </cell>
        </row>
        <row r="498">
          <cell r="C498" t="str">
            <v>12291102526</v>
          </cell>
          <cell r="D498" t="str">
            <v>道县市场监督管理局</v>
          </cell>
          <cell r="E498" t="str">
            <v>乡镇市场监督管理所2</v>
          </cell>
          <cell r="F498">
            <v>79.32</v>
          </cell>
        </row>
        <row r="499">
          <cell r="C499" t="str">
            <v>12291102723</v>
          </cell>
          <cell r="D499" t="str">
            <v>道县市场监督管理局</v>
          </cell>
          <cell r="E499" t="str">
            <v>乡镇市场监督管理所4</v>
          </cell>
          <cell r="F499">
            <v>79.52</v>
          </cell>
        </row>
        <row r="500">
          <cell r="C500" t="str">
            <v>12291102918</v>
          </cell>
          <cell r="D500" t="str">
            <v>道县司法局</v>
          </cell>
          <cell r="E500" t="str">
            <v>乡镇司法助理员1</v>
          </cell>
          <cell r="F500">
            <v>77.56</v>
          </cell>
        </row>
        <row r="501">
          <cell r="C501" t="str">
            <v>12291102417</v>
          </cell>
          <cell r="D501" t="str">
            <v>道县自然资源局</v>
          </cell>
          <cell r="E501" t="str">
            <v>综合管理</v>
          </cell>
          <cell r="F501">
            <v>78.34</v>
          </cell>
        </row>
        <row r="502">
          <cell r="C502" t="str">
            <v>12291101710</v>
          </cell>
          <cell r="D502" t="str">
            <v>道县县委机构编制委员会办公室</v>
          </cell>
          <cell r="E502" t="str">
            <v>综合管理1</v>
          </cell>
          <cell r="F502">
            <v>78.16</v>
          </cell>
        </row>
        <row r="503">
          <cell r="C503" t="str">
            <v>12291102001</v>
          </cell>
          <cell r="D503" t="str">
            <v>道县人力资源和社会保障局</v>
          </cell>
          <cell r="E503" t="str">
            <v>综合管理1</v>
          </cell>
          <cell r="F503">
            <v>81.42</v>
          </cell>
        </row>
        <row r="504">
          <cell r="C504" t="str">
            <v>12291103123</v>
          </cell>
          <cell r="D504" t="str">
            <v>道县县委党校</v>
          </cell>
          <cell r="E504" t="str">
            <v>综合管理</v>
          </cell>
          <cell r="F504">
            <v>76.04</v>
          </cell>
        </row>
        <row r="505">
          <cell r="C505" t="str">
            <v>12291101526</v>
          </cell>
          <cell r="D505" t="str">
            <v>道县县委统一战线工作部</v>
          </cell>
          <cell r="E505" t="str">
            <v>综合管理</v>
          </cell>
          <cell r="F505">
            <v>78.42</v>
          </cell>
        </row>
        <row r="506">
          <cell r="C506" t="str">
            <v>12291101609</v>
          </cell>
          <cell r="D506" t="str">
            <v>道县县委统一战线工作部</v>
          </cell>
          <cell r="E506" t="str">
            <v>综合管理</v>
          </cell>
          <cell r="F506">
            <v>78.04</v>
          </cell>
        </row>
        <row r="507">
          <cell r="C507" t="str">
            <v>12291102328</v>
          </cell>
          <cell r="D507" t="str">
            <v>道县自然资源局</v>
          </cell>
          <cell r="E507" t="str">
            <v>综合管理</v>
          </cell>
          <cell r="F507">
            <v>81.22</v>
          </cell>
        </row>
        <row r="508">
          <cell r="C508" t="str">
            <v>12291103117</v>
          </cell>
          <cell r="D508" t="str">
            <v>道县县委党校</v>
          </cell>
          <cell r="E508" t="str">
            <v>综合管理</v>
          </cell>
          <cell r="F508">
            <v>81.46</v>
          </cell>
        </row>
        <row r="509">
          <cell r="C509" t="str">
            <v>12291102423</v>
          </cell>
          <cell r="D509" t="str">
            <v>道县卫生健康局</v>
          </cell>
          <cell r="E509" t="str">
            <v>综合管理</v>
          </cell>
          <cell r="F509">
            <v>81.78</v>
          </cell>
        </row>
        <row r="510">
          <cell r="C510" t="str">
            <v>12291102719</v>
          </cell>
          <cell r="D510" t="str">
            <v>道县市场监督管理局</v>
          </cell>
          <cell r="E510" t="str">
            <v>乡镇市场监督管理所4</v>
          </cell>
          <cell r="F510">
            <v>77.62</v>
          </cell>
        </row>
        <row r="511">
          <cell r="C511" t="str">
            <v>12291101809</v>
          </cell>
          <cell r="D511" t="str">
            <v>道县县委机构编制委员会办公室</v>
          </cell>
          <cell r="E511" t="str">
            <v>综合管理2</v>
          </cell>
          <cell r="F511">
            <v>82.8</v>
          </cell>
        </row>
        <row r="512">
          <cell r="C512" t="str">
            <v>12291102910</v>
          </cell>
          <cell r="D512" t="str">
            <v>道县司法局</v>
          </cell>
          <cell r="E512" t="str">
            <v>乡镇司法助理员1</v>
          </cell>
          <cell r="F512">
            <v>73.84</v>
          </cell>
        </row>
        <row r="513">
          <cell r="C513" t="str">
            <v>12291101622</v>
          </cell>
          <cell r="D513" t="str">
            <v>道县县委网络安全和信息化委员会办公室</v>
          </cell>
          <cell r="E513" t="str">
            <v>综合管理</v>
          </cell>
          <cell r="F513">
            <v>78.54</v>
          </cell>
        </row>
        <row r="514">
          <cell r="C514" t="str">
            <v>12291101704</v>
          </cell>
          <cell r="D514" t="str">
            <v>道县县委机构编制委员会办公室</v>
          </cell>
          <cell r="E514" t="str">
            <v>综合管理1</v>
          </cell>
          <cell r="F514">
            <v>81.58</v>
          </cell>
        </row>
        <row r="515">
          <cell r="C515" t="str">
            <v>12291102906</v>
          </cell>
          <cell r="D515" t="str">
            <v>道县司法局</v>
          </cell>
          <cell r="E515" t="str">
            <v>乡镇司法助理员1</v>
          </cell>
          <cell r="F515">
            <v>82.98</v>
          </cell>
        </row>
        <row r="516">
          <cell r="C516" t="str">
            <v>12291103029</v>
          </cell>
          <cell r="D516" t="str">
            <v>道县司法局</v>
          </cell>
          <cell r="E516" t="str">
            <v>乡镇司法助理员2</v>
          </cell>
          <cell r="F516">
            <v>79.06</v>
          </cell>
        </row>
        <row r="517">
          <cell r="C517" t="str">
            <v>12291102225</v>
          </cell>
          <cell r="D517" t="str">
            <v>道县人力资源和社会保障局</v>
          </cell>
          <cell r="E517" t="str">
            <v>综合管理3</v>
          </cell>
          <cell r="F517">
            <v>78.26</v>
          </cell>
        </row>
        <row r="518">
          <cell r="C518" t="str">
            <v>12291101825</v>
          </cell>
          <cell r="D518" t="str">
            <v>道县教育局</v>
          </cell>
          <cell r="E518" t="str">
            <v>综合管理1</v>
          </cell>
          <cell r="F518">
            <v>78.78</v>
          </cell>
        </row>
        <row r="519">
          <cell r="C519" t="str">
            <v>12291102104</v>
          </cell>
          <cell r="D519" t="str">
            <v>道县人力资源和社会保障局</v>
          </cell>
          <cell r="E519" t="str">
            <v>综合管理2</v>
          </cell>
          <cell r="F519">
            <v>78.7</v>
          </cell>
        </row>
        <row r="520">
          <cell r="C520" t="str">
            <v>12291102625</v>
          </cell>
          <cell r="D520" t="str">
            <v>道县市场监督管理局</v>
          </cell>
          <cell r="E520" t="str">
            <v>乡镇市场监督管理所3</v>
          </cell>
          <cell r="F520">
            <v>82.26</v>
          </cell>
        </row>
        <row r="521">
          <cell r="C521" t="str">
            <v>12291102514</v>
          </cell>
          <cell r="D521" t="str">
            <v>道县市场监督管理局</v>
          </cell>
          <cell r="E521" t="str">
            <v>乡镇市场监督管理所1</v>
          </cell>
          <cell r="F521">
            <v>76.88</v>
          </cell>
        </row>
        <row r="522">
          <cell r="C522" t="str">
            <v>12291101908</v>
          </cell>
          <cell r="D522" t="str">
            <v>道县教育局</v>
          </cell>
          <cell r="E522" t="str">
            <v>综合管理2</v>
          </cell>
          <cell r="F522">
            <v>81.54</v>
          </cell>
        </row>
        <row r="523">
          <cell r="C523" t="str">
            <v>12291102030</v>
          </cell>
          <cell r="D523" t="str">
            <v>道县人力资源和社会保障局</v>
          </cell>
          <cell r="E523" t="str">
            <v>综合管理2</v>
          </cell>
          <cell r="F523">
            <v>78.86</v>
          </cell>
        </row>
        <row r="524">
          <cell r="C524" t="str">
            <v>12291101625</v>
          </cell>
          <cell r="D524" t="str">
            <v>道县县委网络安全和信息化委员会办公室</v>
          </cell>
          <cell r="E524" t="str">
            <v>综合管理</v>
          </cell>
          <cell r="F524">
            <v>81</v>
          </cell>
        </row>
        <row r="525">
          <cell r="C525" t="str">
            <v>12291102209</v>
          </cell>
          <cell r="D525" t="str">
            <v>道县人力资源和社会保障局</v>
          </cell>
          <cell r="E525" t="str">
            <v>综合管理3</v>
          </cell>
          <cell r="F525">
            <v>83.3</v>
          </cell>
        </row>
        <row r="526">
          <cell r="C526" t="str">
            <v>12291101820</v>
          </cell>
          <cell r="D526" t="str">
            <v>道县教育局</v>
          </cell>
          <cell r="E526" t="str">
            <v>综合管理1</v>
          </cell>
          <cell r="F526">
            <v>80.4</v>
          </cell>
        </row>
        <row r="527">
          <cell r="C527" t="str">
            <v>12291103003</v>
          </cell>
          <cell r="D527" t="str">
            <v>道县司法局</v>
          </cell>
          <cell r="E527" t="str">
            <v>乡镇司法助理员2</v>
          </cell>
          <cell r="F527">
            <v>80.38</v>
          </cell>
        </row>
        <row r="528">
          <cell r="C528" t="str">
            <v>12291103217</v>
          </cell>
          <cell r="D528" t="str">
            <v>道县县委党史研究室</v>
          </cell>
          <cell r="E528" t="str">
            <v>综合管理</v>
          </cell>
          <cell r="F528">
            <v>78.6</v>
          </cell>
        </row>
        <row r="529">
          <cell r="C529" t="str">
            <v>12291101803</v>
          </cell>
          <cell r="D529" t="str">
            <v>道县县委机构编制委员会办公室</v>
          </cell>
          <cell r="E529" t="str">
            <v>综合管理2</v>
          </cell>
          <cell r="F529">
            <v>78.06</v>
          </cell>
        </row>
        <row r="530">
          <cell r="C530" t="str">
            <v>12291102511</v>
          </cell>
          <cell r="D530" t="str">
            <v>道县市场监督管理局</v>
          </cell>
          <cell r="E530" t="str">
            <v>乡镇市场监督管理所1</v>
          </cell>
          <cell r="F530">
            <v>82.5</v>
          </cell>
        </row>
        <row r="531">
          <cell r="C531" t="str">
            <v>12291102428</v>
          </cell>
          <cell r="D531" t="str">
            <v>道县卫生健康局</v>
          </cell>
          <cell r="E531" t="str">
            <v>综合管理</v>
          </cell>
          <cell r="F531">
            <v>74.12</v>
          </cell>
        </row>
        <row r="532">
          <cell r="C532" t="str">
            <v>12291102524</v>
          </cell>
          <cell r="D532" t="str">
            <v>道县市场监督管理局</v>
          </cell>
          <cell r="E532" t="str">
            <v>乡镇市场监督管理所2</v>
          </cell>
          <cell r="F532">
            <v>80.32</v>
          </cell>
        </row>
        <row r="533">
          <cell r="C533" t="str">
            <v>12291103125</v>
          </cell>
          <cell r="D533" t="str">
            <v>道县县委党校</v>
          </cell>
          <cell r="E533" t="str">
            <v>综合管理</v>
          </cell>
          <cell r="F533">
            <v>81.12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8"/>
  <sheetViews>
    <sheetView tabSelected="1" workbookViewId="0">
      <pane ySplit="3" topLeftCell="A40" activePane="bottomLeft" state="frozenSplit"/>
      <selection/>
      <selection pane="bottomLeft" activeCell="J44" sqref="J44"/>
    </sheetView>
  </sheetViews>
  <sheetFormatPr defaultColWidth="9" defaultRowHeight="32" customHeight="1" outlineLevelCol="7"/>
  <cols>
    <col min="1" max="1" width="13.375" style="1" customWidth="1"/>
    <col min="2" max="2" width="9" style="2" customWidth="1"/>
    <col min="3" max="3" width="7.625" style="3" customWidth="1"/>
    <col min="4" max="4" width="7.25" style="4" customWidth="1"/>
    <col min="5" max="5" width="7.5" style="5" customWidth="1"/>
    <col min="6" max="6" width="7.125" style="2" customWidth="1"/>
    <col min="7" max="8" width="18.5" style="2" customWidth="1"/>
    <col min="9" max="16384" width="9" style="2"/>
  </cols>
  <sheetData>
    <row r="1" ht="24" customHeight="1" spans="1:1">
      <c r="A1" s="6" t="s">
        <v>0</v>
      </c>
    </row>
    <row r="2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2" customHeight="1" spans="1:8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</row>
    <row r="4" ht="42" customHeight="1" spans="1:8">
      <c r="A4" s="12" t="s">
        <v>10</v>
      </c>
      <c r="B4" s="13" t="s">
        <v>11</v>
      </c>
      <c r="C4" s="14">
        <v>61.75</v>
      </c>
      <c r="D4" s="14">
        <f>VLOOKUP(A4,[1]Sheet1!$C:$F,4,0)</f>
        <v>82.44</v>
      </c>
      <c r="E4" s="15">
        <f t="shared" ref="E4:E24" si="0">C4*0.6+D4*0.4</f>
        <v>70.026</v>
      </c>
      <c r="F4" s="13">
        <v>1</v>
      </c>
      <c r="G4" s="13" t="s">
        <v>12</v>
      </c>
      <c r="H4" s="12" t="s">
        <v>13</v>
      </c>
    </row>
    <row r="5" ht="42" customHeight="1" spans="1:8">
      <c r="A5" s="12" t="s">
        <v>14</v>
      </c>
      <c r="B5" s="13" t="s">
        <v>15</v>
      </c>
      <c r="C5" s="14">
        <v>61.7</v>
      </c>
      <c r="D5" s="14">
        <f>VLOOKUP(A5,[1]Sheet1!$C:$F,4,0)</f>
        <v>77.66</v>
      </c>
      <c r="E5" s="15">
        <f t="shared" si="0"/>
        <v>68.084</v>
      </c>
      <c r="F5" s="13">
        <v>1</v>
      </c>
      <c r="G5" s="13" t="s">
        <v>12</v>
      </c>
      <c r="H5" s="12" t="s">
        <v>13</v>
      </c>
    </row>
    <row r="6" ht="42" customHeight="1" spans="1:8">
      <c r="A6" s="16" t="s">
        <v>16</v>
      </c>
      <c r="B6" s="13" t="s">
        <v>17</v>
      </c>
      <c r="C6" s="17">
        <v>68.15</v>
      </c>
      <c r="D6" s="14">
        <f>VLOOKUP(A6,[2]Sheet1!$C$2:$F$533,4,0)</f>
        <v>79.26</v>
      </c>
      <c r="E6" s="15">
        <f t="shared" si="0"/>
        <v>72.594</v>
      </c>
      <c r="F6" s="16">
        <v>2</v>
      </c>
      <c r="G6" s="13" t="s">
        <v>18</v>
      </c>
      <c r="H6" s="13" t="s">
        <v>19</v>
      </c>
    </row>
    <row r="7" ht="42" customHeight="1" spans="1:8">
      <c r="A7" s="16" t="s">
        <v>20</v>
      </c>
      <c r="B7" s="13" t="s">
        <v>21</v>
      </c>
      <c r="C7" s="17">
        <v>65.8</v>
      </c>
      <c r="D7" s="14">
        <f>VLOOKUP(A7,[2]Sheet1!$C$2:$F$533,4,0)</f>
        <v>81.06</v>
      </c>
      <c r="E7" s="15">
        <f t="shared" si="0"/>
        <v>71.904</v>
      </c>
      <c r="F7" s="16">
        <v>2</v>
      </c>
      <c r="G7" s="13" t="s">
        <v>18</v>
      </c>
      <c r="H7" s="13" t="s">
        <v>19</v>
      </c>
    </row>
    <row r="8" ht="42" customHeight="1" spans="1:8">
      <c r="A8" s="16" t="s">
        <v>22</v>
      </c>
      <c r="B8" s="13" t="s">
        <v>23</v>
      </c>
      <c r="C8" s="17">
        <v>65.95</v>
      </c>
      <c r="D8" s="14">
        <f>VLOOKUP(A8,[2]Sheet1!$C$2:$F$533,4,0)</f>
        <v>80.56</v>
      </c>
      <c r="E8" s="15">
        <f t="shared" si="0"/>
        <v>71.794</v>
      </c>
      <c r="F8" s="16">
        <v>2</v>
      </c>
      <c r="G8" s="13" t="s">
        <v>18</v>
      </c>
      <c r="H8" s="13" t="s">
        <v>19</v>
      </c>
    </row>
    <row r="9" ht="42" customHeight="1" spans="1:8">
      <c r="A9" s="16" t="s">
        <v>24</v>
      </c>
      <c r="B9" s="13" t="s">
        <v>25</v>
      </c>
      <c r="C9" s="17">
        <v>65.65</v>
      </c>
      <c r="D9" s="14">
        <f>VLOOKUP(A9,[2]Sheet1!$C$2:$F$533,4,0)</f>
        <v>78.16</v>
      </c>
      <c r="E9" s="15">
        <f t="shared" si="0"/>
        <v>70.654</v>
      </c>
      <c r="F9" s="16">
        <v>2</v>
      </c>
      <c r="G9" s="13" t="s">
        <v>18</v>
      </c>
      <c r="H9" s="13" t="s">
        <v>19</v>
      </c>
    </row>
    <row r="10" ht="42" customHeight="1" spans="1:8">
      <c r="A10" s="16" t="s">
        <v>26</v>
      </c>
      <c r="B10" s="13" t="s">
        <v>27</v>
      </c>
      <c r="C10" s="17">
        <v>63.25</v>
      </c>
      <c r="D10" s="14">
        <f>VLOOKUP(A10,[2]Sheet1!$C$2:$F$533,4,0)</f>
        <v>81.02</v>
      </c>
      <c r="E10" s="15">
        <f t="shared" si="0"/>
        <v>70.358</v>
      </c>
      <c r="F10" s="16">
        <v>1</v>
      </c>
      <c r="G10" s="13" t="s">
        <v>18</v>
      </c>
      <c r="H10" s="13" t="s">
        <v>28</v>
      </c>
    </row>
    <row r="11" ht="42" customHeight="1" spans="1:8">
      <c r="A11" s="16" t="s">
        <v>29</v>
      </c>
      <c r="B11" s="13" t="s">
        <v>30</v>
      </c>
      <c r="C11" s="17">
        <v>63</v>
      </c>
      <c r="D11" s="14">
        <f>VLOOKUP(A11,[2]Sheet1!$C$2:$F$533,4,0)</f>
        <v>77.58</v>
      </c>
      <c r="E11" s="15">
        <f t="shared" si="0"/>
        <v>68.832</v>
      </c>
      <c r="F11" s="16">
        <v>1</v>
      </c>
      <c r="G11" s="13" t="s">
        <v>18</v>
      </c>
      <c r="H11" s="13" t="s">
        <v>28</v>
      </c>
    </row>
    <row r="12" ht="42" customHeight="1" spans="1:8">
      <c r="A12" s="16" t="s">
        <v>31</v>
      </c>
      <c r="B12" s="13" t="s">
        <v>32</v>
      </c>
      <c r="C12" s="17">
        <v>66.7</v>
      </c>
      <c r="D12" s="14">
        <f>VLOOKUP(A12,[2]Sheet1!$C$2:$F$533,4,0)</f>
        <v>78.86</v>
      </c>
      <c r="E12" s="15">
        <f t="shared" si="0"/>
        <v>71.564</v>
      </c>
      <c r="F12" s="16">
        <v>1</v>
      </c>
      <c r="G12" s="13" t="s">
        <v>18</v>
      </c>
      <c r="H12" s="13" t="s">
        <v>33</v>
      </c>
    </row>
    <row r="13" ht="42" customHeight="1" spans="1:8">
      <c r="A13" s="18" t="s">
        <v>34</v>
      </c>
      <c r="B13" s="18" t="s">
        <v>35</v>
      </c>
      <c r="C13" s="19">
        <v>62.9</v>
      </c>
      <c r="D13" s="14">
        <f>VLOOKUP(A13,[2]Sheet1!$C$2:$F$533,4,0)</f>
        <v>78.1</v>
      </c>
      <c r="E13" s="15">
        <f t="shared" si="0"/>
        <v>68.98</v>
      </c>
      <c r="F13" s="18">
        <v>1</v>
      </c>
      <c r="G13" s="18" t="s">
        <v>18</v>
      </c>
      <c r="H13" s="18" t="s">
        <v>33</v>
      </c>
    </row>
    <row r="14" ht="42" customHeight="1" spans="1:8">
      <c r="A14" s="16" t="s">
        <v>36</v>
      </c>
      <c r="B14" s="13" t="s">
        <v>37</v>
      </c>
      <c r="C14" s="17">
        <v>55.5</v>
      </c>
      <c r="D14" s="14">
        <f>VLOOKUP(A14,[2]Sheet1!$C$2:$F$533,4,0)</f>
        <v>75.82</v>
      </c>
      <c r="E14" s="15">
        <f t="shared" si="0"/>
        <v>63.628</v>
      </c>
      <c r="F14" s="16">
        <v>1</v>
      </c>
      <c r="G14" s="13" t="s">
        <v>18</v>
      </c>
      <c r="H14" s="13" t="s">
        <v>38</v>
      </c>
    </row>
    <row r="15" ht="42" customHeight="1" spans="1:8">
      <c r="A15" s="16" t="s">
        <v>39</v>
      </c>
      <c r="B15" s="13" t="s">
        <v>40</v>
      </c>
      <c r="C15" s="17">
        <v>41.05</v>
      </c>
      <c r="D15" s="14">
        <f>VLOOKUP(A15,[2]Sheet1!$C$2:$F$533,4,0)</f>
        <v>71.9</v>
      </c>
      <c r="E15" s="15">
        <f t="shared" si="0"/>
        <v>53.39</v>
      </c>
      <c r="F15" s="16">
        <v>1</v>
      </c>
      <c r="G15" s="13" t="s">
        <v>18</v>
      </c>
      <c r="H15" s="13" t="s">
        <v>38</v>
      </c>
    </row>
    <row r="16" ht="42" customHeight="1" spans="1:8">
      <c r="A16" s="16" t="s">
        <v>41</v>
      </c>
      <c r="B16" s="13" t="s">
        <v>42</v>
      </c>
      <c r="C16" s="17">
        <v>59</v>
      </c>
      <c r="D16" s="14">
        <f>VLOOKUP(A16,[2]Sheet1!$C$2:$F$533,4,0)</f>
        <v>79.56</v>
      </c>
      <c r="E16" s="15">
        <f t="shared" si="0"/>
        <v>67.224</v>
      </c>
      <c r="F16" s="16">
        <v>2</v>
      </c>
      <c r="G16" s="13" t="s">
        <v>43</v>
      </c>
      <c r="H16" s="13" t="s">
        <v>44</v>
      </c>
    </row>
    <row r="17" ht="42" customHeight="1" spans="1:8">
      <c r="A17" s="16" t="s">
        <v>45</v>
      </c>
      <c r="B17" s="13" t="s">
        <v>46</v>
      </c>
      <c r="C17" s="17">
        <v>59.85</v>
      </c>
      <c r="D17" s="14">
        <f>VLOOKUP(A17,[2]Sheet1!$C$2:$F$533,4,0)</f>
        <v>77.14</v>
      </c>
      <c r="E17" s="15">
        <f t="shared" si="0"/>
        <v>66.766</v>
      </c>
      <c r="F17" s="16">
        <v>2</v>
      </c>
      <c r="G17" s="13" t="s">
        <v>43</v>
      </c>
      <c r="H17" s="13" t="s">
        <v>44</v>
      </c>
    </row>
    <row r="18" ht="42" customHeight="1" spans="1:8">
      <c r="A18" s="16" t="s">
        <v>47</v>
      </c>
      <c r="B18" s="13" t="s">
        <v>48</v>
      </c>
      <c r="C18" s="17">
        <v>55.6</v>
      </c>
      <c r="D18" s="14">
        <f>VLOOKUP(A18,[2]Sheet1!$C$2:$F$533,4,0)</f>
        <v>80.16</v>
      </c>
      <c r="E18" s="15">
        <f t="shared" si="0"/>
        <v>65.424</v>
      </c>
      <c r="F18" s="16">
        <v>2</v>
      </c>
      <c r="G18" s="13" t="s">
        <v>43</v>
      </c>
      <c r="H18" s="13" t="s">
        <v>44</v>
      </c>
    </row>
    <row r="19" ht="42" customHeight="1" spans="1:8">
      <c r="A19" s="16" t="s">
        <v>49</v>
      </c>
      <c r="B19" s="13" t="s">
        <v>50</v>
      </c>
      <c r="C19" s="17">
        <v>56.4</v>
      </c>
      <c r="D19" s="14">
        <f>VLOOKUP(A19,[2]Sheet1!$C$2:$F$533,4,0)</f>
        <v>78.42</v>
      </c>
      <c r="E19" s="15">
        <f t="shared" si="0"/>
        <v>65.208</v>
      </c>
      <c r="F19" s="16">
        <v>2</v>
      </c>
      <c r="G19" s="13" t="s">
        <v>43</v>
      </c>
      <c r="H19" s="13" t="s">
        <v>44</v>
      </c>
    </row>
    <row r="20" ht="42" customHeight="1" spans="1:8">
      <c r="A20" s="16" t="s">
        <v>51</v>
      </c>
      <c r="B20" s="13" t="s">
        <v>52</v>
      </c>
      <c r="C20" s="17">
        <v>68.65</v>
      </c>
      <c r="D20" s="14">
        <f>VLOOKUP(A20,[2]Sheet1!$C$2:$F$533,4,0)</f>
        <v>85.3</v>
      </c>
      <c r="E20" s="15">
        <f t="shared" si="0"/>
        <v>75.31</v>
      </c>
      <c r="F20" s="16">
        <v>3</v>
      </c>
      <c r="G20" s="13" t="s">
        <v>43</v>
      </c>
      <c r="H20" s="13" t="s">
        <v>53</v>
      </c>
    </row>
    <row r="21" ht="42" customHeight="1" spans="1:8">
      <c r="A21" s="16" t="s">
        <v>54</v>
      </c>
      <c r="B21" s="13" t="s">
        <v>55</v>
      </c>
      <c r="C21" s="17">
        <v>67.4</v>
      </c>
      <c r="D21" s="14">
        <f>VLOOKUP(A21,[2]Sheet1!$C$2:$F$533,4,0)</f>
        <v>80.92</v>
      </c>
      <c r="E21" s="15">
        <f t="shared" si="0"/>
        <v>72.808</v>
      </c>
      <c r="F21" s="16">
        <v>3</v>
      </c>
      <c r="G21" s="13" t="s">
        <v>43</v>
      </c>
      <c r="H21" s="13" t="s">
        <v>53</v>
      </c>
    </row>
    <row r="22" ht="42" customHeight="1" spans="1:8">
      <c r="A22" s="16" t="s">
        <v>56</v>
      </c>
      <c r="B22" s="13" t="s">
        <v>57</v>
      </c>
      <c r="C22" s="17">
        <v>69.85</v>
      </c>
      <c r="D22" s="14">
        <f>VLOOKUP(A22,[2]Sheet1!$C$2:$F$533,4,0)</f>
        <v>76.8</v>
      </c>
      <c r="E22" s="15">
        <f t="shared" si="0"/>
        <v>72.63</v>
      </c>
      <c r="F22" s="16">
        <v>3</v>
      </c>
      <c r="G22" s="13" t="s">
        <v>43</v>
      </c>
      <c r="H22" s="13" t="s">
        <v>53</v>
      </c>
    </row>
    <row r="23" ht="42" customHeight="1" spans="1:8">
      <c r="A23" s="16" t="s">
        <v>58</v>
      </c>
      <c r="B23" s="13" t="s">
        <v>59</v>
      </c>
      <c r="C23" s="17">
        <v>68.75</v>
      </c>
      <c r="D23" s="14">
        <f>VLOOKUP(A23,[2]Sheet1!$C$2:$F$533,4,0)</f>
        <v>76.02</v>
      </c>
      <c r="E23" s="15">
        <f t="shared" si="0"/>
        <v>71.658</v>
      </c>
      <c r="F23" s="16">
        <v>3</v>
      </c>
      <c r="G23" s="13" t="s">
        <v>43</v>
      </c>
      <c r="H23" s="13" t="s">
        <v>53</v>
      </c>
    </row>
    <row r="24" ht="42" customHeight="1" spans="1:8">
      <c r="A24" s="16" t="s">
        <v>60</v>
      </c>
      <c r="B24" s="13" t="s">
        <v>61</v>
      </c>
      <c r="C24" s="17">
        <v>68</v>
      </c>
      <c r="D24" s="14">
        <f>VLOOKUP(A24,[2]Sheet1!$C$2:$F$533,4,0)</f>
        <v>75.26</v>
      </c>
      <c r="E24" s="15">
        <f t="shared" si="0"/>
        <v>70.904</v>
      </c>
      <c r="F24" s="16">
        <v>3</v>
      </c>
      <c r="G24" s="13" t="s">
        <v>43</v>
      </c>
      <c r="H24" s="13" t="s">
        <v>53</v>
      </c>
    </row>
    <row r="25" ht="42" customHeight="1" spans="1:8">
      <c r="A25" s="16" t="s">
        <v>62</v>
      </c>
      <c r="B25" s="13" t="s">
        <v>63</v>
      </c>
      <c r="C25" s="17">
        <v>67.4</v>
      </c>
      <c r="D25" s="14" t="str">
        <f>VLOOKUP(A25,[2]Sheet1!$C$2:$F$533,4,0)</f>
        <v>缺考</v>
      </c>
      <c r="E25" s="15" t="s">
        <v>64</v>
      </c>
      <c r="F25" s="16">
        <v>3</v>
      </c>
      <c r="G25" s="13" t="s">
        <v>43</v>
      </c>
      <c r="H25" s="13" t="s">
        <v>53</v>
      </c>
    </row>
    <row r="26" ht="42" customHeight="1" spans="1:8">
      <c r="A26" s="16" t="s">
        <v>65</v>
      </c>
      <c r="B26" s="13" t="s">
        <v>66</v>
      </c>
      <c r="C26" s="17">
        <v>68.45</v>
      </c>
      <c r="D26" s="14">
        <f>VLOOKUP(A26,[2]Sheet1!$C$2:$F$533,4,0)</f>
        <v>81.72</v>
      </c>
      <c r="E26" s="15">
        <f t="shared" ref="E26:E44" si="1">C26*0.6+D26*0.4</f>
        <v>73.758</v>
      </c>
      <c r="F26" s="16">
        <v>5</v>
      </c>
      <c r="G26" s="13" t="s">
        <v>43</v>
      </c>
      <c r="H26" s="13" t="s">
        <v>67</v>
      </c>
    </row>
    <row r="27" ht="42" customHeight="1" spans="1:8">
      <c r="A27" s="16" t="s">
        <v>68</v>
      </c>
      <c r="B27" s="13" t="s">
        <v>69</v>
      </c>
      <c r="C27" s="17">
        <v>67.55</v>
      </c>
      <c r="D27" s="14">
        <f>VLOOKUP(A27,[2]Sheet1!$C$2:$F$533,4,0)</f>
        <v>81.92</v>
      </c>
      <c r="E27" s="15">
        <f t="shared" si="1"/>
        <v>73.298</v>
      </c>
      <c r="F27" s="16">
        <v>5</v>
      </c>
      <c r="G27" s="13" t="s">
        <v>43</v>
      </c>
      <c r="H27" s="13" t="s">
        <v>67</v>
      </c>
    </row>
    <row r="28" ht="42" customHeight="1" spans="1:8">
      <c r="A28" s="16" t="s">
        <v>70</v>
      </c>
      <c r="B28" s="13" t="s">
        <v>71</v>
      </c>
      <c r="C28" s="17">
        <v>67.9</v>
      </c>
      <c r="D28" s="14">
        <f>VLOOKUP(A28,[2]Sheet1!$C$2:$F$533,4,0)</f>
        <v>81.3</v>
      </c>
      <c r="E28" s="15">
        <f t="shared" si="1"/>
        <v>73.26</v>
      </c>
      <c r="F28" s="16">
        <v>5</v>
      </c>
      <c r="G28" s="13" t="s">
        <v>43</v>
      </c>
      <c r="H28" s="13" t="s">
        <v>67</v>
      </c>
    </row>
    <row r="29" ht="42" customHeight="1" spans="1:8">
      <c r="A29" s="16" t="s">
        <v>72</v>
      </c>
      <c r="B29" s="13" t="s">
        <v>73</v>
      </c>
      <c r="C29" s="17">
        <v>69.2</v>
      </c>
      <c r="D29" s="14">
        <f>VLOOKUP(A29,[2]Sheet1!$C$2:$F$533,4,0)</f>
        <v>77.52</v>
      </c>
      <c r="E29" s="15">
        <f t="shared" si="1"/>
        <v>72.528</v>
      </c>
      <c r="F29" s="16">
        <v>5</v>
      </c>
      <c r="G29" s="13" t="s">
        <v>43</v>
      </c>
      <c r="H29" s="13" t="s">
        <v>67</v>
      </c>
    </row>
    <row r="30" ht="42" customHeight="1" spans="1:8">
      <c r="A30" s="16" t="s">
        <v>74</v>
      </c>
      <c r="B30" s="13" t="s">
        <v>75</v>
      </c>
      <c r="C30" s="17">
        <v>67.35</v>
      </c>
      <c r="D30" s="14">
        <f>VLOOKUP(A30,[2]Sheet1!$C$2:$F$533,4,0)</f>
        <v>79.34</v>
      </c>
      <c r="E30" s="15">
        <f t="shared" si="1"/>
        <v>72.146</v>
      </c>
      <c r="F30" s="16">
        <v>5</v>
      </c>
      <c r="G30" s="13" t="s">
        <v>43</v>
      </c>
      <c r="H30" s="13" t="s">
        <v>67</v>
      </c>
    </row>
    <row r="31" ht="42" customHeight="1" spans="1:8">
      <c r="A31" s="16" t="s">
        <v>76</v>
      </c>
      <c r="B31" s="13" t="s">
        <v>77</v>
      </c>
      <c r="C31" s="17">
        <v>67.3</v>
      </c>
      <c r="D31" s="14">
        <f>VLOOKUP(A31,[2]Sheet1!$C$2:$F$533,4,0)</f>
        <v>79.28</v>
      </c>
      <c r="E31" s="15">
        <f t="shared" si="1"/>
        <v>72.092</v>
      </c>
      <c r="F31" s="16">
        <v>5</v>
      </c>
      <c r="G31" s="13" t="s">
        <v>43</v>
      </c>
      <c r="H31" s="13" t="s">
        <v>67</v>
      </c>
    </row>
    <row r="32" ht="42" customHeight="1" spans="1:8">
      <c r="A32" s="16" t="s">
        <v>78</v>
      </c>
      <c r="B32" s="13" t="s">
        <v>79</v>
      </c>
      <c r="C32" s="17">
        <v>65.75</v>
      </c>
      <c r="D32" s="14">
        <f>VLOOKUP(A32,[2]Sheet1!$C$2:$F$533,4,0)</f>
        <v>80.32</v>
      </c>
      <c r="E32" s="15">
        <f t="shared" si="1"/>
        <v>71.578</v>
      </c>
      <c r="F32" s="16">
        <v>5</v>
      </c>
      <c r="G32" s="13" t="s">
        <v>43</v>
      </c>
      <c r="H32" s="13" t="s">
        <v>67</v>
      </c>
    </row>
    <row r="33" ht="42" customHeight="1" spans="1:8">
      <c r="A33" s="16" t="s">
        <v>80</v>
      </c>
      <c r="B33" s="13" t="s">
        <v>81</v>
      </c>
      <c r="C33" s="17">
        <v>65.15</v>
      </c>
      <c r="D33" s="14">
        <f>VLOOKUP(A33,[2]Sheet1!$C$2:$F$533,4,0)</f>
        <v>77.94</v>
      </c>
      <c r="E33" s="15">
        <f t="shared" si="1"/>
        <v>70.266</v>
      </c>
      <c r="F33" s="16">
        <v>5</v>
      </c>
      <c r="G33" s="13" t="s">
        <v>43</v>
      </c>
      <c r="H33" s="13" t="s">
        <v>67</v>
      </c>
    </row>
    <row r="34" ht="42" customHeight="1" spans="1:8">
      <c r="A34" s="16" t="s">
        <v>82</v>
      </c>
      <c r="B34" s="13" t="s">
        <v>83</v>
      </c>
      <c r="C34" s="17">
        <v>65.2</v>
      </c>
      <c r="D34" s="14">
        <f>VLOOKUP(A34,[2]Sheet1!$C$2:$F$533,4,0)</f>
        <v>77.68</v>
      </c>
      <c r="E34" s="15">
        <f t="shared" si="1"/>
        <v>70.192</v>
      </c>
      <c r="F34" s="16">
        <v>5</v>
      </c>
      <c r="G34" s="13" t="s">
        <v>43</v>
      </c>
      <c r="H34" s="13" t="s">
        <v>67</v>
      </c>
    </row>
    <row r="35" ht="42" customHeight="1" spans="1:8">
      <c r="A35" s="16" t="s">
        <v>84</v>
      </c>
      <c r="B35" s="13" t="s">
        <v>85</v>
      </c>
      <c r="C35" s="17">
        <v>65.2</v>
      </c>
      <c r="D35" s="14">
        <f>VLOOKUP(A35,[2]Sheet1!$C$2:$F$533,4,0)</f>
        <v>75.46</v>
      </c>
      <c r="E35" s="15">
        <f t="shared" si="1"/>
        <v>69.304</v>
      </c>
      <c r="F35" s="16">
        <v>5</v>
      </c>
      <c r="G35" s="13" t="s">
        <v>43</v>
      </c>
      <c r="H35" s="13" t="s">
        <v>67</v>
      </c>
    </row>
    <row r="36" ht="42" customHeight="1" spans="1:8">
      <c r="A36" s="13" t="s">
        <v>86</v>
      </c>
      <c r="B36" s="13" t="s">
        <v>87</v>
      </c>
      <c r="C36" s="14">
        <v>69.75</v>
      </c>
      <c r="D36" s="14">
        <f>VLOOKUP(A36,[1]Sheet1!$C:$F,4,0)</f>
        <v>86.6</v>
      </c>
      <c r="E36" s="15">
        <f t="shared" si="1"/>
        <v>76.49</v>
      </c>
      <c r="F36" s="13">
        <v>2</v>
      </c>
      <c r="G36" s="13" t="s">
        <v>88</v>
      </c>
      <c r="H36" s="13" t="s">
        <v>89</v>
      </c>
    </row>
    <row r="37" ht="42" customHeight="1" spans="1:8">
      <c r="A37" s="13" t="s">
        <v>90</v>
      </c>
      <c r="B37" s="13" t="s">
        <v>91</v>
      </c>
      <c r="C37" s="14">
        <v>67.4</v>
      </c>
      <c r="D37" s="14">
        <f>VLOOKUP(A37,[1]Sheet1!$C:$F,4,0)</f>
        <v>84.92</v>
      </c>
      <c r="E37" s="15">
        <f t="shared" si="1"/>
        <v>74.408</v>
      </c>
      <c r="F37" s="13">
        <v>2</v>
      </c>
      <c r="G37" s="13" t="s">
        <v>88</v>
      </c>
      <c r="H37" s="13" t="s">
        <v>89</v>
      </c>
    </row>
    <row r="38" ht="42" customHeight="1" spans="1:8">
      <c r="A38" s="13" t="s">
        <v>92</v>
      </c>
      <c r="B38" s="13" t="s">
        <v>93</v>
      </c>
      <c r="C38" s="14">
        <v>68.25</v>
      </c>
      <c r="D38" s="14">
        <f>VLOOKUP(A38,[1]Sheet1!$C:$F,4,0)</f>
        <v>81.52</v>
      </c>
      <c r="E38" s="15">
        <f t="shared" si="1"/>
        <v>73.558</v>
      </c>
      <c r="F38" s="13">
        <v>2</v>
      </c>
      <c r="G38" s="13" t="s">
        <v>88</v>
      </c>
      <c r="H38" s="13" t="s">
        <v>89</v>
      </c>
    </row>
    <row r="39" ht="42" customHeight="1" spans="1:8">
      <c r="A39" s="13" t="s">
        <v>94</v>
      </c>
      <c r="B39" s="13" t="s">
        <v>95</v>
      </c>
      <c r="C39" s="14">
        <v>67.35</v>
      </c>
      <c r="D39" s="14">
        <f>VLOOKUP(A39,[1]Sheet1!$C:$F,4,0)</f>
        <v>81.1</v>
      </c>
      <c r="E39" s="15">
        <f t="shared" si="1"/>
        <v>72.85</v>
      </c>
      <c r="F39" s="13">
        <v>2</v>
      </c>
      <c r="G39" s="13" t="s">
        <v>88</v>
      </c>
      <c r="H39" s="13" t="s">
        <v>89</v>
      </c>
    </row>
    <row r="40" ht="42" customHeight="1" spans="1:8">
      <c r="A40" s="13" t="s">
        <v>96</v>
      </c>
      <c r="B40" s="13" t="s">
        <v>97</v>
      </c>
      <c r="C40" s="14">
        <v>62.9</v>
      </c>
      <c r="D40" s="14">
        <f>VLOOKUP(A40,[1]Sheet1!$C:$F,4,0)</f>
        <v>81.56</v>
      </c>
      <c r="E40" s="15">
        <f t="shared" si="1"/>
        <v>70.364</v>
      </c>
      <c r="F40" s="13">
        <v>1</v>
      </c>
      <c r="G40" s="13" t="s">
        <v>88</v>
      </c>
      <c r="H40" s="13" t="s">
        <v>98</v>
      </c>
    </row>
    <row r="41" ht="42" customHeight="1" spans="1:8">
      <c r="A41" s="13" t="s">
        <v>99</v>
      </c>
      <c r="B41" s="13" t="s">
        <v>100</v>
      </c>
      <c r="C41" s="14">
        <v>61.65</v>
      </c>
      <c r="D41" s="14">
        <f>VLOOKUP(A41,[1]Sheet1!$C:$F,4,0)</f>
        <v>72.34</v>
      </c>
      <c r="E41" s="15">
        <f t="shared" si="1"/>
        <v>65.926</v>
      </c>
      <c r="F41" s="13">
        <v>1</v>
      </c>
      <c r="G41" s="13" t="s">
        <v>88</v>
      </c>
      <c r="H41" s="13" t="s">
        <v>98</v>
      </c>
    </row>
    <row r="42" ht="42" customHeight="1" spans="1:8">
      <c r="A42" s="13" t="s">
        <v>101</v>
      </c>
      <c r="B42" s="13" t="s">
        <v>102</v>
      </c>
      <c r="C42" s="14">
        <v>64.15</v>
      </c>
      <c r="D42" s="14">
        <f>VLOOKUP(A42,[1]Sheet1!$C:$F,4,0)</f>
        <v>86.46</v>
      </c>
      <c r="E42" s="15">
        <f t="shared" si="1"/>
        <v>73.074</v>
      </c>
      <c r="F42" s="13">
        <v>1</v>
      </c>
      <c r="G42" s="13" t="s">
        <v>103</v>
      </c>
      <c r="H42" s="13" t="s">
        <v>104</v>
      </c>
    </row>
    <row r="43" ht="42" customHeight="1" spans="1:8">
      <c r="A43" s="12" t="s">
        <v>105</v>
      </c>
      <c r="B43" s="12" t="s">
        <v>106</v>
      </c>
      <c r="C43" s="14">
        <v>66.75</v>
      </c>
      <c r="D43" s="14">
        <f>VLOOKUP(A43,[1]Sheet1!$C:$F,4,0)</f>
        <v>81.9</v>
      </c>
      <c r="E43" s="15">
        <f t="shared" si="1"/>
        <v>72.81</v>
      </c>
      <c r="F43" s="13">
        <v>1</v>
      </c>
      <c r="G43" s="13" t="s">
        <v>103</v>
      </c>
      <c r="H43" s="13" t="s">
        <v>104</v>
      </c>
    </row>
    <row r="44" ht="42" customHeight="1" spans="1:8">
      <c r="A44" s="13" t="s">
        <v>107</v>
      </c>
      <c r="B44" s="13" t="s">
        <v>108</v>
      </c>
      <c r="C44" s="14">
        <v>68.45</v>
      </c>
      <c r="D44" s="14">
        <f>VLOOKUP(A44,[1]Sheet1!$C:$F,4,0)</f>
        <v>82.66</v>
      </c>
      <c r="E44" s="15">
        <f t="shared" si="1"/>
        <v>74.134</v>
      </c>
      <c r="F44" s="13">
        <v>1</v>
      </c>
      <c r="G44" s="13" t="s">
        <v>109</v>
      </c>
      <c r="H44" s="13" t="s">
        <v>104</v>
      </c>
    </row>
    <row r="45" ht="42" customHeight="1" spans="1:8">
      <c r="A45" s="13" t="s">
        <v>110</v>
      </c>
      <c r="B45" s="13" t="s">
        <v>111</v>
      </c>
      <c r="C45" s="14">
        <v>65.5</v>
      </c>
      <c r="D45" s="14" t="s">
        <v>112</v>
      </c>
      <c r="E45" s="15" t="s">
        <v>64</v>
      </c>
      <c r="F45" s="13">
        <v>1</v>
      </c>
      <c r="G45" s="13" t="s">
        <v>109</v>
      </c>
      <c r="H45" s="13" t="s">
        <v>104</v>
      </c>
    </row>
    <row r="46" ht="42" customHeight="1" spans="1:8">
      <c r="A46" s="13" t="s">
        <v>113</v>
      </c>
      <c r="B46" s="13" t="s">
        <v>114</v>
      </c>
      <c r="C46" s="14">
        <v>64</v>
      </c>
      <c r="D46" s="14">
        <f>VLOOKUP(A46,[2]Sheet1!$C$2:$F$533,4,0)</f>
        <v>81.94</v>
      </c>
      <c r="E46" s="15">
        <f t="shared" ref="E46:E66" si="2">C46*0.6+D46*0.4</f>
        <v>71.176</v>
      </c>
      <c r="F46" s="13">
        <v>1</v>
      </c>
      <c r="G46" s="13" t="s">
        <v>115</v>
      </c>
      <c r="H46" s="13" t="s">
        <v>116</v>
      </c>
    </row>
    <row r="47" ht="42" customHeight="1" spans="1:8">
      <c r="A47" s="13" t="s">
        <v>117</v>
      </c>
      <c r="B47" s="13" t="s">
        <v>118</v>
      </c>
      <c r="C47" s="14">
        <v>62.25</v>
      </c>
      <c r="D47" s="14">
        <f>VLOOKUP(A47,[2]Sheet1!$C$2:$F$533,4,0)</f>
        <v>79.3</v>
      </c>
      <c r="E47" s="15">
        <f t="shared" si="2"/>
        <v>69.07</v>
      </c>
      <c r="F47" s="13">
        <v>1</v>
      </c>
      <c r="G47" s="13" t="s">
        <v>115</v>
      </c>
      <c r="H47" s="13" t="s">
        <v>116</v>
      </c>
    </row>
    <row r="48" ht="42" customHeight="1" spans="1:8">
      <c r="A48" s="13" t="s">
        <v>119</v>
      </c>
      <c r="B48" s="13" t="s">
        <v>120</v>
      </c>
      <c r="C48" s="14">
        <v>67.25</v>
      </c>
      <c r="D48" s="14">
        <f>VLOOKUP(A48,[2]Sheet1!$C$2:$F$533,4,0)</f>
        <v>82.04</v>
      </c>
      <c r="E48" s="15">
        <f t="shared" si="2"/>
        <v>73.166</v>
      </c>
      <c r="F48" s="13">
        <v>1</v>
      </c>
      <c r="G48" s="13" t="s">
        <v>121</v>
      </c>
      <c r="H48" s="13" t="s">
        <v>122</v>
      </c>
    </row>
    <row r="49" ht="42" customHeight="1" spans="1:8">
      <c r="A49" s="13" t="s">
        <v>123</v>
      </c>
      <c r="B49" s="13" t="s">
        <v>124</v>
      </c>
      <c r="C49" s="14">
        <v>65.55</v>
      </c>
      <c r="D49" s="14">
        <f>VLOOKUP(A49,[2]Sheet1!$C$2:$F$533,4,0)</f>
        <v>76.56</v>
      </c>
      <c r="E49" s="15">
        <f t="shared" si="2"/>
        <v>69.954</v>
      </c>
      <c r="F49" s="13">
        <v>1</v>
      </c>
      <c r="G49" s="13" t="s">
        <v>121</v>
      </c>
      <c r="H49" s="13" t="s">
        <v>122</v>
      </c>
    </row>
    <row r="50" ht="42" customHeight="1" spans="1:8">
      <c r="A50" s="13" t="s">
        <v>125</v>
      </c>
      <c r="B50" s="13" t="s">
        <v>126</v>
      </c>
      <c r="C50" s="14">
        <v>65.25</v>
      </c>
      <c r="D50" s="14">
        <f>VLOOKUP(A50,[2]Sheet1!$C$2:$F$533,4,0)</f>
        <v>82.38</v>
      </c>
      <c r="E50" s="15">
        <f t="shared" si="2"/>
        <v>72.102</v>
      </c>
      <c r="F50" s="13">
        <v>1</v>
      </c>
      <c r="G50" s="13" t="s">
        <v>121</v>
      </c>
      <c r="H50" s="13" t="s">
        <v>127</v>
      </c>
    </row>
    <row r="51" ht="42" customHeight="1" spans="1:8">
      <c r="A51" s="13" t="s">
        <v>128</v>
      </c>
      <c r="B51" s="13" t="s">
        <v>129</v>
      </c>
      <c r="C51" s="14">
        <v>60.2</v>
      </c>
      <c r="D51" s="14">
        <f>VLOOKUP(A51,[2]Sheet1!$C$2:$F$533,4,0)</f>
        <v>81</v>
      </c>
      <c r="E51" s="15">
        <f t="shared" si="2"/>
        <v>68.52</v>
      </c>
      <c r="F51" s="13">
        <v>1</v>
      </c>
      <c r="G51" s="13" t="s">
        <v>121</v>
      </c>
      <c r="H51" s="13" t="s">
        <v>127</v>
      </c>
    </row>
    <row r="52" ht="42" customHeight="1" spans="1:8">
      <c r="A52" s="13" t="s">
        <v>130</v>
      </c>
      <c r="B52" s="13" t="s">
        <v>131</v>
      </c>
      <c r="C52" s="14">
        <v>71.55</v>
      </c>
      <c r="D52" s="14">
        <f>VLOOKUP(A52,[2]Sheet1!$C$2:$F$533,4,0)</f>
        <v>87.06</v>
      </c>
      <c r="E52" s="15">
        <f t="shared" si="2"/>
        <v>77.754</v>
      </c>
      <c r="F52" s="13">
        <v>4</v>
      </c>
      <c r="G52" s="13" t="s">
        <v>132</v>
      </c>
      <c r="H52" s="13" t="s">
        <v>104</v>
      </c>
    </row>
    <row r="53" ht="42" customHeight="1" spans="1:8">
      <c r="A53" s="13" t="s">
        <v>133</v>
      </c>
      <c r="B53" s="13" t="s">
        <v>134</v>
      </c>
      <c r="C53" s="14">
        <v>69.3</v>
      </c>
      <c r="D53" s="14">
        <f>VLOOKUP(A53,[2]Sheet1!$C$2:$F$533,4,0)</f>
        <v>85.76</v>
      </c>
      <c r="E53" s="15">
        <f t="shared" si="2"/>
        <v>75.884</v>
      </c>
      <c r="F53" s="13">
        <v>4</v>
      </c>
      <c r="G53" s="13" t="s">
        <v>132</v>
      </c>
      <c r="H53" s="13" t="s">
        <v>104</v>
      </c>
    </row>
    <row r="54" ht="42" customHeight="1" spans="1:8">
      <c r="A54" s="13" t="s">
        <v>135</v>
      </c>
      <c r="B54" s="13" t="s">
        <v>136</v>
      </c>
      <c r="C54" s="14">
        <v>67.9</v>
      </c>
      <c r="D54" s="14">
        <f>VLOOKUP(A54,[2]Sheet1!$C$2:$F$533,4,0)</f>
        <v>81.7</v>
      </c>
      <c r="E54" s="15">
        <f t="shared" si="2"/>
        <v>73.42</v>
      </c>
      <c r="F54" s="13">
        <v>4</v>
      </c>
      <c r="G54" s="13" t="s">
        <v>132</v>
      </c>
      <c r="H54" s="13" t="s">
        <v>104</v>
      </c>
    </row>
    <row r="55" ht="42" customHeight="1" spans="1:8">
      <c r="A55" s="13" t="s">
        <v>137</v>
      </c>
      <c r="B55" s="13" t="s">
        <v>138</v>
      </c>
      <c r="C55" s="14">
        <v>68.45</v>
      </c>
      <c r="D55" s="14">
        <f>VLOOKUP(A55,[2]Sheet1!$C$2:$F$533,4,0)</f>
        <v>80.76</v>
      </c>
      <c r="E55" s="15">
        <f t="shared" si="2"/>
        <v>73.374</v>
      </c>
      <c r="F55" s="13">
        <v>4</v>
      </c>
      <c r="G55" s="13" t="s">
        <v>132</v>
      </c>
      <c r="H55" s="13" t="s">
        <v>104</v>
      </c>
    </row>
    <row r="56" ht="42" customHeight="1" spans="1:8">
      <c r="A56" s="13" t="s">
        <v>139</v>
      </c>
      <c r="B56" s="13" t="s">
        <v>140</v>
      </c>
      <c r="C56" s="14">
        <v>69.5</v>
      </c>
      <c r="D56" s="14">
        <f>VLOOKUP(A56,[2]Sheet1!$C$2:$F$533,4,0)</f>
        <v>78.8</v>
      </c>
      <c r="E56" s="15">
        <f t="shared" si="2"/>
        <v>73.22</v>
      </c>
      <c r="F56" s="13">
        <v>4</v>
      </c>
      <c r="G56" s="13" t="s">
        <v>132</v>
      </c>
      <c r="H56" s="13" t="s">
        <v>104</v>
      </c>
    </row>
    <row r="57" ht="42" customHeight="1" spans="1:8">
      <c r="A57" s="13" t="s">
        <v>141</v>
      </c>
      <c r="B57" s="13" t="s">
        <v>142</v>
      </c>
      <c r="C57" s="14">
        <v>67.7</v>
      </c>
      <c r="D57" s="14">
        <f>VLOOKUP(A57,[2]Sheet1!$C$2:$F$533,4,0)</f>
        <v>81.46</v>
      </c>
      <c r="E57" s="15">
        <f t="shared" si="2"/>
        <v>73.204</v>
      </c>
      <c r="F57" s="13">
        <v>4</v>
      </c>
      <c r="G57" s="13" t="s">
        <v>132</v>
      </c>
      <c r="H57" s="13" t="s">
        <v>104</v>
      </c>
    </row>
    <row r="58" ht="42" customHeight="1" spans="1:8">
      <c r="A58" s="13" t="s">
        <v>143</v>
      </c>
      <c r="B58" s="13" t="s">
        <v>144</v>
      </c>
      <c r="C58" s="14">
        <v>68.65</v>
      </c>
      <c r="D58" s="14">
        <f>VLOOKUP(A58,[2]Sheet1!$C$2:$F$533,4,0)</f>
        <v>79.72</v>
      </c>
      <c r="E58" s="15">
        <f t="shared" si="2"/>
        <v>73.078</v>
      </c>
      <c r="F58" s="13">
        <v>4</v>
      </c>
      <c r="G58" s="13" t="s">
        <v>132</v>
      </c>
      <c r="H58" s="13" t="s">
        <v>104</v>
      </c>
    </row>
    <row r="59" ht="42" customHeight="1" spans="1:8">
      <c r="A59" s="13" t="s">
        <v>145</v>
      </c>
      <c r="B59" s="13" t="s">
        <v>146</v>
      </c>
      <c r="C59" s="14">
        <v>68.15</v>
      </c>
      <c r="D59" s="14">
        <f>VLOOKUP(A59,[2]Sheet1!$C$2:$F$533,4,0)</f>
        <v>79.34</v>
      </c>
      <c r="E59" s="15">
        <f t="shared" si="2"/>
        <v>72.626</v>
      </c>
      <c r="F59" s="13">
        <v>4</v>
      </c>
      <c r="G59" s="13" t="s">
        <v>132</v>
      </c>
      <c r="H59" s="13" t="s">
        <v>104</v>
      </c>
    </row>
    <row r="60" ht="42" customHeight="1" spans="1:8">
      <c r="A60" s="13" t="s">
        <v>147</v>
      </c>
      <c r="B60" s="13" t="s">
        <v>148</v>
      </c>
      <c r="C60" s="14">
        <v>71.65</v>
      </c>
      <c r="D60" s="14">
        <f>VLOOKUP(A60,[2]Sheet1!$C$2:$F$533,4,0)</f>
        <v>86.28</v>
      </c>
      <c r="E60" s="15">
        <f t="shared" si="2"/>
        <v>77.502</v>
      </c>
      <c r="F60" s="13">
        <v>3</v>
      </c>
      <c r="G60" s="13" t="s">
        <v>149</v>
      </c>
      <c r="H60" s="13" t="s">
        <v>104</v>
      </c>
    </row>
    <row r="61" ht="42" customHeight="1" spans="1:8">
      <c r="A61" s="13" t="s">
        <v>150</v>
      </c>
      <c r="B61" s="13" t="s">
        <v>151</v>
      </c>
      <c r="C61" s="14">
        <v>72.55</v>
      </c>
      <c r="D61" s="14">
        <f>VLOOKUP(A61,[2]Sheet1!$C$2:$F$533,4,0)</f>
        <v>82.3</v>
      </c>
      <c r="E61" s="15">
        <f t="shared" si="2"/>
        <v>76.45</v>
      </c>
      <c r="F61" s="13">
        <v>3</v>
      </c>
      <c r="G61" s="13" t="s">
        <v>149</v>
      </c>
      <c r="H61" s="13" t="s">
        <v>104</v>
      </c>
    </row>
    <row r="62" ht="42" customHeight="1" spans="1:8">
      <c r="A62" s="13" t="s">
        <v>152</v>
      </c>
      <c r="B62" s="13" t="s">
        <v>153</v>
      </c>
      <c r="C62" s="14">
        <v>70.85</v>
      </c>
      <c r="D62" s="14">
        <f>VLOOKUP(A62,[2]Sheet1!$C$2:$F$533,4,0)</f>
        <v>82.86</v>
      </c>
      <c r="E62" s="15">
        <f t="shared" si="2"/>
        <v>75.654</v>
      </c>
      <c r="F62" s="13">
        <v>3</v>
      </c>
      <c r="G62" s="13" t="s">
        <v>149</v>
      </c>
      <c r="H62" s="13" t="s">
        <v>104</v>
      </c>
    </row>
    <row r="63" ht="42" customHeight="1" spans="1:8">
      <c r="A63" s="13" t="s">
        <v>154</v>
      </c>
      <c r="B63" s="13" t="s">
        <v>155</v>
      </c>
      <c r="C63" s="14">
        <v>69.65</v>
      </c>
      <c r="D63" s="14">
        <f>VLOOKUP(A63,[2]Sheet1!$C$2:$F$533,4,0)</f>
        <v>82.1</v>
      </c>
      <c r="E63" s="15">
        <f t="shared" si="2"/>
        <v>74.63</v>
      </c>
      <c r="F63" s="13">
        <v>3</v>
      </c>
      <c r="G63" s="13" t="s">
        <v>149</v>
      </c>
      <c r="H63" s="13" t="s">
        <v>104</v>
      </c>
    </row>
    <row r="64" ht="42" customHeight="1" spans="1:8">
      <c r="A64" s="13" t="s">
        <v>156</v>
      </c>
      <c r="B64" s="13" t="s">
        <v>157</v>
      </c>
      <c r="C64" s="14">
        <v>68.85</v>
      </c>
      <c r="D64" s="14">
        <f>VLOOKUP(A64,[2]Sheet1!$C$2:$F$533,4,0)</f>
        <v>83.02</v>
      </c>
      <c r="E64" s="15">
        <f t="shared" si="2"/>
        <v>74.518</v>
      </c>
      <c r="F64" s="13">
        <v>3</v>
      </c>
      <c r="G64" s="13" t="s">
        <v>149</v>
      </c>
      <c r="H64" s="13" t="s">
        <v>104</v>
      </c>
    </row>
    <row r="65" ht="42" customHeight="1" spans="1:8">
      <c r="A65" s="13" t="s">
        <v>158</v>
      </c>
      <c r="B65" s="13" t="s">
        <v>159</v>
      </c>
      <c r="C65" s="14">
        <v>69.2</v>
      </c>
      <c r="D65" s="14">
        <f>VLOOKUP(A65,[2]Sheet1!$C$2:$F$533,4,0)</f>
        <v>81.94</v>
      </c>
      <c r="E65" s="15">
        <f t="shared" si="2"/>
        <v>74.296</v>
      </c>
      <c r="F65" s="13">
        <v>3</v>
      </c>
      <c r="G65" s="13" t="s">
        <v>149</v>
      </c>
      <c r="H65" s="13" t="s">
        <v>104</v>
      </c>
    </row>
    <row r="66" ht="42" customHeight="1" spans="1:8">
      <c r="A66" s="13" t="s">
        <v>160</v>
      </c>
      <c r="B66" s="13" t="s">
        <v>161</v>
      </c>
      <c r="C66" s="14">
        <v>70.15</v>
      </c>
      <c r="D66" s="14">
        <f>VLOOKUP(A66,[1]Sheet1!$C:$F,4,0)</f>
        <v>82.58</v>
      </c>
      <c r="E66" s="15">
        <f t="shared" si="2"/>
        <v>75.122</v>
      </c>
      <c r="F66" s="13">
        <v>1</v>
      </c>
      <c r="G66" s="13" t="s">
        <v>162</v>
      </c>
      <c r="H66" s="13" t="s">
        <v>104</v>
      </c>
    </row>
    <row r="67" ht="42" customHeight="1" spans="1:8">
      <c r="A67" s="13" t="s">
        <v>163</v>
      </c>
      <c r="B67" s="13" t="s">
        <v>164</v>
      </c>
      <c r="C67" s="14">
        <v>67.1</v>
      </c>
      <c r="D67" s="14" t="s">
        <v>112</v>
      </c>
      <c r="E67" s="15" t="s">
        <v>64</v>
      </c>
      <c r="F67" s="13">
        <v>1</v>
      </c>
      <c r="G67" s="13" t="s">
        <v>162</v>
      </c>
      <c r="H67" s="13" t="s">
        <v>104</v>
      </c>
    </row>
    <row r="68" ht="42" customHeight="1" spans="1:8">
      <c r="A68" s="13" t="s">
        <v>165</v>
      </c>
      <c r="B68" s="13" t="s">
        <v>166</v>
      </c>
      <c r="C68" s="14">
        <v>66.3</v>
      </c>
      <c r="D68" s="14">
        <f>VLOOKUP(A68,[2]Sheet1!$C$2:$F$533,4,0)</f>
        <v>85.88</v>
      </c>
      <c r="E68" s="15">
        <f t="shared" ref="E68:E82" si="3">C68*0.6+D68*0.4</f>
        <v>74.132</v>
      </c>
      <c r="F68" s="13">
        <v>1</v>
      </c>
      <c r="G68" s="13" t="s">
        <v>167</v>
      </c>
      <c r="H68" s="13" t="s">
        <v>116</v>
      </c>
    </row>
    <row r="69" ht="42" customHeight="1" spans="1:8">
      <c r="A69" s="13" t="s">
        <v>168</v>
      </c>
      <c r="B69" s="13" t="s">
        <v>169</v>
      </c>
      <c r="C69" s="14">
        <v>67.3</v>
      </c>
      <c r="D69" s="14">
        <f>VLOOKUP(A69,[2]Sheet1!$C$2:$F$533,4,0)</f>
        <v>82.62</v>
      </c>
      <c r="E69" s="15">
        <f t="shared" si="3"/>
        <v>73.428</v>
      </c>
      <c r="F69" s="13">
        <v>1</v>
      </c>
      <c r="G69" s="13" t="s">
        <v>167</v>
      </c>
      <c r="H69" s="13" t="s">
        <v>116</v>
      </c>
    </row>
    <row r="70" ht="42" customHeight="1" spans="1:8">
      <c r="A70" s="13" t="s">
        <v>170</v>
      </c>
      <c r="B70" s="13" t="s">
        <v>171</v>
      </c>
      <c r="C70" s="14">
        <v>68.75</v>
      </c>
      <c r="D70" s="14">
        <f>VLOOKUP(A70,[2]Sheet1!$C$2:$F$533,4,0)</f>
        <v>82.64</v>
      </c>
      <c r="E70" s="15">
        <f t="shared" si="3"/>
        <v>74.306</v>
      </c>
      <c r="F70" s="13">
        <v>1</v>
      </c>
      <c r="G70" s="13" t="s">
        <v>167</v>
      </c>
      <c r="H70" s="13" t="s">
        <v>172</v>
      </c>
    </row>
    <row r="71" ht="42" customHeight="1" spans="1:8">
      <c r="A71" s="13" t="s">
        <v>173</v>
      </c>
      <c r="B71" s="13" t="s">
        <v>174</v>
      </c>
      <c r="C71" s="14">
        <v>70.05</v>
      </c>
      <c r="D71" s="14">
        <f>VLOOKUP(A71,[2]Sheet1!$C$2:$F$533,4,0)</f>
        <v>80.14</v>
      </c>
      <c r="E71" s="15">
        <f t="shared" si="3"/>
        <v>74.086</v>
      </c>
      <c r="F71" s="13">
        <v>1</v>
      </c>
      <c r="G71" s="13" t="s">
        <v>167</v>
      </c>
      <c r="H71" s="13" t="s">
        <v>172</v>
      </c>
    </row>
    <row r="72" ht="42" customHeight="1" spans="1:8">
      <c r="A72" s="13" t="s">
        <v>175</v>
      </c>
      <c r="B72" s="13" t="s">
        <v>176</v>
      </c>
      <c r="C72" s="14">
        <v>69.05</v>
      </c>
      <c r="D72" s="14">
        <f>VLOOKUP(A72,[1]Sheet1!$C:$F,4,0)</f>
        <v>78.44</v>
      </c>
      <c r="E72" s="15">
        <f t="shared" si="3"/>
        <v>72.806</v>
      </c>
      <c r="F72" s="13">
        <v>1</v>
      </c>
      <c r="G72" s="13" t="s">
        <v>177</v>
      </c>
      <c r="H72" s="13" t="s">
        <v>178</v>
      </c>
    </row>
    <row r="73" ht="42" customHeight="1" spans="1:8">
      <c r="A73" s="13" t="s">
        <v>179</v>
      </c>
      <c r="B73" s="13" t="s">
        <v>180</v>
      </c>
      <c r="C73" s="14">
        <v>66.2</v>
      </c>
      <c r="D73" s="14">
        <f>VLOOKUP(A73,[1]Sheet1!$C:$F,4,0)</f>
        <v>79.22</v>
      </c>
      <c r="E73" s="15">
        <f t="shared" si="3"/>
        <v>71.408</v>
      </c>
      <c r="F73" s="13">
        <v>1</v>
      </c>
      <c r="G73" s="13" t="s">
        <v>177</v>
      </c>
      <c r="H73" s="13" t="s">
        <v>178</v>
      </c>
    </row>
    <row r="74" ht="42" customHeight="1" spans="1:8">
      <c r="A74" s="13" t="s">
        <v>181</v>
      </c>
      <c r="B74" s="13" t="s">
        <v>182</v>
      </c>
      <c r="C74" s="14">
        <v>72.05</v>
      </c>
      <c r="D74" s="14">
        <f>VLOOKUP(A74,[1]Sheet1!$C:$F,4,0)</f>
        <v>80.84</v>
      </c>
      <c r="E74" s="15">
        <f t="shared" si="3"/>
        <v>75.566</v>
      </c>
      <c r="F74" s="13">
        <v>1</v>
      </c>
      <c r="G74" s="13" t="s">
        <v>177</v>
      </c>
      <c r="H74" s="13" t="s">
        <v>183</v>
      </c>
    </row>
    <row r="75" ht="42" customHeight="1" spans="1:8">
      <c r="A75" s="13" t="s">
        <v>184</v>
      </c>
      <c r="B75" s="13" t="s">
        <v>185</v>
      </c>
      <c r="C75" s="14">
        <v>64.6</v>
      </c>
      <c r="D75" s="14">
        <f>VLOOKUP(A75,[1]Sheet1!$C:$F,4,0)</f>
        <v>81.82</v>
      </c>
      <c r="E75" s="15">
        <f t="shared" si="3"/>
        <v>71.488</v>
      </c>
      <c r="F75" s="13">
        <v>1</v>
      </c>
      <c r="G75" s="13" t="s">
        <v>177</v>
      </c>
      <c r="H75" s="13" t="s">
        <v>183</v>
      </c>
    </row>
    <row r="76" ht="42" customHeight="1" spans="1:8">
      <c r="A76" s="13" t="s">
        <v>186</v>
      </c>
      <c r="B76" s="13" t="s">
        <v>187</v>
      </c>
      <c r="C76" s="14">
        <v>64.05</v>
      </c>
      <c r="D76" s="14">
        <f>VLOOKUP(A76,[2]Sheet1!$C$2:$F$533,4,0)</f>
        <v>84.12</v>
      </c>
      <c r="E76" s="15">
        <f t="shared" si="3"/>
        <v>72.078</v>
      </c>
      <c r="F76" s="13">
        <v>1</v>
      </c>
      <c r="G76" s="13" t="s">
        <v>188</v>
      </c>
      <c r="H76" s="13" t="s">
        <v>116</v>
      </c>
    </row>
    <row r="77" ht="42" customHeight="1" spans="1:8">
      <c r="A77" s="13" t="s">
        <v>189</v>
      </c>
      <c r="B77" s="13" t="s">
        <v>190</v>
      </c>
      <c r="C77" s="14">
        <v>64</v>
      </c>
      <c r="D77" s="14">
        <f>VLOOKUP(A77,[2]Sheet1!$C$2:$F$533,4,0)</f>
        <v>81.34</v>
      </c>
      <c r="E77" s="15">
        <f t="shared" si="3"/>
        <v>70.936</v>
      </c>
      <c r="F77" s="13">
        <v>1</v>
      </c>
      <c r="G77" s="13" t="s">
        <v>188</v>
      </c>
      <c r="H77" s="13" t="s">
        <v>116</v>
      </c>
    </row>
    <row r="78" ht="42" customHeight="1" spans="1:8">
      <c r="A78" s="13" t="s">
        <v>191</v>
      </c>
      <c r="B78" s="13" t="s">
        <v>192</v>
      </c>
      <c r="C78" s="14">
        <v>70</v>
      </c>
      <c r="D78" s="14">
        <f>VLOOKUP(A78,[2]Sheet1!$C$2:$F$533,4,0)</f>
        <v>83.98</v>
      </c>
      <c r="E78" s="15">
        <f t="shared" si="3"/>
        <v>75.592</v>
      </c>
      <c r="F78" s="13">
        <v>1</v>
      </c>
      <c r="G78" s="13" t="s">
        <v>193</v>
      </c>
      <c r="H78" s="13" t="s">
        <v>172</v>
      </c>
    </row>
    <row r="79" ht="42" customHeight="1" spans="1:8">
      <c r="A79" s="13" t="s">
        <v>194</v>
      </c>
      <c r="B79" s="13" t="s">
        <v>195</v>
      </c>
      <c r="C79" s="14">
        <v>69.85</v>
      </c>
      <c r="D79" s="14">
        <f>VLOOKUP(A79,[2]Sheet1!$C$2:$F$533,4,0)</f>
        <v>83.48</v>
      </c>
      <c r="E79" s="15">
        <f t="shared" si="3"/>
        <v>75.302</v>
      </c>
      <c r="F79" s="13">
        <v>1</v>
      </c>
      <c r="G79" s="13" t="s">
        <v>193</v>
      </c>
      <c r="H79" s="13" t="s">
        <v>172</v>
      </c>
    </row>
    <row r="80" ht="42" customHeight="1" spans="1:8">
      <c r="A80" s="13" t="s">
        <v>196</v>
      </c>
      <c r="B80" s="13" t="s">
        <v>197</v>
      </c>
      <c r="C80" s="14">
        <v>66.75</v>
      </c>
      <c r="D80" s="14">
        <f>VLOOKUP(A80,[2]Sheet1!$C$2:$F$533,4,0)</f>
        <v>82.28</v>
      </c>
      <c r="E80" s="15">
        <f t="shared" si="3"/>
        <v>72.962</v>
      </c>
      <c r="F80" s="13">
        <v>1</v>
      </c>
      <c r="G80" s="13" t="s">
        <v>193</v>
      </c>
      <c r="H80" s="13" t="s">
        <v>116</v>
      </c>
    </row>
    <row r="81" ht="42" customHeight="1" spans="1:8">
      <c r="A81" s="13" t="s">
        <v>198</v>
      </c>
      <c r="B81" s="13" t="s">
        <v>199</v>
      </c>
      <c r="C81" s="14">
        <v>66.3</v>
      </c>
      <c r="D81" s="14">
        <f>VLOOKUP(A81,[2]Sheet1!$C$2:$F$533,4,0)</f>
        <v>82.88</v>
      </c>
      <c r="E81" s="15">
        <f t="shared" si="3"/>
        <v>72.932</v>
      </c>
      <c r="F81" s="13">
        <v>1</v>
      </c>
      <c r="G81" s="13" t="s">
        <v>193</v>
      </c>
      <c r="H81" s="13" t="s">
        <v>116</v>
      </c>
    </row>
    <row r="82" ht="42" customHeight="1" spans="1:8">
      <c r="A82" s="13" t="s">
        <v>200</v>
      </c>
      <c r="B82" s="13" t="s">
        <v>201</v>
      </c>
      <c r="C82" s="14">
        <v>69.1</v>
      </c>
      <c r="D82" s="14">
        <f>VLOOKUP(A82,[1]Sheet1!$C:$F,4,0)</f>
        <v>81.1</v>
      </c>
      <c r="E82" s="15">
        <f t="shared" si="3"/>
        <v>73.9</v>
      </c>
      <c r="F82" s="13">
        <v>1</v>
      </c>
      <c r="G82" s="13" t="s">
        <v>202</v>
      </c>
      <c r="H82" s="13" t="s">
        <v>203</v>
      </c>
    </row>
    <row r="83" ht="42" customHeight="1" spans="1:8">
      <c r="A83" s="13" t="s">
        <v>204</v>
      </c>
      <c r="B83" s="13" t="s">
        <v>205</v>
      </c>
      <c r="C83" s="14">
        <v>69.8</v>
      </c>
      <c r="D83" s="14" t="s">
        <v>112</v>
      </c>
      <c r="E83" s="15" t="s">
        <v>64</v>
      </c>
      <c r="F83" s="13">
        <v>1</v>
      </c>
      <c r="G83" s="13" t="s">
        <v>202</v>
      </c>
      <c r="H83" s="13" t="s">
        <v>203</v>
      </c>
    </row>
    <row r="84" ht="42" customHeight="1" spans="1:8">
      <c r="A84" s="13" t="s">
        <v>206</v>
      </c>
      <c r="B84" s="13" t="s">
        <v>207</v>
      </c>
      <c r="C84" s="14">
        <v>69.8</v>
      </c>
      <c r="D84" s="14">
        <f>VLOOKUP(A84,[2]Sheet1!$C$2:$F$533,4,0)</f>
        <v>83.7</v>
      </c>
      <c r="E84" s="15">
        <f t="shared" ref="E84:E118" si="4">C84*0.6+D84*0.4</f>
        <v>75.36</v>
      </c>
      <c r="F84" s="13">
        <v>1</v>
      </c>
      <c r="G84" s="13" t="s">
        <v>202</v>
      </c>
      <c r="H84" s="13" t="s">
        <v>208</v>
      </c>
    </row>
    <row r="85" ht="42" customHeight="1" spans="1:8">
      <c r="A85" s="13" t="s">
        <v>209</v>
      </c>
      <c r="B85" s="13" t="s">
        <v>210</v>
      </c>
      <c r="C85" s="14">
        <v>65.8</v>
      </c>
      <c r="D85" s="14">
        <f>VLOOKUP(A85,[2]Sheet1!$C$2:$F$533,4,0)</f>
        <v>82.58</v>
      </c>
      <c r="E85" s="15">
        <f t="shared" si="4"/>
        <v>72.512</v>
      </c>
      <c r="F85" s="13">
        <v>1</v>
      </c>
      <c r="G85" s="13" t="s">
        <v>202</v>
      </c>
      <c r="H85" s="13" t="s">
        <v>208</v>
      </c>
    </row>
    <row r="86" ht="42" customHeight="1" spans="1:8">
      <c r="A86" s="13" t="s">
        <v>211</v>
      </c>
      <c r="B86" s="13" t="s">
        <v>212</v>
      </c>
      <c r="C86" s="14">
        <v>67.3</v>
      </c>
      <c r="D86" s="14">
        <f>VLOOKUP(A86,[1]Sheet1!$C:$F,4,0)</f>
        <v>83.88</v>
      </c>
      <c r="E86" s="15">
        <f t="shared" si="4"/>
        <v>73.932</v>
      </c>
      <c r="F86" s="13">
        <v>2</v>
      </c>
      <c r="G86" s="13" t="s">
        <v>213</v>
      </c>
      <c r="H86" s="13" t="s">
        <v>214</v>
      </c>
    </row>
    <row r="87" ht="42" customHeight="1" spans="1:8">
      <c r="A87" s="13" t="s">
        <v>215</v>
      </c>
      <c r="B87" s="13" t="s">
        <v>216</v>
      </c>
      <c r="C87" s="14">
        <v>66.5</v>
      </c>
      <c r="D87" s="14">
        <f>VLOOKUP(A87,[1]Sheet1!$C:$F,4,0)</f>
        <v>82.7</v>
      </c>
      <c r="E87" s="15">
        <f t="shared" si="4"/>
        <v>72.98</v>
      </c>
      <c r="F87" s="13">
        <v>2</v>
      </c>
      <c r="G87" s="13" t="s">
        <v>213</v>
      </c>
      <c r="H87" s="13" t="s">
        <v>214</v>
      </c>
    </row>
    <row r="88" ht="42" customHeight="1" spans="1:8">
      <c r="A88" s="13" t="s">
        <v>217</v>
      </c>
      <c r="B88" s="13" t="s">
        <v>218</v>
      </c>
      <c r="C88" s="14">
        <v>66.6</v>
      </c>
      <c r="D88" s="14">
        <f>VLOOKUP(A88,[1]Sheet1!$C:$F,4,0)</f>
        <v>81.4</v>
      </c>
      <c r="E88" s="15">
        <f t="shared" si="4"/>
        <v>72.52</v>
      </c>
      <c r="F88" s="13">
        <v>2</v>
      </c>
      <c r="G88" s="13" t="s">
        <v>213</v>
      </c>
      <c r="H88" s="13" t="s">
        <v>214</v>
      </c>
    </row>
    <row r="89" ht="42" customHeight="1" spans="1:8">
      <c r="A89" s="13" t="s">
        <v>219</v>
      </c>
      <c r="B89" s="13" t="s">
        <v>220</v>
      </c>
      <c r="C89" s="14">
        <v>66.8</v>
      </c>
      <c r="D89" s="14">
        <f>VLOOKUP(A89,[1]Sheet1!$C:$F,4,0)</f>
        <v>80.24</v>
      </c>
      <c r="E89" s="15">
        <f t="shared" si="4"/>
        <v>72.176</v>
      </c>
      <c r="F89" s="13">
        <v>2</v>
      </c>
      <c r="G89" s="13" t="s">
        <v>213</v>
      </c>
      <c r="H89" s="13" t="s">
        <v>214</v>
      </c>
    </row>
    <row r="90" ht="42" customHeight="1" spans="1:8">
      <c r="A90" s="12" t="s">
        <v>221</v>
      </c>
      <c r="B90" s="12" t="s">
        <v>222</v>
      </c>
      <c r="C90" s="20">
        <v>72.6</v>
      </c>
      <c r="D90" s="14">
        <f>VLOOKUP(A90,[2]Sheet1!$C$2:$F$533,4,0)</f>
        <v>78.62</v>
      </c>
      <c r="E90" s="15">
        <f t="shared" si="4"/>
        <v>75.008</v>
      </c>
      <c r="F90" s="12">
        <v>8</v>
      </c>
      <c r="G90" s="12" t="s">
        <v>223</v>
      </c>
      <c r="H90" s="12" t="s">
        <v>224</v>
      </c>
    </row>
    <row r="91" ht="42" customHeight="1" spans="1:8">
      <c r="A91" s="12" t="s">
        <v>225</v>
      </c>
      <c r="B91" s="12" t="s">
        <v>226</v>
      </c>
      <c r="C91" s="20">
        <v>68.9</v>
      </c>
      <c r="D91" s="14">
        <f>VLOOKUP(A91,[2]Sheet1!$C$2:$F$533,4,0)</f>
        <v>82.36</v>
      </c>
      <c r="E91" s="15">
        <f t="shared" si="4"/>
        <v>74.284</v>
      </c>
      <c r="F91" s="12">
        <v>8</v>
      </c>
      <c r="G91" s="12" t="s">
        <v>223</v>
      </c>
      <c r="H91" s="12" t="s">
        <v>224</v>
      </c>
    </row>
    <row r="92" ht="42" customHeight="1" spans="1:8">
      <c r="A92" s="12" t="s">
        <v>227</v>
      </c>
      <c r="B92" s="12" t="s">
        <v>228</v>
      </c>
      <c r="C92" s="20">
        <v>70.05</v>
      </c>
      <c r="D92" s="14">
        <f>VLOOKUP(A92,[2]Sheet1!$C$2:$F$533,4,0)</f>
        <v>78.48</v>
      </c>
      <c r="E92" s="15">
        <f t="shared" si="4"/>
        <v>73.422</v>
      </c>
      <c r="F92" s="12">
        <v>8</v>
      </c>
      <c r="G92" s="12" t="s">
        <v>223</v>
      </c>
      <c r="H92" s="12" t="s">
        <v>224</v>
      </c>
    </row>
    <row r="93" ht="42" customHeight="1" spans="1:8">
      <c r="A93" s="12" t="s">
        <v>229</v>
      </c>
      <c r="B93" s="12" t="s">
        <v>230</v>
      </c>
      <c r="C93" s="20">
        <v>67.7</v>
      </c>
      <c r="D93" s="14">
        <f>VLOOKUP(A93,[2]Sheet1!$C$2:$F$533,4,0)</f>
        <v>79.98</v>
      </c>
      <c r="E93" s="15">
        <f t="shared" si="4"/>
        <v>72.612</v>
      </c>
      <c r="F93" s="12">
        <v>8</v>
      </c>
      <c r="G93" s="12" t="s">
        <v>223</v>
      </c>
      <c r="H93" s="12" t="s">
        <v>224</v>
      </c>
    </row>
    <row r="94" ht="42" customHeight="1" spans="1:8">
      <c r="A94" s="12" t="s">
        <v>231</v>
      </c>
      <c r="B94" s="12" t="s">
        <v>232</v>
      </c>
      <c r="C94" s="20">
        <v>68.95</v>
      </c>
      <c r="D94" s="14">
        <f>VLOOKUP(A94,[2]Sheet1!$C$2:$F$533,4,0)</f>
        <v>78</v>
      </c>
      <c r="E94" s="15">
        <f t="shared" si="4"/>
        <v>72.57</v>
      </c>
      <c r="F94" s="12">
        <v>8</v>
      </c>
      <c r="G94" s="12" t="s">
        <v>223</v>
      </c>
      <c r="H94" s="12" t="s">
        <v>224</v>
      </c>
    </row>
    <row r="95" ht="42" customHeight="1" spans="1:8">
      <c r="A95" s="12" t="s">
        <v>233</v>
      </c>
      <c r="B95" s="12" t="s">
        <v>234</v>
      </c>
      <c r="C95" s="20">
        <v>67.95</v>
      </c>
      <c r="D95" s="14">
        <f>VLOOKUP(A95,[2]Sheet1!$C$2:$F$533,4,0)</f>
        <v>76.62</v>
      </c>
      <c r="E95" s="15">
        <f t="shared" si="4"/>
        <v>71.418</v>
      </c>
      <c r="F95" s="12">
        <v>8</v>
      </c>
      <c r="G95" s="12" t="s">
        <v>223</v>
      </c>
      <c r="H95" s="12" t="s">
        <v>224</v>
      </c>
    </row>
    <row r="96" ht="42" customHeight="1" spans="1:8">
      <c r="A96" s="12" t="s">
        <v>235</v>
      </c>
      <c r="B96" s="12" t="s">
        <v>236</v>
      </c>
      <c r="C96" s="20">
        <v>66.8</v>
      </c>
      <c r="D96" s="14">
        <f>VLOOKUP(A96,[2]Sheet1!$C$2:$F$533,4,0)</f>
        <v>78.24</v>
      </c>
      <c r="E96" s="15">
        <f t="shared" si="4"/>
        <v>71.376</v>
      </c>
      <c r="F96" s="12">
        <v>8</v>
      </c>
      <c r="G96" s="12" t="s">
        <v>223</v>
      </c>
      <c r="H96" s="12" t="s">
        <v>224</v>
      </c>
    </row>
    <row r="97" ht="42" customHeight="1" spans="1:8">
      <c r="A97" s="12" t="s">
        <v>237</v>
      </c>
      <c r="B97" s="12" t="s">
        <v>238</v>
      </c>
      <c r="C97" s="20">
        <v>67.85</v>
      </c>
      <c r="D97" s="14">
        <f>VLOOKUP(A97,[2]Sheet1!$C$2:$F$533,4,0)</f>
        <v>76.66</v>
      </c>
      <c r="E97" s="15">
        <f t="shared" si="4"/>
        <v>71.374</v>
      </c>
      <c r="F97" s="12">
        <v>8</v>
      </c>
      <c r="G97" s="12" t="s">
        <v>223</v>
      </c>
      <c r="H97" s="12" t="s">
        <v>224</v>
      </c>
    </row>
    <row r="98" ht="42" customHeight="1" spans="1:8">
      <c r="A98" s="12" t="s">
        <v>239</v>
      </c>
      <c r="B98" s="12" t="s">
        <v>240</v>
      </c>
      <c r="C98" s="20">
        <v>66.35</v>
      </c>
      <c r="D98" s="14">
        <f>VLOOKUP(A98,[2]Sheet1!$C$2:$F$533,4,0)</f>
        <v>78.8</v>
      </c>
      <c r="E98" s="15">
        <f t="shared" si="4"/>
        <v>71.33</v>
      </c>
      <c r="F98" s="12">
        <v>8</v>
      </c>
      <c r="G98" s="12" t="s">
        <v>223</v>
      </c>
      <c r="H98" s="12" t="s">
        <v>224</v>
      </c>
    </row>
    <row r="99" ht="42" customHeight="1" spans="1:8">
      <c r="A99" s="12" t="s">
        <v>241</v>
      </c>
      <c r="B99" s="12" t="s">
        <v>242</v>
      </c>
      <c r="C99" s="20">
        <v>66.25</v>
      </c>
      <c r="D99" s="14">
        <f>VLOOKUP(A99,[2]Sheet1!$C$2:$F$533,4,0)</f>
        <v>78.22</v>
      </c>
      <c r="E99" s="15">
        <f t="shared" si="4"/>
        <v>71.038</v>
      </c>
      <c r="F99" s="12">
        <v>8</v>
      </c>
      <c r="G99" s="12" t="s">
        <v>223</v>
      </c>
      <c r="H99" s="12" t="s">
        <v>224</v>
      </c>
    </row>
    <row r="100" ht="42" customHeight="1" spans="1:8">
      <c r="A100" s="12" t="s">
        <v>243</v>
      </c>
      <c r="B100" s="12" t="s">
        <v>244</v>
      </c>
      <c r="C100" s="20">
        <v>65.6</v>
      </c>
      <c r="D100" s="14">
        <f>VLOOKUP(A100,[2]Sheet1!$C$2:$F$533,4,0)</f>
        <v>79.14</v>
      </c>
      <c r="E100" s="15">
        <f t="shared" si="4"/>
        <v>71.016</v>
      </c>
      <c r="F100" s="12">
        <v>8</v>
      </c>
      <c r="G100" s="12" t="s">
        <v>223</v>
      </c>
      <c r="H100" s="12" t="s">
        <v>224</v>
      </c>
    </row>
    <row r="101" ht="42" customHeight="1" spans="1:8">
      <c r="A101" s="12" t="s">
        <v>245</v>
      </c>
      <c r="B101" s="12" t="s">
        <v>246</v>
      </c>
      <c r="C101" s="20">
        <v>65.85</v>
      </c>
      <c r="D101" s="14">
        <f>VLOOKUP(A101,[2]Sheet1!$C$2:$F$533,4,0)</f>
        <v>77.98</v>
      </c>
      <c r="E101" s="15">
        <f t="shared" si="4"/>
        <v>70.702</v>
      </c>
      <c r="F101" s="12">
        <v>8</v>
      </c>
      <c r="G101" s="12" t="s">
        <v>223</v>
      </c>
      <c r="H101" s="12" t="s">
        <v>224</v>
      </c>
    </row>
    <row r="102" ht="42" customHeight="1" spans="1:8">
      <c r="A102" s="12" t="s">
        <v>247</v>
      </c>
      <c r="B102" s="12" t="s">
        <v>248</v>
      </c>
      <c r="C102" s="20">
        <v>66.1</v>
      </c>
      <c r="D102" s="14">
        <f>VLOOKUP(A102,[2]Sheet1!$C$2:$F$533,4,0)</f>
        <v>77.04</v>
      </c>
      <c r="E102" s="15">
        <f t="shared" si="4"/>
        <v>70.476</v>
      </c>
      <c r="F102" s="12">
        <v>8</v>
      </c>
      <c r="G102" s="12" t="s">
        <v>223</v>
      </c>
      <c r="H102" s="12" t="s">
        <v>224</v>
      </c>
    </row>
    <row r="103" ht="42" customHeight="1" spans="1:8">
      <c r="A103" s="12" t="s">
        <v>249</v>
      </c>
      <c r="B103" s="12" t="s">
        <v>250</v>
      </c>
      <c r="C103" s="20">
        <v>66.8</v>
      </c>
      <c r="D103" s="14">
        <f>VLOOKUP(A103,[2]Sheet1!$C$2:$F$533,4,0)</f>
        <v>75.64</v>
      </c>
      <c r="E103" s="15">
        <f t="shared" si="4"/>
        <v>70.336</v>
      </c>
      <c r="F103" s="12">
        <v>8</v>
      </c>
      <c r="G103" s="12" t="s">
        <v>223</v>
      </c>
      <c r="H103" s="12" t="s">
        <v>224</v>
      </c>
    </row>
    <row r="104" ht="42" customHeight="1" spans="1:8">
      <c r="A104" s="12" t="s">
        <v>251</v>
      </c>
      <c r="B104" s="12" t="s">
        <v>252</v>
      </c>
      <c r="C104" s="20">
        <v>66.05</v>
      </c>
      <c r="D104" s="14">
        <f>VLOOKUP(A104,[2]Sheet1!$C$2:$F$533,4,0)</f>
        <v>75.86</v>
      </c>
      <c r="E104" s="15">
        <f t="shared" si="4"/>
        <v>69.974</v>
      </c>
      <c r="F104" s="12">
        <v>8</v>
      </c>
      <c r="G104" s="12" t="s">
        <v>223</v>
      </c>
      <c r="H104" s="12" t="s">
        <v>224</v>
      </c>
    </row>
    <row r="105" ht="42" customHeight="1" spans="1:8">
      <c r="A105" s="12" t="s">
        <v>253</v>
      </c>
      <c r="B105" s="12" t="s">
        <v>254</v>
      </c>
      <c r="C105" s="20">
        <v>65.85</v>
      </c>
      <c r="D105" s="14">
        <f>VLOOKUP(A105,[2]Sheet1!$C$2:$F$533,4,0)</f>
        <v>76.02</v>
      </c>
      <c r="E105" s="15">
        <f t="shared" si="4"/>
        <v>69.918</v>
      </c>
      <c r="F105" s="12">
        <v>8</v>
      </c>
      <c r="G105" s="12" t="s">
        <v>223</v>
      </c>
      <c r="H105" s="12" t="s">
        <v>224</v>
      </c>
    </row>
    <row r="106" ht="42" customHeight="1" spans="1:8">
      <c r="A106" s="12" t="s">
        <v>255</v>
      </c>
      <c r="B106" s="12" t="s">
        <v>256</v>
      </c>
      <c r="C106" s="20">
        <v>69.5</v>
      </c>
      <c r="D106" s="14">
        <f>VLOOKUP(A106,[2]Sheet1!$C$2:$F$533,4,0)</f>
        <v>79.6</v>
      </c>
      <c r="E106" s="15">
        <f t="shared" si="4"/>
        <v>73.54</v>
      </c>
      <c r="F106" s="12">
        <v>7</v>
      </c>
      <c r="G106" s="12" t="s">
        <v>223</v>
      </c>
      <c r="H106" s="12" t="s">
        <v>257</v>
      </c>
    </row>
    <row r="107" ht="42" customHeight="1" spans="1:8">
      <c r="A107" s="12" t="s">
        <v>258</v>
      </c>
      <c r="B107" s="12" t="s">
        <v>259</v>
      </c>
      <c r="C107" s="20">
        <v>67.4</v>
      </c>
      <c r="D107" s="14">
        <f>VLOOKUP(A107,[2]Sheet1!$C$2:$F$533,4,0)</f>
        <v>81.78</v>
      </c>
      <c r="E107" s="15">
        <f t="shared" si="4"/>
        <v>73.152</v>
      </c>
      <c r="F107" s="12">
        <v>7</v>
      </c>
      <c r="G107" s="12" t="s">
        <v>223</v>
      </c>
      <c r="H107" s="12" t="s">
        <v>257</v>
      </c>
    </row>
    <row r="108" ht="42" customHeight="1" spans="1:8">
      <c r="A108" s="12" t="s">
        <v>260</v>
      </c>
      <c r="B108" s="12" t="s">
        <v>261</v>
      </c>
      <c r="C108" s="20">
        <v>68.3</v>
      </c>
      <c r="D108" s="14">
        <f>VLOOKUP(A108,[2]Sheet1!$C$2:$F$533,4,0)</f>
        <v>80.34</v>
      </c>
      <c r="E108" s="15">
        <f t="shared" si="4"/>
        <v>73.116</v>
      </c>
      <c r="F108" s="12">
        <v>7</v>
      </c>
      <c r="G108" s="12" t="s">
        <v>223</v>
      </c>
      <c r="H108" s="12" t="s">
        <v>257</v>
      </c>
    </row>
    <row r="109" ht="42" customHeight="1" spans="1:8">
      <c r="A109" s="12" t="s">
        <v>262</v>
      </c>
      <c r="B109" s="12" t="s">
        <v>263</v>
      </c>
      <c r="C109" s="20">
        <v>66.75</v>
      </c>
      <c r="D109" s="14">
        <f>VLOOKUP(A109,[2]Sheet1!$C$2:$F$533,4,0)</f>
        <v>79.62</v>
      </c>
      <c r="E109" s="15">
        <f t="shared" si="4"/>
        <v>71.898</v>
      </c>
      <c r="F109" s="12">
        <v>7</v>
      </c>
      <c r="G109" s="12" t="s">
        <v>223</v>
      </c>
      <c r="H109" s="12" t="s">
        <v>257</v>
      </c>
    </row>
    <row r="110" ht="42" customHeight="1" spans="1:8">
      <c r="A110" s="12" t="s">
        <v>264</v>
      </c>
      <c r="B110" s="12" t="s">
        <v>265</v>
      </c>
      <c r="C110" s="20">
        <v>67.75</v>
      </c>
      <c r="D110" s="14">
        <f>VLOOKUP(A110,[2]Sheet1!$C$2:$F$533,4,0)</f>
        <v>77.86</v>
      </c>
      <c r="E110" s="15">
        <f t="shared" si="4"/>
        <v>71.794</v>
      </c>
      <c r="F110" s="12">
        <v>7</v>
      </c>
      <c r="G110" s="12" t="s">
        <v>223</v>
      </c>
      <c r="H110" s="12" t="s">
        <v>257</v>
      </c>
    </row>
    <row r="111" ht="42" customHeight="1" spans="1:8">
      <c r="A111" s="12" t="s">
        <v>266</v>
      </c>
      <c r="B111" s="12" t="s">
        <v>267</v>
      </c>
      <c r="C111" s="20">
        <v>67.3</v>
      </c>
      <c r="D111" s="14">
        <f>VLOOKUP(A111,[2]Sheet1!$C$2:$F$533,4,0)</f>
        <v>78.46</v>
      </c>
      <c r="E111" s="15">
        <f t="shared" si="4"/>
        <v>71.764</v>
      </c>
      <c r="F111" s="12">
        <v>7</v>
      </c>
      <c r="G111" s="12" t="s">
        <v>223</v>
      </c>
      <c r="H111" s="12" t="s">
        <v>257</v>
      </c>
    </row>
    <row r="112" ht="42" customHeight="1" spans="1:8">
      <c r="A112" s="12" t="s">
        <v>268</v>
      </c>
      <c r="B112" s="12" t="s">
        <v>269</v>
      </c>
      <c r="C112" s="20">
        <v>68.15</v>
      </c>
      <c r="D112" s="14">
        <f>VLOOKUP(A112,[2]Sheet1!$C$2:$F$533,4,0)</f>
        <v>75.78</v>
      </c>
      <c r="E112" s="15">
        <f t="shared" si="4"/>
        <v>71.202</v>
      </c>
      <c r="F112" s="12">
        <v>7</v>
      </c>
      <c r="G112" s="12" t="s">
        <v>223</v>
      </c>
      <c r="H112" s="12" t="s">
        <v>257</v>
      </c>
    </row>
    <row r="113" ht="42" customHeight="1" spans="1:8">
      <c r="A113" s="12" t="s">
        <v>270</v>
      </c>
      <c r="B113" s="12" t="s">
        <v>271</v>
      </c>
      <c r="C113" s="20">
        <v>66.8</v>
      </c>
      <c r="D113" s="14">
        <f>VLOOKUP(A113,[2]Sheet1!$C$2:$F$533,4,0)</f>
        <v>76.84</v>
      </c>
      <c r="E113" s="15">
        <f t="shared" si="4"/>
        <v>70.816</v>
      </c>
      <c r="F113" s="12">
        <v>7</v>
      </c>
      <c r="G113" s="12" t="s">
        <v>223</v>
      </c>
      <c r="H113" s="12" t="s">
        <v>257</v>
      </c>
    </row>
    <row r="114" ht="42" customHeight="1" spans="1:8">
      <c r="A114" s="12" t="s">
        <v>272</v>
      </c>
      <c r="B114" s="12" t="s">
        <v>273</v>
      </c>
      <c r="C114" s="20">
        <v>68.95</v>
      </c>
      <c r="D114" s="14">
        <f>VLOOKUP(A114,[2]Sheet1!$C$2:$F$533,4,0)</f>
        <v>72.88</v>
      </c>
      <c r="E114" s="15">
        <f t="shared" si="4"/>
        <v>70.522</v>
      </c>
      <c r="F114" s="12">
        <v>7</v>
      </c>
      <c r="G114" s="12" t="s">
        <v>223</v>
      </c>
      <c r="H114" s="12" t="s">
        <v>257</v>
      </c>
    </row>
    <row r="115" ht="42" customHeight="1" spans="1:8">
      <c r="A115" s="12" t="s">
        <v>274</v>
      </c>
      <c r="B115" s="12" t="s">
        <v>275</v>
      </c>
      <c r="C115" s="20">
        <v>65.55</v>
      </c>
      <c r="D115" s="14">
        <f>VLOOKUP(A115,[2]Sheet1!$C$2:$F$533,4,0)</f>
        <v>77.92</v>
      </c>
      <c r="E115" s="15">
        <f t="shared" si="4"/>
        <v>70.498</v>
      </c>
      <c r="F115" s="12">
        <v>7</v>
      </c>
      <c r="G115" s="12" t="s">
        <v>223</v>
      </c>
      <c r="H115" s="12" t="s">
        <v>257</v>
      </c>
    </row>
    <row r="116" ht="42" customHeight="1" spans="1:8">
      <c r="A116" s="12" t="s">
        <v>276</v>
      </c>
      <c r="B116" s="12" t="s">
        <v>277</v>
      </c>
      <c r="C116" s="20">
        <v>65.65</v>
      </c>
      <c r="D116" s="14">
        <f>VLOOKUP(A116,[2]Sheet1!$C$2:$F$533,4,0)</f>
        <v>77.38</v>
      </c>
      <c r="E116" s="15">
        <f t="shared" si="4"/>
        <v>70.342</v>
      </c>
      <c r="F116" s="12">
        <v>7</v>
      </c>
      <c r="G116" s="12" t="s">
        <v>223</v>
      </c>
      <c r="H116" s="12" t="s">
        <v>257</v>
      </c>
    </row>
    <row r="117" ht="42" customHeight="1" spans="1:8">
      <c r="A117" s="12" t="s">
        <v>278</v>
      </c>
      <c r="B117" s="12" t="s">
        <v>279</v>
      </c>
      <c r="C117" s="20">
        <v>65.6</v>
      </c>
      <c r="D117" s="14">
        <f>VLOOKUP(A117,[2]Sheet1!$C$2:$F$533,4,0)</f>
        <v>77.32</v>
      </c>
      <c r="E117" s="15">
        <f t="shared" si="4"/>
        <v>70.288</v>
      </c>
      <c r="F117" s="12">
        <v>7</v>
      </c>
      <c r="G117" s="12" t="s">
        <v>223</v>
      </c>
      <c r="H117" s="12" t="s">
        <v>257</v>
      </c>
    </row>
    <row r="118" ht="42" customHeight="1" spans="1:8">
      <c r="A118" s="12" t="s">
        <v>280</v>
      </c>
      <c r="B118" s="12" t="s">
        <v>281</v>
      </c>
      <c r="C118" s="20">
        <v>65.25</v>
      </c>
      <c r="D118" s="14">
        <f>VLOOKUP(A118,[2]Sheet1!$C$2:$F$533,4,0)</f>
        <v>77.06</v>
      </c>
      <c r="E118" s="15">
        <f t="shared" si="4"/>
        <v>69.974</v>
      </c>
      <c r="F118" s="12">
        <v>7</v>
      </c>
      <c r="G118" s="12" t="s">
        <v>223</v>
      </c>
      <c r="H118" s="12" t="s">
        <v>257</v>
      </c>
    </row>
    <row r="119" ht="42" customHeight="1" spans="1:8">
      <c r="A119" s="12" t="s">
        <v>282</v>
      </c>
      <c r="B119" s="12" t="s">
        <v>283</v>
      </c>
      <c r="C119" s="20">
        <v>67.1</v>
      </c>
      <c r="D119" s="14" t="str">
        <f>VLOOKUP(A119,[2]Sheet1!$C$2:$F$533,4,0)</f>
        <v>缺考</v>
      </c>
      <c r="E119" s="15" t="s">
        <v>64</v>
      </c>
      <c r="F119" s="12">
        <v>7</v>
      </c>
      <c r="G119" s="12" t="s">
        <v>223</v>
      </c>
      <c r="H119" s="12" t="s">
        <v>257</v>
      </c>
    </row>
    <row r="120" ht="42" customHeight="1" spans="1:8">
      <c r="A120" s="13" t="s">
        <v>284</v>
      </c>
      <c r="B120" s="13" t="s">
        <v>285</v>
      </c>
      <c r="C120" s="14">
        <v>68.3</v>
      </c>
      <c r="D120" s="14">
        <f>VLOOKUP(A120,[1]Sheet1!$C:$F,4,0)</f>
        <v>84.88</v>
      </c>
      <c r="E120" s="15">
        <f t="shared" ref="E120:E129" si="5">C120*0.6+D120*0.4</f>
        <v>74.932</v>
      </c>
      <c r="F120" s="13">
        <v>10</v>
      </c>
      <c r="G120" s="13" t="s">
        <v>286</v>
      </c>
      <c r="H120" s="13" t="s">
        <v>287</v>
      </c>
    </row>
    <row r="121" ht="42" customHeight="1" spans="1:8">
      <c r="A121" s="13" t="s">
        <v>288</v>
      </c>
      <c r="B121" s="13" t="s">
        <v>289</v>
      </c>
      <c r="C121" s="14">
        <v>68.45</v>
      </c>
      <c r="D121" s="14">
        <f>VLOOKUP(A121,[1]Sheet1!$C:$F,4,0)</f>
        <v>84.64</v>
      </c>
      <c r="E121" s="15">
        <f t="shared" si="5"/>
        <v>74.926</v>
      </c>
      <c r="F121" s="13">
        <v>10</v>
      </c>
      <c r="G121" s="13" t="s">
        <v>286</v>
      </c>
      <c r="H121" s="13" t="s">
        <v>287</v>
      </c>
    </row>
    <row r="122" ht="42" customHeight="1" spans="1:8">
      <c r="A122" s="13" t="s">
        <v>290</v>
      </c>
      <c r="B122" s="13" t="s">
        <v>291</v>
      </c>
      <c r="C122" s="14">
        <v>70.55</v>
      </c>
      <c r="D122" s="14">
        <f>VLOOKUP(A122,[1]Sheet1!$C:$F,4,0)</f>
        <v>81.4</v>
      </c>
      <c r="E122" s="15">
        <f t="shared" si="5"/>
        <v>74.89</v>
      </c>
      <c r="F122" s="13">
        <v>10</v>
      </c>
      <c r="G122" s="13" t="s">
        <v>286</v>
      </c>
      <c r="H122" s="13" t="s">
        <v>287</v>
      </c>
    </row>
    <row r="123" ht="42" customHeight="1" spans="1:8">
      <c r="A123" s="13" t="s">
        <v>292</v>
      </c>
      <c r="B123" s="13" t="s">
        <v>293</v>
      </c>
      <c r="C123" s="14">
        <v>69.45</v>
      </c>
      <c r="D123" s="14">
        <f>VLOOKUP(A123,[1]Sheet1!$C:$F,4,0)</f>
        <v>80.82</v>
      </c>
      <c r="E123" s="15">
        <f t="shared" si="5"/>
        <v>73.998</v>
      </c>
      <c r="F123" s="13">
        <v>10</v>
      </c>
      <c r="G123" s="13" t="s">
        <v>286</v>
      </c>
      <c r="H123" s="13" t="s">
        <v>287</v>
      </c>
    </row>
    <row r="124" ht="42" customHeight="1" spans="1:8">
      <c r="A124" s="13" t="s">
        <v>294</v>
      </c>
      <c r="B124" s="13" t="s">
        <v>295</v>
      </c>
      <c r="C124" s="14">
        <v>66</v>
      </c>
      <c r="D124" s="14">
        <f>VLOOKUP(A124,[1]Sheet1!$C:$F,4,0)</f>
        <v>85.36</v>
      </c>
      <c r="E124" s="15">
        <f t="shared" si="5"/>
        <v>73.744</v>
      </c>
      <c r="F124" s="13">
        <v>10</v>
      </c>
      <c r="G124" s="13" t="s">
        <v>286</v>
      </c>
      <c r="H124" s="13" t="s">
        <v>287</v>
      </c>
    </row>
    <row r="125" ht="42" customHeight="1" spans="1:8">
      <c r="A125" s="13" t="s">
        <v>296</v>
      </c>
      <c r="B125" s="13" t="s">
        <v>297</v>
      </c>
      <c r="C125" s="14">
        <v>67.85</v>
      </c>
      <c r="D125" s="14">
        <f>VLOOKUP(A125,[1]Sheet1!$C:$F,4,0)</f>
        <v>81.88</v>
      </c>
      <c r="E125" s="15">
        <f t="shared" si="5"/>
        <v>73.462</v>
      </c>
      <c r="F125" s="13">
        <v>10</v>
      </c>
      <c r="G125" s="13" t="s">
        <v>286</v>
      </c>
      <c r="H125" s="13" t="s">
        <v>287</v>
      </c>
    </row>
    <row r="126" ht="42" customHeight="1" spans="1:8">
      <c r="A126" s="13" t="s">
        <v>298</v>
      </c>
      <c r="B126" s="13" t="s">
        <v>299</v>
      </c>
      <c r="C126" s="14">
        <v>65.8</v>
      </c>
      <c r="D126" s="14">
        <f>VLOOKUP(A126,[1]Sheet1!$C:$F,4,0)</f>
        <v>84.8</v>
      </c>
      <c r="E126" s="15">
        <f t="shared" si="5"/>
        <v>73.4</v>
      </c>
      <c r="F126" s="13">
        <v>10</v>
      </c>
      <c r="G126" s="13" t="s">
        <v>286</v>
      </c>
      <c r="H126" s="13" t="s">
        <v>287</v>
      </c>
    </row>
    <row r="127" ht="42" customHeight="1" spans="1:8">
      <c r="A127" s="13" t="s">
        <v>300</v>
      </c>
      <c r="B127" s="13" t="s">
        <v>301</v>
      </c>
      <c r="C127" s="14">
        <v>66.3</v>
      </c>
      <c r="D127" s="14">
        <f>VLOOKUP(A127,[1]Sheet1!$C:$F,4,0)</f>
        <v>83.22</v>
      </c>
      <c r="E127" s="15">
        <f t="shared" si="5"/>
        <v>73.068</v>
      </c>
      <c r="F127" s="13">
        <v>10</v>
      </c>
      <c r="G127" s="13" t="s">
        <v>286</v>
      </c>
      <c r="H127" s="13" t="s">
        <v>287</v>
      </c>
    </row>
    <row r="128" ht="42" customHeight="1" spans="1:8">
      <c r="A128" s="13" t="s">
        <v>302</v>
      </c>
      <c r="B128" s="13" t="s">
        <v>303</v>
      </c>
      <c r="C128" s="14">
        <v>65.1</v>
      </c>
      <c r="D128" s="14">
        <f>VLOOKUP(A128,[1]Sheet1!$C:$F,4,0)</f>
        <v>84.84</v>
      </c>
      <c r="E128" s="15">
        <f t="shared" si="5"/>
        <v>72.996</v>
      </c>
      <c r="F128" s="13">
        <v>10</v>
      </c>
      <c r="G128" s="13" t="s">
        <v>286</v>
      </c>
      <c r="H128" s="13" t="s">
        <v>287</v>
      </c>
    </row>
    <row r="129" ht="42" customHeight="1" spans="1:8">
      <c r="A129" s="13" t="s">
        <v>304</v>
      </c>
      <c r="B129" s="13" t="s">
        <v>305</v>
      </c>
      <c r="C129" s="14">
        <v>67.85</v>
      </c>
      <c r="D129" s="14">
        <f>VLOOKUP(A129,[1]Sheet1!$C:$F,4,0)</f>
        <v>80.22</v>
      </c>
      <c r="E129" s="15">
        <f t="shared" si="5"/>
        <v>72.798</v>
      </c>
      <c r="F129" s="13">
        <v>10</v>
      </c>
      <c r="G129" s="13" t="s">
        <v>286</v>
      </c>
      <c r="H129" s="13" t="s">
        <v>287</v>
      </c>
    </row>
    <row r="130" ht="42" customHeight="1" spans="1:8">
      <c r="A130" s="13" t="s">
        <v>306</v>
      </c>
      <c r="B130" s="13" t="s">
        <v>307</v>
      </c>
      <c r="C130" s="14">
        <v>66</v>
      </c>
      <c r="D130" s="14">
        <f>VLOOKUP(A130,[1]Sheet1!$C:$F,4,0)</f>
        <v>82.52</v>
      </c>
      <c r="E130" s="15">
        <f t="shared" ref="E130:E193" si="6">C130*0.6+D130*0.4</f>
        <v>72.608</v>
      </c>
      <c r="F130" s="13">
        <v>10</v>
      </c>
      <c r="G130" s="13" t="s">
        <v>286</v>
      </c>
      <c r="H130" s="13" t="s">
        <v>287</v>
      </c>
    </row>
    <row r="131" ht="42" customHeight="1" spans="1:8">
      <c r="A131" s="13" t="s">
        <v>308</v>
      </c>
      <c r="B131" s="13" t="s">
        <v>309</v>
      </c>
      <c r="C131" s="14">
        <v>64.5</v>
      </c>
      <c r="D131" s="14">
        <f>VLOOKUP(A131,[1]Sheet1!$C:$F,4,0)</f>
        <v>84.12</v>
      </c>
      <c r="E131" s="15">
        <f t="shared" si="6"/>
        <v>72.348</v>
      </c>
      <c r="F131" s="13">
        <v>10</v>
      </c>
      <c r="G131" s="13" t="s">
        <v>286</v>
      </c>
      <c r="H131" s="13" t="s">
        <v>287</v>
      </c>
    </row>
    <row r="132" ht="42" customHeight="1" spans="1:8">
      <c r="A132" s="13" t="s">
        <v>310</v>
      </c>
      <c r="B132" s="13" t="s">
        <v>311</v>
      </c>
      <c r="C132" s="14">
        <v>67.1</v>
      </c>
      <c r="D132" s="14">
        <f>VLOOKUP(A132,[1]Sheet1!$C:$F,4,0)</f>
        <v>79.94</v>
      </c>
      <c r="E132" s="15">
        <f t="shared" si="6"/>
        <v>72.236</v>
      </c>
      <c r="F132" s="13">
        <v>10</v>
      </c>
      <c r="G132" s="13" t="s">
        <v>286</v>
      </c>
      <c r="H132" s="13" t="s">
        <v>287</v>
      </c>
    </row>
    <row r="133" ht="42" customHeight="1" spans="1:8">
      <c r="A133" s="13" t="s">
        <v>312</v>
      </c>
      <c r="B133" s="13" t="s">
        <v>313</v>
      </c>
      <c r="C133" s="14">
        <v>67.1</v>
      </c>
      <c r="D133" s="14">
        <f>VLOOKUP(A133,[1]Sheet1!$C:$F,4,0)</f>
        <v>77.88</v>
      </c>
      <c r="E133" s="15">
        <f t="shared" si="6"/>
        <v>71.412</v>
      </c>
      <c r="F133" s="13">
        <v>10</v>
      </c>
      <c r="G133" s="13" t="s">
        <v>286</v>
      </c>
      <c r="H133" s="13" t="s">
        <v>287</v>
      </c>
    </row>
    <row r="134" ht="42" customHeight="1" spans="1:8">
      <c r="A134" s="13" t="s">
        <v>314</v>
      </c>
      <c r="B134" s="13" t="s">
        <v>315</v>
      </c>
      <c r="C134" s="14">
        <v>64.65</v>
      </c>
      <c r="D134" s="14">
        <f>VLOOKUP(A134,[1]Sheet1!$C:$F,4,0)</f>
        <v>81.16</v>
      </c>
      <c r="E134" s="15">
        <f t="shared" si="6"/>
        <v>71.254</v>
      </c>
      <c r="F134" s="13">
        <v>10</v>
      </c>
      <c r="G134" s="13" t="s">
        <v>286</v>
      </c>
      <c r="H134" s="13" t="s">
        <v>287</v>
      </c>
    </row>
    <row r="135" ht="42" customHeight="1" spans="1:8">
      <c r="A135" s="13" t="s">
        <v>316</v>
      </c>
      <c r="B135" s="13" t="s">
        <v>317</v>
      </c>
      <c r="C135" s="14">
        <v>64.5</v>
      </c>
      <c r="D135" s="14">
        <f>VLOOKUP(A135,[1]Sheet1!$C:$F,4,0)</f>
        <v>80.7</v>
      </c>
      <c r="E135" s="15">
        <f t="shared" si="6"/>
        <v>70.98</v>
      </c>
      <c r="F135" s="13">
        <v>10</v>
      </c>
      <c r="G135" s="13" t="s">
        <v>286</v>
      </c>
      <c r="H135" s="13" t="s">
        <v>287</v>
      </c>
    </row>
    <row r="136" ht="42" customHeight="1" spans="1:8">
      <c r="A136" s="13" t="s">
        <v>318</v>
      </c>
      <c r="B136" s="13" t="s">
        <v>319</v>
      </c>
      <c r="C136" s="14">
        <v>65.6</v>
      </c>
      <c r="D136" s="14">
        <f>VLOOKUP(A136,[1]Sheet1!$C:$F,4,0)</f>
        <v>77.94</v>
      </c>
      <c r="E136" s="15">
        <f t="shared" si="6"/>
        <v>70.536</v>
      </c>
      <c r="F136" s="13">
        <v>10</v>
      </c>
      <c r="G136" s="13" t="s">
        <v>286</v>
      </c>
      <c r="H136" s="13" t="s">
        <v>287</v>
      </c>
    </row>
    <row r="137" ht="42" customHeight="1" spans="1:8">
      <c r="A137" s="13" t="s">
        <v>320</v>
      </c>
      <c r="B137" s="13" t="s">
        <v>321</v>
      </c>
      <c r="C137" s="14">
        <v>64.65</v>
      </c>
      <c r="D137" s="14">
        <f>VLOOKUP(A137,[1]Sheet1!$C:$F,4,0)</f>
        <v>79.34</v>
      </c>
      <c r="E137" s="15">
        <f t="shared" si="6"/>
        <v>70.526</v>
      </c>
      <c r="F137" s="13">
        <v>10</v>
      </c>
      <c r="G137" s="13" t="s">
        <v>286</v>
      </c>
      <c r="H137" s="13" t="s">
        <v>287</v>
      </c>
    </row>
    <row r="138" ht="42" customHeight="1" spans="1:8">
      <c r="A138" s="13" t="s">
        <v>322</v>
      </c>
      <c r="B138" s="13" t="s">
        <v>323</v>
      </c>
      <c r="C138" s="14">
        <v>64.8</v>
      </c>
      <c r="D138" s="14">
        <f>VLOOKUP(A138,[1]Sheet1!$C:$F,4,0)</f>
        <v>77.46</v>
      </c>
      <c r="E138" s="15">
        <f t="shared" si="6"/>
        <v>69.864</v>
      </c>
      <c r="F138" s="13">
        <v>10</v>
      </c>
      <c r="G138" s="13" t="s">
        <v>286</v>
      </c>
      <c r="H138" s="13" t="s">
        <v>287</v>
      </c>
    </row>
    <row r="139" ht="42" customHeight="1" spans="1:8">
      <c r="A139" s="13" t="s">
        <v>324</v>
      </c>
      <c r="B139" s="13" t="s">
        <v>325</v>
      </c>
      <c r="C139" s="14">
        <v>64.3</v>
      </c>
      <c r="D139" s="14">
        <f>VLOOKUP(A139,[1]Sheet1!$C:$F,4,0)</f>
        <v>74.82</v>
      </c>
      <c r="E139" s="15">
        <f t="shared" si="6"/>
        <v>68.508</v>
      </c>
      <c r="F139" s="13">
        <v>10</v>
      </c>
      <c r="G139" s="13" t="s">
        <v>286</v>
      </c>
      <c r="H139" s="13" t="s">
        <v>287</v>
      </c>
    </row>
    <row r="140" ht="42" customHeight="1" spans="1:8">
      <c r="A140" s="13" t="s">
        <v>326</v>
      </c>
      <c r="B140" s="13" t="s">
        <v>327</v>
      </c>
      <c r="C140" s="14">
        <v>62.15</v>
      </c>
      <c r="D140" s="14">
        <f>VLOOKUP(A140,[1]Sheet1!$C:$F,4,0)</f>
        <v>78.88</v>
      </c>
      <c r="E140" s="15">
        <f t="shared" si="6"/>
        <v>68.842</v>
      </c>
      <c r="F140" s="13">
        <v>1</v>
      </c>
      <c r="G140" s="13" t="s">
        <v>286</v>
      </c>
      <c r="H140" s="13" t="s">
        <v>328</v>
      </c>
    </row>
    <row r="141" ht="42" customHeight="1" spans="1:8">
      <c r="A141" s="13" t="s">
        <v>329</v>
      </c>
      <c r="B141" s="13" t="s">
        <v>330</v>
      </c>
      <c r="C141" s="14">
        <v>59.3</v>
      </c>
      <c r="D141" s="14">
        <f>VLOOKUP(A141,[1]Sheet1!$C:$F,4,0)</f>
        <v>77.26</v>
      </c>
      <c r="E141" s="15">
        <f t="shared" si="6"/>
        <v>66.484</v>
      </c>
      <c r="F141" s="13">
        <v>1</v>
      </c>
      <c r="G141" s="13" t="s">
        <v>286</v>
      </c>
      <c r="H141" s="13" t="s">
        <v>328</v>
      </c>
    </row>
    <row r="142" ht="42" customHeight="1" spans="1:8">
      <c r="A142" s="13" t="s">
        <v>331</v>
      </c>
      <c r="B142" s="13" t="s">
        <v>332</v>
      </c>
      <c r="C142" s="14">
        <v>58</v>
      </c>
      <c r="D142" s="14">
        <f>VLOOKUP(A142,[1]Sheet1!$C:$F,4,0)</f>
        <v>79.46</v>
      </c>
      <c r="E142" s="15">
        <f t="shared" si="6"/>
        <v>66.584</v>
      </c>
      <c r="F142" s="13">
        <v>1</v>
      </c>
      <c r="G142" s="13" t="s">
        <v>286</v>
      </c>
      <c r="H142" s="13" t="s">
        <v>38</v>
      </c>
    </row>
    <row r="143" ht="42" customHeight="1" spans="1:8">
      <c r="A143" s="13" t="s">
        <v>333</v>
      </c>
      <c r="B143" s="13" t="s">
        <v>334</v>
      </c>
      <c r="C143" s="14">
        <v>56.6</v>
      </c>
      <c r="D143" s="14">
        <f>VLOOKUP(A143,[1]Sheet1!$C:$F,4,0)</f>
        <v>78.88</v>
      </c>
      <c r="E143" s="15">
        <f t="shared" si="6"/>
        <v>65.512</v>
      </c>
      <c r="F143" s="13">
        <v>1</v>
      </c>
      <c r="G143" s="13" t="s">
        <v>286</v>
      </c>
      <c r="H143" s="13" t="s">
        <v>38</v>
      </c>
    </row>
    <row r="144" ht="42" customHeight="1" spans="1:8">
      <c r="A144" s="13" t="s">
        <v>335</v>
      </c>
      <c r="B144" s="13" t="s">
        <v>336</v>
      </c>
      <c r="C144" s="14">
        <v>68.1</v>
      </c>
      <c r="D144" s="14">
        <f>VLOOKUP(A144,[1]Sheet1!$C:$F,4,0)</f>
        <v>76.96</v>
      </c>
      <c r="E144" s="15">
        <f t="shared" si="6"/>
        <v>71.644</v>
      </c>
      <c r="F144" s="13">
        <v>2</v>
      </c>
      <c r="G144" s="13" t="s">
        <v>286</v>
      </c>
      <c r="H144" s="13" t="s">
        <v>337</v>
      </c>
    </row>
    <row r="145" ht="42" customHeight="1" spans="1:8">
      <c r="A145" s="13" t="s">
        <v>338</v>
      </c>
      <c r="B145" s="13" t="s">
        <v>339</v>
      </c>
      <c r="C145" s="14">
        <v>65.9</v>
      </c>
      <c r="D145" s="14">
        <f>VLOOKUP(A145,[1]Sheet1!$C:$F,4,0)</f>
        <v>80.22</v>
      </c>
      <c r="E145" s="15">
        <f t="shared" si="6"/>
        <v>71.628</v>
      </c>
      <c r="F145" s="13">
        <v>2</v>
      </c>
      <c r="G145" s="13" t="s">
        <v>286</v>
      </c>
      <c r="H145" s="13" t="s">
        <v>337</v>
      </c>
    </row>
    <row r="146" ht="42" customHeight="1" spans="1:8">
      <c r="A146" s="13" t="s">
        <v>340</v>
      </c>
      <c r="B146" s="13" t="s">
        <v>341</v>
      </c>
      <c r="C146" s="14">
        <v>62.85</v>
      </c>
      <c r="D146" s="14">
        <f>VLOOKUP(A146,[1]Sheet1!$C:$F,4,0)</f>
        <v>81</v>
      </c>
      <c r="E146" s="15">
        <f t="shared" si="6"/>
        <v>70.11</v>
      </c>
      <c r="F146" s="13">
        <v>2</v>
      </c>
      <c r="G146" s="13" t="s">
        <v>286</v>
      </c>
      <c r="H146" s="13" t="s">
        <v>337</v>
      </c>
    </row>
    <row r="147" ht="42" customHeight="1" spans="1:8">
      <c r="A147" s="13" t="s">
        <v>342</v>
      </c>
      <c r="B147" s="13" t="s">
        <v>343</v>
      </c>
      <c r="C147" s="14">
        <v>64</v>
      </c>
      <c r="D147" s="14">
        <f>VLOOKUP(A147,[1]Sheet1!$C:$F,4,0)</f>
        <v>79.24</v>
      </c>
      <c r="E147" s="15">
        <f t="shared" si="6"/>
        <v>70.096</v>
      </c>
      <c r="F147" s="13">
        <v>2</v>
      </c>
      <c r="G147" s="13" t="s">
        <v>286</v>
      </c>
      <c r="H147" s="13" t="s">
        <v>337</v>
      </c>
    </row>
    <row r="148" ht="42" customHeight="1" spans="1:8">
      <c r="A148" s="13" t="s">
        <v>344</v>
      </c>
      <c r="B148" s="13" t="s">
        <v>345</v>
      </c>
      <c r="C148" s="14">
        <v>60.9</v>
      </c>
      <c r="D148" s="14">
        <f>VLOOKUP(A148,[1]Sheet1!$C:$F,4,0)</f>
        <v>81.2</v>
      </c>
      <c r="E148" s="15">
        <f t="shared" si="6"/>
        <v>69.02</v>
      </c>
      <c r="F148" s="13">
        <v>1</v>
      </c>
      <c r="G148" s="13" t="s">
        <v>286</v>
      </c>
      <c r="H148" s="13" t="s">
        <v>346</v>
      </c>
    </row>
    <row r="149" ht="42" customHeight="1" spans="1:8">
      <c r="A149" s="13" t="s">
        <v>347</v>
      </c>
      <c r="B149" s="13" t="s">
        <v>348</v>
      </c>
      <c r="C149" s="14">
        <v>61.8</v>
      </c>
      <c r="D149" s="14">
        <f>VLOOKUP(A149,[1]Sheet1!$C:$F,4,0)</f>
        <v>78.8</v>
      </c>
      <c r="E149" s="15">
        <f t="shared" si="6"/>
        <v>68.6</v>
      </c>
      <c r="F149" s="13">
        <v>1</v>
      </c>
      <c r="G149" s="13" t="s">
        <v>286</v>
      </c>
      <c r="H149" s="13" t="s">
        <v>346</v>
      </c>
    </row>
    <row r="150" ht="42" customHeight="1" spans="1:8">
      <c r="A150" s="13" t="s">
        <v>349</v>
      </c>
      <c r="B150" s="13" t="s">
        <v>350</v>
      </c>
      <c r="C150" s="14">
        <v>69.65</v>
      </c>
      <c r="D150" s="14">
        <f>VLOOKUP(A150,[1]Sheet1!$C:$F,4,0)</f>
        <v>85.6</v>
      </c>
      <c r="E150" s="15">
        <f t="shared" si="6"/>
        <v>76.03</v>
      </c>
      <c r="F150" s="13">
        <v>10</v>
      </c>
      <c r="G150" s="13" t="s">
        <v>286</v>
      </c>
      <c r="H150" s="13" t="s">
        <v>351</v>
      </c>
    </row>
    <row r="151" ht="42" customHeight="1" spans="1:8">
      <c r="A151" s="13" t="s">
        <v>352</v>
      </c>
      <c r="B151" s="13" t="s">
        <v>353</v>
      </c>
      <c r="C151" s="14">
        <v>69.15</v>
      </c>
      <c r="D151" s="14">
        <f>VLOOKUP(A151,[1]Sheet1!$C:$F,4,0)</f>
        <v>83.78</v>
      </c>
      <c r="E151" s="15">
        <f t="shared" si="6"/>
        <v>75.002</v>
      </c>
      <c r="F151" s="13">
        <v>10</v>
      </c>
      <c r="G151" s="13" t="s">
        <v>286</v>
      </c>
      <c r="H151" s="13" t="s">
        <v>351</v>
      </c>
    </row>
    <row r="152" ht="42" customHeight="1" spans="1:8">
      <c r="A152" s="13" t="s">
        <v>354</v>
      </c>
      <c r="B152" s="13" t="s">
        <v>355</v>
      </c>
      <c r="C152" s="14">
        <v>71.2</v>
      </c>
      <c r="D152" s="14">
        <f>VLOOKUP(A152,[1]Sheet1!$C:$F,4,0)</f>
        <v>80.48</v>
      </c>
      <c r="E152" s="15">
        <f t="shared" si="6"/>
        <v>74.912</v>
      </c>
      <c r="F152" s="13" t="s">
        <v>356</v>
      </c>
      <c r="G152" s="13" t="s">
        <v>286</v>
      </c>
      <c r="H152" s="13" t="s">
        <v>351</v>
      </c>
    </row>
    <row r="153" ht="42" customHeight="1" spans="1:8">
      <c r="A153" s="13" t="s">
        <v>357</v>
      </c>
      <c r="B153" s="13" t="s">
        <v>358</v>
      </c>
      <c r="C153" s="14">
        <v>69.85</v>
      </c>
      <c r="D153" s="14">
        <f>VLOOKUP(A153,[1]Sheet1!$C:$F,4,0)</f>
        <v>81.78</v>
      </c>
      <c r="E153" s="15">
        <f t="shared" si="6"/>
        <v>74.622</v>
      </c>
      <c r="F153" s="13">
        <v>10</v>
      </c>
      <c r="G153" s="13" t="s">
        <v>286</v>
      </c>
      <c r="H153" s="13" t="s">
        <v>351</v>
      </c>
    </row>
    <row r="154" ht="42" customHeight="1" spans="1:8">
      <c r="A154" s="13" t="s">
        <v>359</v>
      </c>
      <c r="B154" s="13" t="s">
        <v>360</v>
      </c>
      <c r="C154" s="14">
        <v>70.15</v>
      </c>
      <c r="D154" s="14">
        <f>VLOOKUP(A154,[1]Sheet1!$C:$F,4,0)</f>
        <v>80.66</v>
      </c>
      <c r="E154" s="15">
        <f t="shared" si="6"/>
        <v>74.354</v>
      </c>
      <c r="F154" s="13">
        <v>10</v>
      </c>
      <c r="G154" s="13" t="s">
        <v>286</v>
      </c>
      <c r="H154" s="13" t="s">
        <v>351</v>
      </c>
    </row>
    <row r="155" ht="42" customHeight="1" spans="1:8">
      <c r="A155" s="13" t="s">
        <v>361</v>
      </c>
      <c r="B155" s="13" t="s">
        <v>362</v>
      </c>
      <c r="C155" s="14">
        <v>69.3</v>
      </c>
      <c r="D155" s="14">
        <f>VLOOKUP(A155,[1]Sheet1!$C:$F,4,0)</f>
        <v>81.34</v>
      </c>
      <c r="E155" s="15">
        <f t="shared" si="6"/>
        <v>74.116</v>
      </c>
      <c r="F155" s="13">
        <v>10</v>
      </c>
      <c r="G155" s="13" t="s">
        <v>286</v>
      </c>
      <c r="H155" s="13" t="s">
        <v>351</v>
      </c>
    </row>
    <row r="156" ht="42" customHeight="1" spans="1:8">
      <c r="A156" s="13" t="s">
        <v>363</v>
      </c>
      <c r="B156" s="13" t="s">
        <v>364</v>
      </c>
      <c r="C156" s="14">
        <v>65.9</v>
      </c>
      <c r="D156" s="14">
        <f>VLOOKUP(A156,[1]Sheet1!$C:$F,4,0)</f>
        <v>86.4</v>
      </c>
      <c r="E156" s="15">
        <f t="shared" si="6"/>
        <v>74.1</v>
      </c>
      <c r="F156" s="13">
        <v>10</v>
      </c>
      <c r="G156" s="13" t="s">
        <v>286</v>
      </c>
      <c r="H156" s="13" t="s">
        <v>351</v>
      </c>
    </row>
    <row r="157" ht="42" customHeight="1" spans="1:8">
      <c r="A157" s="13" t="s">
        <v>365</v>
      </c>
      <c r="B157" s="13" t="s">
        <v>366</v>
      </c>
      <c r="C157" s="14">
        <v>69.4</v>
      </c>
      <c r="D157" s="14">
        <f>VLOOKUP(A157,[1]Sheet1!$C:$F,4,0)</f>
        <v>80.48</v>
      </c>
      <c r="E157" s="15">
        <f t="shared" si="6"/>
        <v>73.832</v>
      </c>
      <c r="F157" s="13">
        <v>10</v>
      </c>
      <c r="G157" s="13" t="s">
        <v>286</v>
      </c>
      <c r="H157" s="13" t="s">
        <v>351</v>
      </c>
    </row>
    <row r="158" ht="42" customHeight="1" spans="1:8">
      <c r="A158" s="13" t="s">
        <v>367</v>
      </c>
      <c r="B158" s="13" t="s">
        <v>368</v>
      </c>
      <c r="C158" s="14">
        <v>67.05</v>
      </c>
      <c r="D158" s="14">
        <f>VLOOKUP(A158,[1]Sheet1!$C:$F,4,0)</f>
        <v>83.54</v>
      </c>
      <c r="E158" s="15">
        <f t="shared" si="6"/>
        <v>73.646</v>
      </c>
      <c r="F158" s="13">
        <v>10</v>
      </c>
      <c r="G158" s="13" t="s">
        <v>286</v>
      </c>
      <c r="H158" s="13" t="s">
        <v>351</v>
      </c>
    </row>
    <row r="159" ht="42" customHeight="1" spans="1:8">
      <c r="A159" s="13" t="s">
        <v>369</v>
      </c>
      <c r="B159" s="13" t="s">
        <v>370</v>
      </c>
      <c r="C159" s="14">
        <v>66.15</v>
      </c>
      <c r="D159" s="14">
        <f>VLOOKUP(A159,[1]Sheet1!$C:$F,4,0)</f>
        <v>84.88</v>
      </c>
      <c r="E159" s="15">
        <f t="shared" si="6"/>
        <v>73.642</v>
      </c>
      <c r="F159" s="13">
        <v>10</v>
      </c>
      <c r="G159" s="13" t="s">
        <v>286</v>
      </c>
      <c r="H159" s="13" t="s">
        <v>351</v>
      </c>
    </row>
    <row r="160" ht="42" customHeight="1" spans="1:8">
      <c r="A160" s="13" t="s">
        <v>371</v>
      </c>
      <c r="B160" s="13" t="s">
        <v>372</v>
      </c>
      <c r="C160" s="14">
        <v>68.25</v>
      </c>
      <c r="D160" s="14">
        <f>VLOOKUP(A160,[1]Sheet1!$C:$F,4,0)</f>
        <v>81.18</v>
      </c>
      <c r="E160" s="15">
        <f t="shared" si="6"/>
        <v>73.422</v>
      </c>
      <c r="F160" s="13">
        <v>10</v>
      </c>
      <c r="G160" s="13" t="s">
        <v>286</v>
      </c>
      <c r="H160" s="13" t="s">
        <v>351</v>
      </c>
    </row>
    <row r="161" ht="42" customHeight="1" spans="1:8">
      <c r="A161" s="13" t="s">
        <v>373</v>
      </c>
      <c r="B161" s="13" t="s">
        <v>374</v>
      </c>
      <c r="C161" s="14">
        <v>68.15</v>
      </c>
      <c r="D161" s="14">
        <f>VLOOKUP(A161,[1]Sheet1!$C:$F,4,0)</f>
        <v>80.6</v>
      </c>
      <c r="E161" s="15">
        <f t="shared" si="6"/>
        <v>73.13</v>
      </c>
      <c r="F161" s="13">
        <v>10</v>
      </c>
      <c r="G161" s="13" t="s">
        <v>286</v>
      </c>
      <c r="H161" s="13" t="s">
        <v>351</v>
      </c>
    </row>
    <row r="162" ht="42" customHeight="1" spans="1:8">
      <c r="A162" s="13" t="s">
        <v>375</v>
      </c>
      <c r="B162" s="13" t="s">
        <v>376</v>
      </c>
      <c r="C162" s="14">
        <v>66.5</v>
      </c>
      <c r="D162" s="14">
        <f>VLOOKUP(A162,[1]Sheet1!$C:$F,4,0)</f>
        <v>82.36</v>
      </c>
      <c r="E162" s="15">
        <f t="shared" si="6"/>
        <v>72.844</v>
      </c>
      <c r="F162" s="13">
        <v>10</v>
      </c>
      <c r="G162" s="13" t="s">
        <v>286</v>
      </c>
      <c r="H162" s="13" t="s">
        <v>351</v>
      </c>
    </row>
    <row r="163" ht="42" customHeight="1" spans="1:8">
      <c r="A163" s="13" t="s">
        <v>377</v>
      </c>
      <c r="B163" s="13" t="s">
        <v>378</v>
      </c>
      <c r="C163" s="14">
        <v>67.25</v>
      </c>
      <c r="D163" s="14">
        <f>VLOOKUP(A163,[1]Sheet1!$C:$F,4,0)</f>
        <v>81.18</v>
      </c>
      <c r="E163" s="15">
        <f t="shared" si="6"/>
        <v>72.822</v>
      </c>
      <c r="F163" s="13">
        <v>10</v>
      </c>
      <c r="G163" s="13" t="s">
        <v>286</v>
      </c>
      <c r="H163" s="13" t="s">
        <v>351</v>
      </c>
    </row>
    <row r="164" ht="42" customHeight="1" spans="1:8">
      <c r="A164" s="13" t="s">
        <v>379</v>
      </c>
      <c r="B164" s="13" t="s">
        <v>380</v>
      </c>
      <c r="C164" s="14">
        <v>66.1</v>
      </c>
      <c r="D164" s="14">
        <f>VLOOKUP(A164,[1]Sheet1!$C:$F,4,0)</f>
        <v>82.48</v>
      </c>
      <c r="E164" s="15">
        <f t="shared" si="6"/>
        <v>72.652</v>
      </c>
      <c r="F164" s="13">
        <v>10</v>
      </c>
      <c r="G164" s="13" t="s">
        <v>286</v>
      </c>
      <c r="H164" s="13" t="s">
        <v>351</v>
      </c>
    </row>
    <row r="165" ht="42" customHeight="1" spans="1:8">
      <c r="A165" s="13" t="s">
        <v>381</v>
      </c>
      <c r="B165" s="13" t="s">
        <v>382</v>
      </c>
      <c r="C165" s="14">
        <v>71.55</v>
      </c>
      <c r="D165" s="14">
        <f>VLOOKUP(A165,[1]Sheet1!$C:$F,4,0)</f>
        <v>74.08</v>
      </c>
      <c r="E165" s="15">
        <f t="shared" si="6"/>
        <v>72.562</v>
      </c>
      <c r="F165" s="13">
        <v>10</v>
      </c>
      <c r="G165" s="13" t="s">
        <v>286</v>
      </c>
      <c r="H165" s="13" t="s">
        <v>351</v>
      </c>
    </row>
    <row r="166" ht="42" customHeight="1" spans="1:8">
      <c r="A166" s="13" t="s">
        <v>383</v>
      </c>
      <c r="B166" s="13" t="s">
        <v>384</v>
      </c>
      <c r="C166" s="14">
        <v>66.55</v>
      </c>
      <c r="D166" s="14">
        <f>VLOOKUP(A166,[1]Sheet1!$C:$F,4,0)</f>
        <v>79.36</v>
      </c>
      <c r="E166" s="15">
        <f t="shared" si="6"/>
        <v>71.674</v>
      </c>
      <c r="F166" s="13">
        <v>10</v>
      </c>
      <c r="G166" s="13" t="s">
        <v>286</v>
      </c>
      <c r="H166" s="13" t="s">
        <v>351</v>
      </c>
    </row>
    <row r="167" ht="42" customHeight="1" spans="1:8">
      <c r="A167" s="13" t="s">
        <v>385</v>
      </c>
      <c r="B167" s="13" t="s">
        <v>386</v>
      </c>
      <c r="C167" s="14">
        <v>65.85</v>
      </c>
      <c r="D167" s="14">
        <f>VLOOKUP(A167,[1]Sheet1!$C:$F,4,0)</f>
        <v>79</v>
      </c>
      <c r="E167" s="15">
        <f t="shared" si="6"/>
        <v>71.11</v>
      </c>
      <c r="F167" s="13">
        <v>10</v>
      </c>
      <c r="G167" s="13" t="s">
        <v>286</v>
      </c>
      <c r="H167" s="13" t="s">
        <v>351</v>
      </c>
    </row>
    <row r="168" ht="42" customHeight="1" spans="1:8">
      <c r="A168" s="13" t="s">
        <v>387</v>
      </c>
      <c r="B168" s="13" t="s">
        <v>388</v>
      </c>
      <c r="C168" s="14">
        <v>66.1</v>
      </c>
      <c r="D168" s="14">
        <f>VLOOKUP(A168,[1]Sheet1!$C:$F,4,0)</f>
        <v>75.54</v>
      </c>
      <c r="E168" s="15">
        <f t="shared" si="6"/>
        <v>69.876</v>
      </c>
      <c r="F168" s="13">
        <v>10</v>
      </c>
      <c r="G168" s="13" t="s">
        <v>286</v>
      </c>
      <c r="H168" s="13" t="s">
        <v>351</v>
      </c>
    </row>
    <row r="169" ht="42" customHeight="1" spans="1:8">
      <c r="A169" s="13" t="s">
        <v>389</v>
      </c>
      <c r="B169" s="13" t="s">
        <v>390</v>
      </c>
      <c r="C169" s="14">
        <v>66.05</v>
      </c>
      <c r="D169" s="14">
        <f>VLOOKUP(A169,[1]Sheet1!$C:$F,4,0)</f>
        <v>73.62</v>
      </c>
      <c r="E169" s="15">
        <f t="shared" si="6"/>
        <v>69.078</v>
      </c>
      <c r="F169" s="13">
        <v>10</v>
      </c>
      <c r="G169" s="13" t="s">
        <v>286</v>
      </c>
      <c r="H169" s="13" t="s">
        <v>351</v>
      </c>
    </row>
    <row r="170" ht="42" customHeight="1" spans="1:8">
      <c r="A170" s="13" t="s">
        <v>391</v>
      </c>
      <c r="B170" s="13" t="s">
        <v>392</v>
      </c>
      <c r="C170" s="14">
        <v>71.8</v>
      </c>
      <c r="D170" s="14">
        <f>VLOOKUP(A170,[1]Sheet1!$C:$F,4,0)</f>
        <v>81.94</v>
      </c>
      <c r="E170" s="15">
        <f t="shared" si="6"/>
        <v>75.856</v>
      </c>
      <c r="F170" s="13">
        <v>10</v>
      </c>
      <c r="G170" s="13" t="s">
        <v>286</v>
      </c>
      <c r="H170" s="13" t="s">
        <v>393</v>
      </c>
    </row>
    <row r="171" ht="42" customHeight="1" spans="1:8">
      <c r="A171" s="13" t="s">
        <v>394</v>
      </c>
      <c r="B171" s="13" t="s">
        <v>395</v>
      </c>
      <c r="C171" s="14">
        <v>70.85</v>
      </c>
      <c r="D171" s="14">
        <f>VLOOKUP(A171,[1]Sheet1!$C:$F,4,0)</f>
        <v>82.82</v>
      </c>
      <c r="E171" s="15">
        <f t="shared" si="6"/>
        <v>75.638</v>
      </c>
      <c r="F171" s="13">
        <v>10</v>
      </c>
      <c r="G171" s="13" t="s">
        <v>286</v>
      </c>
      <c r="H171" s="13" t="s">
        <v>393</v>
      </c>
    </row>
    <row r="172" ht="42" customHeight="1" spans="1:8">
      <c r="A172" s="13" t="s">
        <v>396</v>
      </c>
      <c r="B172" s="13" t="s">
        <v>397</v>
      </c>
      <c r="C172" s="14">
        <v>71.45</v>
      </c>
      <c r="D172" s="14">
        <f>VLOOKUP(A172,[1]Sheet1!$C:$F,4,0)</f>
        <v>81.52</v>
      </c>
      <c r="E172" s="15">
        <f t="shared" si="6"/>
        <v>75.478</v>
      </c>
      <c r="F172" s="13">
        <v>10</v>
      </c>
      <c r="G172" s="13" t="s">
        <v>286</v>
      </c>
      <c r="H172" s="13" t="s">
        <v>393</v>
      </c>
    </row>
    <row r="173" ht="42" customHeight="1" spans="1:8">
      <c r="A173" s="13" t="s">
        <v>398</v>
      </c>
      <c r="B173" s="13" t="s">
        <v>399</v>
      </c>
      <c r="C173" s="14">
        <v>66.5</v>
      </c>
      <c r="D173" s="14">
        <f>VLOOKUP(A173,[1]Sheet1!$C:$F,4,0)</f>
        <v>87.72</v>
      </c>
      <c r="E173" s="15">
        <f t="shared" si="6"/>
        <v>74.988</v>
      </c>
      <c r="F173" s="13">
        <v>10</v>
      </c>
      <c r="G173" s="13" t="s">
        <v>286</v>
      </c>
      <c r="H173" s="13" t="s">
        <v>393</v>
      </c>
    </row>
    <row r="174" ht="42" customHeight="1" spans="1:8">
      <c r="A174" s="13" t="s">
        <v>400</v>
      </c>
      <c r="B174" s="13" t="s">
        <v>401</v>
      </c>
      <c r="C174" s="14">
        <v>67.1</v>
      </c>
      <c r="D174" s="14">
        <f>VLOOKUP(A174,[1]Sheet1!$C:$F,4,0)</f>
        <v>85.22</v>
      </c>
      <c r="E174" s="15">
        <f t="shared" si="6"/>
        <v>74.348</v>
      </c>
      <c r="F174" s="13">
        <v>10</v>
      </c>
      <c r="G174" s="13" t="s">
        <v>286</v>
      </c>
      <c r="H174" s="13" t="s">
        <v>393</v>
      </c>
    </row>
    <row r="175" ht="42" customHeight="1" spans="1:8">
      <c r="A175" s="13" t="s">
        <v>402</v>
      </c>
      <c r="B175" s="13" t="s">
        <v>403</v>
      </c>
      <c r="C175" s="14">
        <v>68.5</v>
      </c>
      <c r="D175" s="14">
        <f>VLOOKUP(A175,[1]Sheet1!$C:$F,4,0)</f>
        <v>83.06</v>
      </c>
      <c r="E175" s="15">
        <f t="shared" si="6"/>
        <v>74.324</v>
      </c>
      <c r="F175" s="13">
        <v>10</v>
      </c>
      <c r="G175" s="13" t="s">
        <v>286</v>
      </c>
      <c r="H175" s="13" t="s">
        <v>393</v>
      </c>
    </row>
    <row r="176" ht="42" customHeight="1" spans="1:8">
      <c r="A176" s="13" t="s">
        <v>404</v>
      </c>
      <c r="B176" s="13" t="s">
        <v>405</v>
      </c>
      <c r="C176" s="14">
        <v>67.7</v>
      </c>
      <c r="D176" s="14">
        <f>VLOOKUP(A176,[1]Sheet1!$C:$F,4,0)</f>
        <v>83.52</v>
      </c>
      <c r="E176" s="15">
        <f t="shared" si="6"/>
        <v>74.028</v>
      </c>
      <c r="F176" s="13">
        <v>10</v>
      </c>
      <c r="G176" s="13" t="s">
        <v>286</v>
      </c>
      <c r="H176" s="13" t="s">
        <v>393</v>
      </c>
    </row>
    <row r="177" ht="42" customHeight="1" spans="1:8">
      <c r="A177" s="13" t="s">
        <v>406</v>
      </c>
      <c r="B177" s="13" t="s">
        <v>407</v>
      </c>
      <c r="C177" s="14">
        <v>67.3</v>
      </c>
      <c r="D177" s="14">
        <f>VLOOKUP(A177,[1]Sheet1!$C:$F,4,0)</f>
        <v>83.46</v>
      </c>
      <c r="E177" s="15">
        <f t="shared" si="6"/>
        <v>73.764</v>
      </c>
      <c r="F177" s="13">
        <v>10</v>
      </c>
      <c r="G177" s="13" t="s">
        <v>286</v>
      </c>
      <c r="H177" s="13" t="s">
        <v>393</v>
      </c>
    </row>
    <row r="178" ht="42" customHeight="1" spans="1:8">
      <c r="A178" s="13" t="s">
        <v>408</v>
      </c>
      <c r="B178" s="13" t="s">
        <v>409</v>
      </c>
      <c r="C178" s="14">
        <v>68.15</v>
      </c>
      <c r="D178" s="14">
        <f>VLOOKUP(A178,[1]Sheet1!$C:$F,4,0)</f>
        <v>81.2</v>
      </c>
      <c r="E178" s="15">
        <f t="shared" si="6"/>
        <v>73.37</v>
      </c>
      <c r="F178" s="13">
        <v>10</v>
      </c>
      <c r="G178" s="13" t="s">
        <v>286</v>
      </c>
      <c r="H178" s="13" t="s">
        <v>393</v>
      </c>
    </row>
    <row r="179" ht="42" customHeight="1" spans="1:8">
      <c r="A179" s="13" t="s">
        <v>410</v>
      </c>
      <c r="B179" s="13" t="s">
        <v>411</v>
      </c>
      <c r="C179" s="14">
        <v>67.6</v>
      </c>
      <c r="D179" s="14">
        <f>VLOOKUP(A179,[1]Sheet1!$C:$F,4,0)</f>
        <v>81.92</v>
      </c>
      <c r="E179" s="15">
        <f t="shared" si="6"/>
        <v>73.328</v>
      </c>
      <c r="F179" s="13">
        <v>10</v>
      </c>
      <c r="G179" s="13" t="s">
        <v>286</v>
      </c>
      <c r="H179" s="13" t="s">
        <v>393</v>
      </c>
    </row>
    <row r="180" ht="42" customHeight="1" spans="1:8">
      <c r="A180" s="13" t="s">
        <v>412</v>
      </c>
      <c r="B180" s="13" t="s">
        <v>413</v>
      </c>
      <c r="C180" s="14">
        <v>66.35</v>
      </c>
      <c r="D180" s="14">
        <f>VLOOKUP(A180,[1]Sheet1!$C:$F,4,0)</f>
        <v>82.1</v>
      </c>
      <c r="E180" s="15">
        <f t="shared" si="6"/>
        <v>72.65</v>
      </c>
      <c r="F180" s="13">
        <v>10</v>
      </c>
      <c r="G180" s="13" t="s">
        <v>286</v>
      </c>
      <c r="H180" s="13" t="s">
        <v>393</v>
      </c>
    </row>
    <row r="181" ht="42" customHeight="1" spans="1:8">
      <c r="A181" s="13" t="s">
        <v>414</v>
      </c>
      <c r="B181" s="13" t="s">
        <v>415</v>
      </c>
      <c r="C181" s="14">
        <v>66.3</v>
      </c>
      <c r="D181" s="14">
        <f>VLOOKUP(A181,[1]Sheet1!$C:$F,4,0)</f>
        <v>81.9</v>
      </c>
      <c r="E181" s="15">
        <f t="shared" si="6"/>
        <v>72.54</v>
      </c>
      <c r="F181" s="13">
        <v>10</v>
      </c>
      <c r="G181" s="13" t="s">
        <v>286</v>
      </c>
      <c r="H181" s="13" t="s">
        <v>393</v>
      </c>
    </row>
    <row r="182" ht="42" customHeight="1" spans="1:8">
      <c r="A182" s="13" t="s">
        <v>416</v>
      </c>
      <c r="B182" s="13" t="s">
        <v>417</v>
      </c>
      <c r="C182" s="14">
        <v>66.4</v>
      </c>
      <c r="D182" s="14">
        <f>VLOOKUP(A182,[1]Sheet1!$C:$F,4,0)</f>
        <v>81.56</v>
      </c>
      <c r="E182" s="15">
        <f t="shared" si="6"/>
        <v>72.464</v>
      </c>
      <c r="F182" s="13">
        <v>10</v>
      </c>
      <c r="G182" s="13" t="s">
        <v>286</v>
      </c>
      <c r="H182" s="13" t="s">
        <v>393</v>
      </c>
    </row>
    <row r="183" ht="42" customHeight="1" spans="1:8">
      <c r="A183" s="13" t="s">
        <v>418</v>
      </c>
      <c r="B183" s="13" t="s">
        <v>419</v>
      </c>
      <c r="C183" s="14">
        <v>67.05</v>
      </c>
      <c r="D183" s="14">
        <f>VLOOKUP(A183,[1]Sheet1!$C:$F,4,0)</f>
        <v>80.28</v>
      </c>
      <c r="E183" s="15">
        <f t="shared" si="6"/>
        <v>72.342</v>
      </c>
      <c r="F183" s="13">
        <v>10</v>
      </c>
      <c r="G183" s="13" t="s">
        <v>286</v>
      </c>
      <c r="H183" s="13" t="s">
        <v>393</v>
      </c>
    </row>
    <row r="184" ht="42" customHeight="1" spans="1:8">
      <c r="A184" s="13" t="s">
        <v>420</v>
      </c>
      <c r="B184" s="13" t="s">
        <v>421</v>
      </c>
      <c r="C184" s="14">
        <v>66.15</v>
      </c>
      <c r="D184" s="14">
        <f>VLOOKUP(A184,[1]Sheet1!$C:$F,4,0)</f>
        <v>80.58</v>
      </c>
      <c r="E184" s="15">
        <f t="shared" si="6"/>
        <v>71.922</v>
      </c>
      <c r="F184" s="13">
        <v>10</v>
      </c>
      <c r="G184" s="13" t="s">
        <v>286</v>
      </c>
      <c r="H184" s="13" t="s">
        <v>393</v>
      </c>
    </row>
    <row r="185" ht="42" customHeight="1" spans="1:8">
      <c r="A185" s="13" t="s">
        <v>422</v>
      </c>
      <c r="B185" s="13" t="s">
        <v>423</v>
      </c>
      <c r="C185" s="14">
        <v>67.15</v>
      </c>
      <c r="D185" s="14">
        <f>VLOOKUP(A185,[1]Sheet1!$C:$F,4,0)</f>
        <v>78.58</v>
      </c>
      <c r="E185" s="15">
        <f t="shared" si="6"/>
        <v>71.722</v>
      </c>
      <c r="F185" s="13">
        <v>10</v>
      </c>
      <c r="G185" s="13" t="s">
        <v>286</v>
      </c>
      <c r="H185" s="13" t="s">
        <v>393</v>
      </c>
    </row>
    <row r="186" ht="42" customHeight="1" spans="1:8">
      <c r="A186" s="13" t="s">
        <v>424</v>
      </c>
      <c r="B186" s="13" t="s">
        <v>425</v>
      </c>
      <c r="C186" s="14">
        <v>66.6</v>
      </c>
      <c r="D186" s="14">
        <f>VLOOKUP(A186,[1]Sheet1!$C:$F,4,0)</f>
        <v>79.14</v>
      </c>
      <c r="E186" s="15">
        <f t="shared" si="6"/>
        <v>71.616</v>
      </c>
      <c r="F186" s="13">
        <v>10</v>
      </c>
      <c r="G186" s="13" t="s">
        <v>286</v>
      </c>
      <c r="H186" s="13" t="s">
        <v>393</v>
      </c>
    </row>
    <row r="187" ht="42" customHeight="1" spans="1:8">
      <c r="A187" s="13" t="s">
        <v>426</v>
      </c>
      <c r="B187" s="13" t="s">
        <v>427</v>
      </c>
      <c r="C187" s="14">
        <v>66.15</v>
      </c>
      <c r="D187" s="14">
        <f>VLOOKUP(A187,[1]Sheet1!$C:$F,4,0)</f>
        <v>79.16</v>
      </c>
      <c r="E187" s="15">
        <f t="shared" si="6"/>
        <v>71.354</v>
      </c>
      <c r="F187" s="13">
        <v>10</v>
      </c>
      <c r="G187" s="13" t="s">
        <v>286</v>
      </c>
      <c r="H187" s="13" t="s">
        <v>393</v>
      </c>
    </row>
    <row r="188" ht="42" customHeight="1" spans="1:8">
      <c r="A188" s="13" t="s">
        <v>428</v>
      </c>
      <c r="B188" s="13" t="s">
        <v>429</v>
      </c>
      <c r="C188" s="14">
        <v>65.9</v>
      </c>
      <c r="D188" s="14">
        <f>VLOOKUP(A188,[1]Sheet1!$C:$F,4,0)</f>
        <v>78.82</v>
      </c>
      <c r="E188" s="15">
        <f t="shared" si="6"/>
        <v>71.068</v>
      </c>
      <c r="F188" s="13">
        <v>10</v>
      </c>
      <c r="G188" s="13" t="s">
        <v>286</v>
      </c>
      <c r="H188" s="13" t="s">
        <v>393</v>
      </c>
    </row>
    <row r="189" ht="42" customHeight="1" spans="1:8">
      <c r="A189" s="13" t="s">
        <v>430</v>
      </c>
      <c r="B189" s="13" t="s">
        <v>431</v>
      </c>
      <c r="C189" s="14">
        <v>66.8</v>
      </c>
      <c r="D189" s="14">
        <f>VLOOKUP(A189,[1]Sheet1!$C:$F,4,0)</f>
        <v>73.52</v>
      </c>
      <c r="E189" s="15">
        <f t="shared" si="6"/>
        <v>69.488</v>
      </c>
      <c r="F189" s="13">
        <v>10</v>
      </c>
      <c r="G189" s="13" t="s">
        <v>286</v>
      </c>
      <c r="H189" s="13" t="s">
        <v>393</v>
      </c>
    </row>
    <row r="190" ht="42" customHeight="1" spans="1:8">
      <c r="A190" s="13" t="s">
        <v>432</v>
      </c>
      <c r="B190" s="13" t="s">
        <v>433</v>
      </c>
      <c r="C190" s="14">
        <v>69.7</v>
      </c>
      <c r="D190" s="14">
        <f>VLOOKUP(A190,[1]Sheet1!$C:$F,4,0)</f>
        <v>87.64</v>
      </c>
      <c r="E190" s="15">
        <f t="shared" si="6"/>
        <v>76.876</v>
      </c>
      <c r="F190" s="13">
        <v>10</v>
      </c>
      <c r="G190" s="13" t="s">
        <v>286</v>
      </c>
      <c r="H190" s="13" t="s">
        <v>434</v>
      </c>
    </row>
    <row r="191" ht="42" customHeight="1" spans="1:8">
      <c r="A191" s="13" t="s">
        <v>435</v>
      </c>
      <c r="B191" s="13" t="s">
        <v>436</v>
      </c>
      <c r="C191" s="14">
        <v>66.65</v>
      </c>
      <c r="D191" s="14">
        <f>VLOOKUP(A191,[1]Sheet1!$C:$F,4,0)</f>
        <v>85.86</v>
      </c>
      <c r="E191" s="15">
        <f t="shared" si="6"/>
        <v>74.334</v>
      </c>
      <c r="F191" s="13">
        <v>10</v>
      </c>
      <c r="G191" s="13" t="s">
        <v>286</v>
      </c>
      <c r="H191" s="13" t="s">
        <v>434</v>
      </c>
    </row>
    <row r="192" ht="42" customHeight="1" spans="1:8">
      <c r="A192" s="13" t="s">
        <v>437</v>
      </c>
      <c r="B192" s="13" t="s">
        <v>438</v>
      </c>
      <c r="C192" s="14">
        <v>67.8</v>
      </c>
      <c r="D192" s="14">
        <f>VLOOKUP(A192,[1]Sheet1!$C:$F,4,0)</f>
        <v>83.62</v>
      </c>
      <c r="E192" s="15">
        <f t="shared" si="6"/>
        <v>74.128</v>
      </c>
      <c r="F192" s="13">
        <v>10</v>
      </c>
      <c r="G192" s="13" t="s">
        <v>286</v>
      </c>
      <c r="H192" s="13" t="s">
        <v>434</v>
      </c>
    </row>
    <row r="193" ht="42" customHeight="1" spans="1:8">
      <c r="A193" s="13" t="s">
        <v>439</v>
      </c>
      <c r="B193" s="13" t="s">
        <v>440</v>
      </c>
      <c r="C193" s="14">
        <v>66.1</v>
      </c>
      <c r="D193" s="14">
        <f>VLOOKUP(A193,[1]Sheet1!$C:$F,4,0)</f>
        <v>85.24</v>
      </c>
      <c r="E193" s="15">
        <f t="shared" si="6"/>
        <v>73.756</v>
      </c>
      <c r="F193" s="13">
        <v>10</v>
      </c>
      <c r="G193" s="13" t="s">
        <v>286</v>
      </c>
      <c r="H193" s="13" t="s">
        <v>434</v>
      </c>
    </row>
    <row r="194" ht="42" customHeight="1" spans="1:8">
      <c r="A194" s="13" t="s">
        <v>441</v>
      </c>
      <c r="B194" s="13" t="s">
        <v>442</v>
      </c>
      <c r="C194" s="14">
        <v>67.4</v>
      </c>
      <c r="D194" s="14">
        <f>VLOOKUP(A194,[1]Sheet1!$C:$F,4,0)</f>
        <v>83.12</v>
      </c>
      <c r="E194" s="15">
        <f t="shared" ref="E194:E257" si="7">C194*0.6+D194*0.4</f>
        <v>73.688</v>
      </c>
      <c r="F194" s="13">
        <v>10</v>
      </c>
      <c r="G194" s="13" t="s">
        <v>286</v>
      </c>
      <c r="H194" s="13" t="s">
        <v>434</v>
      </c>
    </row>
    <row r="195" ht="42" customHeight="1" spans="1:8">
      <c r="A195" s="13" t="s">
        <v>443</v>
      </c>
      <c r="B195" s="13" t="s">
        <v>444</v>
      </c>
      <c r="C195" s="14">
        <v>66.55</v>
      </c>
      <c r="D195" s="14">
        <f>VLOOKUP(A195,[1]Sheet1!$C:$F,4,0)</f>
        <v>83.9</v>
      </c>
      <c r="E195" s="15">
        <f t="shared" si="7"/>
        <v>73.49</v>
      </c>
      <c r="F195" s="13">
        <v>10</v>
      </c>
      <c r="G195" s="13" t="s">
        <v>286</v>
      </c>
      <c r="H195" s="13" t="s">
        <v>434</v>
      </c>
    </row>
    <row r="196" ht="42" customHeight="1" spans="1:8">
      <c r="A196" s="13" t="s">
        <v>445</v>
      </c>
      <c r="B196" s="13" t="s">
        <v>446</v>
      </c>
      <c r="C196" s="14">
        <v>65.55</v>
      </c>
      <c r="D196" s="14">
        <f>VLOOKUP(A196,[1]Sheet1!$C:$F,4,0)</f>
        <v>85.36</v>
      </c>
      <c r="E196" s="15">
        <f t="shared" si="7"/>
        <v>73.474</v>
      </c>
      <c r="F196" s="13">
        <v>10</v>
      </c>
      <c r="G196" s="13" t="s">
        <v>286</v>
      </c>
      <c r="H196" s="13" t="s">
        <v>434</v>
      </c>
    </row>
    <row r="197" ht="42" customHeight="1" spans="1:8">
      <c r="A197" s="13" t="s">
        <v>447</v>
      </c>
      <c r="B197" s="13" t="s">
        <v>448</v>
      </c>
      <c r="C197" s="14">
        <v>67.5</v>
      </c>
      <c r="D197" s="14">
        <f>VLOOKUP(A197,[1]Sheet1!$C:$F,4,0)</f>
        <v>81.28</v>
      </c>
      <c r="E197" s="15">
        <f t="shared" si="7"/>
        <v>73.012</v>
      </c>
      <c r="F197" s="13">
        <v>10</v>
      </c>
      <c r="G197" s="13" t="s">
        <v>286</v>
      </c>
      <c r="H197" s="13" t="s">
        <v>434</v>
      </c>
    </row>
    <row r="198" ht="42" customHeight="1" spans="1:8">
      <c r="A198" s="13" t="s">
        <v>449</v>
      </c>
      <c r="B198" s="13" t="s">
        <v>450</v>
      </c>
      <c r="C198" s="14">
        <v>65.3</v>
      </c>
      <c r="D198" s="14">
        <f>VLOOKUP(A198,[1]Sheet1!$C:$F,4,0)</f>
        <v>83.86</v>
      </c>
      <c r="E198" s="15">
        <f t="shared" si="7"/>
        <v>72.724</v>
      </c>
      <c r="F198" s="13">
        <v>10</v>
      </c>
      <c r="G198" s="13" t="s">
        <v>286</v>
      </c>
      <c r="H198" s="13" t="s">
        <v>434</v>
      </c>
    </row>
    <row r="199" ht="42" customHeight="1" spans="1:8">
      <c r="A199" s="13" t="s">
        <v>451</v>
      </c>
      <c r="B199" s="13" t="s">
        <v>452</v>
      </c>
      <c r="C199" s="14">
        <v>67.4</v>
      </c>
      <c r="D199" s="14">
        <f>VLOOKUP(A199,[1]Sheet1!$C:$F,4,0)</f>
        <v>80.54</v>
      </c>
      <c r="E199" s="15">
        <f t="shared" si="7"/>
        <v>72.656</v>
      </c>
      <c r="F199" s="13">
        <v>10</v>
      </c>
      <c r="G199" s="13" t="s">
        <v>286</v>
      </c>
      <c r="H199" s="13" t="s">
        <v>434</v>
      </c>
    </row>
    <row r="200" ht="42" customHeight="1" spans="1:8">
      <c r="A200" s="13" t="s">
        <v>453</v>
      </c>
      <c r="B200" s="13" t="s">
        <v>454</v>
      </c>
      <c r="C200" s="14">
        <v>67.1</v>
      </c>
      <c r="D200" s="14">
        <f>VLOOKUP(A200,[1]Sheet1!$C:$F,4,0)</f>
        <v>80.84</v>
      </c>
      <c r="E200" s="15">
        <f t="shared" si="7"/>
        <v>72.596</v>
      </c>
      <c r="F200" s="13">
        <v>10</v>
      </c>
      <c r="G200" s="13" t="s">
        <v>286</v>
      </c>
      <c r="H200" s="13" t="s">
        <v>434</v>
      </c>
    </row>
    <row r="201" ht="42" customHeight="1" spans="1:8">
      <c r="A201" s="13" t="s">
        <v>455</v>
      </c>
      <c r="B201" s="13" t="s">
        <v>456</v>
      </c>
      <c r="C201" s="14">
        <v>65.25</v>
      </c>
      <c r="D201" s="14">
        <f>VLOOKUP(A201,[1]Sheet1!$C:$F,4,0)</f>
        <v>83.02</v>
      </c>
      <c r="E201" s="15">
        <f t="shared" si="7"/>
        <v>72.358</v>
      </c>
      <c r="F201" s="13">
        <v>10</v>
      </c>
      <c r="G201" s="13" t="s">
        <v>286</v>
      </c>
      <c r="H201" s="13" t="s">
        <v>434</v>
      </c>
    </row>
    <row r="202" ht="42" customHeight="1" spans="1:8">
      <c r="A202" s="13" t="s">
        <v>457</v>
      </c>
      <c r="B202" s="13" t="s">
        <v>458</v>
      </c>
      <c r="C202" s="14">
        <v>64.85</v>
      </c>
      <c r="D202" s="14">
        <f>VLOOKUP(A202,[1]Sheet1!$C:$F,4,0)</f>
        <v>83.06</v>
      </c>
      <c r="E202" s="15">
        <f t="shared" si="7"/>
        <v>72.134</v>
      </c>
      <c r="F202" s="13">
        <v>10</v>
      </c>
      <c r="G202" s="13" t="s">
        <v>286</v>
      </c>
      <c r="H202" s="13" t="s">
        <v>434</v>
      </c>
    </row>
    <row r="203" ht="42" customHeight="1" spans="1:8">
      <c r="A203" s="13" t="s">
        <v>459</v>
      </c>
      <c r="B203" s="13" t="s">
        <v>460</v>
      </c>
      <c r="C203" s="14">
        <v>65.55</v>
      </c>
      <c r="D203" s="14">
        <f>VLOOKUP(A203,[1]Sheet1!$C:$F,4,0)</f>
        <v>81.5</v>
      </c>
      <c r="E203" s="15">
        <f t="shared" si="7"/>
        <v>71.93</v>
      </c>
      <c r="F203" s="13">
        <v>10</v>
      </c>
      <c r="G203" s="13" t="s">
        <v>286</v>
      </c>
      <c r="H203" s="13" t="s">
        <v>434</v>
      </c>
    </row>
    <row r="204" ht="42" customHeight="1" spans="1:8">
      <c r="A204" s="13" t="s">
        <v>461</v>
      </c>
      <c r="B204" s="13" t="s">
        <v>462</v>
      </c>
      <c r="C204" s="14">
        <v>65.7</v>
      </c>
      <c r="D204" s="14">
        <f>VLOOKUP(A204,[1]Sheet1!$C:$F,4,0)</f>
        <v>80.76</v>
      </c>
      <c r="E204" s="15">
        <f t="shared" si="7"/>
        <v>71.724</v>
      </c>
      <c r="F204" s="13">
        <v>10</v>
      </c>
      <c r="G204" s="13" t="s">
        <v>286</v>
      </c>
      <c r="H204" s="13" t="s">
        <v>434</v>
      </c>
    </row>
    <row r="205" ht="42" customHeight="1" spans="1:8">
      <c r="A205" s="13" t="s">
        <v>463</v>
      </c>
      <c r="B205" s="13" t="s">
        <v>464</v>
      </c>
      <c r="C205" s="14">
        <v>65.1</v>
      </c>
      <c r="D205" s="14">
        <f>VLOOKUP(A205,[1]Sheet1!$C:$F,4,0)</f>
        <v>81.66</v>
      </c>
      <c r="E205" s="15">
        <f t="shared" si="7"/>
        <v>71.724</v>
      </c>
      <c r="F205" s="13">
        <v>10</v>
      </c>
      <c r="G205" s="13" t="s">
        <v>286</v>
      </c>
      <c r="H205" s="13" t="s">
        <v>434</v>
      </c>
    </row>
    <row r="206" ht="42" customHeight="1" spans="1:8">
      <c r="A206" s="13" t="s">
        <v>465</v>
      </c>
      <c r="B206" s="13" t="s">
        <v>466</v>
      </c>
      <c r="C206" s="14">
        <v>65.2</v>
      </c>
      <c r="D206" s="14">
        <f>VLOOKUP(A206,[1]Sheet1!$C:$F,4,0)</f>
        <v>80.9</v>
      </c>
      <c r="E206" s="15">
        <f t="shared" si="7"/>
        <v>71.48</v>
      </c>
      <c r="F206" s="13">
        <v>10</v>
      </c>
      <c r="G206" s="13" t="s">
        <v>286</v>
      </c>
      <c r="H206" s="13" t="s">
        <v>434</v>
      </c>
    </row>
    <row r="207" ht="42" customHeight="1" spans="1:8">
      <c r="A207" s="13" t="s">
        <v>467</v>
      </c>
      <c r="B207" s="13" t="s">
        <v>468</v>
      </c>
      <c r="C207" s="14">
        <v>65.1</v>
      </c>
      <c r="D207" s="14">
        <f>VLOOKUP(A207,[1]Sheet1!$C:$F,4,0)</f>
        <v>80.54</v>
      </c>
      <c r="E207" s="15">
        <f t="shared" si="7"/>
        <v>71.276</v>
      </c>
      <c r="F207" s="13">
        <v>10</v>
      </c>
      <c r="G207" s="13" t="s">
        <v>286</v>
      </c>
      <c r="H207" s="13" t="s">
        <v>434</v>
      </c>
    </row>
    <row r="208" ht="42" customHeight="1" spans="1:8">
      <c r="A208" s="13" t="s">
        <v>469</v>
      </c>
      <c r="B208" s="13" t="s">
        <v>470</v>
      </c>
      <c r="C208" s="14">
        <v>65.35</v>
      </c>
      <c r="D208" s="14">
        <f>VLOOKUP(A208,[1]Sheet1!$C:$F,4,0)</f>
        <v>78.46</v>
      </c>
      <c r="E208" s="15">
        <f t="shared" si="7"/>
        <v>70.594</v>
      </c>
      <c r="F208" s="13">
        <v>10</v>
      </c>
      <c r="G208" s="13" t="s">
        <v>286</v>
      </c>
      <c r="H208" s="13" t="s">
        <v>434</v>
      </c>
    </row>
    <row r="209" ht="42" customHeight="1" spans="1:8">
      <c r="A209" s="13" t="s">
        <v>471</v>
      </c>
      <c r="B209" s="13" t="s">
        <v>472</v>
      </c>
      <c r="C209" s="14">
        <v>65.65</v>
      </c>
      <c r="D209" s="14">
        <f>VLOOKUP(A209,[1]Sheet1!$C:$F,4,0)</f>
        <v>74.26</v>
      </c>
      <c r="E209" s="15">
        <f t="shared" si="7"/>
        <v>69.094</v>
      </c>
      <c r="F209" s="13">
        <v>10</v>
      </c>
      <c r="G209" s="13" t="s">
        <v>286</v>
      </c>
      <c r="H209" s="13" t="s">
        <v>434</v>
      </c>
    </row>
    <row r="210" ht="42" customHeight="1" spans="1:8">
      <c r="A210" s="13" t="s">
        <v>473</v>
      </c>
      <c r="B210" s="13" t="s">
        <v>474</v>
      </c>
      <c r="C210" s="14">
        <v>71.75</v>
      </c>
      <c r="D210" s="14">
        <f>VLOOKUP(A210,[1]Sheet1!$C:$F,4,0)</f>
        <v>80.26</v>
      </c>
      <c r="E210" s="15">
        <f t="shared" si="7"/>
        <v>75.154</v>
      </c>
      <c r="F210" s="13">
        <v>10</v>
      </c>
      <c r="G210" s="13" t="s">
        <v>286</v>
      </c>
      <c r="H210" s="13" t="s">
        <v>475</v>
      </c>
    </row>
    <row r="211" ht="42" customHeight="1" spans="1:8">
      <c r="A211" s="13" t="s">
        <v>476</v>
      </c>
      <c r="B211" s="13" t="s">
        <v>477</v>
      </c>
      <c r="C211" s="14">
        <v>69.25</v>
      </c>
      <c r="D211" s="14">
        <f>VLOOKUP(A211,[1]Sheet1!$C:$F,4,0)</f>
        <v>81.02</v>
      </c>
      <c r="E211" s="15">
        <f t="shared" si="7"/>
        <v>73.958</v>
      </c>
      <c r="F211" s="13">
        <v>10</v>
      </c>
      <c r="G211" s="13" t="s">
        <v>286</v>
      </c>
      <c r="H211" s="13" t="s">
        <v>475</v>
      </c>
    </row>
    <row r="212" ht="42" customHeight="1" spans="1:8">
      <c r="A212" s="13" t="s">
        <v>478</v>
      </c>
      <c r="B212" s="13" t="s">
        <v>479</v>
      </c>
      <c r="C212" s="14">
        <v>69.5</v>
      </c>
      <c r="D212" s="14">
        <f>VLOOKUP(A212,[1]Sheet1!$C:$F,4,0)</f>
        <v>79.56</v>
      </c>
      <c r="E212" s="15">
        <f t="shared" si="7"/>
        <v>73.524</v>
      </c>
      <c r="F212" s="13">
        <v>10</v>
      </c>
      <c r="G212" s="13" t="s">
        <v>286</v>
      </c>
      <c r="H212" s="13" t="s">
        <v>475</v>
      </c>
    </row>
    <row r="213" ht="42" customHeight="1" spans="1:8">
      <c r="A213" s="13" t="s">
        <v>480</v>
      </c>
      <c r="B213" s="13" t="s">
        <v>481</v>
      </c>
      <c r="C213" s="14">
        <v>66.25</v>
      </c>
      <c r="D213" s="14">
        <f>VLOOKUP(A213,[1]Sheet1!$C:$F,4,0)</f>
        <v>82.8</v>
      </c>
      <c r="E213" s="15">
        <f t="shared" si="7"/>
        <v>72.87</v>
      </c>
      <c r="F213" s="13">
        <v>10</v>
      </c>
      <c r="G213" s="13" t="s">
        <v>286</v>
      </c>
      <c r="H213" s="13" t="s">
        <v>475</v>
      </c>
    </row>
    <row r="214" ht="42" customHeight="1" spans="1:8">
      <c r="A214" s="13" t="s">
        <v>482</v>
      </c>
      <c r="B214" s="13" t="s">
        <v>483</v>
      </c>
      <c r="C214" s="14">
        <v>67.7</v>
      </c>
      <c r="D214" s="14">
        <f>VLOOKUP(A214,[1]Sheet1!$C:$F,4,0)</f>
        <v>80.24</v>
      </c>
      <c r="E214" s="15">
        <f t="shared" si="7"/>
        <v>72.716</v>
      </c>
      <c r="F214" s="13">
        <v>10</v>
      </c>
      <c r="G214" s="13" t="s">
        <v>286</v>
      </c>
      <c r="H214" s="13" t="s">
        <v>475</v>
      </c>
    </row>
    <row r="215" ht="42" customHeight="1" spans="1:8">
      <c r="A215" s="13" t="s">
        <v>484</v>
      </c>
      <c r="B215" s="13" t="s">
        <v>485</v>
      </c>
      <c r="C215" s="14">
        <v>67</v>
      </c>
      <c r="D215" s="14">
        <f>VLOOKUP(A215,[1]Sheet1!$C:$F,4,0)</f>
        <v>80.32</v>
      </c>
      <c r="E215" s="15">
        <f t="shared" si="7"/>
        <v>72.328</v>
      </c>
      <c r="F215" s="13">
        <v>10</v>
      </c>
      <c r="G215" s="13" t="s">
        <v>286</v>
      </c>
      <c r="H215" s="13" t="s">
        <v>475</v>
      </c>
    </row>
    <row r="216" ht="42" customHeight="1" spans="1:8">
      <c r="A216" s="13" t="s">
        <v>486</v>
      </c>
      <c r="B216" s="13" t="s">
        <v>487</v>
      </c>
      <c r="C216" s="14">
        <v>68.3</v>
      </c>
      <c r="D216" s="14">
        <f>VLOOKUP(A216,[1]Sheet1!$C:$F,4,0)</f>
        <v>78.18</v>
      </c>
      <c r="E216" s="15">
        <f t="shared" si="7"/>
        <v>72.252</v>
      </c>
      <c r="F216" s="13">
        <v>10</v>
      </c>
      <c r="G216" s="13" t="s">
        <v>286</v>
      </c>
      <c r="H216" s="13" t="s">
        <v>475</v>
      </c>
    </row>
    <row r="217" ht="42" customHeight="1" spans="1:8">
      <c r="A217" s="13" t="s">
        <v>488</v>
      </c>
      <c r="B217" s="13" t="s">
        <v>489</v>
      </c>
      <c r="C217" s="14">
        <v>66.5</v>
      </c>
      <c r="D217" s="14">
        <f>VLOOKUP(A217,[1]Sheet1!$C:$F,4,0)</f>
        <v>80.22</v>
      </c>
      <c r="E217" s="15">
        <f t="shared" si="7"/>
        <v>71.988</v>
      </c>
      <c r="F217" s="13">
        <v>10</v>
      </c>
      <c r="G217" s="13" t="s">
        <v>286</v>
      </c>
      <c r="H217" s="13" t="s">
        <v>475</v>
      </c>
    </row>
    <row r="218" ht="42" customHeight="1" spans="1:8">
      <c r="A218" s="13" t="s">
        <v>490</v>
      </c>
      <c r="B218" s="13" t="s">
        <v>491</v>
      </c>
      <c r="C218" s="14">
        <v>65.95</v>
      </c>
      <c r="D218" s="14">
        <f>VLOOKUP(A218,[1]Sheet1!$C:$F,4,0)</f>
        <v>80.66</v>
      </c>
      <c r="E218" s="15">
        <f t="shared" si="7"/>
        <v>71.834</v>
      </c>
      <c r="F218" s="13">
        <v>10</v>
      </c>
      <c r="G218" s="13" t="s">
        <v>286</v>
      </c>
      <c r="H218" s="13" t="s">
        <v>475</v>
      </c>
    </row>
    <row r="219" ht="42" customHeight="1" spans="1:8">
      <c r="A219" s="13" t="s">
        <v>492</v>
      </c>
      <c r="B219" s="13" t="s">
        <v>493</v>
      </c>
      <c r="C219" s="14">
        <v>65.45</v>
      </c>
      <c r="D219" s="14">
        <f>VLOOKUP(A219,[1]Sheet1!$C:$F,4,0)</f>
        <v>80.9</v>
      </c>
      <c r="E219" s="15">
        <f t="shared" si="7"/>
        <v>71.63</v>
      </c>
      <c r="F219" s="13">
        <v>10</v>
      </c>
      <c r="G219" s="13" t="s">
        <v>286</v>
      </c>
      <c r="H219" s="13" t="s">
        <v>475</v>
      </c>
    </row>
    <row r="220" ht="42" customHeight="1" spans="1:8">
      <c r="A220" s="13" t="s">
        <v>494</v>
      </c>
      <c r="B220" s="13" t="s">
        <v>495</v>
      </c>
      <c r="C220" s="14">
        <v>64.6</v>
      </c>
      <c r="D220" s="14">
        <f>VLOOKUP(A220,[1]Sheet1!$C:$F,4,0)</f>
        <v>81.16</v>
      </c>
      <c r="E220" s="15">
        <f t="shared" si="7"/>
        <v>71.224</v>
      </c>
      <c r="F220" s="13">
        <v>10</v>
      </c>
      <c r="G220" s="13" t="s">
        <v>286</v>
      </c>
      <c r="H220" s="13" t="s">
        <v>475</v>
      </c>
    </row>
    <row r="221" ht="42" customHeight="1" spans="1:8">
      <c r="A221" s="13" t="s">
        <v>496</v>
      </c>
      <c r="B221" s="13" t="s">
        <v>497</v>
      </c>
      <c r="C221" s="14">
        <v>65.5</v>
      </c>
      <c r="D221" s="14">
        <f>VLOOKUP(A221,[1]Sheet1!$C:$F,4,0)</f>
        <v>79.76</v>
      </c>
      <c r="E221" s="15">
        <f t="shared" si="7"/>
        <v>71.204</v>
      </c>
      <c r="F221" s="13">
        <v>10</v>
      </c>
      <c r="G221" s="13" t="s">
        <v>286</v>
      </c>
      <c r="H221" s="13" t="s">
        <v>475</v>
      </c>
    </row>
    <row r="222" ht="42" customHeight="1" spans="1:8">
      <c r="A222" s="13" t="s">
        <v>498</v>
      </c>
      <c r="B222" s="13" t="s">
        <v>499</v>
      </c>
      <c r="C222" s="14">
        <v>65.25</v>
      </c>
      <c r="D222" s="14">
        <f>VLOOKUP(A222,[1]Sheet1!$C:$F,4,0)</f>
        <v>79.96</v>
      </c>
      <c r="E222" s="15">
        <f t="shared" si="7"/>
        <v>71.134</v>
      </c>
      <c r="F222" s="13">
        <v>10</v>
      </c>
      <c r="G222" s="13" t="s">
        <v>286</v>
      </c>
      <c r="H222" s="13" t="s">
        <v>475</v>
      </c>
    </row>
    <row r="223" ht="42" customHeight="1" spans="1:8">
      <c r="A223" s="13" t="s">
        <v>500</v>
      </c>
      <c r="B223" s="13" t="s">
        <v>501</v>
      </c>
      <c r="C223" s="14">
        <v>65.3</v>
      </c>
      <c r="D223" s="14">
        <f>VLOOKUP(A223,[1]Sheet1!$C:$F,4,0)</f>
        <v>79.34</v>
      </c>
      <c r="E223" s="15">
        <f t="shared" si="7"/>
        <v>70.916</v>
      </c>
      <c r="F223" s="13">
        <v>10</v>
      </c>
      <c r="G223" s="13" t="s">
        <v>286</v>
      </c>
      <c r="H223" s="13" t="s">
        <v>475</v>
      </c>
    </row>
    <row r="224" ht="42" customHeight="1" spans="1:8">
      <c r="A224" s="13" t="s">
        <v>502</v>
      </c>
      <c r="B224" s="13" t="s">
        <v>503</v>
      </c>
      <c r="C224" s="14">
        <v>64.7</v>
      </c>
      <c r="D224" s="14">
        <f>VLOOKUP(A224,[1]Sheet1!$C:$F,4,0)</f>
        <v>80.2</v>
      </c>
      <c r="E224" s="15">
        <f t="shared" si="7"/>
        <v>70.9</v>
      </c>
      <c r="F224" s="13">
        <v>10</v>
      </c>
      <c r="G224" s="13" t="s">
        <v>286</v>
      </c>
      <c r="H224" s="13" t="s">
        <v>475</v>
      </c>
    </row>
    <row r="225" ht="42" customHeight="1" spans="1:8">
      <c r="A225" s="13" t="s">
        <v>504</v>
      </c>
      <c r="B225" s="13" t="s">
        <v>505</v>
      </c>
      <c r="C225" s="14">
        <v>66.35</v>
      </c>
      <c r="D225" s="14">
        <f>VLOOKUP(A225,[1]Sheet1!$C:$F,4,0)</f>
        <v>77.4</v>
      </c>
      <c r="E225" s="15">
        <f t="shared" si="7"/>
        <v>70.77</v>
      </c>
      <c r="F225" s="13">
        <v>10</v>
      </c>
      <c r="G225" s="13" t="s">
        <v>286</v>
      </c>
      <c r="H225" s="13" t="s">
        <v>475</v>
      </c>
    </row>
    <row r="226" ht="42" customHeight="1" spans="1:8">
      <c r="A226" s="13" t="s">
        <v>506</v>
      </c>
      <c r="B226" s="13" t="s">
        <v>507</v>
      </c>
      <c r="C226" s="14">
        <v>65.15</v>
      </c>
      <c r="D226" s="14">
        <f>VLOOKUP(A226,[1]Sheet1!$C:$F,4,0)</f>
        <v>79.02</v>
      </c>
      <c r="E226" s="15">
        <f t="shared" si="7"/>
        <v>70.698</v>
      </c>
      <c r="F226" s="13">
        <v>10</v>
      </c>
      <c r="G226" s="13" t="s">
        <v>286</v>
      </c>
      <c r="H226" s="13" t="s">
        <v>475</v>
      </c>
    </row>
    <row r="227" ht="42" customHeight="1" spans="1:8">
      <c r="A227" s="13" t="s">
        <v>508</v>
      </c>
      <c r="B227" s="13" t="s">
        <v>509</v>
      </c>
      <c r="C227" s="14">
        <v>64.8</v>
      </c>
      <c r="D227" s="14">
        <f>VLOOKUP(A227,[1]Sheet1!$C:$F,4,0)</f>
        <v>77.74</v>
      </c>
      <c r="E227" s="15">
        <f t="shared" si="7"/>
        <v>69.976</v>
      </c>
      <c r="F227" s="13">
        <v>10</v>
      </c>
      <c r="G227" s="13" t="s">
        <v>286</v>
      </c>
      <c r="H227" s="13" t="s">
        <v>475</v>
      </c>
    </row>
    <row r="228" ht="42" customHeight="1" spans="1:8">
      <c r="A228" s="13" t="s">
        <v>510</v>
      </c>
      <c r="B228" s="13" t="s">
        <v>511</v>
      </c>
      <c r="C228" s="14">
        <v>66.2</v>
      </c>
      <c r="D228" s="14">
        <f>VLOOKUP(A228,[1]Sheet1!$C:$F,4,0)</f>
        <v>75</v>
      </c>
      <c r="E228" s="15">
        <f t="shared" si="7"/>
        <v>69.72</v>
      </c>
      <c r="F228" s="13">
        <v>10</v>
      </c>
      <c r="G228" s="13" t="s">
        <v>286</v>
      </c>
      <c r="H228" s="13" t="s">
        <v>475</v>
      </c>
    </row>
    <row r="229" ht="42" customHeight="1" spans="1:8">
      <c r="A229" s="13" t="s">
        <v>512</v>
      </c>
      <c r="B229" s="13" t="s">
        <v>513</v>
      </c>
      <c r="C229" s="14">
        <v>68.85</v>
      </c>
      <c r="D229" s="14">
        <f>VLOOKUP(A229,[1]Sheet1!$C:$F,4,0)</f>
        <v>69.06</v>
      </c>
      <c r="E229" s="15">
        <f t="shared" si="7"/>
        <v>68.934</v>
      </c>
      <c r="F229" s="13">
        <v>10</v>
      </c>
      <c r="G229" s="13" t="s">
        <v>286</v>
      </c>
      <c r="H229" s="13" t="s">
        <v>475</v>
      </c>
    </row>
    <row r="230" ht="42" customHeight="1" spans="1:8">
      <c r="A230" s="13" t="s">
        <v>514</v>
      </c>
      <c r="B230" s="13" t="s">
        <v>515</v>
      </c>
      <c r="C230" s="14">
        <v>68.95</v>
      </c>
      <c r="D230" s="14">
        <f>VLOOKUP(A230,[1]Sheet1!$C:$F,4,0)</f>
        <v>80.58</v>
      </c>
      <c r="E230" s="15">
        <f t="shared" si="7"/>
        <v>73.602</v>
      </c>
      <c r="F230" s="13">
        <v>5</v>
      </c>
      <c r="G230" s="13" t="s">
        <v>286</v>
      </c>
      <c r="H230" s="13" t="s">
        <v>516</v>
      </c>
    </row>
    <row r="231" ht="42" customHeight="1" spans="1:8">
      <c r="A231" s="13" t="s">
        <v>517</v>
      </c>
      <c r="B231" s="13" t="s">
        <v>518</v>
      </c>
      <c r="C231" s="14">
        <v>68.95</v>
      </c>
      <c r="D231" s="14">
        <f>VLOOKUP(A231,[1]Sheet1!$C:$F,4,0)</f>
        <v>77.94</v>
      </c>
      <c r="E231" s="15">
        <f t="shared" si="7"/>
        <v>72.546</v>
      </c>
      <c r="F231" s="13">
        <v>5</v>
      </c>
      <c r="G231" s="13" t="s">
        <v>286</v>
      </c>
      <c r="H231" s="13" t="s">
        <v>516</v>
      </c>
    </row>
    <row r="232" ht="42" customHeight="1" spans="1:8">
      <c r="A232" s="13" t="s">
        <v>519</v>
      </c>
      <c r="B232" s="13" t="s">
        <v>520</v>
      </c>
      <c r="C232" s="14">
        <v>66.8</v>
      </c>
      <c r="D232" s="14">
        <f>VLOOKUP(A232,[1]Sheet1!$C:$F,4,0)</f>
        <v>80.24</v>
      </c>
      <c r="E232" s="15">
        <f t="shared" si="7"/>
        <v>72.176</v>
      </c>
      <c r="F232" s="13">
        <v>5</v>
      </c>
      <c r="G232" s="13" t="s">
        <v>286</v>
      </c>
      <c r="H232" s="13" t="s">
        <v>516</v>
      </c>
    </row>
    <row r="233" ht="42" customHeight="1" spans="1:8">
      <c r="A233" s="13" t="s">
        <v>521</v>
      </c>
      <c r="B233" s="13" t="s">
        <v>522</v>
      </c>
      <c r="C233" s="14">
        <v>66.6</v>
      </c>
      <c r="D233" s="14">
        <f>VLOOKUP(A233,[1]Sheet1!$C:$F,4,0)</f>
        <v>78.34</v>
      </c>
      <c r="E233" s="15">
        <f t="shared" si="7"/>
        <v>71.296</v>
      </c>
      <c r="F233" s="13">
        <v>5</v>
      </c>
      <c r="G233" s="13" t="s">
        <v>286</v>
      </c>
      <c r="H233" s="13" t="s">
        <v>516</v>
      </c>
    </row>
    <row r="234" ht="42" customHeight="1" spans="1:8">
      <c r="A234" s="13" t="s">
        <v>523</v>
      </c>
      <c r="B234" s="13" t="s">
        <v>524</v>
      </c>
      <c r="C234" s="14">
        <v>65.4</v>
      </c>
      <c r="D234" s="14">
        <f>VLOOKUP(A234,[1]Sheet1!$C:$F,4,0)</f>
        <v>79.4</v>
      </c>
      <c r="E234" s="15">
        <f t="shared" si="7"/>
        <v>71</v>
      </c>
      <c r="F234" s="13">
        <v>5</v>
      </c>
      <c r="G234" s="13" t="s">
        <v>286</v>
      </c>
      <c r="H234" s="13" t="s">
        <v>516</v>
      </c>
    </row>
    <row r="235" ht="42" customHeight="1" spans="1:8">
      <c r="A235" s="13" t="s">
        <v>525</v>
      </c>
      <c r="B235" s="13" t="s">
        <v>526</v>
      </c>
      <c r="C235" s="14">
        <v>66.55</v>
      </c>
      <c r="D235" s="14">
        <f>VLOOKUP(A235,[1]Sheet1!$C:$F,4,0)</f>
        <v>77.56</v>
      </c>
      <c r="E235" s="15">
        <f t="shared" si="7"/>
        <v>70.954</v>
      </c>
      <c r="F235" s="13">
        <v>5</v>
      </c>
      <c r="G235" s="13" t="s">
        <v>286</v>
      </c>
      <c r="H235" s="13" t="s">
        <v>516</v>
      </c>
    </row>
    <row r="236" ht="42" customHeight="1" spans="1:8">
      <c r="A236" s="13" t="s">
        <v>527</v>
      </c>
      <c r="B236" s="13" t="s">
        <v>528</v>
      </c>
      <c r="C236" s="14">
        <v>64.3</v>
      </c>
      <c r="D236" s="14">
        <f>VLOOKUP(A236,[1]Sheet1!$C:$F,4,0)</f>
        <v>80.56</v>
      </c>
      <c r="E236" s="15">
        <f t="shared" si="7"/>
        <v>70.804</v>
      </c>
      <c r="F236" s="13">
        <v>5</v>
      </c>
      <c r="G236" s="13" t="s">
        <v>286</v>
      </c>
      <c r="H236" s="13" t="s">
        <v>516</v>
      </c>
    </row>
    <row r="237" ht="42" customHeight="1" spans="1:8">
      <c r="A237" s="13" t="s">
        <v>529</v>
      </c>
      <c r="B237" s="13" t="s">
        <v>530</v>
      </c>
      <c r="C237" s="14">
        <v>66.25</v>
      </c>
      <c r="D237" s="14">
        <f>VLOOKUP(A237,[1]Sheet1!$C:$F,4,0)</f>
        <v>77.14</v>
      </c>
      <c r="E237" s="15">
        <f t="shared" si="7"/>
        <v>70.606</v>
      </c>
      <c r="F237" s="13">
        <v>5</v>
      </c>
      <c r="G237" s="13" t="s">
        <v>286</v>
      </c>
      <c r="H237" s="13" t="s">
        <v>516</v>
      </c>
    </row>
    <row r="238" ht="42" customHeight="1" spans="1:8">
      <c r="A238" s="13" t="s">
        <v>531</v>
      </c>
      <c r="B238" s="13" t="s">
        <v>532</v>
      </c>
      <c r="C238" s="14">
        <v>64.8</v>
      </c>
      <c r="D238" s="14">
        <f>VLOOKUP(A238,[1]Sheet1!$C:$F,4,0)</f>
        <v>76.44</v>
      </c>
      <c r="E238" s="15">
        <f t="shared" si="7"/>
        <v>69.456</v>
      </c>
      <c r="F238" s="13">
        <v>5</v>
      </c>
      <c r="G238" s="13" t="s">
        <v>286</v>
      </c>
      <c r="H238" s="13" t="s">
        <v>516</v>
      </c>
    </row>
    <row r="239" ht="42" customHeight="1" spans="1:8">
      <c r="A239" s="13" t="s">
        <v>533</v>
      </c>
      <c r="B239" s="13" t="s">
        <v>534</v>
      </c>
      <c r="C239" s="14">
        <v>63</v>
      </c>
      <c r="D239" s="14">
        <f>VLOOKUP(A239,[1]Sheet1!$C:$F,4,0)</f>
        <v>74.26</v>
      </c>
      <c r="E239" s="15">
        <f t="shared" si="7"/>
        <v>67.504</v>
      </c>
      <c r="F239" s="13">
        <v>5</v>
      </c>
      <c r="G239" s="13" t="s">
        <v>286</v>
      </c>
      <c r="H239" s="13" t="s">
        <v>516</v>
      </c>
    </row>
    <row r="240" ht="42" customHeight="1" spans="1:8">
      <c r="A240" s="12" t="s">
        <v>535</v>
      </c>
      <c r="B240" s="12" t="s">
        <v>536</v>
      </c>
      <c r="C240" s="20">
        <v>69.7</v>
      </c>
      <c r="D240" s="14">
        <f>VLOOKUP(A240,[2]Sheet1!$C$2:$F$533,4,0)</f>
        <v>83.04</v>
      </c>
      <c r="E240" s="15">
        <f t="shared" si="7"/>
        <v>75.036</v>
      </c>
      <c r="F240" s="12">
        <v>5</v>
      </c>
      <c r="G240" s="12" t="s">
        <v>223</v>
      </c>
      <c r="H240" s="12" t="s">
        <v>537</v>
      </c>
    </row>
    <row r="241" ht="42" customHeight="1" spans="1:8">
      <c r="A241" s="12" t="s">
        <v>538</v>
      </c>
      <c r="B241" s="12" t="s">
        <v>539</v>
      </c>
      <c r="C241" s="20">
        <v>64.25</v>
      </c>
      <c r="D241" s="14">
        <f>VLOOKUP(A241,[2]Sheet1!$C$2:$F$533,4,0)</f>
        <v>82.4</v>
      </c>
      <c r="E241" s="15">
        <f t="shared" si="7"/>
        <v>71.51</v>
      </c>
      <c r="F241" s="12">
        <v>5</v>
      </c>
      <c r="G241" s="12" t="s">
        <v>223</v>
      </c>
      <c r="H241" s="12" t="s">
        <v>537</v>
      </c>
    </row>
    <row r="242" ht="42" customHeight="1" spans="1:8">
      <c r="A242" s="12" t="s">
        <v>540</v>
      </c>
      <c r="B242" s="12" t="s">
        <v>541</v>
      </c>
      <c r="C242" s="20">
        <v>66.9</v>
      </c>
      <c r="D242" s="14">
        <f>VLOOKUP(A242,[2]Sheet1!$C$2:$F$533,4,0)</f>
        <v>76.6</v>
      </c>
      <c r="E242" s="15">
        <f t="shared" si="7"/>
        <v>70.78</v>
      </c>
      <c r="F242" s="12">
        <v>5</v>
      </c>
      <c r="G242" s="12" t="s">
        <v>223</v>
      </c>
      <c r="H242" s="12" t="s">
        <v>537</v>
      </c>
    </row>
    <row r="243" ht="42" customHeight="1" spans="1:8">
      <c r="A243" s="12" t="s">
        <v>542</v>
      </c>
      <c r="B243" s="12" t="s">
        <v>543</v>
      </c>
      <c r="C243" s="20">
        <v>64.9</v>
      </c>
      <c r="D243" s="14">
        <f>VLOOKUP(A243,[2]Sheet1!$C$2:$F$533,4,0)</f>
        <v>78.1</v>
      </c>
      <c r="E243" s="15">
        <f t="shared" si="7"/>
        <v>70.18</v>
      </c>
      <c r="F243" s="12">
        <v>5</v>
      </c>
      <c r="G243" s="12" t="s">
        <v>223</v>
      </c>
      <c r="H243" s="12" t="s">
        <v>537</v>
      </c>
    </row>
    <row r="244" ht="42" customHeight="1" spans="1:8">
      <c r="A244" s="12" t="s">
        <v>544</v>
      </c>
      <c r="B244" s="12" t="s">
        <v>545</v>
      </c>
      <c r="C244" s="20">
        <v>63.15</v>
      </c>
      <c r="D244" s="14">
        <f>VLOOKUP(A244,[2]Sheet1!$C$2:$F$533,4,0)</f>
        <v>78.88</v>
      </c>
      <c r="E244" s="15">
        <f t="shared" si="7"/>
        <v>69.442</v>
      </c>
      <c r="F244" s="12">
        <v>5</v>
      </c>
      <c r="G244" s="12" t="s">
        <v>223</v>
      </c>
      <c r="H244" s="12" t="s">
        <v>537</v>
      </c>
    </row>
    <row r="245" ht="42" customHeight="1" spans="1:8">
      <c r="A245" s="12" t="s">
        <v>546</v>
      </c>
      <c r="B245" s="12" t="s">
        <v>547</v>
      </c>
      <c r="C245" s="20">
        <v>62.45</v>
      </c>
      <c r="D245" s="14">
        <f>VLOOKUP(A245,[2]Sheet1!$C$2:$F$533,4,0)</f>
        <v>79.08</v>
      </c>
      <c r="E245" s="15">
        <f t="shared" si="7"/>
        <v>69.102</v>
      </c>
      <c r="F245" s="12">
        <v>5</v>
      </c>
      <c r="G245" s="12" t="s">
        <v>223</v>
      </c>
      <c r="H245" s="12" t="s">
        <v>537</v>
      </c>
    </row>
    <row r="246" ht="42" customHeight="1" spans="1:8">
      <c r="A246" s="12" t="s">
        <v>548</v>
      </c>
      <c r="B246" s="12" t="s">
        <v>549</v>
      </c>
      <c r="C246" s="20">
        <v>62.45</v>
      </c>
      <c r="D246" s="14">
        <f>VLOOKUP(A246,[2]Sheet1!$C$2:$F$533,4,0)</f>
        <v>78.2</v>
      </c>
      <c r="E246" s="15">
        <f t="shared" si="7"/>
        <v>68.75</v>
      </c>
      <c r="F246" s="12">
        <v>5</v>
      </c>
      <c r="G246" s="12" t="s">
        <v>223</v>
      </c>
      <c r="H246" s="12" t="s">
        <v>537</v>
      </c>
    </row>
    <row r="247" ht="42" customHeight="1" spans="1:8">
      <c r="A247" s="12" t="s">
        <v>550</v>
      </c>
      <c r="B247" s="12" t="s">
        <v>551</v>
      </c>
      <c r="C247" s="20">
        <v>61.9</v>
      </c>
      <c r="D247" s="14">
        <f>VLOOKUP(A247,[2]Sheet1!$C$2:$F$533,4,0)</f>
        <v>78.5</v>
      </c>
      <c r="E247" s="15">
        <f t="shared" si="7"/>
        <v>68.54</v>
      </c>
      <c r="F247" s="12">
        <v>5</v>
      </c>
      <c r="G247" s="12" t="s">
        <v>223</v>
      </c>
      <c r="H247" s="12" t="s">
        <v>537</v>
      </c>
    </row>
    <row r="248" ht="42" customHeight="1" spans="1:8">
      <c r="A248" s="12" t="s">
        <v>552</v>
      </c>
      <c r="B248" s="12" t="s">
        <v>553</v>
      </c>
      <c r="C248" s="20">
        <v>62.6</v>
      </c>
      <c r="D248" s="14">
        <f>VLOOKUP(A248,[2]Sheet1!$C$2:$F$533,4,0)</f>
        <v>76.92</v>
      </c>
      <c r="E248" s="15">
        <f t="shared" si="7"/>
        <v>68.328</v>
      </c>
      <c r="F248" s="12">
        <v>5</v>
      </c>
      <c r="G248" s="12" t="s">
        <v>223</v>
      </c>
      <c r="H248" s="12" t="s">
        <v>537</v>
      </c>
    </row>
    <row r="249" ht="42" customHeight="1" spans="1:8">
      <c r="A249" s="12" t="s">
        <v>554</v>
      </c>
      <c r="B249" s="12" t="s">
        <v>555</v>
      </c>
      <c r="C249" s="20">
        <v>62.35</v>
      </c>
      <c r="D249" s="14">
        <f>VLOOKUP(A249,[2]Sheet1!$C$2:$F$533,4,0)</f>
        <v>75.4</v>
      </c>
      <c r="E249" s="15">
        <f t="shared" si="7"/>
        <v>67.57</v>
      </c>
      <c r="F249" s="12">
        <v>5</v>
      </c>
      <c r="G249" s="12" t="s">
        <v>223</v>
      </c>
      <c r="H249" s="12" t="s">
        <v>537</v>
      </c>
    </row>
    <row r="250" ht="42" customHeight="1" spans="1:8">
      <c r="A250" s="13" t="s">
        <v>556</v>
      </c>
      <c r="B250" s="13" t="s">
        <v>557</v>
      </c>
      <c r="C250" s="14">
        <v>70.7</v>
      </c>
      <c r="D250" s="14">
        <f>VLOOKUP(A250,[1]Sheet1!$C:$F,4,0)</f>
        <v>85.06</v>
      </c>
      <c r="E250" s="15">
        <f t="shared" si="7"/>
        <v>76.444</v>
      </c>
      <c r="F250" s="13" t="s">
        <v>558</v>
      </c>
      <c r="G250" s="13" t="s">
        <v>559</v>
      </c>
      <c r="H250" s="13" t="s">
        <v>560</v>
      </c>
    </row>
    <row r="251" ht="42" customHeight="1" spans="1:8">
      <c r="A251" s="13" t="s">
        <v>561</v>
      </c>
      <c r="B251" s="13" t="s">
        <v>562</v>
      </c>
      <c r="C251" s="14">
        <v>66.3</v>
      </c>
      <c r="D251" s="14">
        <f>VLOOKUP(A251,[1]Sheet1!$C:$F,4,0)</f>
        <v>78.06</v>
      </c>
      <c r="E251" s="15">
        <f t="shared" si="7"/>
        <v>71.004</v>
      </c>
      <c r="F251" s="13" t="s">
        <v>558</v>
      </c>
      <c r="G251" s="13" t="s">
        <v>559</v>
      </c>
      <c r="H251" s="13" t="s">
        <v>560</v>
      </c>
    </row>
    <row r="252" ht="42" customHeight="1" spans="1:8">
      <c r="A252" s="13" t="s">
        <v>563</v>
      </c>
      <c r="B252" s="13" t="s">
        <v>564</v>
      </c>
      <c r="C252" s="14">
        <v>69.6</v>
      </c>
      <c r="D252" s="14">
        <f>VLOOKUP(A252,[1]Sheet1!$C:$F,4,0)</f>
        <v>82.64</v>
      </c>
      <c r="E252" s="15">
        <f t="shared" si="7"/>
        <v>74.816</v>
      </c>
      <c r="F252" s="13" t="s">
        <v>565</v>
      </c>
      <c r="G252" s="13" t="s">
        <v>566</v>
      </c>
      <c r="H252" s="13" t="s">
        <v>567</v>
      </c>
    </row>
    <row r="253" ht="42" customHeight="1" spans="1:8">
      <c r="A253" s="13" t="s">
        <v>568</v>
      </c>
      <c r="B253" s="13" t="s">
        <v>569</v>
      </c>
      <c r="C253" s="14">
        <v>67.6</v>
      </c>
      <c r="D253" s="14">
        <f>VLOOKUP(A253,[1]Sheet1!$C:$F,4,0)</f>
        <v>82.86</v>
      </c>
      <c r="E253" s="15">
        <f t="shared" si="7"/>
        <v>73.704</v>
      </c>
      <c r="F253" s="13" t="s">
        <v>565</v>
      </c>
      <c r="G253" s="13" t="s">
        <v>566</v>
      </c>
      <c r="H253" s="13" t="s">
        <v>567</v>
      </c>
    </row>
    <row r="254" ht="42" customHeight="1" spans="1:8">
      <c r="A254" s="13" t="s">
        <v>570</v>
      </c>
      <c r="B254" s="13" t="s">
        <v>571</v>
      </c>
      <c r="C254" s="14">
        <v>67.75</v>
      </c>
      <c r="D254" s="14">
        <f>VLOOKUP(A254,[1]Sheet1!$C:$F,4,0)</f>
        <v>80.18</v>
      </c>
      <c r="E254" s="15">
        <f t="shared" si="7"/>
        <v>72.722</v>
      </c>
      <c r="F254" s="13" t="s">
        <v>565</v>
      </c>
      <c r="G254" s="13" t="s">
        <v>566</v>
      </c>
      <c r="H254" s="13" t="s">
        <v>567</v>
      </c>
    </row>
    <row r="255" ht="42" customHeight="1" spans="1:8">
      <c r="A255" s="13" t="s">
        <v>572</v>
      </c>
      <c r="B255" s="13" t="s">
        <v>573</v>
      </c>
      <c r="C255" s="14">
        <v>65.65</v>
      </c>
      <c r="D255" s="14">
        <f>VLOOKUP(A255,[1]Sheet1!$C:$F,4,0)</f>
        <v>76.58</v>
      </c>
      <c r="E255" s="15">
        <f t="shared" si="7"/>
        <v>70.022</v>
      </c>
      <c r="F255" s="13" t="s">
        <v>565</v>
      </c>
      <c r="G255" s="13" t="s">
        <v>566</v>
      </c>
      <c r="H255" s="13" t="s">
        <v>567</v>
      </c>
    </row>
    <row r="256" ht="42" customHeight="1" spans="1:8">
      <c r="A256" s="13" t="s">
        <v>574</v>
      </c>
      <c r="B256" s="13" t="s">
        <v>575</v>
      </c>
      <c r="C256" s="14">
        <v>67.75</v>
      </c>
      <c r="D256" s="14">
        <f>VLOOKUP(A256,[1]Sheet1!$C:$F,4,0)</f>
        <v>85.92</v>
      </c>
      <c r="E256" s="15">
        <f t="shared" si="7"/>
        <v>75.018</v>
      </c>
      <c r="F256" s="13">
        <v>1</v>
      </c>
      <c r="G256" s="13" t="s">
        <v>576</v>
      </c>
      <c r="H256" s="13" t="s">
        <v>567</v>
      </c>
    </row>
    <row r="257" ht="42" customHeight="1" spans="1:8">
      <c r="A257" s="13" t="s">
        <v>577</v>
      </c>
      <c r="B257" s="13" t="s">
        <v>578</v>
      </c>
      <c r="C257" s="14">
        <v>68</v>
      </c>
      <c r="D257" s="14">
        <f>VLOOKUP(A257,[1]Sheet1!$C:$F,4,0)</f>
        <v>79.86</v>
      </c>
      <c r="E257" s="15">
        <f t="shared" si="7"/>
        <v>72.744</v>
      </c>
      <c r="F257" s="13">
        <v>1</v>
      </c>
      <c r="G257" s="13" t="s">
        <v>576</v>
      </c>
      <c r="H257" s="13" t="s">
        <v>567</v>
      </c>
    </row>
    <row r="258" ht="42" customHeight="1" spans="1:8">
      <c r="A258" s="13" t="s">
        <v>579</v>
      </c>
      <c r="B258" s="13" t="s">
        <v>580</v>
      </c>
      <c r="C258" s="14">
        <v>63.5</v>
      </c>
      <c r="D258" s="14">
        <f>VLOOKUP(A258,[1]Sheet1!$C:$F,4,0)</f>
        <v>85.2</v>
      </c>
      <c r="E258" s="15">
        <f>C258*0.6+D258*0.4</f>
        <v>72.18</v>
      </c>
      <c r="F258" s="13">
        <v>2</v>
      </c>
      <c r="G258" s="13" t="s">
        <v>576</v>
      </c>
      <c r="H258" s="13" t="s">
        <v>581</v>
      </c>
    </row>
    <row r="259" ht="42" customHeight="1" spans="1:8">
      <c r="A259" s="13" t="s">
        <v>582</v>
      </c>
      <c r="B259" s="13" t="s">
        <v>583</v>
      </c>
      <c r="C259" s="14">
        <v>62.55</v>
      </c>
      <c r="D259" s="14">
        <f>VLOOKUP(A259,[1]Sheet1!$C:$F,4,0)</f>
        <v>83.94</v>
      </c>
      <c r="E259" s="15">
        <f>C259*0.6+D259*0.4</f>
        <v>71.106</v>
      </c>
      <c r="F259" s="13">
        <v>2</v>
      </c>
      <c r="G259" s="13" t="s">
        <v>576</v>
      </c>
      <c r="H259" s="13" t="s">
        <v>581</v>
      </c>
    </row>
    <row r="260" ht="42" customHeight="1" spans="1:8">
      <c r="A260" s="13" t="s">
        <v>584</v>
      </c>
      <c r="B260" s="13" t="s">
        <v>585</v>
      </c>
      <c r="C260" s="14">
        <v>62.5</v>
      </c>
      <c r="D260" s="14">
        <f>VLOOKUP(A260,[1]Sheet1!$C:$F,4,0)</f>
        <v>84</v>
      </c>
      <c r="E260" s="15">
        <f t="shared" ref="E260:E296" si="8">C260*0.6+D260*0.4</f>
        <v>71.1</v>
      </c>
      <c r="F260" s="13">
        <v>2</v>
      </c>
      <c r="G260" s="13" t="s">
        <v>576</v>
      </c>
      <c r="H260" s="13" t="s">
        <v>581</v>
      </c>
    </row>
    <row r="261" ht="42" customHeight="1" spans="1:8">
      <c r="A261" s="13" t="s">
        <v>586</v>
      </c>
      <c r="B261" s="13" t="s">
        <v>587</v>
      </c>
      <c r="C261" s="14">
        <v>62.4</v>
      </c>
      <c r="D261" s="14">
        <f>VLOOKUP(A261,[1]Sheet1!$C:$F,4,0)</f>
        <v>74.88</v>
      </c>
      <c r="E261" s="15">
        <f t="shared" si="8"/>
        <v>67.392</v>
      </c>
      <c r="F261" s="13">
        <v>2</v>
      </c>
      <c r="G261" s="13" t="s">
        <v>576</v>
      </c>
      <c r="H261" s="13" t="s">
        <v>581</v>
      </c>
    </row>
    <row r="262" ht="42" customHeight="1" spans="1:8">
      <c r="A262" s="13" t="s">
        <v>588</v>
      </c>
      <c r="B262" s="13" t="s">
        <v>589</v>
      </c>
      <c r="C262" s="14">
        <v>66.1</v>
      </c>
      <c r="D262" s="14">
        <f>VLOOKUP(A262,[1]Sheet1!$C:$F,4,0)</f>
        <v>86.54</v>
      </c>
      <c r="E262" s="15">
        <f t="shared" si="8"/>
        <v>74.276</v>
      </c>
      <c r="F262" s="13">
        <v>1</v>
      </c>
      <c r="G262" s="13" t="s">
        <v>576</v>
      </c>
      <c r="H262" s="13" t="s">
        <v>590</v>
      </c>
    </row>
    <row r="263" ht="42" customHeight="1" spans="1:8">
      <c r="A263" s="13" t="s">
        <v>591</v>
      </c>
      <c r="B263" s="13" t="s">
        <v>592</v>
      </c>
      <c r="C263" s="14">
        <v>67.55</v>
      </c>
      <c r="D263" s="14">
        <f>VLOOKUP(A263,[1]Sheet1!$C:$F,4,0)</f>
        <v>81.64</v>
      </c>
      <c r="E263" s="15">
        <f t="shared" si="8"/>
        <v>73.186</v>
      </c>
      <c r="F263" s="13">
        <v>1</v>
      </c>
      <c r="G263" s="13" t="s">
        <v>576</v>
      </c>
      <c r="H263" s="13" t="s">
        <v>590</v>
      </c>
    </row>
    <row r="264" ht="42" customHeight="1" spans="1:8">
      <c r="A264" s="13" t="s">
        <v>593</v>
      </c>
      <c r="B264" s="13" t="s">
        <v>594</v>
      </c>
      <c r="C264" s="14">
        <v>66</v>
      </c>
      <c r="D264" s="14">
        <f>VLOOKUP(A264,[1]Sheet1!$C:$F,4,0)</f>
        <v>84.82</v>
      </c>
      <c r="E264" s="15">
        <f t="shared" si="8"/>
        <v>73.528</v>
      </c>
      <c r="F264" s="13">
        <v>1</v>
      </c>
      <c r="G264" s="13" t="s">
        <v>576</v>
      </c>
      <c r="H264" s="13" t="s">
        <v>595</v>
      </c>
    </row>
    <row r="265" ht="42" customHeight="1" spans="1:8">
      <c r="A265" s="13" t="s">
        <v>596</v>
      </c>
      <c r="B265" s="13" t="s">
        <v>597</v>
      </c>
      <c r="C265" s="14">
        <v>65.5</v>
      </c>
      <c r="D265" s="14">
        <f>VLOOKUP(A265,[1]Sheet1!$C:$F,4,0)</f>
        <v>82</v>
      </c>
      <c r="E265" s="15">
        <f t="shared" si="8"/>
        <v>72.1</v>
      </c>
      <c r="F265" s="13">
        <v>1</v>
      </c>
      <c r="G265" s="13" t="s">
        <v>576</v>
      </c>
      <c r="H265" s="13" t="s">
        <v>595</v>
      </c>
    </row>
    <row r="266" ht="42" customHeight="1" spans="1:8">
      <c r="A266" s="13" t="s">
        <v>598</v>
      </c>
      <c r="B266" s="13" t="s">
        <v>599</v>
      </c>
      <c r="C266" s="14">
        <v>65.25</v>
      </c>
      <c r="D266" s="14">
        <f>VLOOKUP(A266,[1]Sheet1!$C:$F,4,0)</f>
        <v>80.76</v>
      </c>
      <c r="E266" s="15">
        <f t="shared" si="8"/>
        <v>71.454</v>
      </c>
      <c r="F266" s="13">
        <v>1</v>
      </c>
      <c r="G266" s="13" t="s">
        <v>576</v>
      </c>
      <c r="H266" s="13" t="s">
        <v>600</v>
      </c>
    </row>
    <row r="267" ht="42" customHeight="1" spans="1:8">
      <c r="A267" s="13" t="s">
        <v>601</v>
      </c>
      <c r="B267" s="13" t="s">
        <v>602</v>
      </c>
      <c r="C267" s="14">
        <v>63.75</v>
      </c>
      <c r="D267" s="14">
        <f>VLOOKUP(A267,[1]Sheet1!$C:$F,4,0)</f>
        <v>81.78</v>
      </c>
      <c r="E267" s="15">
        <f t="shared" si="8"/>
        <v>70.962</v>
      </c>
      <c r="F267" s="13">
        <v>1</v>
      </c>
      <c r="G267" s="13" t="s">
        <v>576</v>
      </c>
      <c r="H267" s="13" t="s">
        <v>600</v>
      </c>
    </row>
    <row r="268" ht="42" customHeight="1" spans="1:8">
      <c r="A268" s="13" t="s">
        <v>603</v>
      </c>
      <c r="B268" s="13" t="s">
        <v>604</v>
      </c>
      <c r="C268" s="14">
        <v>66.65</v>
      </c>
      <c r="D268" s="14">
        <f>VLOOKUP(A268,[1]Sheet1!$C:$F,4,0)</f>
        <v>82.36</v>
      </c>
      <c r="E268" s="15">
        <f t="shared" si="8"/>
        <v>72.934</v>
      </c>
      <c r="F268" s="13">
        <v>1</v>
      </c>
      <c r="G268" s="13" t="s">
        <v>576</v>
      </c>
      <c r="H268" s="13" t="s">
        <v>605</v>
      </c>
    </row>
    <row r="269" ht="42" customHeight="1" spans="1:8">
      <c r="A269" s="13" t="s">
        <v>606</v>
      </c>
      <c r="B269" s="13" t="s">
        <v>607</v>
      </c>
      <c r="C269" s="14">
        <v>63.05</v>
      </c>
      <c r="D269" s="14">
        <f>VLOOKUP(A269,[1]Sheet1!$C:$F,4,0)</f>
        <v>80.2</v>
      </c>
      <c r="E269" s="15">
        <f t="shared" si="8"/>
        <v>69.91</v>
      </c>
      <c r="F269" s="13">
        <v>1</v>
      </c>
      <c r="G269" s="13" t="s">
        <v>576</v>
      </c>
      <c r="H269" s="13" t="s">
        <v>605</v>
      </c>
    </row>
    <row r="270" ht="42" customHeight="1" spans="1:8">
      <c r="A270" s="12" t="s">
        <v>608</v>
      </c>
      <c r="B270" s="12" t="s">
        <v>609</v>
      </c>
      <c r="C270" s="20">
        <v>67</v>
      </c>
      <c r="D270" s="14">
        <f>VLOOKUP(A270,[2]Sheet1!$C$2:$F$533,4,0)</f>
        <v>79.22</v>
      </c>
      <c r="E270" s="15">
        <f t="shared" si="8"/>
        <v>71.888</v>
      </c>
      <c r="F270" s="12">
        <v>1</v>
      </c>
      <c r="G270" s="12" t="s">
        <v>223</v>
      </c>
      <c r="H270" s="12" t="s">
        <v>610</v>
      </c>
    </row>
    <row r="271" ht="42" customHeight="1" spans="1:8">
      <c r="A271" s="12" t="s">
        <v>611</v>
      </c>
      <c r="B271" s="12" t="s">
        <v>612</v>
      </c>
      <c r="C271" s="20">
        <v>67.3</v>
      </c>
      <c r="D271" s="14">
        <f>VLOOKUP(A271,[2]Sheet1!$C$2:$F$533,4,0)</f>
        <v>76</v>
      </c>
      <c r="E271" s="15">
        <f t="shared" si="8"/>
        <v>70.78</v>
      </c>
      <c r="F271" s="12">
        <v>1</v>
      </c>
      <c r="G271" s="12" t="s">
        <v>223</v>
      </c>
      <c r="H271" s="12" t="s">
        <v>610</v>
      </c>
    </row>
    <row r="272" ht="42" customHeight="1" spans="1:8">
      <c r="A272" s="12" t="s">
        <v>613</v>
      </c>
      <c r="B272" s="12" t="s">
        <v>614</v>
      </c>
      <c r="C272" s="20">
        <v>60.4</v>
      </c>
      <c r="D272" s="14">
        <f>VLOOKUP(A272,[2]Sheet1!$C$2:$F$533,4,0)</f>
        <v>78.08</v>
      </c>
      <c r="E272" s="15">
        <f t="shared" si="8"/>
        <v>67.472</v>
      </c>
      <c r="F272" s="12">
        <v>2</v>
      </c>
      <c r="G272" s="12" t="s">
        <v>223</v>
      </c>
      <c r="H272" s="12" t="s">
        <v>38</v>
      </c>
    </row>
    <row r="273" ht="42" customHeight="1" spans="1:8">
      <c r="A273" s="12" t="s">
        <v>615</v>
      </c>
      <c r="B273" s="12" t="s">
        <v>616</v>
      </c>
      <c r="C273" s="20">
        <v>57.05</v>
      </c>
      <c r="D273" s="14">
        <f>VLOOKUP(A273,[2]Sheet1!$C$2:$F$533,4,0)</f>
        <v>80.02</v>
      </c>
      <c r="E273" s="15">
        <f t="shared" si="8"/>
        <v>66.238</v>
      </c>
      <c r="F273" s="12">
        <v>2</v>
      </c>
      <c r="G273" s="12" t="s">
        <v>223</v>
      </c>
      <c r="H273" s="12" t="s">
        <v>38</v>
      </c>
    </row>
    <row r="274" ht="42" customHeight="1" spans="1:8">
      <c r="A274" s="12" t="s">
        <v>617</v>
      </c>
      <c r="B274" s="12" t="s">
        <v>618</v>
      </c>
      <c r="C274" s="20">
        <v>60.5</v>
      </c>
      <c r="D274" s="14">
        <f>VLOOKUP(A274,[2]Sheet1!$C$2:$F$533,4,0)</f>
        <v>71.48</v>
      </c>
      <c r="E274" s="15">
        <f t="shared" si="8"/>
        <v>64.892</v>
      </c>
      <c r="F274" s="12">
        <v>2</v>
      </c>
      <c r="G274" s="12" t="s">
        <v>223</v>
      </c>
      <c r="H274" s="12" t="s">
        <v>38</v>
      </c>
    </row>
    <row r="275" ht="42" customHeight="1" spans="1:8">
      <c r="A275" s="12" t="s">
        <v>619</v>
      </c>
      <c r="B275" s="12" t="s">
        <v>620</v>
      </c>
      <c r="C275" s="20">
        <v>56.95</v>
      </c>
      <c r="D275" s="14">
        <f>VLOOKUP(A275,[2]Sheet1!$C$2:$F$533,4,0)</f>
        <v>65.2</v>
      </c>
      <c r="E275" s="15">
        <f t="shared" si="8"/>
        <v>60.25</v>
      </c>
      <c r="F275" s="12">
        <v>2</v>
      </c>
      <c r="G275" s="12" t="s">
        <v>223</v>
      </c>
      <c r="H275" s="12" t="s">
        <v>38</v>
      </c>
    </row>
    <row r="276" ht="42" customHeight="1" spans="1:8">
      <c r="A276" s="12" t="s">
        <v>621</v>
      </c>
      <c r="B276" s="12" t="s">
        <v>622</v>
      </c>
      <c r="C276" s="20">
        <v>60.05</v>
      </c>
      <c r="D276" s="14">
        <f>VLOOKUP(A276,[2]Sheet1!$C$2:$F$533,4,0)</f>
        <v>82.44</v>
      </c>
      <c r="E276" s="15">
        <f t="shared" si="8"/>
        <v>69.006</v>
      </c>
      <c r="F276" s="12">
        <v>2</v>
      </c>
      <c r="G276" s="12" t="s">
        <v>223</v>
      </c>
      <c r="H276" s="12" t="s">
        <v>328</v>
      </c>
    </row>
    <row r="277" ht="42" customHeight="1" spans="1:8">
      <c r="A277" s="12" t="s">
        <v>623</v>
      </c>
      <c r="B277" s="12" t="s">
        <v>624</v>
      </c>
      <c r="C277" s="20">
        <v>57.95</v>
      </c>
      <c r="D277" s="14">
        <f>VLOOKUP(A277,[2]Sheet1!$C$2:$F$533,4,0)</f>
        <v>80.82</v>
      </c>
      <c r="E277" s="15">
        <f t="shared" si="8"/>
        <v>67.098</v>
      </c>
      <c r="F277" s="12">
        <v>2</v>
      </c>
      <c r="G277" s="12" t="s">
        <v>223</v>
      </c>
      <c r="H277" s="12" t="s">
        <v>328</v>
      </c>
    </row>
    <row r="278" ht="42" customHeight="1" spans="1:8">
      <c r="A278" s="12" t="s">
        <v>625</v>
      </c>
      <c r="B278" s="12" t="s">
        <v>626</v>
      </c>
      <c r="C278" s="20">
        <v>58.1</v>
      </c>
      <c r="D278" s="14">
        <f>VLOOKUP(A278,[2]Sheet1!$C$2:$F$533,4,0)</f>
        <v>77.8</v>
      </c>
      <c r="E278" s="15">
        <f t="shared" si="8"/>
        <v>65.98</v>
      </c>
      <c r="F278" s="12">
        <v>2</v>
      </c>
      <c r="G278" s="12" t="s">
        <v>223</v>
      </c>
      <c r="H278" s="12" t="s">
        <v>328</v>
      </c>
    </row>
    <row r="279" ht="42" customHeight="1" spans="1:8">
      <c r="A279" s="12" t="s">
        <v>627</v>
      </c>
      <c r="B279" s="12" t="s">
        <v>628</v>
      </c>
      <c r="C279" s="20">
        <v>54.3</v>
      </c>
      <c r="D279" s="14">
        <f>VLOOKUP(A279,[2]Sheet1!$C$2:$F$533,4,0)</f>
        <v>75.44</v>
      </c>
      <c r="E279" s="15">
        <f t="shared" si="8"/>
        <v>62.756</v>
      </c>
      <c r="F279" s="12">
        <v>2</v>
      </c>
      <c r="G279" s="12" t="s">
        <v>223</v>
      </c>
      <c r="H279" s="12" t="s">
        <v>328</v>
      </c>
    </row>
    <row r="280" ht="42" customHeight="1" spans="1:8">
      <c r="A280" s="13" t="s">
        <v>629</v>
      </c>
      <c r="B280" s="13" t="s">
        <v>630</v>
      </c>
      <c r="C280" s="14">
        <v>67.05</v>
      </c>
      <c r="D280" s="14">
        <f>VLOOKUP(A280,[2]Sheet1!$C$2:$F$533,4,0)</f>
        <v>80.58</v>
      </c>
      <c r="E280" s="15">
        <f t="shared" si="8"/>
        <v>72.462</v>
      </c>
      <c r="F280" s="13">
        <v>2</v>
      </c>
      <c r="G280" s="13" t="s">
        <v>213</v>
      </c>
      <c r="H280" s="13" t="s">
        <v>631</v>
      </c>
    </row>
    <row r="281" ht="42" customHeight="1" spans="1:8">
      <c r="A281" s="13" t="s">
        <v>632</v>
      </c>
      <c r="B281" s="13" t="s">
        <v>633</v>
      </c>
      <c r="C281" s="14">
        <v>67</v>
      </c>
      <c r="D281" s="14">
        <f>VLOOKUP(A281,[2]Sheet1!$C$2:$F$533,4,0)</f>
        <v>80.36</v>
      </c>
      <c r="E281" s="15">
        <f t="shared" si="8"/>
        <v>72.344</v>
      </c>
      <c r="F281" s="13">
        <v>2</v>
      </c>
      <c r="G281" s="13" t="s">
        <v>213</v>
      </c>
      <c r="H281" s="13" t="s">
        <v>631</v>
      </c>
    </row>
    <row r="282" ht="42" customHeight="1" spans="1:8">
      <c r="A282" s="13" t="s">
        <v>634</v>
      </c>
      <c r="B282" s="13" t="s">
        <v>635</v>
      </c>
      <c r="C282" s="14">
        <v>65.85</v>
      </c>
      <c r="D282" s="14">
        <f>VLOOKUP(A282,[2]Sheet1!$C$2:$F$533,4,0)</f>
        <v>81.16</v>
      </c>
      <c r="E282" s="15">
        <f t="shared" si="8"/>
        <v>71.974</v>
      </c>
      <c r="F282" s="13">
        <v>2</v>
      </c>
      <c r="G282" s="13" t="s">
        <v>213</v>
      </c>
      <c r="H282" s="13" t="s">
        <v>631</v>
      </c>
    </row>
    <row r="283" ht="42" customHeight="1" spans="1:8">
      <c r="A283" s="13" t="s">
        <v>636</v>
      </c>
      <c r="B283" s="13" t="s">
        <v>637</v>
      </c>
      <c r="C283" s="14">
        <v>66.65</v>
      </c>
      <c r="D283" s="14">
        <f>VLOOKUP(A283,[2]Sheet1!$C$2:$F$533,4,0)</f>
        <v>79.24</v>
      </c>
      <c r="E283" s="15">
        <f t="shared" si="8"/>
        <v>71.686</v>
      </c>
      <c r="F283" s="13">
        <v>2</v>
      </c>
      <c r="G283" s="13" t="s">
        <v>213</v>
      </c>
      <c r="H283" s="13" t="s">
        <v>631</v>
      </c>
    </row>
    <row r="284" ht="42" customHeight="1" spans="1:8">
      <c r="A284" s="13" t="s">
        <v>638</v>
      </c>
      <c r="B284" s="13" t="s">
        <v>639</v>
      </c>
      <c r="C284" s="14">
        <v>66.4</v>
      </c>
      <c r="D284" s="14">
        <f>VLOOKUP(A284,[2]Sheet1!$C$2:$F$533,4,0)</f>
        <v>87.24</v>
      </c>
      <c r="E284" s="15">
        <f t="shared" si="8"/>
        <v>74.736</v>
      </c>
      <c r="F284" s="13">
        <v>3</v>
      </c>
      <c r="G284" s="13" t="s">
        <v>213</v>
      </c>
      <c r="H284" s="13" t="s">
        <v>640</v>
      </c>
    </row>
    <row r="285" ht="42" customHeight="1" spans="1:8">
      <c r="A285" s="13" t="s">
        <v>641</v>
      </c>
      <c r="B285" s="13" t="s">
        <v>642</v>
      </c>
      <c r="C285" s="14">
        <v>64.65</v>
      </c>
      <c r="D285" s="14">
        <f>VLOOKUP(A285,[2]Sheet1!$C$2:$F$533,4,0)</f>
        <v>85.14</v>
      </c>
      <c r="E285" s="15">
        <f t="shared" si="8"/>
        <v>72.846</v>
      </c>
      <c r="F285" s="13">
        <v>3</v>
      </c>
      <c r="G285" s="13" t="s">
        <v>213</v>
      </c>
      <c r="H285" s="13" t="s">
        <v>640</v>
      </c>
    </row>
    <row r="286" ht="42" customHeight="1" spans="1:8">
      <c r="A286" s="13" t="s">
        <v>643</v>
      </c>
      <c r="B286" s="13" t="s">
        <v>644</v>
      </c>
      <c r="C286" s="14">
        <v>64.45</v>
      </c>
      <c r="D286" s="14">
        <f>VLOOKUP(A286,[2]Sheet1!$C$2:$F$533,4,0)</f>
        <v>80.02</v>
      </c>
      <c r="E286" s="15">
        <f t="shared" si="8"/>
        <v>70.678</v>
      </c>
      <c r="F286" s="13">
        <v>3</v>
      </c>
      <c r="G286" s="13" t="s">
        <v>213</v>
      </c>
      <c r="H286" s="13" t="s">
        <v>640</v>
      </c>
    </row>
    <row r="287" ht="42" customHeight="1" spans="1:8">
      <c r="A287" s="13" t="s">
        <v>645</v>
      </c>
      <c r="B287" s="13" t="s">
        <v>646</v>
      </c>
      <c r="C287" s="14">
        <v>64.65</v>
      </c>
      <c r="D287" s="14">
        <f>VLOOKUP(A287,[2]Sheet1!$C$2:$F$533,4,0)</f>
        <v>79.16</v>
      </c>
      <c r="E287" s="15">
        <f t="shared" si="8"/>
        <v>70.454</v>
      </c>
      <c r="F287" s="13">
        <v>3</v>
      </c>
      <c r="G287" s="13" t="s">
        <v>213</v>
      </c>
      <c r="H287" s="13" t="s">
        <v>640</v>
      </c>
    </row>
    <row r="288" ht="42" customHeight="1" spans="1:8">
      <c r="A288" s="13" t="s">
        <v>647</v>
      </c>
      <c r="B288" s="13" t="s">
        <v>648</v>
      </c>
      <c r="C288" s="14">
        <v>63.6</v>
      </c>
      <c r="D288" s="14">
        <f>VLOOKUP(A288,[2]Sheet1!$C$2:$F$533,4,0)</f>
        <v>78.72</v>
      </c>
      <c r="E288" s="15">
        <f t="shared" si="8"/>
        <v>69.648</v>
      </c>
      <c r="F288" s="13">
        <v>3</v>
      </c>
      <c r="G288" s="13" t="s">
        <v>213</v>
      </c>
      <c r="H288" s="13" t="s">
        <v>640</v>
      </c>
    </row>
    <row r="289" ht="42" customHeight="1" spans="1:8">
      <c r="A289" s="13" t="s">
        <v>649</v>
      </c>
      <c r="B289" s="13" t="s">
        <v>650</v>
      </c>
      <c r="C289" s="14">
        <v>62.9</v>
      </c>
      <c r="D289" s="14">
        <f>VLOOKUP(A289,[2]Sheet1!$C$2:$F$533,4,0)</f>
        <v>75.84</v>
      </c>
      <c r="E289" s="15">
        <f t="shared" si="8"/>
        <v>68.076</v>
      </c>
      <c r="F289" s="13">
        <v>3</v>
      </c>
      <c r="G289" s="13" t="s">
        <v>213</v>
      </c>
      <c r="H289" s="13" t="s">
        <v>640</v>
      </c>
    </row>
    <row r="290" ht="42" customHeight="1" spans="1:8">
      <c r="A290" s="13" t="s">
        <v>651</v>
      </c>
      <c r="B290" s="12" t="s">
        <v>652</v>
      </c>
      <c r="C290" s="14">
        <v>69.15</v>
      </c>
      <c r="D290" s="14">
        <f>VLOOKUP(A290,[1]Sheet1!$C:$F,4,0)</f>
        <v>84.54</v>
      </c>
      <c r="E290" s="15">
        <f t="shared" si="8"/>
        <v>75.306</v>
      </c>
      <c r="F290" s="13">
        <v>2</v>
      </c>
      <c r="G290" s="13" t="s">
        <v>653</v>
      </c>
      <c r="H290" s="13" t="s">
        <v>104</v>
      </c>
    </row>
    <row r="291" ht="42" customHeight="1" spans="1:8">
      <c r="A291" s="13" t="s">
        <v>654</v>
      </c>
      <c r="B291" s="12" t="s">
        <v>655</v>
      </c>
      <c r="C291" s="14">
        <v>66.1</v>
      </c>
      <c r="D291" s="14">
        <f>VLOOKUP(A291,[1]Sheet1!$C:$F,4,0)</f>
        <v>80.78</v>
      </c>
      <c r="E291" s="15">
        <f t="shared" si="8"/>
        <v>71.972</v>
      </c>
      <c r="F291" s="13">
        <v>2</v>
      </c>
      <c r="G291" s="13" t="s">
        <v>653</v>
      </c>
      <c r="H291" s="13" t="s">
        <v>104</v>
      </c>
    </row>
    <row r="292" ht="42" customHeight="1" spans="1:8">
      <c r="A292" s="13" t="s">
        <v>656</v>
      </c>
      <c r="B292" s="12" t="s">
        <v>657</v>
      </c>
      <c r="C292" s="14">
        <v>63.1</v>
      </c>
      <c r="D292" s="14">
        <f>VLOOKUP(A292,[1]Sheet1!$C:$F,4,0)</f>
        <v>84.46</v>
      </c>
      <c r="E292" s="15">
        <f t="shared" si="8"/>
        <v>71.644</v>
      </c>
      <c r="F292" s="13">
        <v>2</v>
      </c>
      <c r="G292" s="13" t="s">
        <v>653</v>
      </c>
      <c r="H292" s="13" t="s">
        <v>104</v>
      </c>
    </row>
    <row r="293" ht="42" customHeight="1" spans="1:8">
      <c r="A293" s="13" t="s">
        <v>658</v>
      </c>
      <c r="B293" s="12" t="s">
        <v>659</v>
      </c>
      <c r="C293" s="14">
        <v>64.55</v>
      </c>
      <c r="D293" s="14">
        <f>VLOOKUP(A293,[1]Sheet1!$C:$F,4,0)</f>
        <v>80.08</v>
      </c>
      <c r="E293" s="15">
        <f t="shared" si="8"/>
        <v>70.762</v>
      </c>
      <c r="F293" s="13">
        <v>2</v>
      </c>
      <c r="G293" s="13" t="s">
        <v>653</v>
      </c>
      <c r="H293" s="13" t="s">
        <v>104</v>
      </c>
    </row>
    <row r="294" ht="42" customHeight="1" spans="1:8">
      <c r="A294" s="13" t="s">
        <v>660</v>
      </c>
      <c r="B294" s="12" t="s">
        <v>661</v>
      </c>
      <c r="C294" s="14">
        <v>67.1</v>
      </c>
      <c r="D294" s="14">
        <f>VLOOKUP(A294,[1]Sheet1!$C:$F,4,0)</f>
        <v>79.84</v>
      </c>
      <c r="E294" s="15">
        <f t="shared" si="8"/>
        <v>72.196</v>
      </c>
      <c r="F294" s="13">
        <v>1</v>
      </c>
      <c r="G294" s="13" t="s">
        <v>662</v>
      </c>
      <c r="H294" s="13" t="s">
        <v>663</v>
      </c>
    </row>
    <row r="295" ht="42" customHeight="1" spans="1:8">
      <c r="A295" s="13" t="s">
        <v>664</v>
      </c>
      <c r="B295" s="12" t="s">
        <v>665</v>
      </c>
      <c r="C295" s="14">
        <v>65</v>
      </c>
      <c r="D295" s="14">
        <f>VLOOKUP(A295,[1]Sheet1!$C:$F,4,0)</f>
        <v>81.44</v>
      </c>
      <c r="E295" s="15">
        <f t="shared" si="8"/>
        <v>71.576</v>
      </c>
      <c r="F295" s="13">
        <v>1</v>
      </c>
      <c r="G295" s="13" t="s">
        <v>662</v>
      </c>
      <c r="H295" s="13" t="s">
        <v>663</v>
      </c>
    </row>
    <row r="296" ht="42" customHeight="1" spans="1:8">
      <c r="A296" s="13" t="s">
        <v>666</v>
      </c>
      <c r="B296" s="12" t="s">
        <v>667</v>
      </c>
      <c r="C296" s="14">
        <v>72.05</v>
      </c>
      <c r="D296" s="14">
        <f>VLOOKUP(A296,[1]Sheet1!$C:$F,4,0)</f>
        <v>78.78</v>
      </c>
      <c r="E296" s="15">
        <f t="shared" si="8"/>
        <v>74.742</v>
      </c>
      <c r="F296" s="13">
        <v>1</v>
      </c>
      <c r="G296" s="13" t="s">
        <v>668</v>
      </c>
      <c r="H296" s="13" t="s">
        <v>178</v>
      </c>
    </row>
    <row r="297" ht="42" customHeight="1" spans="1:8">
      <c r="A297" s="13" t="s">
        <v>669</v>
      </c>
      <c r="B297" s="13" t="s">
        <v>670</v>
      </c>
      <c r="C297" s="14">
        <v>67.4</v>
      </c>
      <c r="D297" s="14" t="s">
        <v>112</v>
      </c>
      <c r="E297" s="15" t="s">
        <v>64</v>
      </c>
      <c r="F297" s="13">
        <v>1</v>
      </c>
      <c r="G297" s="13" t="s">
        <v>668</v>
      </c>
      <c r="H297" s="13" t="s">
        <v>178</v>
      </c>
    </row>
    <row r="298" ht="42" customHeight="1" spans="1:8">
      <c r="A298" s="13" t="s">
        <v>671</v>
      </c>
      <c r="B298" s="13" t="s">
        <v>672</v>
      </c>
      <c r="C298" s="14">
        <v>69.85</v>
      </c>
      <c r="D298" s="14">
        <f>VLOOKUP(A298,[2]Sheet1!$C$2:$F$533,4,0)</f>
        <v>84.32</v>
      </c>
      <c r="E298" s="15">
        <f t="shared" ref="E294:E327" si="9">C298*0.6+D298*0.4</f>
        <v>75.638</v>
      </c>
      <c r="F298" s="13">
        <v>5</v>
      </c>
      <c r="G298" s="13" t="s">
        <v>213</v>
      </c>
      <c r="H298" s="13" t="s">
        <v>673</v>
      </c>
    </row>
    <row r="299" ht="42" customHeight="1" spans="1:8">
      <c r="A299" s="13" t="s">
        <v>674</v>
      </c>
      <c r="B299" s="13" t="s">
        <v>675</v>
      </c>
      <c r="C299" s="14">
        <v>67.7</v>
      </c>
      <c r="D299" s="14">
        <f>VLOOKUP(A299,[2]Sheet1!$C$2:$F$533,4,0)</f>
        <v>80.16</v>
      </c>
      <c r="E299" s="15">
        <f t="shared" si="9"/>
        <v>72.684</v>
      </c>
      <c r="F299" s="13">
        <v>5</v>
      </c>
      <c r="G299" s="13" t="s">
        <v>213</v>
      </c>
      <c r="H299" s="13" t="s">
        <v>673</v>
      </c>
    </row>
    <row r="300" ht="42" customHeight="1" spans="1:8">
      <c r="A300" s="13" t="s">
        <v>676</v>
      </c>
      <c r="B300" s="13" t="s">
        <v>677</v>
      </c>
      <c r="C300" s="14">
        <v>68.5</v>
      </c>
      <c r="D300" s="14">
        <f>VLOOKUP(A300,[2]Sheet1!$C$2:$F$533,4,0)</f>
        <v>78.84</v>
      </c>
      <c r="E300" s="15">
        <f t="shared" si="9"/>
        <v>72.636</v>
      </c>
      <c r="F300" s="13">
        <v>5</v>
      </c>
      <c r="G300" s="13" t="s">
        <v>213</v>
      </c>
      <c r="H300" s="13" t="s">
        <v>673</v>
      </c>
    </row>
    <row r="301" ht="42" customHeight="1" spans="1:8">
      <c r="A301" s="13" t="s">
        <v>678</v>
      </c>
      <c r="B301" s="13" t="s">
        <v>679</v>
      </c>
      <c r="C301" s="14">
        <v>67.25</v>
      </c>
      <c r="D301" s="14">
        <f>VLOOKUP(A301,[2]Sheet1!$C$2:$F$533,4,0)</f>
        <v>78.72</v>
      </c>
      <c r="E301" s="15">
        <f t="shared" si="9"/>
        <v>71.838</v>
      </c>
      <c r="F301" s="13">
        <v>5</v>
      </c>
      <c r="G301" s="13" t="s">
        <v>213</v>
      </c>
      <c r="H301" s="13" t="s">
        <v>673</v>
      </c>
    </row>
    <row r="302" ht="42" customHeight="1" spans="1:8">
      <c r="A302" s="13" t="s">
        <v>680</v>
      </c>
      <c r="B302" s="13" t="s">
        <v>681</v>
      </c>
      <c r="C302" s="14">
        <v>67.8</v>
      </c>
      <c r="D302" s="14">
        <f>VLOOKUP(A302,[2]Sheet1!$C$2:$F$533,4,0)</f>
        <v>77.8</v>
      </c>
      <c r="E302" s="15">
        <f t="shared" si="9"/>
        <v>71.8</v>
      </c>
      <c r="F302" s="13">
        <v>5</v>
      </c>
      <c r="G302" s="13" t="s">
        <v>213</v>
      </c>
      <c r="H302" s="13" t="s">
        <v>673</v>
      </c>
    </row>
    <row r="303" ht="42" customHeight="1" spans="1:8">
      <c r="A303" s="13" t="s">
        <v>682</v>
      </c>
      <c r="B303" s="13" t="s">
        <v>683</v>
      </c>
      <c r="C303" s="14">
        <v>67.7</v>
      </c>
      <c r="D303" s="14">
        <f>VLOOKUP(A303,[2]Sheet1!$C$2:$F$533,4,0)</f>
        <v>77.26</v>
      </c>
      <c r="E303" s="15">
        <f t="shared" si="9"/>
        <v>71.524</v>
      </c>
      <c r="F303" s="13">
        <v>5</v>
      </c>
      <c r="G303" s="13" t="s">
        <v>213</v>
      </c>
      <c r="H303" s="13" t="s">
        <v>673</v>
      </c>
    </row>
    <row r="304" ht="42" customHeight="1" spans="1:8">
      <c r="A304" s="13" t="s">
        <v>684</v>
      </c>
      <c r="B304" s="13" t="s">
        <v>685</v>
      </c>
      <c r="C304" s="14">
        <v>66.05</v>
      </c>
      <c r="D304" s="14">
        <f>VLOOKUP(A304,[2]Sheet1!$C$2:$F$533,4,0)</f>
        <v>77.76</v>
      </c>
      <c r="E304" s="15">
        <f t="shared" si="9"/>
        <v>70.734</v>
      </c>
      <c r="F304" s="13">
        <v>5</v>
      </c>
      <c r="G304" s="13" t="s">
        <v>213</v>
      </c>
      <c r="H304" s="13" t="s">
        <v>673</v>
      </c>
    </row>
    <row r="305" ht="42" customHeight="1" spans="1:8">
      <c r="A305" s="13" t="s">
        <v>686</v>
      </c>
      <c r="B305" s="13" t="s">
        <v>687</v>
      </c>
      <c r="C305" s="14">
        <v>66.7</v>
      </c>
      <c r="D305" s="14">
        <f>VLOOKUP(A305,[2]Sheet1!$C$2:$F$533,4,0)</f>
        <v>75.6</v>
      </c>
      <c r="E305" s="15">
        <f t="shared" si="9"/>
        <v>70.26</v>
      </c>
      <c r="F305" s="13">
        <v>5</v>
      </c>
      <c r="G305" s="13" t="s">
        <v>213</v>
      </c>
      <c r="H305" s="13" t="s">
        <v>673</v>
      </c>
    </row>
    <row r="306" ht="42" customHeight="1" spans="1:8">
      <c r="A306" s="13" t="s">
        <v>688</v>
      </c>
      <c r="B306" s="13" t="s">
        <v>689</v>
      </c>
      <c r="C306" s="14">
        <v>66.6</v>
      </c>
      <c r="D306" s="14">
        <f>VLOOKUP(A306,[2]Sheet1!$C$2:$F$533,4,0)</f>
        <v>75.64</v>
      </c>
      <c r="E306" s="15">
        <f t="shared" si="9"/>
        <v>70.216</v>
      </c>
      <c r="F306" s="13">
        <v>5</v>
      </c>
      <c r="G306" s="13" t="s">
        <v>213</v>
      </c>
      <c r="H306" s="13" t="s">
        <v>673</v>
      </c>
    </row>
    <row r="307" ht="42" customHeight="1" spans="1:8">
      <c r="A307" s="13" t="s">
        <v>690</v>
      </c>
      <c r="B307" s="13" t="s">
        <v>691</v>
      </c>
      <c r="C307" s="14">
        <v>65.7</v>
      </c>
      <c r="D307" s="14">
        <f>VLOOKUP(A307,[2]Sheet1!$C$2:$F$533,4,0)</f>
        <v>74.68</v>
      </c>
      <c r="E307" s="15">
        <f t="shared" si="9"/>
        <v>69.292</v>
      </c>
      <c r="F307" s="13">
        <v>5</v>
      </c>
      <c r="G307" s="13" t="s">
        <v>213</v>
      </c>
      <c r="H307" s="13" t="s">
        <v>673</v>
      </c>
    </row>
    <row r="308" ht="42" customHeight="1" spans="1:8">
      <c r="A308" s="13" t="s">
        <v>692</v>
      </c>
      <c r="B308" s="13" t="s">
        <v>693</v>
      </c>
      <c r="C308" s="14">
        <v>74.35</v>
      </c>
      <c r="D308" s="14">
        <f>VLOOKUP(A308,[1]Sheet1!$C:$F,4,0)</f>
        <v>83.6</v>
      </c>
      <c r="E308" s="15">
        <f t="shared" si="9"/>
        <v>78.05</v>
      </c>
      <c r="F308" s="13">
        <v>1</v>
      </c>
      <c r="G308" s="13" t="s">
        <v>694</v>
      </c>
      <c r="H308" s="13" t="s">
        <v>104</v>
      </c>
    </row>
    <row r="309" ht="42" customHeight="1" spans="1:8">
      <c r="A309" s="13" t="s">
        <v>695</v>
      </c>
      <c r="B309" s="13" t="s">
        <v>696</v>
      </c>
      <c r="C309" s="14">
        <v>68.15</v>
      </c>
      <c r="D309" s="14">
        <f>VLOOKUP(A309,[1]Sheet1!$C:$F,4,0)</f>
        <v>82.94</v>
      </c>
      <c r="E309" s="15">
        <f t="shared" si="9"/>
        <v>74.066</v>
      </c>
      <c r="F309" s="13">
        <v>1</v>
      </c>
      <c r="G309" s="13" t="s">
        <v>694</v>
      </c>
      <c r="H309" s="13" t="s">
        <v>104</v>
      </c>
    </row>
    <row r="310" ht="42" customHeight="1" spans="1:8">
      <c r="A310" s="12" t="s">
        <v>697</v>
      </c>
      <c r="B310" s="13" t="s">
        <v>698</v>
      </c>
      <c r="C310" s="14">
        <v>70.95</v>
      </c>
      <c r="D310" s="14">
        <f>VLOOKUP(A310,[2]Sheet1!$C$2:$F$533,4,0)</f>
        <v>80.6</v>
      </c>
      <c r="E310" s="15">
        <f t="shared" si="9"/>
        <v>74.81</v>
      </c>
      <c r="F310" s="13">
        <v>3</v>
      </c>
      <c r="G310" s="13" t="s">
        <v>213</v>
      </c>
      <c r="H310" s="13" t="s">
        <v>699</v>
      </c>
    </row>
    <row r="311" ht="42" customHeight="1" spans="1:8">
      <c r="A311" s="12" t="s">
        <v>700</v>
      </c>
      <c r="B311" s="13" t="s">
        <v>701</v>
      </c>
      <c r="C311" s="14">
        <v>65.7</v>
      </c>
      <c r="D311" s="14">
        <f>VLOOKUP(A311,[2]Sheet1!$C$2:$F$533,4,0)</f>
        <v>84.26</v>
      </c>
      <c r="E311" s="15">
        <f t="shared" si="9"/>
        <v>73.124</v>
      </c>
      <c r="F311" s="13">
        <v>3</v>
      </c>
      <c r="G311" s="13" t="s">
        <v>213</v>
      </c>
      <c r="H311" s="13" t="s">
        <v>699</v>
      </c>
    </row>
    <row r="312" ht="42" customHeight="1" spans="1:8">
      <c r="A312" s="12" t="s">
        <v>702</v>
      </c>
      <c r="B312" s="13" t="s">
        <v>703</v>
      </c>
      <c r="C312" s="14">
        <v>64.05</v>
      </c>
      <c r="D312" s="14">
        <f>VLOOKUP(A312,[2]Sheet1!$C$2:$F$533,4,0)</f>
        <v>86.58</v>
      </c>
      <c r="E312" s="15">
        <f t="shared" si="9"/>
        <v>73.062</v>
      </c>
      <c r="F312" s="13">
        <v>3</v>
      </c>
      <c r="G312" s="13" t="s">
        <v>213</v>
      </c>
      <c r="H312" s="13" t="s">
        <v>699</v>
      </c>
    </row>
    <row r="313" ht="42" customHeight="1" spans="1:8">
      <c r="A313" s="12" t="s">
        <v>704</v>
      </c>
      <c r="B313" s="13" t="s">
        <v>705</v>
      </c>
      <c r="C313" s="14">
        <v>64.95</v>
      </c>
      <c r="D313" s="14">
        <f>VLOOKUP(A313,[2]Sheet1!$C$2:$F$533,4,0)</f>
        <v>84.96</v>
      </c>
      <c r="E313" s="15">
        <f t="shared" si="9"/>
        <v>72.954</v>
      </c>
      <c r="F313" s="13">
        <v>3</v>
      </c>
      <c r="G313" s="13" t="s">
        <v>213</v>
      </c>
      <c r="H313" s="13" t="s">
        <v>699</v>
      </c>
    </row>
    <row r="314" ht="42" customHeight="1" spans="1:8">
      <c r="A314" s="12" t="s">
        <v>706</v>
      </c>
      <c r="B314" s="13" t="s">
        <v>707</v>
      </c>
      <c r="C314" s="14">
        <v>64.3</v>
      </c>
      <c r="D314" s="14">
        <f>VLOOKUP(A314,[2]Sheet1!$C$2:$F$533,4,0)</f>
        <v>81.9</v>
      </c>
      <c r="E314" s="15">
        <f t="shared" si="9"/>
        <v>71.34</v>
      </c>
      <c r="F314" s="13">
        <v>3</v>
      </c>
      <c r="G314" s="13" t="s">
        <v>213</v>
      </c>
      <c r="H314" s="13" t="s">
        <v>699</v>
      </c>
    </row>
    <row r="315" ht="42" customHeight="1" spans="1:8">
      <c r="A315" s="12" t="s">
        <v>708</v>
      </c>
      <c r="B315" s="13" t="s">
        <v>709</v>
      </c>
      <c r="C315" s="14">
        <v>63.5</v>
      </c>
      <c r="D315" s="14">
        <f>VLOOKUP(A315,[2]Sheet1!$C$2:$F$533,4,0)</f>
        <v>77.1</v>
      </c>
      <c r="E315" s="15">
        <f t="shared" si="9"/>
        <v>68.94</v>
      </c>
      <c r="F315" s="13">
        <v>3</v>
      </c>
      <c r="G315" s="13" t="s">
        <v>213</v>
      </c>
      <c r="H315" s="13" t="s">
        <v>699</v>
      </c>
    </row>
    <row r="316" ht="42" customHeight="1" spans="1:8">
      <c r="A316" s="12" t="s">
        <v>710</v>
      </c>
      <c r="B316" s="12" t="s">
        <v>711</v>
      </c>
      <c r="C316" s="20">
        <v>62.65</v>
      </c>
      <c r="D316" s="14">
        <f>VLOOKUP(A316,[2]Sheet1!$C$2:$F$533,4,0)</f>
        <v>86.06</v>
      </c>
      <c r="E316" s="15">
        <f t="shared" si="9"/>
        <v>72.014</v>
      </c>
      <c r="F316" s="13">
        <v>1</v>
      </c>
      <c r="G316" s="12" t="s">
        <v>712</v>
      </c>
      <c r="H316" s="12" t="s">
        <v>713</v>
      </c>
    </row>
    <row r="317" ht="42" customHeight="1" spans="1:8">
      <c r="A317" s="12" t="s">
        <v>714</v>
      </c>
      <c r="B317" s="12" t="s">
        <v>715</v>
      </c>
      <c r="C317" s="20">
        <v>62.25</v>
      </c>
      <c r="D317" s="14">
        <f>VLOOKUP(A317,[2]Sheet1!$C$2:$F$533,4,0)</f>
        <v>73.08</v>
      </c>
      <c r="E317" s="15">
        <f t="shared" si="9"/>
        <v>66.582</v>
      </c>
      <c r="F317" s="13">
        <v>1</v>
      </c>
      <c r="G317" s="12" t="s">
        <v>712</v>
      </c>
      <c r="H317" s="12" t="s">
        <v>713</v>
      </c>
    </row>
    <row r="318" ht="42" customHeight="1" spans="1:8">
      <c r="A318" s="12" t="s">
        <v>716</v>
      </c>
      <c r="B318" s="12" t="s">
        <v>717</v>
      </c>
      <c r="C318" s="20">
        <v>65.6</v>
      </c>
      <c r="D318" s="14">
        <f>VLOOKUP(A318,[2]Sheet1!$C$2:$F$533,4,0)</f>
        <v>83.6</v>
      </c>
      <c r="E318" s="15">
        <f t="shared" si="9"/>
        <v>72.8</v>
      </c>
      <c r="F318" s="13">
        <v>2</v>
      </c>
      <c r="G318" s="12" t="s">
        <v>712</v>
      </c>
      <c r="H318" s="12" t="s">
        <v>718</v>
      </c>
    </row>
    <row r="319" ht="42" customHeight="1" spans="1:8">
      <c r="A319" s="12" t="s">
        <v>719</v>
      </c>
      <c r="B319" s="12" t="s">
        <v>720</v>
      </c>
      <c r="C319" s="20">
        <v>65.4</v>
      </c>
      <c r="D319" s="14">
        <f>VLOOKUP(A319,[2]Sheet1!$C$2:$F$533,4,0)</f>
        <v>83.26</v>
      </c>
      <c r="E319" s="15">
        <f t="shared" si="9"/>
        <v>72.544</v>
      </c>
      <c r="F319" s="13">
        <v>2</v>
      </c>
      <c r="G319" s="12" t="s">
        <v>712</v>
      </c>
      <c r="H319" s="12" t="s">
        <v>718</v>
      </c>
    </row>
    <row r="320" ht="42" customHeight="1" spans="1:8">
      <c r="A320" s="12" t="s">
        <v>721</v>
      </c>
      <c r="B320" s="12" t="s">
        <v>722</v>
      </c>
      <c r="C320" s="20">
        <v>66.6</v>
      </c>
      <c r="D320" s="14">
        <f>VLOOKUP(A320,[2]Sheet1!$C$2:$F$533,4,0)</f>
        <v>81.42</v>
      </c>
      <c r="E320" s="15">
        <f t="shared" si="9"/>
        <v>72.528</v>
      </c>
      <c r="F320" s="13">
        <v>2</v>
      </c>
      <c r="G320" s="12" t="s">
        <v>712</v>
      </c>
      <c r="H320" s="12" t="s">
        <v>718</v>
      </c>
    </row>
    <row r="321" ht="42" customHeight="1" spans="1:8">
      <c r="A321" s="12" t="s">
        <v>723</v>
      </c>
      <c r="B321" s="12" t="s">
        <v>724</v>
      </c>
      <c r="C321" s="20">
        <v>65.7</v>
      </c>
      <c r="D321" s="14">
        <f>VLOOKUP(A321,[2]Sheet1!$C$2:$F$533,4,0)</f>
        <v>78.22</v>
      </c>
      <c r="E321" s="15">
        <f t="shared" si="9"/>
        <v>70.708</v>
      </c>
      <c r="F321" s="13">
        <v>2</v>
      </c>
      <c r="G321" s="12" t="s">
        <v>712</v>
      </c>
      <c r="H321" s="12" t="s">
        <v>718</v>
      </c>
    </row>
    <row r="322" ht="42" customHeight="1" spans="1:8">
      <c r="A322" s="13" t="s">
        <v>725</v>
      </c>
      <c r="B322" s="13" t="s">
        <v>726</v>
      </c>
      <c r="C322" s="14">
        <v>68.35</v>
      </c>
      <c r="D322" s="14">
        <f>VLOOKUP(A322,[2]Sheet1!$C$2:$F$533,4,0)</f>
        <v>82.18</v>
      </c>
      <c r="E322" s="15">
        <f t="shared" si="9"/>
        <v>73.882</v>
      </c>
      <c r="F322" s="13">
        <v>4</v>
      </c>
      <c r="G322" s="13" t="s">
        <v>727</v>
      </c>
      <c r="H322" s="13" t="s">
        <v>728</v>
      </c>
    </row>
    <row r="323" ht="42" customHeight="1" spans="1:8">
      <c r="A323" s="13" t="s">
        <v>729</v>
      </c>
      <c r="B323" s="13" t="s">
        <v>730</v>
      </c>
      <c r="C323" s="14">
        <v>64.75</v>
      </c>
      <c r="D323" s="14">
        <f>VLOOKUP(A323,[2]Sheet1!$C$2:$F$533,4,0)</f>
        <v>82.16</v>
      </c>
      <c r="E323" s="15">
        <f t="shared" si="9"/>
        <v>71.714</v>
      </c>
      <c r="F323" s="13">
        <v>4</v>
      </c>
      <c r="G323" s="13" t="s">
        <v>727</v>
      </c>
      <c r="H323" s="13" t="s">
        <v>728</v>
      </c>
    </row>
    <row r="324" ht="42" customHeight="1" spans="1:8">
      <c r="A324" s="13" t="s">
        <v>731</v>
      </c>
      <c r="B324" s="13" t="s">
        <v>732</v>
      </c>
      <c r="C324" s="14">
        <v>65.5</v>
      </c>
      <c r="D324" s="14">
        <f>VLOOKUP(A324,[2]Sheet1!$C$2:$F$533,4,0)</f>
        <v>79.54</v>
      </c>
      <c r="E324" s="15">
        <f t="shared" si="9"/>
        <v>71.116</v>
      </c>
      <c r="F324" s="13">
        <v>4</v>
      </c>
      <c r="G324" s="13" t="s">
        <v>727</v>
      </c>
      <c r="H324" s="13" t="s">
        <v>728</v>
      </c>
    </row>
    <row r="325" ht="42" customHeight="1" spans="1:8">
      <c r="A325" s="13" t="s">
        <v>733</v>
      </c>
      <c r="B325" s="13" t="s">
        <v>734</v>
      </c>
      <c r="C325" s="14">
        <v>64.8</v>
      </c>
      <c r="D325" s="14">
        <f>VLOOKUP(A325,[2]Sheet1!$C$2:$F$533,4,0)</f>
        <v>79.26</v>
      </c>
      <c r="E325" s="15">
        <f t="shared" si="9"/>
        <v>70.584</v>
      </c>
      <c r="F325" s="13">
        <v>4</v>
      </c>
      <c r="G325" s="13" t="s">
        <v>727</v>
      </c>
      <c r="H325" s="13" t="s">
        <v>728</v>
      </c>
    </row>
    <row r="326" ht="42" customHeight="1" spans="1:8">
      <c r="A326" s="13" t="s">
        <v>735</v>
      </c>
      <c r="B326" s="13" t="s">
        <v>736</v>
      </c>
      <c r="C326" s="14">
        <v>62.65</v>
      </c>
      <c r="D326" s="14">
        <f>VLOOKUP(A326,[2]Sheet1!$C$2:$F$533,4,0)</f>
        <v>80</v>
      </c>
      <c r="E326" s="15">
        <f t="shared" si="9"/>
        <v>69.59</v>
      </c>
      <c r="F326" s="13">
        <v>4</v>
      </c>
      <c r="G326" s="13" t="s">
        <v>727</v>
      </c>
      <c r="H326" s="13" t="s">
        <v>728</v>
      </c>
    </row>
    <row r="327" ht="42" customHeight="1" spans="1:8">
      <c r="A327" s="13" t="s">
        <v>737</v>
      </c>
      <c r="B327" s="13" t="s">
        <v>738</v>
      </c>
      <c r="C327" s="14">
        <v>62.2</v>
      </c>
      <c r="D327" s="14">
        <f>VLOOKUP(A327,[2]Sheet1!$C$2:$F$533,4,0)</f>
        <v>80.2</v>
      </c>
      <c r="E327" s="15">
        <f t="shared" si="9"/>
        <v>69.4</v>
      </c>
      <c r="F327" s="13">
        <v>4</v>
      </c>
      <c r="G327" s="13" t="s">
        <v>727</v>
      </c>
      <c r="H327" s="13" t="s">
        <v>728</v>
      </c>
    </row>
    <row r="328" ht="42" customHeight="1" spans="1:8">
      <c r="A328" s="13" t="s">
        <v>739</v>
      </c>
      <c r="B328" s="13" t="s">
        <v>740</v>
      </c>
      <c r="C328" s="14">
        <v>64.2</v>
      </c>
      <c r="D328" s="14" t="str">
        <f>VLOOKUP(A328,[2]Sheet1!$C$2:$F$533,4,0)</f>
        <v>缺考</v>
      </c>
      <c r="E328" s="15" t="s">
        <v>64</v>
      </c>
      <c r="F328" s="13">
        <v>4</v>
      </c>
      <c r="G328" s="13" t="s">
        <v>727</v>
      </c>
      <c r="H328" s="13" t="s">
        <v>728</v>
      </c>
    </row>
    <row r="329" ht="42" customHeight="1" spans="1:8">
      <c r="A329" s="13" t="s">
        <v>741</v>
      </c>
      <c r="B329" s="13" t="s">
        <v>742</v>
      </c>
      <c r="C329" s="14">
        <v>63.55</v>
      </c>
      <c r="D329" s="14" t="str">
        <f>VLOOKUP(A329,[2]Sheet1!$C$2:$F$533,4,0)</f>
        <v>缺考</v>
      </c>
      <c r="E329" s="15" t="s">
        <v>64</v>
      </c>
      <c r="F329" s="13">
        <v>4</v>
      </c>
      <c r="G329" s="13" t="s">
        <v>727</v>
      </c>
      <c r="H329" s="13" t="s">
        <v>728</v>
      </c>
    </row>
    <row r="330" ht="42" customHeight="1" spans="1:8">
      <c r="A330" s="13" t="s">
        <v>743</v>
      </c>
      <c r="B330" s="12" t="s">
        <v>744</v>
      </c>
      <c r="C330" s="14">
        <v>67.1</v>
      </c>
      <c r="D330" s="14">
        <f>VLOOKUP(A330,[2]Sheet1!$C$2:$F$533,4,0)</f>
        <v>82.42</v>
      </c>
      <c r="E330" s="15">
        <f t="shared" ref="E330:E358" si="10">C330*0.6+D330*0.4</f>
        <v>73.228</v>
      </c>
      <c r="F330" s="13">
        <v>1</v>
      </c>
      <c r="G330" s="13" t="s">
        <v>745</v>
      </c>
      <c r="H330" s="13" t="s">
        <v>746</v>
      </c>
    </row>
    <row r="331" ht="42" customHeight="1" spans="1:8">
      <c r="A331" s="13" t="s">
        <v>747</v>
      </c>
      <c r="B331" s="12" t="s">
        <v>748</v>
      </c>
      <c r="C331" s="14">
        <v>65.25</v>
      </c>
      <c r="D331" s="14">
        <f>VLOOKUP(A331,[2]Sheet1!$C$2:$F$533,4,0)</f>
        <v>82.12</v>
      </c>
      <c r="E331" s="15">
        <f t="shared" si="10"/>
        <v>71.998</v>
      </c>
      <c r="F331" s="13">
        <v>1</v>
      </c>
      <c r="G331" s="13" t="s">
        <v>745</v>
      </c>
      <c r="H331" s="13" t="s">
        <v>746</v>
      </c>
    </row>
    <row r="332" ht="42" customHeight="1" spans="1:8">
      <c r="A332" s="13" t="s">
        <v>749</v>
      </c>
      <c r="B332" s="13" t="s">
        <v>750</v>
      </c>
      <c r="C332" s="14">
        <v>63.15</v>
      </c>
      <c r="D332" s="14">
        <f>VLOOKUP(A332,[2]Sheet1!$C$2:$F$533,4,0)</f>
        <v>85.46</v>
      </c>
      <c r="E332" s="15">
        <f t="shared" si="10"/>
        <v>72.074</v>
      </c>
      <c r="F332" s="13">
        <v>1</v>
      </c>
      <c r="G332" s="13" t="s">
        <v>745</v>
      </c>
      <c r="H332" s="13" t="s">
        <v>751</v>
      </c>
    </row>
    <row r="333" ht="42" customHeight="1" spans="1:8">
      <c r="A333" s="13" t="s">
        <v>752</v>
      </c>
      <c r="B333" s="13" t="s">
        <v>753</v>
      </c>
      <c r="C333" s="14">
        <v>59.1</v>
      </c>
      <c r="D333" s="14">
        <f>VLOOKUP(A333,[2]Sheet1!$C$2:$F$533,4,0)</f>
        <v>80.72</v>
      </c>
      <c r="E333" s="15">
        <f t="shared" si="10"/>
        <v>67.748</v>
      </c>
      <c r="F333" s="13">
        <v>1</v>
      </c>
      <c r="G333" s="13" t="s">
        <v>745</v>
      </c>
      <c r="H333" s="13" t="s">
        <v>751</v>
      </c>
    </row>
    <row r="334" ht="42" customHeight="1" spans="1:8">
      <c r="A334" s="13" t="s">
        <v>754</v>
      </c>
      <c r="B334" s="13" t="s">
        <v>755</v>
      </c>
      <c r="C334" s="14">
        <v>66.9</v>
      </c>
      <c r="D334" s="14">
        <f>VLOOKUP(A334,[2]Sheet1!$C$2:$F$533,4,0)</f>
        <v>81.78</v>
      </c>
      <c r="E334" s="15">
        <f t="shared" si="10"/>
        <v>72.852</v>
      </c>
      <c r="F334" s="13">
        <v>1</v>
      </c>
      <c r="G334" s="13" t="s">
        <v>756</v>
      </c>
      <c r="H334" s="13" t="s">
        <v>663</v>
      </c>
    </row>
    <row r="335" ht="42" customHeight="1" spans="1:8">
      <c r="A335" s="13" t="s">
        <v>757</v>
      </c>
      <c r="B335" s="13" t="s">
        <v>758</v>
      </c>
      <c r="C335" s="14">
        <v>65.85</v>
      </c>
      <c r="D335" s="14">
        <f>VLOOKUP(A335,[2]Sheet1!$C$2:$F$533,4,0)</f>
        <v>81.26</v>
      </c>
      <c r="E335" s="15">
        <f t="shared" si="10"/>
        <v>72.014</v>
      </c>
      <c r="F335" s="13">
        <v>1</v>
      </c>
      <c r="G335" s="13" t="s">
        <v>756</v>
      </c>
      <c r="H335" s="13" t="s">
        <v>663</v>
      </c>
    </row>
    <row r="336" ht="42" customHeight="1" spans="1:8">
      <c r="A336" s="12" t="s">
        <v>759</v>
      </c>
      <c r="B336" s="12" t="s">
        <v>760</v>
      </c>
      <c r="C336" s="20">
        <v>64.15</v>
      </c>
      <c r="D336" s="14">
        <f>VLOOKUP(A336,[2]Sheet1!$C$2:$F$533,4,0)</f>
        <v>82.84</v>
      </c>
      <c r="E336" s="15">
        <f t="shared" si="10"/>
        <v>71.626</v>
      </c>
      <c r="F336" s="13">
        <v>2</v>
      </c>
      <c r="G336" s="13" t="s">
        <v>761</v>
      </c>
      <c r="H336" s="13" t="s">
        <v>104</v>
      </c>
    </row>
    <row r="337" ht="42" customHeight="1" spans="1:8">
      <c r="A337" s="13" t="s">
        <v>762</v>
      </c>
      <c r="B337" s="13" t="s">
        <v>763</v>
      </c>
      <c r="C337" s="14">
        <v>63.55</v>
      </c>
      <c r="D337" s="14">
        <f>VLOOKUP(A337,[2]Sheet1!$C$2:$F$533,4,0)</f>
        <v>78.88</v>
      </c>
      <c r="E337" s="15">
        <f t="shared" si="10"/>
        <v>69.682</v>
      </c>
      <c r="F337" s="13">
        <v>2</v>
      </c>
      <c r="G337" s="13" t="s">
        <v>761</v>
      </c>
      <c r="H337" s="13" t="s">
        <v>104</v>
      </c>
    </row>
    <row r="338" ht="42" customHeight="1" spans="1:8">
      <c r="A338" s="13" t="s">
        <v>764</v>
      </c>
      <c r="B338" s="12" t="s">
        <v>765</v>
      </c>
      <c r="C338" s="20">
        <v>63.65</v>
      </c>
      <c r="D338" s="14">
        <f>VLOOKUP(A338,[2]Sheet1!$C$2:$F$533,4,0)</f>
        <v>78.6</v>
      </c>
      <c r="E338" s="15">
        <f t="shared" si="10"/>
        <v>69.63</v>
      </c>
      <c r="F338" s="13">
        <v>2</v>
      </c>
      <c r="G338" s="13" t="s">
        <v>761</v>
      </c>
      <c r="H338" s="13" t="s">
        <v>104</v>
      </c>
    </row>
    <row r="339" ht="42" customHeight="1" spans="1:8">
      <c r="A339" s="13" t="s">
        <v>766</v>
      </c>
      <c r="B339" s="13" t="s">
        <v>767</v>
      </c>
      <c r="C339" s="14">
        <v>64.2</v>
      </c>
      <c r="D339" s="14">
        <f>VLOOKUP(A339,[2]Sheet1!$C$2:$F$533,4,0)</f>
        <v>77.54</v>
      </c>
      <c r="E339" s="15">
        <f t="shared" si="10"/>
        <v>69.536</v>
      </c>
      <c r="F339" s="13">
        <v>2</v>
      </c>
      <c r="G339" s="13" t="s">
        <v>761</v>
      </c>
      <c r="H339" s="13" t="s">
        <v>104</v>
      </c>
    </row>
    <row r="340" ht="42" customHeight="1" spans="1:8">
      <c r="A340" s="13" t="s">
        <v>768</v>
      </c>
      <c r="B340" s="12" t="s">
        <v>769</v>
      </c>
      <c r="C340" s="14">
        <v>62</v>
      </c>
      <c r="D340" s="14">
        <f>VLOOKUP(A340,[2]Sheet1!$C$2:$F$533,4,0)</f>
        <v>81.82</v>
      </c>
      <c r="E340" s="15">
        <f t="shared" si="10"/>
        <v>69.928</v>
      </c>
      <c r="F340" s="13">
        <v>1</v>
      </c>
      <c r="G340" s="13" t="s">
        <v>770</v>
      </c>
      <c r="H340" s="13" t="s">
        <v>771</v>
      </c>
    </row>
    <row r="341" ht="42" customHeight="1" spans="1:8">
      <c r="A341" s="13" t="s">
        <v>772</v>
      </c>
      <c r="B341" s="12" t="s">
        <v>773</v>
      </c>
      <c r="C341" s="14">
        <v>60.95</v>
      </c>
      <c r="D341" s="14">
        <f>VLOOKUP(A341,[2]Sheet1!$C$2:$F$533,4,0)</f>
        <v>78.84</v>
      </c>
      <c r="E341" s="15">
        <f t="shared" si="10"/>
        <v>68.106</v>
      </c>
      <c r="F341" s="13">
        <v>1</v>
      </c>
      <c r="G341" s="13" t="s">
        <v>770</v>
      </c>
      <c r="H341" s="13" t="s">
        <v>771</v>
      </c>
    </row>
    <row r="342" ht="42" customHeight="1" spans="1:8">
      <c r="A342" s="13" t="s">
        <v>774</v>
      </c>
      <c r="B342" s="12" t="s">
        <v>775</v>
      </c>
      <c r="C342" s="14">
        <v>68.65</v>
      </c>
      <c r="D342" s="14">
        <f>VLOOKUP(A342,[2]Sheet1!$C$2:$F$533,4,0)</f>
        <v>82.44</v>
      </c>
      <c r="E342" s="15">
        <f t="shared" si="10"/>
        <v>74.166</v>
      </c>
      <c r="F342" s="13">
        <v>2</v>
      </c>
      <c r="G342" s="13" t="s">
        <v>770</v>
      </c>
      <c r="H342" s="13" t="s">
        <v>776</v>
      </c>
    </row>
    <row r="343" ht="42" customHeight="1" spans="1:8">
      <c r="A343" s="13" t="s">
        <v>777</v>
      </c>
      <c r="B343" s="12" t="s">
        <v>778</v>
      </c>
      <c r="C343" s="14">
        <v>64.85</v>
      </c>
      <c r="D343" s="14">
        <f>VLOOKUP(A343,[2]Sheet1!$C$2:$F$533,4,0)</f>
        <v>81.8</v>
      </c>
      <c r="E343" s="15">
        <f t="shared" si="10"/>
        <v>71.63</v>
      </c>
      <c r="F343" s="13">
        <v>2</v>
      </c>
      <c r="G343" s="13" t="s">
        <v>770</v>
      </c>
      <c r="H343" s="13" t="s">
        <v>776</v>
      </c>
    </row>
    <row r="344" ht="42" customHeight="1" spans="1:8">
      <c r="A344" s="13" t="s">
        <v>779</v>
      </c>
      <c r="B344" s="12" t="s">
        <v>780</v>
      </c>
      <c r="C344" s="14">
        <v>63</v>
      </c>
      <c r="D344" s="14">
        <f>VLOOKUP(A344,[2]Sheet1!$C$2:$F$533,4,0)</f>
        <v>79.52</v>
      </c>
      <c r="E344" s="15">
        <f t="shared" si="10"/>
        <v>69.608</v>
      </c>
      <c r="F344" s="13">
        <v>2</v>
      </c>
      <c r="G344" s="13" t="s">
        <v>770</v>
      </c>
      <c r="H344" s="13" t="s">
        <v>776</v>
      </c>
    </row>
    <row r="345" ht="42" customHeight="1" spans="1:8">
      <c r="A345" s="13" t="s">
        <v>781</v>
      </c>
      <c r="B345" s="12" t="s">
        <v>782</v>
      </c>
      <c r="C345" s="14">
        <v>61.85</v>
      </c>
      <c r="D345" s="14">
        <f>VLOOKUP(A345,[2]Sheet1!$C$2:$F$533,4,0)</f>
        <v>80.64</v>
      </c>
      <c r="E345" s="15">
        <f t="shared" si="10"/>
        <v>69.366</v>
      </c>
      <c r="F345" s="13">
        <v>2</v>
      </c>
      <c r="G345" s="13" t="s">
        <v>770</v>
      </c>
      <c r="H345" s="13" t="s">
        <v>776</v>
      </c>
    </row>
    <row r="346" ht="42" customHeight="1" spans="1:8">
      <c r="A346" s="13" t="s">
        <v>783</v>
      </c>
      <c r="B346" s="12" t="s">
        <v>784</v>
      </c>
      <c r="C346" s="14">
        <v>63.55</v>
      </c>
      <c r="D346" s="14">
        <f>VLOOKUP(A346,[2]Sheet1!$C$2:$F$533,4,0)</f>
        <v>78.26</v>
      </c>
      <c r="E346" s="15">
        <f t="shared" si="10"/>
        <v>69.434</v>
      </c>
      <c r="F346" s="13">
        <v>1</v>
      </c>
      <c r="G346" s="13" t="s">
        <v>668</v>
      </c>
      <c r="H346" s="13" t="s">
        <v>183</v>
      </c>
    </row>
    <row r="347" ht="42" customHeight="1" spans="1:8">
      <c r="A347" s="13" t="s">
        <v>785</v>
      </c>
      <c r="B347" s="12" t="s">
        <v>786</v>
      </c>
      <c r="C347" s="14">
        <v>60.8</v>
      </c>
      <c r="D347" s="14">
        <f>VLOOKUP(A347,[2]Sheet1!$C$2:$F$533,4,0)</f>
        <v>79.3</v>
      </c>
      <c r="E347" s="15">
        <f t="shared" si="10"/>
        <v>68.2</v>
      </c>
      <c r="F347" s="13">
        <v>1</v>
      </c>
      <c r="G347" s="13" t="s">
        <v>668</v>
      </c>
      <c r="H347" s="13" t="s">
        <v>183</v>
      </c>
    </row>
    <row r="348" ht="42" customHeight="1" spans="1:8">
      <c r="A348" s="13" t="s">
        <v>787</v>
      </c>
      <c r="B348" s="13" t="s">
        <v>788</v>
      </c>
      <c r="C348" s="14">
        <v>70.1</v>
      </c>
      <c r="D348" s="14">
        <f>VLOOKUP(A348,[2]Sheet1!$C$2:$F$533,4,0)</f>
        <v>83.6</v>
      </c>
      <c r="E348" s="15">
        <f t="shared" si="10"/>
        <v>75.5</v>
      </c>
      <c r="F348" s="13">
        <v>2</v>
      </c>
      <c r="G348" s="13" t="s">
        <v>789</v>
      </c>
      <c r="H348" s="13" t="s">
        <v>89</v>
      </c>
    </row>
    <row r="349" ht="42" customHeight="1" spans="1:8">
      <c r="A349" s="13" t="s">
        <v>790</v>
      </c>
      <c r="B349" s="13" t="s">
        <v>791</v>
      </c>
      <c r="C349" s="14">
        <v>69.2</v>
      </c>
      <c r="D349" s="14">
        <f>VLOOKUP(A349,[2]Sheet1!$C$2:$F$533,4,0)</f>
        <v>80.92</v>
      </c>
      <c r="E349" s="15">
        <f t="shared" si="10"/>
        <v>73.888</v>
      </c>
      <c r="F349" s="13">
        <v>2</v>
      </c>
      <c r="G349" s="13" t="s">
        <v>789</v>
      </c>
      <c r="H349" s="13" t="s">
        <v>89</v>
      </c>
    </row>
    <row r="350" ht="42" customHeight="1" spans="1:8">
      <c r="A350" s="13" t="s">
        <v>792</v>
      </c>
      <c r="B350" s="13" t="s">
        <v>793</v>
      </c>
      <c r="C350" s="14">
        <v>68.6</v>
      </c>
      <c r="D350" s="14">
        <f>VLOOKUP(A350,[2]Sheet1!$C$2:$F$533,4,0)</f>
        <v>79.64</v>
      </c>
      <c r="E350" s="15">
        <f t="shared" si="10"/>
        <v>73.016</v>
      </c>
      <c r="F350" s="13">
        <v>2</v>
      </c>
      <c r="G350" s="13" t="s">
        <v>789</v>
      </c>
      <c r="H350" s="13" t="s">
        <v>89</v>
      </c>
    </row>
    <row r="351" ht="42" customHeight="1" spans="1:8">
      <c r="A351" s="13" t="s">
        <v>794</v>
      </c>
      <c r="B351" s="13" t="s">
        <v>795</v>
      </c>
      <c r="C351" s="14">
        <v>68.25</v>
      </c>
      <c r="D351" s="14">
        <f>VLOOKUP(A351,[2]Sheet1!$C$2:$F$533,4,0)</f>
        <v>79</v>
      </c>
      <c r="E351" s="15">
        <f t="shared" si="10"/>
        <v>72.55</v>
      </c>
      <c r="F351" s="13">
        <v>2</v>
      </c>
      <c r="G351" s="13" t="s">
        <v>789</v>
      </c>
      <c r="H351" s="13" t="s">
        <v>89</v>
      </c>
    </row>
    <row r="352" ht="42" customHeight="1" spans="1:8">
      <c r="A352" s="13" t="s">
        <v>796</v>
      </c>
      <c r="B352" s="13" t="s">
        <v>797</v>
      </c>
      <c r="C352" s="14">
        <v>70.05</v>
      </c>
      <c r="D352" s="14">
        <f>VLOOKUP(A352,[2]Sheet1!$C$2:$F$533,4,0)</f>
        <v>88.3</v>
      </c>
      <c r="E352" s="15">
        <f t="shared" si="10"/>
        <v>77.35</v>
      </c>
      <c r="F352" s="13">
        <v>3</v>
      </c>
      <c r="G352" s="13" t="s">
        <v>789</v>
      </c>
      <c r="H352" s="13" t="s">
        <v>98</v>
      </c>
    </row>
    <row r="353" ht="42" customHeight="1" spans="1:8">
      <c r="A353" s="13" t="s">
        <v>798</v>
      </c>
      <c r="B353" s="13" t="s">
        <v>799</v>
      </c>
      <c r="C353" s="14">
        <v>68.5</v>
      </c>
      <c r="D353" s="14">
        <f>VLOOKUP(A353,[2]Sheet1!$C$2:$F$533,4,0)</f>
        <v>83.8</v>
      </c>
      <c r="E353" s="15">
        <f t="shared" si="10"/>
        <v>74.62</v>
      </c>
      <c r="F353" s="13">
        <v>3</v>
      </c>
      <c r="G353" s="13" t="s">
        <v>789</v>
      </c>
      <c r="H353" s="13" t="s">
        <v>98</v>
      </c>
    </row>
    <row r="354" ht="42" customHeight="1" spans="1:8">
      <c r="A354" s="13" t="s">
        <v>800</v>
      </c>
      <c r="B354" s="13" t="s">
        <v>801</v>
      </c>
      <c r="C354" s="14">
        <v>67.3</v>
      </c>
      <c r="D354" s="14">
        <f>VLOOKUP(A354,[2]Sheet1!$C$2:$F$533,4,0)</f>
        <v>80.5</v>
      </c>
      <c r="E354" s="15">
        <f t="shared" si="10"/>
        <v>72.58</v>
      </c>
      <c r="F354" s="13">
        <v>3</v>
      </c>
      <c r="G354" s="13" t="s">
        <v>789</v>
      </c>
      <c r="H354" s="13" t="s">
        <v>98</v>
      </c>
    </row>
    <row r="355" ht="42" customHeight="1" spans="1:8">
      <c r="A355" s="13" t="s">
        <v>802</v>
      </c>
      <c r="B355" s="13" t="s">
        <v>803</v>
      </c>
      <c r="C355" s="14">
        <v>67.55</v>
      </c>
      <c r="D355" s="14">
        <f>VLOOKUP(A355,[2]Sheet1!$C$2:$F$533,4,0)</f>
        <v>79.6</v>
      </c>
      <c r="E355" s="15">
        <f t="shared" si="10"/>
        <v>72.37</v>
      </c>
      <c r="F355" s="13">
        <v>3</v>
      </c>
      <c r="G355" s="13" t="s">
        <v>789</v>
      </c>
      <c r="H355" s="13" t="s">
        <v>98</v>
      </c>
    </row>
    <row r="356" ht="42" customHeight="1" spans="1:8">
      <c r="A356" s="13" t="s">
        <v>804</v>
      </c>
      <c r="B356" s="13" t="s">
        <v>805</v>
      </c>
      <c r="C356" s="14">
        <v>66.95</v>
      </c>
      <c r="D356" s="14">
        <f>VLOOKUP(A356,[2]Sheet1!$C$2:$F$533,4,0)</f>
        <v>77.84</v>
      </c>
      <c r="E356" s="15">
        <f t="shared" si="10"/>
        <v>71.306</v>
      </c>
      <c r="F356" s="13">
        <v>3</v>
      </c>
      <c r="G356" s="13" t="s">
        <v>789</v>
      </c>
      <c r="H356" s="13" t="s">
        <v>98</v>
      </c>
    </row>
    <row r="357" ht="42" customHeight="1" spans="1:8">
      <c r="A357" s="13" t="s">
        <v>806</v>
      </c>
      <c r="B357" s="13" t="s">
        <v>807</v>
      </c>
      <c r="C357" s="14">
        <v>67.4</v>
      </c>
      <c r="D357" s="14">
        <f>VLOOKUP(A357,[2]Sheet1!$C$2:$F$533,4,0)</f>
        <v>75.98</v>
      </c>
      <c r="E357" s="15">
        <f t="shared" si="10"/>
        <v>70.832</v>
      </c>
      <c r="F357" s="13">
        <v>3</v>
      </c>
      <c r="G357" s="13" t="s">
        <v>789</v>
      </c>
      <c r="H357" s="13" t="s">
        <v>98</v>
      </c>
    </row>
    <row r="358" ht="42" customHeight="1" spans="1:8">
      <c r="A358" s="13" t="s">
        <v>808</v>
      </c>
      <c r="B358" s="13" t="s">
        <v>809</v>
      </c>
      <c r="C358" s="14">
        <v>64.15</v>
      </c>
      <c r="D358" s="14">
        <f>VLOOKUP(A358,[1]Sheet1!$C:$F,4,0)</f>
        <v>80.22</v>
      </c>
      <c r="E358" s="15">
        <f t="shared" si="10"/>
        <v>70.578</v>
      </c>
      <c r="F358" s="13">
        <v>1</v>
      </c>
      <c r="G358" s="13" t="s">
        <v>810</v>
      </c>
      <c r="H358" s="13" t="s">
        <v>98</v>
      </c>
    </row>
    <row r="359" ht="42" customHeight="1" spans="1:8">
      <c r="A359" s="13" t="s">
        <v>811</v>
      </c>
      <c r="B359" s="13" t="s">
        <v>812</v>
      </c>
      <c r="C359" s="14">
        <v>63.95</v>
      </c>
      <c r="D359" s="14" t="s">
        <v>112</v>
      </c>
      <c r="E359" s="15" t="s">
        <v>64</v>
      </c>
      <c r="F359" s="13">
        <v>1</v>
      </c>
      <c r="G359" s="13" t="s">
        <v>810</v>
      </c>
      <c r="H359" s="13" t="s">
        <v>98</v>
      </c>
    </row>
    <row r="360" ht="42" customHeight="1" spans="1:8">
      <c r="A360" s="13" t="s">
        <v>813</v>
      </c>
      <c r="B360" s="13" t="s">
        <v>814</v>
      </c>
      <c r="C360" s="14">
        <v>66.15</v>
      </c>
      <c r="D360" s="14">
        <f>VLOOKUP(A360,[2]Sheet1!$C$2:$F$533,4,0)</f>
        <v>79</v>
      </c>
      <c r="E360" s="15">
        <f t="shared" ref="E360:E423" si="11">C360*0.6+D360*0.4</f>
        <v>71.29</v>
      </c>
      <c r="F360" s="13">
        <v>1</v>
      </c>
      <c r="G360" s="13" t="s">
        <v>815</v>
      </c>
      <c r="H360" s="13" t="s">
        <v>104</v>
      </c>
    </row>
    <row r="361" ht="42" customHeight="1" spans="1:8">
      <c r="A361" s="13" t="s">
        <v>816</v>
      </c>
      <c r="B361" s="13" t="s">
        <v>817</v>
      </c>
      <c r="C361" s="14">
        <v>66.2</v>
      </c>
      <c r="D361" s="14">
        <f>VLOOKUP(A361,[2]Sheet1!$C$2:$F$533,4,0)</f>
        <v>76.48</v>
      </c>
      <c r="E361" s="15">
        <f t="shared" si="11"/>
        <v>70.312</v>
      </c>
      <c r="F361" s="13">
        <v>1</v>
      </c>
      <c r="G361" s="13" t="s">
        <v>815</v>
      </c>
      <c r="H361" s="13" t="s">
        <v>104</v>
      </c>
    </row>
    <row r="362" ht="42" customHeight="1" spans="1:8">
      <c r="A362" s="13" t="s">
        <v>818</v>
      </c>
      <c r="B362" s="13" t="s">
        <v>819</v>
      </c>
      <c r="C362" s="14">
        <v>70.05</v>
      </c>
      <c r="D362" s="14">
        <f>VLOOKUP(A362,[2]Sheet1!$C$2:$F$533,4,0)</f>
        <v>85.68</v>
      </c>
      <c r="E362" s="15">
        <f t="shared" si="11"/>
        <v>76.302</v>
      </c>
      <c r="F362" s="13">
        <v>1</v>
      </c>
      <c r="G362" s="13" t="s">
        <v>820</v>
      </c>
      <c r="H362" s="13" t="s">
        <v>104</v>
      </c>
    </row>
    <row r="363" ht="42" customHeight="1" spans="1:8">
      <c r="A363" s="13" t="s">
        <v>821</v>
      </c>
      <c r="B363" s="13" t="s">
        <v>822</v>
      </c>
      <c r="C363" s="14">
        <v>68.25</v>
      </c>
      <c r="D363" s="14">
        <f>VLOOKUP(A363,[2]Sheet1!$C$2:$F$533,4,0)</f>
        <v>81.84</v>
      </c>
      <c r="E363" s="15">
        <f t="shared" si="11"/>
        <v>73.686</v>
      </c>
      <c r="F363" s="13">
        <v>1</v>
      </c>
      <c r="G363" s="13" t="s">
        <v>820</v>
      </c>
      <c r="H363" s="13" t="s">
        <v>104</v>
      </c>
    </row>
    <row r="364" ht="42" customHeight="1" spans="1:8">
      <c r="A364" s="13" t="s">
        <v>823</v>
      </c>
      <c r="B364" s="13" t="s">
        <v>824</v>
      </c>
      <c r="C364" s="14">
        <v>67.1</v>
      </c>
      <c r="D364" s="14">
        <f>VLOOKUP(A364,[2]Sheet1!$C$2:$F$533,4,0)</f>
        <v>78.42</v>
      </c>
      <c r="E364" s="15">
        <f t="shared" si="11"/>
        <v>71.628</v>
      </c>
      <c r="F364" s="13">
        <v>1</v>
      </c>
      <c r="G364" s="13" t="s">
        <v>825</v>
      </c>
      <c r="H364" s="13" t="s">
        <v>104</v>
      </c>
    </row>
    <row r="365" ht="42" customHeight="1" spans="1:8">
      <c r="A365" s="13" t="s">
        <v>826</v>
      </c>
      <c r="B365" s="13" t="s">
        <v>827</v>
      </c>
      <c r="C365" s="14">
        <v>66.95</v>
      </c>
      <c r="D365" s="14">
        <f>VLOOKUP(A365,[2]Sheet1!$C$2:$F$533,4,0)</f>
        <v>78.04</v>
      </c>
      <c r="E365" s="15">
        <f t="shared" si="11"/>
        <v>71.386</v>
      </c>
      <c r="F365" s="13">
        <v>1</v>
      </c>
      <c r="G365" s="13" t="s">
        <v>825</v>
      </c>
      <c r="H365" s="13" t="s">
        <v>104</v>
      </c>
    </row>
    <row r="366" ht="42" customHeight="1" spans="1:8">
      <c r="A366" s="13" t="s">
        <v>828</v>
      </c>
      <c r="B366" s="13" t="s">
        <v>829</v>
      </c>
      <c r="C366" s="14">
        <v>65.5</v>
      </c>
      <c r="D366" s="14">
        <f>VLOOKUP(A366,[2]Sheet1!$C$2:$F$533,4,0)</f>
        <v>81</v>
      </c>
      <c r="E366" s="15">
        <f t="shared" si="11"/>
        <v>71.7</v>
      </c>
      <c r="F366" s="13">
        <v>1</v>
      </c>
      <c r="G366" s="13" t="s">
        <v>830</v>
      </c>
      <c r="H366" s="13" t="s">
        <v>104</v>
      </c>
    </row>
    <row r="367" ht="42" customHeight="1" spans="1:8">
      <c r="A367" s="13" t="s">
        <v>831</v>
      </c>
      <c r="B367" s="13" t="s">
        <v>832</v>
      </c>
      <c r="C367" s="14">
        <v>60.55</v>
      </c>
      <c r="D367" s="14">
        <f>VLOOKUP(A367,[2]Sheet1!$C$2:$F$533,4,0)</f>
        <v>78.54</v>
      </c>
      <c r="E367" s="15">
        <f t="shared" si="11"/>
        <v>67.746</v>
      </c>
      <c r="F367" s="13">
        <v>1</v>
      </c>
      <c r="G367" s="13" t="s">
        <v>830</v>
      </c>
      <c r="H367" s="13" t="s">
        <v>104</v>
      </c>
    </row>
    <row r="368" ht="42" customHeight="1" spans="1:8">
      <c r="A368" s="13" t="s">
        <v>833</v>
      </c>
      <c r="B368" s="13" t="s">
        <v>834</v>
      </c>
      <c r="C368" s="14">
        <v>67.15</v>
      </c>
      <c r="D368" s="14">
        <f>VLOOKUP(A368,[2]Sheet1!$C$2:$F$533,4,0)</f>
        <v>78.16</v>
      </c>
      <c r="E368" s="15">
        <f t="shared" si="11"/>
        <v>71.554</v>
      </c>
      <c r="F368" s="13">
        <v>1</v>
      </c>
      <c r="G368" s="13" t="s">
        <v>835</v>
      </c>
      <c r="H368" s="13" t="s">
        <v>89</v>
      </c>
    </row>
    <row r="369" ht="42" customHeight="1" spans="1:8">
      <c r="A369" s="13" t="s">
        <v>836</v>
      </c>
      <c r="B369" s="13" t="s">
        <v>837</v>
      </c>
      <c r="C369" s="14">
        <v>62.4</v>
      </c>
      <c r="D369" s="14">
        <f>VLOOKUP(A369,[2]Sheet1!$C$2:$F$533,4,0)</f>
        <v>81.58</v>
      </c>
      <c r="E369" s="15">
        <f t="shared" si="11"/>
        <v>70.072</v>
      </c>
      <c r="F369" s="13">
        <v>1</v>
      </c>
      <c r="G369" s="13" t="s">
        <v>835</v>
      </c>
      <c r="H369" s="13" t="s">
        <v>89</v>
      </c>
    </row>
    <row r="370" ht="42" customHeight="1" spans="1:8">
      <c r="A370" s="13" t="s">
        <v>838</v>
      </c>
      <c r="B370" s="13" t="s">
        <v>839</v>
      </c>
      <c r="C370" s="14">
        <v>70.65</v>
      </c>
      <c r="D370" s="14">
        <f>VLOOKUP(A370,[2]Sheet1!$C$2:$F$533,4,0)</f>
        <v>82.8</v>
      </c>
      <c r="E370" s="15">
        <f t="shared" si="11"/>
        <v>75.51</v>
      </c>
      <c r="F370" s="13">
        <v>1</v>
      </c>
      <c r="G370" s="13" t="s">
        <v>835</v>
      </c>
      <c r="H370" s="13" t="s">
        <v>98</v>
      </c>
    </row>
    <row r="371" ht="42" customHeight="1" spans="1:8">
      <c r="A371" s="13" t="s">
        <v>840</v>
      </c>
      <c r="B371" s="13" t="s">
        <v>841</v>
      </c>
      <c r="C371" s="14">
        <v>69.15</v>
      </c>
      <c r="D371" s="14">
        <f>VLOOKUP(A371,[2]Sheet1!$C$2:$F$533,4,0)</f>
        <v>78.06</v>
      </c>
      <c r="E371" s="15">
        <f t="shared" si="11"/>
        <v>72.714</v>
      </c>
      <c r="F371" s="13">
        <v>1</v>
      </c>
      <c r="G371" s="13" t="s">
        <v>835</v>
      </c>
      <c r="H371" s="13" t="s">
        <v>98</v>
      </c>
    </row>
    <row r="372" ht="42" customHeight="1" spans="1:8">
      <c r="A372" s="13" t="s">
        <v>842</v>
      </c>
      <c r="B372" s="13" t="s">
        <v>843</v>
      </c>
      <c r="C372" s="14">
        <v>65.4</v>
      </c>
      <c r="D372" s="14">
        <f>VLOOKUP(A372,[2]Sheet1!$C$2:$F$533,4,0)</f>
        <v>80.4</v>
      </c>
      <c r="E372" s="15">
        <f t="shared" si="11"/>
        <v>71.4</v>
      </c>
      <c r="F372" s="13">
        <v>1</v>
      </c>
      <c r="G372" s="13" t="s">
        <v>844</v>
      </c>
      <c r="H372" s="13" t="s">
        <v>89</v>
      </c>
    </row>
    <row r="373" ht="42" customHeight="1" spans="1:8">
      <c r="A373" s="13" t="s">
        <v>845</v>
      </c>
      <c r="B373" s="13" t="s">
        <v>846</v>
      </c>
      <c r="C373" s="14">
        <v>64.8</v>
      </c>
      <c r="D373" s="14">
        <f>VLOOKUP(A373,[2]Sheet1!$C$2:$F$533,4,0)</f>
        <v>78.78</v>
      </c>
      <c r="E373" s="15">
        <f t="shared" si="11"/>
        <v>70.392</v>
      </c>
      <c r="F373" s="13">
        <v>1</v>
      </c>
      <c r="G373" s="13" t="s">
        <v>844</v>
      </c>
      <c r="H373" s="13" t="s">
        <v>89</v>
      </c>
    </row>
    <row r="374" ht="42" customHeight="1" spans="1:8">
      <c r="A374" s="13" t="s">
        <v>847</v>
      </c>
      <c r="B374" s="13" t="s">
        <v>848</v>
      </c>
      <c r="C374" s="14">
        <v>70.45</v>
      </c>
      <c r="D374" s="14">
        <f>VLOOKUP(A374,[1]Sheet1!$C:$F,4,0)</f>
        <v>79.98</v>
      </c>
      <c r="E374" s="15">
        <f t="shared" si="11"/>
        <v>74.262</v>
      </c>
      <c r="F374" s="13">
        <v>2</v>
      </c>
      <c r="G374" s="13" t="s">
        <v>849</v>
      </c>
      <c r="H374" s="13" t="s">
        <v>850</v>
      </c>
    </row>
    <row r="375" ht="42" customHeight="1" spans="1:8">
      <c r="A375" s="13" t="s">
        <v>851</v>
      </c>
      <c r="B375" s="13" t="s">
        <v>852</v>
      </c>
      <c r="C375" s="14">
        <v>66.1</v>
      </c>
      <c r="D375" s="14">
        <f>VLOOKUP(A375,[1]Sheet1!$C:$F,4,0)</f>
        <v>84.3</v>
      </c>
      <c r="E375" s="15">
        <f t="shared" si="11"/>
        <v>73.38</v>
      </c>
      <c r="F375" s="13">
        <v>2</v>
      </c>
      <c r="G375" s="13" t="s">
        <v>849</v>
      </c>
      <c r="H375" s="13" t="s">
        <v>850</v>
      </c>
    </row>
    <row r="376" ht="42" customHeight="1" spans="1:8">
      <c r="A376" s="13" t="s">
        <v>853</v>
      </c>
      <c r="B376" s="13" t="s">
        <v>854</v>
      </c>
      <c r="C376" s="14">
        <v>61.9</v>
      </c>
      <c r="D376" s="14">
        <f>VLOOKUP(A376,[1]Sheet1!$C:$F,4,0)</f>
        <v>82.02</v>
      </c>
      <c r="E376" s="15">
        <f t="shared" si="11"/>
        <v>69.948</v>
      </c>
      <c r="F376" s="13">
        <v>2</v>
      </c>
      <c r="G376" s="13" t="s">
        <v>849</v>
      </c>
      <c r="H376" s="13" t="s">
        <v>850</v>
      </c>
    </row>
    <row r="377" ht="42" customHeight="1" spans="1:8">
      <c r="A377" s="13" t="s">
        <v>855</v>
      </c>
      <c r="B377" s="13" t="s">
        <v>856</v>
      </c>
      <c r="C377" s="14">
        <v>63.85</v>
      </c>
      <c r="D377" s="14">
        <f>VLOOKUP(A377,[1]Sheet1!$C:$F,4,0)</f>
        <v>79.08</v>
      </c>
      <c r="E377" s="15">
        <f t="shared" si="11"/>
        <v>69.942</v>
      </c>
      <c r="F377" s="13">
        <v>2</v>
      </c>
      <c r="G377" s="13" t="s">
        <v>849</v>
      </c>
      <c r="H377" s="13" t="s">
        <v>850</v>
      </c>
    </row>
    <row r="378" ht="42" customHeight="1" spans="1:8">
      <c r="A378" s="13" t="s">
        <v>857</v>
      </c>
      <c r="B378" s="13" t="s">
        <v>858</v>
      </c>
      <c r="C378" s="14">
        <v>66.2</v>
      </c>
      <c r="D378" s="14">
        <f>VLOOKUP(A378,[1]Sheet1!$C:$F,4,0)</f>
        <v>84.24</v>
      </c>
      <c r="E378" s="15">
        <f t="shared" si="11"/>
        <v>73.416</v>
      </c>
      <c r="F378" s="13">
        <v>2</v>
      </c>
      <c r="G378" s="13" t="s">
        <v>849</v>
      </c>
      <c r="H378" s="13" t="s">
        <v>859</v>
      </c>
    </row>
    <row r="379" ht="42" customHeight="1" spans="1:8">
      <c r="A379" s="13" t="s">
        <v>860</v>
      </c>
      <c r="B379" s="13" t="s">
        <v>861</v>
      </c>
      <c r="C379" s="14">
        <v>66.35</v>
      </c>
      <c r="D379" s="14">
        <f>VLOOKUP(A379,[1]Sheet1!$C:$F,4,0)</f>
        <v>83.04</v>
      </c>
      <c r="E379" s="15">
        <f t="shared" si="11"/>
        <v>73.026</v>
      </c>
      <c r="F379" s="13">
        <v>2</v>
      </c>
      <c r="G379" s="13" t="s">
        <v>849</v>
      </c>
      <c r="H379" s="13" t="s">
        <v>859</v>
      </c>
    </row>
    <row r="380" ht="42" customHeight="1" spans="1:8">
      <c r="A380" s="13" t="s">
        <v>862</v>
      </c>
      <c r="B380" s="13" t="s">
        <v>863</v>
      </c>
      <c r="C380" s="14">
        <v>67.2</v>
      </c>
      <c r="D380" s="14">
        <f>VLOOKUP(A380,[1]Sheet1!$C:$F,4,0)</f>
        <v>81.68</v>
      </c>
      <c r="E380" s="15">
        <f t="shared" si="11"/>
        <v>72.992</v>
      </c>
      <c r="F380" s="13">
        <v>2</v>
      </c>
      <c r="G380" s="13" t="s">
        <v>849</v>
      </c>
      <c r="H380" s="13" t="s">
        <v>859</v>
      </c>
    </row>
    <row r="381" ht="42" customHeight="1" spans="1:8">
      <c r="A381" s="13" t="s">
        <v>864</v>
      </c>
      <c r="B381" s="13" t="s">
        <v>865</v>
      </c>
      <c r="C381" s="14">
        <v>65.05</v>
      </c>
      <c r="D381" s="14">
        <f>VLOOKUP(A381,[1]Sheet1!$C:$F,4,0)</f>
        <v>77.52</v>
      </c>
      <c r="E381" s="15">
        <f t="shared" si="11"/>
        <v>70.038</v>
      </c>
      <c r="F381" s="13">
        <v>2</v>
      </c>
      <c r="G381" s="13" t="s">
        <v>849</v>
      </c>
      <c r="H381" s="13" t="s">
        <v>859</v>
      </c>
    </row>
    <row r="382" ht="42" customHeight="1" spans="1:8">
      <c r="A382" s="13" t="s">
        <v>866</v>
      </c>
      <c r="B382" s="13" t="s">
        <v>867</v>
      </c>
      <c r="C382" s="14">
        <v>67.35</v>
      </c>
      <c r="D382" s="14">
        <f>VLOOKUP(A382,[1]Sheet1!$C:$F,4,0)</f>
        <v>83.66</v>
      </c>
      <c r="E382" s="15">
        <f t="shared" si="11"/>
        <v>73.874</v>
      </c>
      <c r="F382" s="13">
        <v>3</v>
      </c>
      <c r="G382" s="13" t="s">
        <v>849</v>
      </c>
      <c r="H382" s="13" t="s">
        <v>868</v>
      </c>
    </row>
    <row r="383" ht="42" customHeight="1" spans="1:8">
      <c r="A383" s="13" t="s">
        <v>869</v>
      </c>
      <c r="B383" s="13" t="s">
        <v>870</v>
      </c>
      <c r="C383" s="14">
        <v>67.4</v>
      </c>
      <c r="D383" s="14">
        <f>VLOOKUP(A383,[1]Sheet1!$C:$F,4,0)</f>
        <v>79.72</v>
      </c>
      <c r="E383" s="15">
        <f t="shared" si="11"/>
        <v>72.328</v>
      </c>
      <c r="F383" s="13">
        <v>3</v>
      </c>
      <c r="G383" s="13" t="s">
        <v>849</v>
      </c>
      <c r="H383" s="13" t="s">
        <v>868</v>
      </c>
    </row>
    <row r="384" ht="42" customHeight="1" spans="1:8">
      <c r="A384" s="13" t="s">
        <v>871</v>
      </c>
      <c r="B384" s="13" t="s">
        <v>872</v>
      </c>
      <c r="C384" s="14">
        <v>63.6</v>
      </c>
      <c r="D384" s="14">
        <f>VLOOKUP(A384,[1]Sheet1!$C:$F,4,0)</f>
        <v>83.72</v>
      </c>
      <c r="E384" s="15">
        <f t="shared" si="11"/>
        <v>71.648</v>
      </c>
      <c r="F384" s="13">
        <v>3</v>
      </c>
      <c r="G384" s="13" t="s">
        <v>849</v>
      </c>
      <c r="H384" s="13" t="s">
        <v>868</v>
      </c>
    </row>
    <row r="385" ht="42" customHeight="1" spans="1:8">
      <c r="A385" s="13" t="s">
        <v>873</v>
      </c>
      <c r="B385" s="13" t="s">
        <v>874</v>
      </c>
      <c r="C385" s="14">
        <v>64.45</v>
      </c>
      <c r="D385" s="14">
        <f>VLOOKUP(A385,[1]Sheet1!$C:$F,4,0)</f>
        <v>80.32</v>
      </c>
      <c r="E385" s="15">
        <f t="shared" si="11"/>
        <v>70.798</v>
      </c>
      <c r="F385" s="13">
        <v>3</v>
      </c>
      <c r="G385" s="13" t="s">
        <v>849</v>
      </c>
      <c r="H385" s="13" t="s">
        <v>868</v>
      </c>
    </row>
    <row r="386" ht="42" customHeight="1" spans="1:8">
      <c r="A386" s="13" t="s">
        <v>875</v>
      </c>
      <c r="B386" s="13" t="s">
        <v>876</v>
      </c>
      <c r="C386" s="14">
        <v>62.9</v>
      </c>
      <c r="D386" s="14">
        <f>VLOOKUP(A386,[1]Sheet1!$C:$F,4,0)</f>
        <v>74.08</v>
      </c>
      <c r="E386" s="15">
        <f t="shared" si="11"/>
        <v>67.372</v>
      </c>
      <c r="F386" s="13">
        <v>3</v>
      </c>
      <c r="G386" s="13" t="s">
        <v>849</v>
      </c>
      <c r="H386" s="13" t="s">
        <v>868</v>
      </c>
    </row>
    <row r="387" ht="42" customHeight="1" spans="1:8">
      <c r="A387" s="13" t="s">
        <v>877</v>
      </c>
      <c r="B387" s="13" t="s">
        <v>878</v>
      </c>
      <c r="C387" s="14">
        <v>62.2</v>
      </c>
      <c r="D387" s="14">
        <f>VLOOKUP(A387,[1]Sheet1!$C:$F,4,0)</f>
        <v>65.38</v>
      </c>
      <c r="E387" s="15">
        <f t="shared" si="11"/>
        <v>63.472</v>
      </c>
      <c r="F387" s="13">
        <v>3</v>
      </c>
      <c r="G387" s="13" t="s">
        <v>849</v>
      </c>
      <c r="H387" s="13" t="s">
        <v>868</v>
      </c>
    </row>
    <row r="388" ht="42" customHeight="1" spans="1:8">
      <c r="A388" s="13" t="s">
        <v>879</v>
      </c>
      <c r="B388" s="13" t="s">
        <v>880</v>
      </c>
      <c r="C388" s="14">
        <v>66.85</v>
      </c>
      <c r="D388" s="14">
        <f>VLOOKUP(A388,[1]Sheet1!$C:$F,4,0)</f>
        <v>86.54</v>
      </c>
      <c r="E388" s="15">
        <f t="shared" si="11"/>
        <v>74.726</v>
      </c>
      <c r="F388" s="13">
        <v>3</v>
      </c>
      <c r="G388" s="13" t="s">
        <v>849</v>
      </c>
      <c r="H388" s="13" t="s">
        <v>881</v>
      </c>
    </row>
    <row r="389" ht="42" customHeight="1" spans="1:8">
      <c r="A389" s="13" t="s">
        <v>882</v>
      </c>
      <c r="B389" s="13" t="s">
        <v>883</v>
      </c>
      <c r="C389" s="14">
        <v>63.8</v>
      </c>
      <c r="D389" s="14">
        <f>VLOOKUP(A389,[1]Sheet1!$C:$F,4,0)</f>
        <v>87.7</v>
      </c>
      <c r="E389" s="15">
        <f t="shared" si="11"/>
        <v>73.36</v>
      </c>
      <c r="F389" s="13">
        <v>3</v>
      </c>
      <c r="G389" s="13" t="s">
        <v>849</v>
      </c>
      <c r="H389" s="13" t="s">
        <v>881</v>
      </c>
    </row>
    <row r="390" ht="42" customHeight="1" spans="1:8">
      <c r="A390" s="13" t="s">
        <v>884</v>
      </c>
      <c r="B390" s="13" t="s">
        <v>885</v>
      </c>
      <c r="C390" s="14">
        <v>65.8</v>
      </c>
      <c r="D390" s="14">
        <f>VLOOKUP(A390,[1]Sheet1!$C:$F,4,0)</f>
        <v>83.66</v>
      </c>
      <c r="E390" s="15">
        <f t="shared" si="11"/>
        <v>72.944</v>
      </c>
      <c r="F390" s="13">
        <v>3</v>
      </c>
      <c r="G390" s="13" t="s">
        <v>849</v>
      </c>
      <c r="H390" s="13" t="s">
        <v>881</v>
      </c>
    </row>
    <row r="391" ht="42" customHeight="1" spans="1:8">
      <c r="A391" s="13" t="s">
        <v>886</v>
      </c>
      <c r="B391" s="13" t="s">
        <v>887</v>
      </c>
      <c r="C391" s="14">
        <v>63.55</v>
      </c>
      <c r="D391" s="14">
        <f>VLOOKUP(A391,[1]Sheet1!$C:$F,4,0)</f>
        <v>81.64</v>
      </c>
      <c r="E391" s="15">
        <f t="shared" si="11"/>
        <v>70.786</v>
      </c>
      <c r="F391" s="13">
        <v>3</v>
      </c>
      <c r="G391" s="13" t="s">
        <v>849</v>
      </c>
      <c r="H391" s="13" t="s">
        <v>881</v>
      </c>
    </row>
    <row r="392" ht="42" customHeight="1" spans="1:8">
      <c r="A392" s="13" t="s">
        <v>888</v>
      </c>
      <c r="B392" s="13" t="s">
        <v>889</v>
      </c>
      <c r="C392" s="14">
        <v>62.5</v>
      </c>
      <c r="D392" s="14">
        <f>VLOOKUP(A392,[1]Sheet1!$C:$F,4,0)</f>
        <v>81.74</v>
      </c>
      <c r="E392" s="15">
        <f t="shared" si="11"/>
        <v>70.196</v>
      </c>
      <c r="F392" s="13">
        <v>3</v>
      </c>
      <c r="G392" s="13" t="s">
        <v>849</v>
      </c>
      <c r="H392" s="13" t="s">
        <v>881</v>
      </c>
    </row>
    <row r="393" ht="42" customHeight="1" spans="1:8">
      <c r="A393" s="13" t="s">
        <v>890</v>
      </c>
      <c r="B393" s="13" t="s">
        <v>891</v>
      </c>
      <c r="C393" s="14">
        <v>62.15</v>
      </c>
      <c r="D393" s="14">
        <f>VLOOKUP(A393,[1]Sheet1!$C:$F,4,0)</f>
        <v>81.98</v>
      </c>
      <c r="E393" s="15">
        <f t="shared" si="11"/>
        <v>70.082</v>
      </c>
      <c r="F393" s="13">
        <v>3</v>
      </c>
      <c r="G393" s="13" t="s">
        <v>849</v>
      </c>
      <c r="H393" s="13" t="s">
        <v>881</v>
      </c>
    </row>
    <row r="394" ht="42" customHeight="1" spans="1:8">
      <c r="A394" s="13" t="s">
        <v>892</v>
      </c>
      <c r="B394" s="13" t="s">
        <v>893</v>
      </c>
      <c r="C394" s="14">
        <v>62.35</v>
      </c>
      <c r="D394" s="14">
        <f>VLOOKUP(A394,[2]Sheet1!$C$2:$F$533,4,0)</f>
        <v>81.54</v>
      </c>
      <c r="E394" s="15">
        <f t="shared" si="11"/>
        <v>70.026</v>
      </c>
      <c r="F394" s="13">
        <v>1</v>
      </c>
      <c r="G394" s="13" t="s">
        <v>844</v>
      </c>
      <c r="H394" s="13" t="s">
        <v>98</v>
      </c>
    </row>
    <row r="395" ht="42" customHeight="1" spans="1:8">
      <c r="A395" s="13" t="s">
        <v>894</v>
      </c>
      <c r="B395" s="13" t="s">
        <v>895</v>
      </c>
      <c r="C395" s="14">
        <v>59.3</v>
      </c>
      <c r="D395" s="14">
        <f>VLOOKUP(A395,[2]Sheet1!$C$2:$F$533,4,0)</f>
        <v>77.8</v>
      </c>
      <c r="E395" s="15">
        <f t="shared" si="11"/>
        <v>66.7</v>
      </c>
      <c r="F395" s="13">
        <v>1</v>
      </c>
      <c r="G395" s="13" t="s">
        <v>844</v>
      </c>
      <c r="H395" s="13" t="s">
        <v>98</v>
      </c>
    </row>
    <row r="396" ht="42" customHeight="1" spans="1:8">
      <c r="A396" s="13" t="s">
        <v>896</v>
      </c>
      <c r="B396" s="13" t="s">
        <v>897</v>
      </c>
      <c r="C396" s="14">
        <v>68.8</v>
      </c>
      <c r="D396" s="14">
        <f>VLOOKUP(A396,[2]Sheet1!$C$2:$F$533,4,0)</f>
        <v>84.58</v>
      </c>
      <c r="E396" s="15">
        <f t="shared" si="11"/>
        <v>75.112</v>
      </c>
      <c r="F396" s="13">
        <v>1</v>
      </c>
      <c r="G396" s="13" t="s">
        <v>898</v>
      </c>
      <c r="H396" s="13" t="s">
        <v>89</v>
      </c>
    </row>
    <row r="397" ht="42" customHeight="1" spans="1:8">
      <c r="A397" s="13" t="s">
        <v>899</v>
      </c>
      <c r="B397" s="13" t="s">
        <v>900</v>
      </c>
      <c r="C397" s="14">
        <v>69.5</v>
      </c>
      <c r="D397" s="14">
        <f>VLOOKUP(A397,[2]Sheet1!$C$2:$F$533,4,0)</f>
        <v>81.42</v>
      </c>
      <c r="E397" s="15">
        <f t="shared" si="11"/>
        <v>74.268</v>
      </c>
      <c r="F397" s="13">
        <v>1</v>
      </c>
      <c r="G397" s="13" t="s">
        <v>898</v>
      </c>
      <c r="H397" s="13" t="s">
        <v>89</v>
      </c>
    </row>
    <row r="398" ht="42" customHeight="1" spans="1:8">
      <c r="A398" s="13" t="s">
        <v>901</v>
      </c>
      <c r="B398" s="13" t="s">
        <v>902</v>
      </c>
      <c r="C398" s="14">
        <v>64.15</v>
      </c>
      <c r="D398" s="14">
        <f>VLOOKUP(A398,[2]Sheet1!$C$2:$F$533,4,0)</f>
        <v>78.86</v>
      </c>
      <c r="E398" s="15">
        <f t="shared" si="11"/>
        <v>70.034</v>
      </c>
      <c r="F398" s="13">
        <v>1</v>
      </c>
      <c r="G398" s="13" t="s">
        <v>898</v>
      </c>
      <c r="H398" s="13" t="s">
        <v>98</v>
      </c>
    </row>
    <row r="399" ht="42" customHeight="1" spans="1:8">
      <c r="A399" s="13" t="s">
        <v>903</v>
      </c>
      <c r="B399" s="13" t="s">
        <v>904</v>
      </c>
      <c r="C399" s="14">
        <v>62.1</v>
      </c>
      <c r="D399" s="14">
        <f>VLOOKUP(A399,[2]Sheet1!$C$2:$F$533,4,0)</f>
        <v>78.7</v>
      </c>
      <c r="E399" s="15">
        <f t="shared" si="11"/>
        <v>68.74</v>
      </c>
      <c r="F399" s="13">
        <v>1</v>
      </c>
      <c r="G399" s="13" t="s">
        <v>898</v>
      </c>
      <c r="H399" s="13" t="s">
        <v>98</v>
      </c>
    </row>
    <row r="400" ht="42" customHeight="1" spans="1:8">
      <c r="A400" s="13" t="s">
        <v>905</v>
      </c>
      <c r="B400" s="13" t="s">
        <v>906</v>
      </c>
      <c r="C400" s="14">
        <v>68.3</v>
      </c>
      <c r="D400" s="14">
        <f>VLOOKUP(A400,[2]Sheet1!$C$2:$F$533,4,0)</f>
        <v>83.3</v>
      </c>
      <c r="E400" s="15">
        <f t="shared" si="11"/>
        <v>74.3</v>
      </c>
      <c r="F400" s="13">
        <v>1</v>
      </c>
      <c r="G400" s="13" t="s">
        <v>898</v>
      </c>
      <c r="H400" s="13" t="s">
        <v>907</v>
      </c>
    </row>
    <row r="401" ht="42" customHeight="1" spans="1:8">
      <c r="A401" s="13" t="s">
        <v>908</v>
      </c>
      <c r="B401" s="13" t="s">
        <v>909</v>
      </c>
      <c r="C401" s="14">
        <v>66.95</v>
      </c>
      <c r="D401" s="14">
        <f>VLOOKUP(A401,[2]Sheet1!$C$2:$F$533,4,0)</f>
        <v>78.26</v>
      </c>
      <c r="E401" s="15">
        <f t="shared" si="11"/>
        <v>71.474</v>
      </c>
      <c r="F401" s="13">
        <v>1</v>
      </c>
      <c r="G401" s="13" t="s">
        <v>898</v>
      </c>
      <c r="H401" s="13" t="s">
        <v>907</v>
      </c>
    </row>
    <row r="402" ht="42" customHeight="1" spans="1:8">
      <c r="A402" s="13" t="s">
        <v>910</v>
      </c>
      <c r="B402" s="13" t="s">
        <v>911</v>
      </c>
      <c r="C402" s="14">
        <v>65.4</v>
      </c>
      <c r="D402" s="14">
        <f>VLOOKUP(A402,[2]Sheet1!$C$2:$F$533,4,0)</f>
        <v>81.22</v>
      </c>
      <c r="E402" s="15">
        <f t="shared" si="11"/>
        <v>71.728</v>
      </c>
      <c r="F402" s="13">
        <v>1</v>
      </c>
      <c r="G402" s="13" t="s">
        <v>912</v>
      </c>
      <c r="H402" s="13" t="s">
        <v>104</v>
      </c>
    </row>
    <row r="403" ht="42" customHeight="1" spans="1:8">
      <c r="A403" s="13" t="s">
        <v>913</v>
      </c>
      <c r="B403" s="13" t="s">
        <v>914</v>
      </c>
      <c r="C403" s="14">
        <v>66.7</v>
      </c>
      <c r="D403" s="14">
        <f>VLOOKUP(A403,[2]Sheet1!$C$2:$F$533,4,0)</f>
        <v>78.34</v>
      </c>
      <c r="E403" s="15">
        <f t="shared" si="11"/>
        <v>71.356</v>
      </c>
      <c r="F403" s="13">
        <v>1</v>
      </c>
      <c r="G403" s="13" t="s">
        <v>912</v>
      </c>
      <c r="H403" s="13" t="s">
        <v>104</v>
      </c>
    </row>
    <row r="404" ht="42" customHeight="1" spans="1:8">
      <c r="A404" s="13" t="s">
        <v>915</v>
      </c>
      <c r="B404" s="13" t="s">
        <v>916</v>
      </c>
      <c r="C404" s="14">
        <v>63.6</v>
      </c>
      <c r="D404" s="14">
        <f>VLOOKUP(A404,[2]Sheet1!$C$2:$F$533,4,0)</f>
        <v>81.78</v>
      </c>
      <c r="E404" s="15">
        <f t="shared" si="11"/>
        <v>70.872</v>
      </c>
      <c r="F404" s="13">
        <v>1</v>
      </c>
      <c r="G404" s="13" t="s">
        <v>917</v>
      </c>
      <c r="H404" s="13" t="s">
        <v>104</v>
      </c>
    </row>
    <row r="405" ht="42" customHeight="1" spans="1:8">
      <c r="A405" s="13" t="s">
        <v>918</v>
      </c>
      <c r="B405" s="13" t="s">
        <v>919</v>
      </c>
      <c r="C405" s="14">
        <v>63.35</v>
      </c>
      <c r="D405" s="14">
        <f>VLOOKUP(A405,[2]Sheet1!$C$2:$F$533,4,0)</f>
        <v>74.12</v>
      </c>
      <c r="E405" s="15">
        <f t="shared" si="11"/>
        <v>67.658</v>
      </c>
      <c r="F405" s="13">
        <v>1</v>
      </c>
      <c r="G405" s="13" t="s">
        <v>917</v>
      </c>
      <c r="H405" s="13" t="s">
        <v>104</v>
      </c>
    </row>
    <row r="406" ht="42" customHeight="1" spans="1:8">
      <c r="A406" s="13" t="s">
        <v>920</v>
      </c>
      <c r="B406" s="13" t="s">
        <v>921</v>
      </c>
      <c r="C406" s="14">
        <v>65.85</v>
      </c>
      <c r="D406" s="14">
        <f>VLOOKUP(A406,[2]Sheet1!$C$2:$F$533,4,0)</f>
        <v>82.5</v>
      </c>
      <c r="E406" s="15">
        <f t="shared" si="11"/>
        <v>72.51</v>
      </c>
      <c r="F406" s="13">
        <v>1</v>
      </c>
      <c r="G406" s="13" t="s">
        <v>922</v>
      </c>
      <c r="H406" s="13" t="s">
        <v>923</v>
      </c>
    </row>
    <row r="407" ht="42" customHeight="1" spans="1:8">
      <c r="A407" s="13" t="s">
        <v>924</v>
      </c>
      <c r="B407" s="13" t="s">
        <v>925</v>
      </c>
      <c r="C407" s="14">
        <v>61.1</v>
      </c>
      <c r="D407" s="14">
        <f>VLOOKUP(A407,[2]Sheet1!$C$2:$F$533,4,0)</f>
        <v>76.88</v>
      </c>
      <c r="E407" s="15">
        <f t="shared" si="11"/>
        <v>67.412</v>
      </c>
      <c r="F407" s="13">
        <v>1</v>
      </c>
      <c r="G407" s="13" t="s">
        <v>922</v>
      </c>
      <c r="H407" s="13" t="s">
        <v>923</v>
      </c>
    </row>
    <row r="408" ht="42" customHeight="1" spans="1:8">
      <c r="A408" s="13" t="s">
        <v>926</v>
      </c>
      <c r="B408" s="13" t="s">
        <v>927</v>
      </c>
      <c r="C408" s="14">
        <v>66.85</v>
      </c>
      <c r="D408" s="14">
        <f>VLOOKUP(A408,[2]Sheet1!$C$2:$F$533,4,0)</f>
        <v>79.32</v>
      </c>
      <c r="E408" s="15">
        <f t="shared" si="11"/>
        <v>71.838</v>
      </c>
      <c r="F408" s="13">
        <v>1</v>
      </c>
      <c r="G408" s="13" t="s">
        <v>922</v>
      </c>
      <c r="H408" s="13" t="s">
        <v>928</v>
      </c>
    </row>
    <row r="409" ht="42" customHeight="1" spans="1:8">
      <c r="A409" s="13" t="s">
        <v>929</v>
      </c>
      <c r="B409" s="13" t="s">
        <v>930</v>
      </c>
      <c r="C409" s="14">
        <v>63.8</v>
      </c>
      <c r="D409" s="14">
        <f>VLOOKUP(A409,[2]Sheet1!$C$2:$F$533,4,0)</f>
        <v>80.32</v>
      </c>
      <c r="E409" s="15">
        <f t="shared" si="11"/>
        <v>70.408</v>
      </c>
      <c r="F409" s="13">
        <v>1</v>
      </c>
      <c r="G409" s="13" t="s">
        <v>922</v>
      </c>
      <c r="H409" s="13" t="s">
        <v>928</v>
      </c>
    </row>
    <row r="410" ht="42" customHeight="1" spans="1:8">
      <c r="A410" s="13" t="s">
        <v>931</v>
      </c>
      <c r="B410" s="13" t="s">
        <v>932</v>
      </c>
      <c r="C410" s="14">
        <v>66.1</v>
      </c>
      <c r="D410" s="14">
        <f>VLOOKUP(A410,[2]Sheet1!$C$2:$F$533,4,0)</f>
        <v>82.26</v>
      </c>
      <c r="E410" s="15">
        <f t="shared" si="11"/>
        <v>72.564</v>
      </c>
      <c r="F410" s="13">
        <v>1</v>
      </c>
      <c r="G410" s="13" t="s">
        <v>922</v>
      </c>
      <c r="H410" s="13" t="s">
        <v>933</v>
      </c>
    </row>
    <row r="411" ht="42" customHeight="1" spans="1:8">
      <c r="A411" s="13" t="s">
        <v>934</v>
      </c>
      <c r="B411" s="13" t="s">
        <v>935</v>
      </c>
      <c r="C411" s="14">
        <v>66.7</v>
      </c>
      <c r="D411" s="14">
        <f>VLOOKUP(A411,[2]Sheet1!$C$2:$F$533,4,0)</f>
        <v>76.08</v>
      </c>
      <c r="E411" s="15">
        <f t="shared" si="11"/>
        <v>70.452</v>
      </c>
      <c r="F411" s="13">
        <v>1</v>
      </c>
      <c r="G411" s="13" t="s">
        <v>922</v>
      </c>
      <c r="H411" s="13" t="s">
        <v>933</v>
      </c>
    </row>
    <row r="412" ht="42" customHeight="1" spans="1:8">
      <c r="A412" s="13" t="s">
        <v>936</v>
      </c>
      <c r="B412" s="13" t="s">
        <v>937</v>
      </c>
      <c r="C412" s="14">
        <v>67.8</v>
      </c>
      <c r="D412" s="14">
        <f>VLOOKUP(A412,[2]Sheet1!$C$2:$F$533,4,0)</f>
        <v>79.52</v>
      </c>
      <c r="E412" s="15">
        <f t="shared" si="11"/>
        <v>72.488</v>
      </c>
      <c r="F412" s="13">
        <v>1</v>
      </c>
      <c r="G412" s="13" t="s">
        <v>922</v>
      </c>
      <c r="H412" s="13" t="s">
        <v>938</v>
      </c>
    </row>
    <row r="413" ht="42" customHeight="1" spans="1:8">
      <c r="A413" s="13" t="s">
        <v>939</v>
      </c>
      <c r="B413" s="13" t="s">
        <v>940</v>
      </c>
      <c r="C413" s="14">
        <v>67.7</v>
      </c>
      <c r="D413" s="14">
        <f>VLOOKUP(A413,[2]Sheet1!$C$2:$F$533,4,0)</f>
        <v>77.62</v>
      </c>
      <c r="E413" s="15">
        <f t="shared" si="11"/>
        <v>71.668</v>
      </c>
      <c r="F413" s="13">
        <v>1</v>
      </c>
      <c r="G413" s="13" t="s">
        <v>922</v>
      </c>
      <c r="H413" s="13" t="s">
        <v>938</v>
      </c>
    </row>
    <row r="414" ht="42" customHeight="1" spans="1:8">
      <c r="A414" s="13" t="s">
        <v>941</v>
      </c>
      <c r="B414" s="13" t="s">
        <v>942</v>
      </c>
      <c r="C414" s="14">
        <v>68</v>
      </c>
      <c r="D414" s="14">
        <f>VLOOKUP(A414,[2]Sheet1!$C$2:$F$533,4,0)</f>
        <v>78.24</v>
      </c>
      <c r="E414" s="15">
        <f t="shared" si="11"/>
        <v>72.096</v>
      </c>
      <c r="F414" s="13">
        <v>1</v>
      </c>
      <c r="G414" s="13" t="s">
        <v>922</v>
      </c>
      <c r="H414" s="13" t="s">
        <v>943</v>
      </c>
    </row>
    <row r="415" ht="42" customHeight="1" spans="1:8">
      <c r="A415" s="13" t="s">
        <v>944</v>
      </c>
      <c r="B415" s="13" t="s">
        <v>945</v>
      </c>
      <c r="C415" s="14">
        <v>65.05</v>
      </c>
      <c r="D415" s="14">
        <f>VLOOKUP(A415,[2]Sheet1!$C$2:$F$533,4,0)</f>
        <v>79.9</v>
      </c>
      <c r="E415" s="15">
        <f t="shared" si="11"/>
        <v>70.99</v>
      </c>
      <c r="F415" s="13">
        <v>1</v>
      </c>
      <c r="G415" s="13" t="s">
        <v>922</v>
      </c>
      <c r="H415" s="13" t="s">
        <v>943</v>
      </c>
    </row>
    <row r="416" ht="42" customHeight="1" spans="1:8">
      <c r="A416" s="13" t="s">
        <v>946</v>
      </c>
      <c r="B416" s="13" t="s">
        <v>947</v>
      </c>
      <c r="C416" s="14">
        <v>65.05</v>
      </c>
      <c r="D416" s="14">
        <f>VLOOKUP(A416,[2]Sheet1!$C$2:$F$533,4,0)</f>
        <v>82.98</v>
      </c>
      <c r="E416" s="15">
        <f t="shared" si="11"/>
        <v>72.222</v>
      </c>
      <c r="F416" s="13">
        <v>2</v>
      </c>
      <c r="G416" s="13" t="s">
        <v>948</v>
      </c>
      <c r="H416" s="13" t="s">
        <v>949</v>
      </c>
    </row>
    <row r="417" ht="42" customHeight="1" spans="1:8">
      <c r="A417" s="13" t="s">
        <v>950</v>
      </c>
      <c r="B417" s="13" t="s">
        <v>951</v>
      </c>
      <c r="C417" s="14">
        <v>63</v>
      </c>
      <c r="D417" s="14">
        <f>VLOOKUP(A417,[2]Sheet1!$C$2:$F$533,4,0)</f>
        <v>81.1</v>
      </c>
      <c r="E417" s="15">
        <f t="shared" si="11"/>
        <v>70.24</v>
      </c>
      <c r="F417" s="13">
        <v>2</v>
      </c>
      <c r="G417" s="13" t="s">
        <v>948</v>
      </c>
      <c r="H417" s="13" t="s">
        <v>949</v>
      </c>
    </row>
    <row r="418" ht="42" customHeight="1" spans="1:8">
      <c r="A418" s="13" t="s">
        <v>952</v>
      </c>
      <c r="B418" s="13" t="s">
        <v>953</v>
      </c>
      <c r="C418" s="14">
        <v>64.35</v>
      </c>
      <c r="D418" s="14">
        <f>VLOOKUP(A418,[2]Sheet1!$C$2:$F$533,4,0)</f>
        <v>77.56</v>
      </c>
      <c r="E418" s="15">
        <f t="shared" si="11"/>
        <v>69.634</v>
      </c>
      <c r="F418" s="13">
        <v>2</v>
      </c>
      <c r="G418" s="13" t="s">
        <v>948</v>
      </c>
      <c r="H418" s="13" t="s">
        <v>949</v>
      </c>
    </row>
    <row r="419" ht="42" customHeight="1" spans="1:8">
      <c r="A419" s="13" t="s">
        <v>954</v>
      </c>
      <c r="B419" s="13" t="s">
        <v>955</v>
      </c>
      <c r="C419" s="14">
        <v>61.4</v>
      </c>
      <c r="D419" s="14">
        <f>VLOOKUP(A419,[2]Sheet1!$C$2:$F$533,4,0)</f>
        <v>73.84</v>
      </c>
      <c r="E419" s="15">
        <f t="shared" si="11"/>
        <v>66.376</v>
      </c>
      <c r="F419" s="13">
        <v>2</v>
      </c>
      <c r="G419" s="13" t="s">
        <v>948</v>
      </c>
      <c r="H419" s="13" t="s">
        <v>949</v>
      </c>
    </row>
    <row r="420" ht="42" customHeight="1" spans="1:8">
      <c r="A420" s="13" t="s">
        <v>956</v>
      </c>
      <c r="B420" s="13" t="s">
        <v>957</v>
      </c>
      <c r="C420" s="14">
        <v>63.75</v>
      </c>
      <c r="D420" s="14">
        <f>VLOOKUP(A420,[2]Sheet1!$C$2:$F$533,4,0)</f>
        <v>80.38</v>
      </c>
      <c r="E420" s="15">
        <f t="shared" si="11"/>
        <v>70.402</v>
      </c>
      <c r="F420" s="13">
        <v>1</v>
      </c>
      <c r="G420" s="13" t="s">
        <v>948</v>
      </c>
      <c r="H420" s="13" t="s">
        <v>958</v>
      </c>
    </row>
    <row r="421" ht="42" customHeight="1" spans="1:8">
      <c r="A421" s="13" t="s">
        <v>959</v>
      </c>
      <c r="B421" s="13" t="s">
        <v>960</v>
      </c>
      <c r="C421" s="14">
        <v>63.45</v>
      </c>
      <c r="D421" s="14">
        <f>VLOOKUP(A421,[2]Sheet1!$C$2:$F$533,4,0)</f>
        <v>79.06</v>
      </c>
      <c r="E421" s="15">
        <f t="shared" si="11"/>
        <v>69.694</v>
      </c>
      <c r="F421" s="13">
        <v>1</v>
      </c>
      <c r="G421" s="13" t="s">
        <v>948</v>
      </c>
      <c r="H421" s="13" t="s">
        <v>958</v>
      </c>
    </row>
    <row r="422" ht="42" customHeight="1" spans="1:8">
      <c r="A422" s="13" t="s">
        <v>961</v>
      </c>
      <c r="B422" s="13" t="s">
        <v>962</v>
      </c>
      <c r="C422" s="14">
        <v>67.4</v>
      </c>
      <c r="D422" s="14">
        <f>VLOOKUP(A422,[2]Sheet1!$C$2:$F$533,4,0)</f>
        <v>81.46</v>
      </c>
      <c r="E422" s="15">
        <f t="shared" si="11"/>
        <v>73.024</v>
      </c>
      <c r="F422" s="13">
        <v>2</v>
      </c>
      <c r="G422" s="13" t="s">
        <v>963</v>
      </c>
      <c r="H422" s="13" t="s">
        <v>104</v>
      </c>
    </row>
    <row r="423" ht="42" customHeight="1" spans="1:8">
      <c r="A423" s="13" t="s">
        <v>964</v>
      </c>
      <c r="B423" s="13" t="s">
        <v>965</v>
      </c>
      <c r="C423" s="14">
        <v>64.6</v>
      </c>
      <c r="D423" s="14">
        <f>VLOOKUP(A423,[2]Sheet1!$C$2:$F$533,4,0)</f>
        <v>81.12</v>
      </c>
      <c r="E423" s="15">
        <f t="shared" si="11"/>
        <v>71.208</v>
      </c>
      <c r="F423" s="13">
        <v>2</v>
      </c>
      <c r="G423" s="13" t="s">
        <v>963</v>
      </c>
      <c r="H423" s="13" t="s">
        <v>104</v>
      </c>
    </row>
    <row r="424" ht="42" customHeight="1" spans="1:8">
      <c r="A424" s="13" t="s">
        <v>966</v>
      </c>
      <c r="B424" s="13" t="s">
        <v>967</v>
      </c>
      <c r="C424" s="14">
        <v>64.75</v>
      </c>
      <c r="D424" s="14">
        <f>VLOOKUP(A424,[2]Sheet1!$C$2:$F$533,4,0)</f>
        <v>76.56</v>
      </c>
      <c r="E424" s="15">
        <f t="shared" ref="E424:E478" si="12">C424*0.6+D424*0.4</f>
        <v>69.474</v>
      </c>
      <c r="F424" s="13">
        <v>2</v>
      </c>
      <c r="G424" s="13" t="s">
        <v>963</v>
      </c>
      <c r="H424" s="13" t="s">
        <v>104</v>
      </c>
    </row>
    <row r="425" ht="42" customHeight="1" spans="1:8">
      <c r="A425" s="13" t="s">
        <v>968</v>
      </c>
      <c r="B425" s="13" t="s">
        <v>969</v>
      </c>
      <c r="C425" s="14">
        <v>63.35</v>
      </c>
      <c r="D425" s="14">
        <f>VLOOKUP(A425,[2]Sheet1!$C$2:$F$533,4,0)</f>
        <v>76.04</v>
      </c>
      <c r="E425" s="15">
        <f t="shared" si="12"/>
        <v>68.426</v>
      </c>
      <c r="F425" s="13">
        <v>2</v>
      </c>
      <c r="G425" s="13" t="s">
        <v>963</v>
      </c>
      <c r="H425" s="13" t="s">
        <v>104</v>
      </c>
    </row>
    <row r="426" ht="42" customHeight="1" spans="1:8">
      <c r="A426" s="13" t="s">
        <v>970</v>
      </c>
      <c r="B426" s="13" t="s">
        <v>971</v>
      </c>
      <c r="C426" s="14">
        <v>66.05</v>
      </c>
      <c r="D426" s="14">
        <f>VLOOKUP(A426,[2]Sheet1!$C$2:$F$533,4,0)</f>
        <v>78.6</v>
      </c>
      <c r="E426" s="15">
        <f t="shared" si="12"/>
        <v>71.07</v>
      </c>
      <c r="F426" s="13">
        <v>1</v>
      </c>
      <c r="G426" s="13" t="s">
        <v>972</v>
      </c>
      <c r="H426" s="13" t="s">
        <v>104</v>
      </c>
    </row>
    <row r="427" ht="42" customHeight="1" spans="1:8">
      <c r="A427" s="13" t="s">
        <v>973</v>
      </c>
      <c r="B427" s="13" t="s">
        <v>974</v>
      </c>
      <c r="C427" s="14">
        <v>67.4</v>
      </c>
      <c r="D427" s="14">
        <f>VLOOKUP(A427,[2]Sheet1!$C$2:$F$533,4,0)</f>
        <v>75.66</v>
      </c>
      <c r="E427" s="15">
        <f t="shared" si="12"/>
        <v>70.704</v>
      </c>
      <c r="F427" s="13">
        <v>1</v>
      </c>
      <c r="G427" s="13" t="s">
        <v>972</v>
      </c>
      <c r="H427" s="13" t="s">
        <v>104</v>
      </c>
    </row>
    <row r="428" ht="42" customHeight="1" spans="1:8">
      <c r="A428" s="13" t="s">
        <v>975</v>
      </c>
      <c r="B428" s="13" t="s">
        <v>976</v>
      </c>
      <c r="C428" s="14">
        <v>65.55</v>
      </c>
      <c r="D428" s="14">
        <f>VLOOKUP(A428,[2]Sheet1!$C$2:$F$533,4,0)</f>
        <v>83.74</v>
      </c>
      <c r="E428" s="15">
        <f t="shared" si="12"/>
        <v>72.826</v>
      </c>
      <c r="F428" s="13">
        <v>1</v>
      </c>
      <c r="G428" s="13" t="s">
        <v>810</v>
      </c>
      <c r="H428" s="13" t="s">
        <v>89</v>
      </c>
    </row>
    <row r="429" ht="42" customHeight="1" spans="1:8">
      <c r="A429" s="13" t="s">
        <v>977</v>
      </c>
      <c r="B429" s="13" t="s">
        <v>978</v>
      </c>
      <c r="C429" s="14">
        <v>65.35</v>
      </c>
      <c r="D429" s="14">
        <f>VLOOKUP(A429,[2]Sheet1!$C$2:$F$533,4,0)</f>
        <v>79.36</v>
      </c>
      <c r="E429" s="15">
        <f t="shared" si="12"/>
        <v>70.954</v>
      </c>
      <c r="F429" s="13">
        <v>1</v>
      </c>
      <c r="G429" s="13" t="s">
        <v>810</v>
      </c>
      <c r="H429" s="13" t="s">
        <v>89</v>
      </c>
    </row>
    <row r="430" ht="42" customHeight="1" spans="1:8">
      <c r="A430" s="13" t="s">
        <v>979</v>
      </c>
      <c r="B430" s="13" t="s">
        <v>980</v>
      </c>
      <c r="C430" s="14">
        <v>68.2</v>
      </c>
      <c r="D430" s="14">
        <f>VLOOKUP(A430,[2]Sheet1!$C$2:$F$533,4,0)</f>
        <v>80.6</v>
      </c>
      <c r="E430" s="15">
        <f t="shared" si="12"/>
        <v>73.16</v>
      </c>
      <c r="F430" s="13">
        <v>1</v>
      </c>
      <c r="G430" s="13" t="s">
        <v>981</v>
      </c>
      <c r="H430" s="13" t="s">
        <v>104</v>
      </c>
    </row>
    <row r="431" ht="42" customHeight="1" spans="1:8">
      <c r="A431" s="13" t="s">
        <v>982</v>
      </c>
      <c r="B431" s="13" t="s">
        <v>983</v>
      </c>
      <c r="C431" s="14">
        <v>70.05</v>
      </c>
      <c r="D431" s="14">
        <f>VLOOKUP(A431,[2]Sheet1!$C$2:$F$533,4,0)</f>
        <v>77.14</v>
      </c>
      <c r="E431" s="15">
        <f t="shared" si="12"/>
        <v>72.886</v>
      </c>
      <c r="F431" s="13">
        <v>1</v>
      </c>
      <c r="G431" s="13" t="s">
        <v>981</v>
      </c>
      <c r="H431" s="13" t="s">
        <v>104</v>
      </c>
    </row>
    <row r="432" ht="42" customHeight="1" spans="1:8">
      <c r="A432" s="13" t="s">
        <v>984</v>
      </c>
      <c r="B432" s="13" t="s">
        <v>985</v>
      </c>
      <c r="C432" s="14">
        <v>68.4</v>
      </c>
      <c r="D432" s="14">
        <f>VLOOKUP(A432,[2]Sheet1!$C$2:$F$533,4,0)</f>
        <v>84.78</v>
      </c>
      <c r="E432" s="15">
        <f t="shared" si="12"/>
        <v>74.952</v>
      </c>
      <c r="F432" s="13">
        <v>1</v>
      </c>
      <c r="G432" s="13" t="s">
        <v>986</v>
      </c>
      <c r="H432" s="13" t="s">
        <v>104</v>
      </c>
    </row>
    <row r="433" ht="42" customHeight="1" spans="1:8">
      <c r="A433" s="13" t="s">
        <v>987</v>
      </c>
      <c r="B433" s="13" t="s">
        <v>988</v>
      </c>
      <c r="C433" s="14">
        <v>65.35</v>
      </c>
      <c r="D433" s="14">
        <f>VLOOKUP(A433,[2]Sheet1!$C$2:$F$533,4,0)</f>
        <v>84.78</v>
      </c>
      <c r="E433" s="15">
        <f t="shared" si="12"/>
        <v>73.122</v>
      </c>
      <c r="F433" s="13">
        <v>1</v>
      </c>
      <c r="G433" s="13" t="s">
        <v>986</v>
      </c>
      <c r="H433" s="13" t="s">
        <v>104</v>
      </c>
    </row>
    <row r="434" ht="42" customHeight="1" spans="1:8">
      <c r="A434" s="13" t="s">
        <v>989</v>
      </c>
      <c r="B434" s="13" t="s">
        <v>990</v>
      </c>
      <c r="C434" s="14">
        <v>56.05</v>
      </c>
      <c r="D434" s="14">
        <f>VLOOKUP(A434,[2]Sheet1!$C$2:$F$533,4,0)</f>
        <v>80.4</v>
      </c>
      <c r="E434" s="15">
        <f t="shared" si="12"/>
        <v>65.79</v>
      </c>
      <c r="F434" s="13">
        <v>1</v>
      </c>
      <c r="G434" s="13" t="s">
        <v>991</v>
      </c>
      <c r="H434" s="13" t="s">
        <v>89</v>
      </c>
    </row>
    <row r="435" ht="42" customHeight="1" spans="1:8">
      <c r="A435" s="13" t="s">
        <v>992</v>
      </c>
      <c r="B435" s="13" t="s">
        <v>993</v>
      </c>
      <c r="C435" s="14">
        <v>67.1</v>
      </c>
      <c r="D435" s="14">
        <f>VLOOKUP(A435,[2]Sheet1!$C$2:$F$533,4,0)</f>
        <v>81.96</v>
      </c>
      <c r="E435" s="15">
        <f t="shared" si="12"/>
        <v>73.044</v>
      </c>
      <c r="F435" s="13">
        <v>1</v>
      </c>
      <c r="G435" s="13" t="s">
        <v>991</v>
      </c>
      <c r="H435" s="13" t="s">
        <v>98</v>
      </c>
    </row>
    <row r="436" ht="42" customHeight="1" spans="1:8">
      <c r="A436" s="13" t="s">
        <v>994</v>
      </c>
      <c r="B436" s="13" t="s">
        <v>995</v>
      </c>
      <c r="C436" s="14">
        <v>63.95</v>
      </c>
      <c r="D436" s="14">
        <f>VLOOKUP(A436,[2]Sheet1!$C$2:$F$533,4,0)</f>
        <v>79.4</v>
      </c>
      <c r="E436" s="15">
        <f t="shared" si="12"/>
        <v>70.13</v>
      </c>
      <c r="F436" s="13">
        <v>1</v>
      </c>
      <c r="G436" s="13" t="s">
        <v>991</v>
      </c>
      <c r="H436" s="13" t="s">
        <v>98</v>
      </c>
    </row>
    <row r="437" ht="42" customHeight="1" spans="1:8">
      <c r="A437" s="13" t="s">
        <v>996</v>
      </c>
      <c r="B437" s="13" t="s">
        <v>997</v>
      </c>
      <c r="C437" s="14">
        <v>64.7</v>
      </c>
      <c r="D437" s="14">
        <f>VLOOKUP(A437,[2]Sheet1!$C$2:$F$533,4,0)</f>
        <v>86.1</v>
      </c>
      <c r="E437" s="15">
        <f t="shared" si="12"/>
        <v>73.26</v>
      </c>
      <c r="F437" s="13">
        <v>1</v>
      </c>
      <c r="G437" s="13" t="s">
        <v>991</v>
      </c>
      <c r="H437" s="13" t="s">
        <v>907</v>
      </c>
    </row>
    <row r="438" ht="42" customHeight="1" spans="1:8">
      <c r="A438" s="13" t="s">
        <v>998</v>
      </c>
      <c r="B438" s="13" t="s">
        <v>999</v>
      </c>
      <c r="C438" s="14">
        <v>65.1</v>
      </c>
      <c r="D438" s="14">
        <f>VLOOKUP(A438,[2]Sheet1!$C$2:$F$533,4,0)</f>
        <v>80.86</v>
      </c>
      <c r="E438" s="15">
        <f t="shared" si="12"/>
        <v>71.404</v>
      </c>
      <c r="F438" s="13">
        <v>1</v>
      </c>
      <c r="G438" s="13" t="s">
        <v>991</v>
      </c>
      <c r="H438" s="13" t="s">
        <v>907</v>
      </c>
    </row>
    <row r="439" ht="42" customHeight="1" spans="1:8">
      <c r="A439" s="13" t="s">
        <v>1000</v>
      </c>
      <c r="B439" s="13" t="s">
        <v>1001</v>
      </c>
      <c r="C439" s="14">
        <v>68.15</v>
      </c>
      <c r="D439" s="14">
        <f>VLOOKUP(A439,[1]Sheet1!$C:$F,4,0)</f>
        <v>81.6</v>
      </c>
      <c r="E439" s="15">
        <f t="shared" si="12"/>
        <v>73.53</v>
      </c>
      <c r="F439" s="13">
        <v>5</v>
      </c>
      <c r="G439" s="13" t="s">
        <v>1002</v>
      </c>
      <c r="H439" s="13" t="s">
        <v>881</v>
      </c>
    </row>
    <row r="440" ht="42" customHeight="1" spans="1:8">
      <c r="A440" s="13" t="s">
        <v>1003</v>
      </c>
      <c r="B440" s="13" t="s">
        <v>1004</v>
      </c>
      <c r="C440" s="14">
        <v>66.05</v>
      </c>
      <c r="D440" s="14">
        <f>VLOOKUP(A440,[1]Sheet1!$C:$F,4,0)</f>
        <v>83.68</v>
      </c>
      <c r="E440" s="15">
        <f t="shared" si="12"/>
        <v>73.102</v>
      </c>
      <c r="F440" s="13">
        <v>5</v>
      </c>
      <c r="G440" s="13" t="s">
        <v>1002</v>
      </c>
      <c r="H440" s="13" t="s">
        <v>881</v>
      </c>
    </row>
    <row r="441" ht="42" customHeight="1" spans="1:8">
      <c r="A441" s="13" t="s">
        <v>1005</v>
      </c>
      <c r="B441" s="13" t="s">
        <v>1006</v>
      </c>
      <c r="C441" s="14">
        <v>67.65</v>
      </c>
      <c r="D441" s="14">
        <f>VLOOKUP(A441,[1]Sheet1!$C:$F,4,0)</f>
        <v>80.34</v>
      </c>
      <c r="E441" s="15">
        <f t="shared" si="12"/>
        <v>72.726</v>
      </c>
      <c r="F441" s="13">
        <v>5</v>
      </c>
      <c r="G441" s="13" t="s">
        <v>1002</v>
      </c>
      <c r="H441" s="13" t="s">
        <v>881</v>
      </c>
    </row>
    <row r="442" ht="42" customHeight="1" spans="1:8">
      <c r="A442" s="13" t="s">
        <v>1007</v>
      </c>
      <c r="B442" s="13" t="s">
        <v>1008</v>
      </c>
      <c r="C442" s="14">
        <v>64.85</v>
      </c>
      <c r="D442" s="14">
        <f>VLOOKUP(A442,[1]Sheet1!$C:$F,4,0)</f>
        <v>83.62</v>
      </c>
      <c r="E442" s="15">
        <f t="shared" si="12"/>
        <v>72.358</v>
      </c>
      <c r="F442" s="13">
        <v>5</v>
      </c>
      <c r="G442" s="13" t="s">
        <v>1002</v>
      </c>
      <c r="H442" s="13" t="s">
        <v>881</v>
      </c>
    </row>
    <row r="443" ht="42" customHeight="1" spans="1:8">
      <c r="A443" s="13" t="s">
        <v>1009</v>
      </c>
      <c r="B443" s="13" t="s">
        <v>1010</v>
      </c>
      <c r="C443" s="14">
        <v>66.55</v>
      </c>
      <c r="D443" s="14">
        <f>VLOOKUP(A443,[1]Sheet1!$C:$F,4,0)</f>
        <v>81</v>
      </c>
      <c r="E443" s="15">
        <f t="shared" si="12"/>
        <v>72.33</v>
      </c>
      <c r="F443" s="13">
        <v>5</v>
      </c>
      <c r="G443" s="13" t="s">
        <v>1002</v>
      </c>
      <c r="H443" s="13" t="s">
        <v>881</v>
      </c>
    </row>
    <row r="444" ht="42" customHeight="1" spans="1:8">
      <c r="A444" s="13" t="s">
        <v>1011</v>
      </c>
      <c r="B444" s="13" t="s">
        <v>1012</v>
      </c>
      <c r="C444" s="14">
        <v>66.9</v>
      </c>
      <c r="D444" s="14">
        <f>VLOOKUP(A444,[1]Sheet1!$C:$F,4,0)</f>
        <v>80.16</v>
      </c>
      <c r="E444" s="15">
        <f t="shared" si="12"/>
        <v>72.204</v>
      </c>
      <c r="F444" s="13">
        <v>5</v>
      </c>
      <c r="G444" s="13" t="s">
        <v>1002</v>
      </c>
      <c r="H444" s="13" t="s">
        <v>881</v>
      </c>
    </row>
    <row r="445" ht="42" customHeight="1" spans="1:8">
      <c r="A445" s="13" t="s">
        <v>1013</v>
      </c>
      <c r="B445" s="13" t="s">
        <v>1014</v>
      </c>
      <c r="C445" s="14">
        <v>67.6</v>
      </c>
      <c r="D445" s="14">
        <f>VLOOKUP(A445,[1]Sheet1!$C:$F,4,0)</f>
        <v>78.98</v>
      </c>
      <c r="E445" s="15">
        <f t="shared" si="12"/>
        <v>72.152</v>
      </c>
      <c r="F445" s="13">
        <v>5</v>
      </c>
      <c r="G445" s="13" t="s">
        <v>1002</v>
      </c>
      <c r="H445" s="13" t="s">
        <v>881</v>
      </c>
    </row>
    <row r="446" ht="42" customHeight="1" spans="1:8">
      <c r="A446" s="13" t="s">
        <v>1015</v>
      </c>
      <c r="B446" s="13" t="s">
        <v>1016</v>
      </c>
      <c r="C446" s="14">
        <v>65.75</v>
      </c>
      <c r="D446" s="14">
        <f>VLOOKUP(A446,[1]Sheet1!$C:$F,4,0)</f>
        <v>81.56</v>
      </c>
      <c r="E446" s="15">
        <f t="shared" si="12"/>
        <v>72.074</v>
      </c>
      <c r="F446" s="13">
        <v>5</v>
      </c>
      <c r="G446" s="13" t="s">
        <v>1002</v>
      </c>
      <c r="H446" s="13" t="s">
        <v>881</v>
      </c>
    </row>
    <row r="447" ht="42" customHeight="1" spans="1:8">
      <c r="A447" s="13" t="s">
        <v>1017</v>
      </c>
      <c r="B447" s="13" t="s">
        <v>1018</v>
      </c>
      <c r="C447" s="14">
        <v>65.5</v>
      </c>
      <c r="D447" s="14">
        <f>VLOOKUP(A447,[1]Sheet1!$C:$F,4,0)</f>
        <v>80.78</v>
      </c>
      <c r="E447" s="15">
        <f t="shared" si="12"/>
        <v>71.612</v>
      </c>
      <c r="F447" s="13">
        <v>5</v>
      </c>
      <c r="G447" s="13" t="s">
        <v>1002</v>
      </c>
      <c r="H447" s="13" t="s">
        <v>881</v>
      </c>
    </row>
    <row r="448" ht="42" customHeight="1" spans="1:8">
      <c r="A448" s="13" t="s">
        <v>1019</v>
      </c>
      <c r="B448" s="13" t="s">
        <v>1020</v>
      </c>
      <c r="C448" s="14">
        <v>64.85</v>
      </c>
      <c r="D448" s="14">
        <f>VLOOKUP(A448,[1]Sheet1!$C:$F,4,0)</f>
        <v>81.2</v>
      </c>
      <c r="E448" s="15">
        <f t="shared" si="12"/>
        <v>71.39</v>
      </c>
      <c r="F448" s="13">
        <v>5</v>
      </c>
      <c r="G448" s="13" t="s">
        <v>1002</v>
      </c>
      <c r="H448" s="13" t="s">
        <v>881</v>
      </c>
    </row>
    <row r="449" ht="42" customHeight="1" spans="1:8">
      <c r="A449" s="13" t="s">
        <v>1021</v>
      </c>
      <c r="B449" s="13" t="s">
        <v>1022</v>
      </c>
      <c r="C449" s="14">
        <v>68.15</v>
      </c>
      <c r="D449" s="14">
        <f>VLOOKUP(A449,[2]Sheet1!$C$2:$F$533,4,0)</f>
        <v>81.7</v>
      </c>
      <c r="E449" s="15">
        <f t="shared" si="12"/>
        <v>73.57</v>
      </c>
      <c r="F449" s="13">
        <v>1</v>
      </c>
      <c r="G449" s="13" t="s">
        <v>1023</v>
      </c>
      <c r="H449" s="13" t="s">
        <v>104</v>
      </c>
    </row>
    <row r="450" ht="42" customHeight="1" spans="1:8">
      <c r="A450" s="13" t="s">
        <v>1024</v>
      </c>
      <c r="B450" s="13" t="s">
        <v>1025</v>
      </c>
      <c r="C450" s="14">
        <v>66.55</v>
      </c>
      <c r="D450" s="14">
        <f>VLOOKUP(A450,[2]Sheet1!$C$2:$F$533,4,0)</f>
        <v>81.96</v>
      </c>
      <c r="E450" s="15">
        <f t="shared" si="12"/>
        <v>72.714</v>
      </c>
      <c r="F450" s="13">
        <v>1</v>
      </c>
      <c r="G450" s="13" t="s">
        <v>1023</v>
      </c>
      <c r="H450" s="13" t="s">
        <v>104</v>
      </c>
    </row>
    <row r="451" ht="42" customHeight="1" spans="1:8">
      <c r="A451" s="13" t="s">
        <v>1026</v>
      </c>
      <c r="B451" s="13" t="s">
        <v>1027</v>
      </c>
      <c r="C451" s="14">
        <v>68.7</v>
      </c>
      <c r="D451" s="14">
        <f>VLOOKUP(A451,[2]Sheet1!$C$2:$F$533,4,0)</f>
        <v>82.02</v>
      </c>
      <c r="E451" s="15">
        <f t="shared" si="12"/>
        <v>74.028</v>
      </c>
      <c r="F451" s="13">
        <v>1</v>
      </c>
      <c r="G451" s="13" t="s">
        <v>1028</v>
      </c>
      <c r="H451" s="13" t="s">
        <v>104</v>
      </c>
    </row>
    <row r="452" ht="42" customHeight="1" spans="1:8">
      <c r="A452" s="13" t="s">
        <v>1029</v>
      </c>
      <c r="B452" s="13" t="s">
        <v>1030</v>
      </c>
      <c r="C452" s="14">
        <v>64.25</v>
      </c>
      <c r="D452" s="14">
        <f>VLOOKUP(A452,[2]Sheet1!$C$2:$F$533,4,0)</f>
        <v>83.04</v>
      </c>
      <c r="E452" s="15">
        <f t="shared" si="12"/>
        <v>71.766</v>
      </c>
      <c r="F452" s="13">
        <v>1</v>
      </c>
      <c r="G452" s="13" t="s">
        <v>1028</v>
      </c>
      <c r="H452" s="13" t="s">
        <v>104</v>
      </c>
    </row>
    <row r="453" ht="42" customHeight="1" spans="1:8">
      <c r="A453" s="13" t="s">
        <v>1031</v>
      </c>
      <c r="B453" s="13" t="s">
        <v>1032</v>
      </c>
      <c r="C453" s="14">
        <v>68.35</v>
      </c>
      <c r="D453" s="14">
        <f>VLOOKUP(A453,[2]Sheet1!$C$2:$F$533,4,0)</f>
        <v>85.58</v>
      </c>
      <c r="E453" s="15">
        <f t="shared" si="12"/>
        <v>75.242</v>
      </c>
      <c r="F453" s="13">
        <v>4</v>
      </c>
      <c r="G453" s="13" t="s">
        <v>849</v>
      </c>
      <c r="H453" s="13" t="s">
        <v>1033</v>
      </c>
    </row>
    <row r="454" ht="42" customHeight="1" spans="1:8">
      <c r="A454" s="13" t="s">
        <v>1034</v>
      </c>
      <c r="B454" s="13" t="s">
        <v>1035</v>
      </c>
      <c r="C454" s="14">
        <v>65.7</v>
      </c>
      <c r="D454" s="14">
        <f>VLOOKUP(A454,[2]Sheet1!$C$2:$F$533,4,0)</f>
        <v>87.24</v>
      </c>
      <c r="E454" s="15">
        <f t="shared" si="12"/>
        <v>74.316</v>
      </c>
      <c r="F454" s="13">
        <v>4</v>
      </c>
      <c r="G454" s="13" t="s">
        <v>849</v>
      </c>
      <c r="H454" s="13" t="s">
        <v>1033</v>
      </c>
    </row>
    <row r="455" ht="42" customHeight="1" spans="1:8">
      <c r="A455" s="13" t="s">
        <v>1036</v>
      </c>
      <c r="B455" s="13" t="s">
        <v>1037</v>
      </c>
      <c r="C455" s="14">
        <v>66.65</v>
      </c>
      <c r="D455" s="14">
        <f>VLOOKUP(A455,[2]Sheet1!$C$2:$F$533,4,0)</f>
        <v>84.44</v>
      </c>
      <c r="E455" s="15">
        <f t="shared" si="12"/>
        <v>73.766</v>
      </c>
      <c r="F455" s="13">
        <v>4</v>
      </c>
      <c r="G455" s="13" t="s">
        <v>849</v>
      </c>
      <c r="H455" s="13" t="s">
        <v>1033</v>
      </c>
    </row>
    <row r="456" ht="42" customHeight="1" spans="1:8">
      <c r="A456" s="13" t="s">
        <v>1038</v>
      </c>
      <c r="B456" s="13" t="s">
        <v>1039</v>
      </c>
      <c r="C456" s="14">
        <v>65.2</v>
      </c>
      <c r="D456" s="14">
        <f>VLOOKUP(A456,[2]Sheet1!$C$2:$F$533,4,0)</f>
        <v>86.42</v>
      </c>
      <c r="E456" s="15">
        <f t="shared" si="12"/>
        <v>73.688</v>
      </c>
      <c r="F456" s="13">
        <v>4</v>
      </c>
      <c r="G456" s="13" t="s">
        <v>849</v>
      </c>
      <c r="H456" s="13" t="s">
        <v>1033</v>
      </c>
    </row>
    <row r="457" ht="42" customHeight="1" spans="1:8">
      <c r="A457" s="13" t="s">
        <v>1040</v>
      </c>
      <c r="B457" s="13" t="s">
        <v>1041</v>
      </c>
      <c r="C457" s="14">
        <v>67.05</v>
      </c>
      <c r="D457" s="14">
        <f>VLOOKUP(A457,[2]Sheet1!$C$2:$F$533,4,0)</f>
        <v>82</v>
      </c>
      <c r="E457" s="15">
        <f t="shared" si="12"/>
        <v>73.03</v>
      </c>
      <c r="F457" s="13">
        <v>4</v>
      </c>
      <c r="G457" s="13" t="s">
        <v>849</v>
      </c>
      <c r="H457" s="13" t="s">
        <v>1033</v>
      </c>
    </row>
    <row r="458" ht="42" customHeight="1" spans="1:8">
      <c r="A458" s="13" t="s">
        <v>1042</v>
      </c>
      <c r="B458" s="13" t="s">
        <v>1043</v>
      </c>
      <c r="C458" s="14">
        <v>65</v>
      </c>
      <c r="D458" s="14">
        <f>VLOOKUP(A458,[2]Sheet1!$C$2:$F$533,4,0)</f>
        <v>82.98</v>
      </c>
      <c r="E458" s="15">
        <f t="shared" si="12"/>
        <v>72.192</v>
      </c>
      <c r="F458" s="13">
        <v>4</v>
      </c>
      <c r="G458" s="13" t="s">
        <v>849</v>
      </c>
      <c r="H458" s="13" t="s">
        <v>1033</v>
      </c>
    </row>
    <row r="459" ht="42" customHeight="1" spans="1:8">
      <c r="A459" s="13" t="s">
        <v>1044</v>
      </c>
      <c r="B459" s="13" t="s">
        <v>1045</v>
      </c>
      <c r="C459" s="14">
        <v>65.65</v>
      </c>
      <c r="D459" s="14">
        <f>VLOOKUP(A459,[2]Sheet1!$C$2:$F$533,4,0)</f>
        <v>80.48</v>
      </c>
      <c r="E459" s="15">
        <f t="shared" si="12"/>
        <v>71.582</v>
      </c>
      <c r="F459" s="13">
        <v>4</v>
      </c>
      <c r="G459" s="13" t="s">
        <v>849</v>
      </c>
      <c r="H459" s="13" t="s">
        <v>1033</v>
      </c>
    </row>
    <row r="460" ht="42" customHeight="1" spans="1:8">
      <c r="A460" s="13" t="s">
        <v>1046</v>
      </c>
      <c r="B460" s="13" t="s">
        <v>1047</v>
      </c>
      <c r="C460" s="14">
        <v>66.9</v>
      </c>
      <c r="D460" s="14">
        <f>VLOOKUP(A460,[2]Sheet1!$C$2:$F$533,4,0)</f>
        <v>77.92</v>
      </c>
      <c r="E460" s="15">
        <f t="shared" si="12"/>
        <v>71.308</v>
      </c>
      <c r="F460" s="13">
        <v>4</v>
      </c>
      <c r="G460" s="13" t="s">
        <v>849</v>
      </c>
      <c r="H460" s="13" t="s">
        <v>1033</v>
      </c>
    </row>
    <row r="461" ht="42" customHeight="1" spans="1:8">
      <c r="A461" s="13" t="s">
        <v>1048</v>
      </c>
      <c r="B461" s="13" t="s">
        <v>1049</v>
      </c>
      <c r="C461" s="14">
        <v>64.45</v>
      </c>
      <c r="D461" s="14">
        <f>VLOOKUP(A461,[2]Sheet1!$C$2:$F$533,4,0)</f>
        <v>87.66</v>
      </c>
      <c r="E461" s="15">
        <f t="shared" si="12"/>
        <v>73.734</v>
      </c>
      <c r="F461" s="13">
        <v>3</v>
      </c>
      <c r="G461" s="13" t="s">
        <v>849</v>
      </c>
      <c r="H461" s="13" t="s">
        <v>1050</v>
      </c>
    </row>
    <row r="462" ht="42" customHeight="1" spans="1:8">
      <c r="A462" s="13" t="s">
        <v>1051</v>
      </c>
      <c r="B462" s="13" t="s">
        <v>1052</v>
      </c>
      <c r="C462" s="14">
        <v>66.85</v>
      </c>
      <c r="D462" s="14">
        <f>VLOOKUP(A462,[2]Sheet1!$C$2:$F$533,4,0)</f>
        <v>82.3</v>
      </c>
      <c r="E462" s="15">
        <f t="shared" si="12"/>
        <v>73.03</v>
      </c>
      <c r="F462" s="13">
        <v>3</v>
      </c>
      <c r="G462" s="13" t="s">
        <v>849</v>
      </c>
      <c r="H462" s="13" t="s">
        <v>1050</v>
      </c>
    </row>
    <row r="463" ht="42" customHeight="1" spans="1:8">
      <c r="A463" s="13" t="s">
        <v>1053</v>
      </c>
      <c r="B463" s="13" t="s">
        <v>1054</v>
      </c>
      <c r="C463" s="14">
        <v>64.65</v>
      </c>
      <c r="D463" s="14">
        <f>VLOOKUP(A463,[2]Sheet1!$C$2:$F$533,4,0)</f>
        <v>80.62</v>
      </c>
      <c r="E463" s="15">
        <f t="shared" si="12"/>
        <v>71.038</v>
      </c>
      <c r="F463" s="13">
        <v>3</v>
      </c>
      <c r="G463" s="13" t="s">
        <v>849</v>
      </c>
      <c r="H463" s="13" t="s">
        <v>1050</v>
      </c>
    </row>
    <row r="464" ht="42" customHeight="1" spans="1:8">
      <c r="A464" s="13" t="s">
        <v>1055</v>
      </c>
      <c r="B464" s="13" t="s">
        <v>1056</v>
      </c>
      <c r="C464" s="14">
        <v>63.6</v>
      </c>
      <c r="D464" s="14">
        <f>VLOOKUP(A464,[2]Sheet1!$C$2:$F$533,4,0)</f>
        <v>80.82</v>
      </c>
      <c r="E464" s="15">
        <f t="shared" si="12"/>
        <v>70.488</v>
      </c>
      <c r="F464" s="13">
        <v>3</v>
      </c>
      <c r="G464" s="13" t="s">
        <v>849</v>
      </c>
      <c r="H464" s="13" t="s">
        <v>1050</v>
      </c>
    </row>
    <row r="465" ht="42" customHeight="1" spans="1:8">
      <c r="A465" s="13" t="s">
        <v>1057</v>
      </c>
      <c r="B465" s="13" t="s">
        <v>1058</v>
      </c>
      <c r="C465" s="14">
        <v>63.75</v>
      </c>
      <c r="D465" s="14">
        <f>VLOOKUP(A465,[2]Sheet1!$C$2:$F$533,4,0)</f>
        <v>78.52</v>
      </c>
      <c r="E465" s="15">
        <f t="shared" si="12"/>
        <v>69.658</v>
      </c>
      <c r="F465" s="13">
        <v>3</v>
      </c>
      <c r="G465" s="13" t="s">
        <v>849</v>
      </c>
      <c r="H465" s="13" t="s">
        <v>1050</v>
      </c>
    </row>
    <row r="466" ht="42" customHeight="1" spans="1:8">
      <c r="A466" s="13" t="s">
        <v>1059</v>
      </c>
      <c r="B466" s="13" t="s">
        <v>1060</v>
      </c>
      <c r="C466" s="14">
        <v>63.75</v>
      </c>
      <c r="D466" s="14">
        <f>VLOOKUP(A466,[2]Sheet1!$C$2:$F$533,4,0)</f>
        <v>78.08</v>
      </c>
      <c r="E466" s="15">
        <f t="shared" si="12"/>
        <v>69.482</v>
      </c>
      <c r="F466" s="13">
        <v>3</v>
      </c>
      <c r="G466" s="13" t="s">
        <v>849</v>
      </c>
      <c r="H466" s="13" t="s">
        <v>1050</v>
      </c>
    </row>
    <row r="467" ht="42" customHeight="1" spans="1:8">
      <c r="A467" s="13" t="s">
        <v>1061</v>
      </c>
      <c r="B467" s="13" t="s">
        <v>1062</v>
      </c>
      <c r="C467" s="14">
        <v>68.65</v>
      </c>
      <c r="D467" s="14">
        <f>VLOOKUP(A467,[2]Sheet1!$C$2:$F$533,4,0)</f>
        <v>83.14</v>
      </c>
      <c r="E467" s="15">
        <f t="shared" si="12"/>
        <v>74.446</v>
      </c>
      <c r="F467" s="13">
        <v>2</v>
      </c>
      <c r="G467" s="13" t="s">
        <v>849</v>
      </c>
      <c r="H467" s="13" t="s">
        <v>1063</v>
      </c>
    </row>
    <row r="468" ht="42" customHeight="1" spans="1:8">
      <c r="A468" s="13" t="s">
        <v>1064</v>
      </c>
      <c r="B468" s="13" t="s">
        <v>1065</v>
      </c>
      <c r="C468" s="14">
        <v>64.55</v>
      </c>
      <c r="D468" s="14">
        <f>VLOOKUP(A468,[2]Sheet1!$C$2:$F$533,4,0)</f>
        <v>82.72</v>
      </c>
      <c r="E468" s="15">
        <f t="shared" si="12"/>
        <v>71.818</v>
      </c>
      <c r="F468" s="13">
        <v>2</v>
      </c>
      <c r="G468" s="13" t="s">
        <v>849</v>
      </c>
      <c r="H468" s="13" t="s">
        <v>1063</v>
      </c>
    </row>
    <row r="469" ht="42" customHeight="1" spans="1:8">
      <c r="A469" s="13" t="s">
        <v>1066</v>
      </c>
      <c r="B469" s="13" t="s">
        <v>1067</v>
      </c>
      <c r="C469" s="14">
        <v>66.1</v>
      </c>
      <c r="D469" s="14">
        <f>VLOOKUP(A469,[2]Sheet1!$C$2:$F$533,4,0)</f>
        <v>78.86</v>
      </c>
      <c r="E469" s="15">
        <f t="shared" si="12"/>
        <v>71.204</v>
      </c>
      <c r="F469" s="13">
        <v>2</v>
      </c>
      <c r="G469" s="13" t="s">
        <v>849</v>
      </c>
      <c r="H469" s="13" t="s">
        <v>1063</v>
      </c>
    </row>
    <row r="470" ht="42" customHeight="1" spans="1:8">
      <c r="A470" s="13" t="s">
        <v>1068</v>
      </c>
      <c r="B470" s="13" t="s">
        <v>1069</v>
      </c>
      <c r="C470" s="14">
        <v>64.35</v>
      </c>
      <c r="D470" s="14">
        <f>VLOOKUP(A470,[2]Sheet1!$C$2:$F$533,4,0)</f>
        <v>80.54</v>
      </c>
      <c r="E470" s="15">
        <f t="shared" si="12"/>
        <v>70.826</v>
      </c>
      <c r="F470" s="13">
        <v>2</v>
      </c>
      <c r="G470" s="13" t="s">
        <v>849</v>
      </c>
      <c r="H470" s="13" t="s">
        <v>1063</v>
      </c>
    </row>
    <row r="471" ht="42" customHeight="1" spans="1:8">
      <c r="A471" s="13" t="s">
        <v>1070</v>
      </c>
      <c r="B471" s="13" t="s">
        <v>1071</v>
      </c>
      <c r="C471" s="14">
        <v>67.35</v>
      </c>
      <c r="D471" s="14">
        <f>VLOOKUP(A471,[2]Sheet1!$C$2:$F$533,4,0)</f>
        <v>82.32</v>
      </c>
      <c r="E471" s="15">
        <f t="shared" si="12"/>
        <v>73.338</v>
      </c>
      <c r="F471" s="13">
        <v>1</v>
      </c>
      <c r="G471" s="13" t="s">
        <v>849</v>
      </c>
      <c r="H471" s="13" t="s">
        <v>1072</v>
      </c>
    </row>
    <row r="472" ht="42" customHeight="1" spans="1:8">
      <c r="A472" s="13" t="s">
        <v>1073</v>
      </c>
      <c r="B472" s="13" t="s">
        <v>1074</v>
      </c>
      <c r="C472" s="14">
        <v>62.1</v>
      </c>
      <c r="D472" s="14">
        <f>VLOOKUP(A472,[2]Sheet1!$C$2:$F$533,4,0)</f>
        <v>77.06</v>
      </c>
      <c r="E472" s="15">
        <f t="shared" si="12"/>
        <v>68.084</v>
      </c>
      <c r="F472" s="13">
        <v>1</v>
      </c>
      <c r="G472" s="13" t="s">
        <v>849</v>
      </c>
      <c r="H472" s="13" t="s">
        <v>1072</v>
      </c>
    </row>
    <row r="473" ht="42" customHeight="1" spans="1:8">
      <c r="A473" s="13" t="s">
        <v>1075</v>
      </c>
      <c r="B473" s="13" t="s">
        <v>1076</v>
      </c>
      <c r="C473" s="14">
        <v>58.1</v>
      </c>
      <c r="D473" s="14">
        <f>VLOOKUP(A473,[2]Sheet1!$C$2:$F$533,4,0)</f>
        <v>82.14</v>
      </c>
      <c r="E473" s="15">
        <f t="shared" si="12"/>
        <v>67.716</v>
      </c>
      <c r="F473" s="13">
        <v>1</v>
      </c>
      <c r="G473" s="13" t="s">
        <v>849</v>
      </c>
      <c r="H473" s="13" t="s">
        <v>38</v>
      </c>
    </row>
    <row r="474" ht="42" customHeight="1" spans="1:8">
      <c r="A474" s="13" t="s">
        <v>1077</v>
      </c>
      <c r="B474" s="13" t="s">
        <v>1078</v>
      </c>
      <c r="C474" s="14">
        <v>57.25</v>
      </c>
      <c r="D474" s="14">
        <f>VLOOKUP(A474,[2]Sheet1!$C$2:$F$533,4,0)</f>
        <v>77.96</v>
      </c>
      <c r="E474" s="15">
        <f t="shared" si="12"/>
        <v>65.534</v>
      </c>
      <c r="F474" s="13">
        <v>1</v>
      </c>
      <c r="G474" s="13" t="s">
        <v>849</v>
      </c>
      <c r="H474" s="13" t="s">
        <v>38</v>
      </c>
    </row>
    <row r="475" ht="42" customHeight="1" spans="1:8">
      <c r="A475" s="13" t="s">
        <v>1079</v>
      </c>
      <c r="B475" s="13" t="s">
        <v>1080</v>
      </c>
      <c r="C475" s="14">
        <v>59.95</v>
      </c>
      <c r="D475" s="14">
        <f>VLOOKUP(A475,[2]Sheet1!$C$2:$F$533,4,0)</f>
        <v>84.2</v>
      </c>
      <c r="E475" s="15">
        <f t="shared" si="12"/>
        <v>69.65</v>
      </c>
      <c r="F475" s="13">
        <v>1</v>
      </c>
      <c r="G475" s="13" t="s">
        <v>849</v>
      </c>
      <c r="H475" s="13" t="s">
        <v>1081</v>
      </c>
    </row>
    <row r="476" ht="42" customHeight="1" spans="1:8">
      <c r="A476" s="13" t="s">
        <v>1082</v>
      </c>
      <c r="B476" s="13" t="s">
        <v>1083</v>
      </c>
      <c r="C476" s="14">
        <v>61.3</v>
      </c>
      <c r="D476" s="14">
        <f>VLOOKUP(A476,[2]Sheet1!$C$2:$F$533,4,0)</f>
        <v>83.42</v>
      </c>
      <c r="E476" s="15">
        <f t="shared" si="12"/>
        <v>70.148</v>
      </c>
      <c r="F476" s="13">
        <v>2</v>
      </c>
      <c r="G476" s="13" t="s">
        <v>849</v>
      </c>
      <c r="H476" s="13" t="s">
        <v>328</v>
      </c>
    </row>
    <row r="477" ht="42" customHeight="1" spans="1:8">
      <c r="A477" s="13" t="s">
        <v>1084</v>
      </c>
      <c r="B477" s="13" t="s">
        <v>1085</v>
      </c>
      <c r="C477" s="14">
        <v>61.3</v>
      </c>
      <c r="D477" s="14">
        <f>VLOOKUP(A477,[2]Sheet1!$C$2:$F$533,4,0)</f>
        <v>79.96</v>
      </c>
      <c r="E477" s="15">
        <f t="shared" si="12"/>
        <v>68.764</v>
      </c>
      <c r="F477" s="13">
        <v>2</v>
      </c>
      <c r="G477" s="13" t="s">
        <v>849</v>
      </c>
      <c r="H477" s="13" t="s">
        <v>328</v>
      </c>
    </row>
    <row r="478" ht="42" customHeight="1" spans="1:8">
      <c r="A478" s="13" t="s">
        <v>1086</v>
      </c>
      <c r="B478" s="13" t="s">
        <v>1087</v>
      </c>
      <c r="C478" s="14">
        <v>59.45</v>
      </c>
      <c r="D478" s="14">
        <f>VLOOKUP(A478,[2]Sheet1!$C$2:$F$533,4,0)</f>
        <v>78.1</v>
      </c>
      <c r="E478" s="15">
        <f t="shared" si="12"/>
        <v>66.91</v>
      </c>
      <c r="F478" s="13">
        <v>2</v>
      </c>
      <c r="G478" s="13" t="s">
        <v>849</v>
      </c>
      <c r="H478" s="13" t="s">
        <v>328</v>
      </c>
    </row>
    <row r="479" ht="42" customHeight="1" spans="1:8">
      <c r="A479" s="13" t="s">
        <v>1088</v>
      </c>
      <c r="B479" s="13" t="s">
        <v>1089</v>
      </c>
      <c r="C479" s="14">
        <v>67.95</v>
      </c>
      <c r="D479" s="14" t="str">
        <f>VLOOKUP(A479,[2]Sheet1!$C$2:$F$533,4,0)</f>
        <v>缺考</v>
      </c>
      <c r="E479" s="15" t="s">
        <v>64</v>
      </c>
      <c r="F479" s="13">
        <v>2</v>
      </c>
      <c r="G479" s="13" t="s">
        <v>849</v>
      </c>
      <c r="H479" s="13" t="s">
        <v>328</v>
      </c>
    </row>
    <row r="480" ht="42" customHeight="1" spans="1:8">
      <c r="A480" s="13" t="s">
        <v>1090</v>
      </c>
      <c r="B480" s="12" t="s">
        <v>1091</v>
      </c>
      <c r="C480" s="14">
        <v>72.3</v>
      </c>
      <c r="D480" s="14">
        <f>VLOOKUP(A480,[2]Sheet1!$C$2:$F$533,4,0)</f>
        <v>84</v>
      </c>
      <c r="E480" s="15">
        <f t="shared" ref="E480:E543" si="13">C480*0.6+D480*0.4</f>
        <v>76.98</v>
      </c>
      <c r="F480" s="13">
        <v>2</v>
      </c>
      <c r="G480" s="13" t="s">
        <v>1002</v>
      </c>
      <c r="H480" s="13" t="s">
        <v>1092</v>
      </c>
    </row>
    <row r="481" ht="42" customHeight="1" spans="1:8">
      <c r="A481" s="13" t="s">
        <v>1093</v>
      </c>
      <c r="B481" s="12" t="s">
        <v>1094</v>
      </c>
      <c r="C481" s="14">
        <v>68.1</v>
      </c>
      <c r="D481" s="14">
        <f>VLOOKUP(A481,[2]Sheet1!$C$2:$F$533,4,0)</f>
        <v>84.98</v>
      </c>
      <c r="E481" s="15">
        <f t="shared" si="13"/>
        <v>74.852</v>
      </c>
      <c r="F481" s="13">
        <v>2</v>
      </c>
      <c r="G481" s="13" t="s">
        <v>1002</v>
      </c>
      <c r="H481" s="13" t="s">
        <v>1092</v>
      </c>
    </row>
    <row r="482" ht="42" customHeight="1" spans="1:8">
      <c r="A482" s="13" t="s">
        <v>1095</v>
      </c>
      <c r="B482" s="12" t="s">
        <v>1096</v>
      </c>
      <c r="C482" s="14">
        <v>67.55</v>
      </c>
      <c r="D482" s="14">
        <f>VLOOKUP(A482,[2]Sheet1!$C$2:$F$533,4,0)</f>
        <v>82.8</v>
      </c>
      <c r="E482" s="15">
        <f t="shared" si="13"/>
        <v>73.65</v>
      </c>
      <c r="F482" s="13">
        <v>2</v>
      </c>
      <c r="G482" s="13" t="s">
        <v>1002</v>
      </c>
      <c r="H482" s="13" t="s">
        <v>1092</v>
      </c>
    </row>
    <row r="483" ht="42" customHeight="1" spans="1:8">
      <c r="A483" s="13" t="s">
        <v>1097</v>
      </c>
      <c r="B483" s="12" t="s">
        <v>1098</v>
      </c>
      <c r="C483" s="14">
        <v>66.9</v>
      </c>
      <c r="D483" s="14">
        <f>VLOOKUP(A483,[2]Sheet1!$C$2:$F$533,4,0)</f>
        <v>80.7</v>
      </c>
      <c r="E483" s="15">
        <f t="shared" si="13"/>
        <v>72.42</v>
      </c>
      <c r="F483" s="13">
        <v>2</v>
      </c>
      <c r="G483" s="13" t="s">
        <v>1002</v>
      </c>
      <c r="H483" s="13" t="s">
        <v>1092</v>
      </c>
    </row>
    <row r="484" ht="42" customHeight="1" spans="1:8">
      <c r="A484" s="13" t="s">
        <v>1099</v>
      </c>
      <c r="B484" s="12" t="s">
        <v>1100</v>
      </c>
      <c r="C484" s="14">
        <v>69.85</v>
      </c>
      <c r="D484" s="14">
        <f>VLOOKUP(A484,[2]Sheet1!$C$2:$F$533,4,0)</f>
        <v>82.62</v>
      </c>
      <c r="E484" s="15">
        <f t="shared" si="13"/>
        <v>74.958</v>
      </c>
      <c r="F484" s="13">
        <v>2</v>
      </c>
      <c r="G484" s="13" t="s">
        <v>1002</v>
      </c>
      <c r="H484" s="13" t="s">
        <v>1101</v>
      </c>
    </row>
    <row r="485" ht="42" customHeight="1" spans="1:8">
      <c r="A485" s="13" t="s">
        <v>1102</v>
      </c>
      <c r="B485" s="12" t="s">
        <v>1103</v>
      </c>
      <c r="C485" s="14">
        <v>67.8</v>
      </c>
      <c r="D485" s="14">
        <f>VLOOKUP(A485,[2]Sheet1!$C$2:$F$533,4,0)</f>
        <v>79.16</v>
      </c>
      <c r="E485" s="15">
        <f t="shared" si="13"/>
        <v>72.344</v>
      </c>
      <c r="F485" s="13">
        <v>2</v>
      </c>
      <c r="G485" s="13" t="s">
        <v>1002</v>
      </c>
      <c r="H485" s="13" t="s">
        <v>1101</v>
      </c>
    </row>
    <row r="486" ht="42" customHeight="1" spans="1:8">
      <c r="A486" s="13" t="s">
        <v>1104</v>
      </c>
      <c r="B486" s="13" t="s">
        <v>1105</v>
      </c>
      <c r="C486" s="14">
        <v>67.1</v>
      </c>
      <c r="D486" s="14">
        <f>VLOOKUP(A486,[2]Sheet1!$C$2:$F$533,4,0)</f>
        <v>79.44</v>
      </c>
      <c r="E486" s="15">
        <f t="shared" si="13"/>
        <v>72.036</v>
      </c>
      <c r="F486" s="13">
        <v>2</v>
      </c>
      <c r="G486" s="13" t="s">
        <v>1002</v>
      </c>
      <c r="H486" s="13" t="s">
        <v>1101</v>
      </c>
    </row>
    <row r="487" ht="42" customHeight="1" spans="1:8">
      <c r="A487" s="13" t="s">
        <v>1106</v>
      </c>
      <c r="B487" s="13" t="s">
        <v>1107</v>
      </c>
      <c r="C487" s="14">
        <v>65.45</v>
      </c>
      <c r="D487" s="14">
        <f>VLOOKUP(A487,[2]Sheet1!$C$2:$F$533,4,0)</f>
        <v>79.02</v>
      </c>
      <c r="E487" s="15">
        <f t="shared" si="13"/>
        <v>70.878</v>
      </c>
      <c r="F487" s="13">
        <v>2</v>
      </c>
      <c r="G487" s="13" t="s">
        <v>1002</v>
      </c>
      <c r="H487" s="13" t="s">
        <v>1101</v>
      </c>
    </row>
    <row r="488" ht="42" customHeight="1" spans="1:8">
      <c r="A488" s="13" t="s">
        <v>1108</v>
      </c>
      <c r="B488" s="12" t="s">
        <v>1109</v>
      </c>
      <c r="C488" s="20">
        <v>70.35</v>
      </c>
      <c r="D488" s="14">
        <f>VLOOKUP(A488,[1]Sheet1!$C:$F,4,0)</f>
        <v>79.28</v>
      </c>
      <c r="E488" s="15">
        <f t="shared" si="13"/>
        <v>73.922</v>
      </c>
      <c r="F488" s="13">
        <v>3</v>
      </c>
      <c r="G488" s="12" t="s">
        <v>1002</v>
      </c>
      <c r="H488" s="12" t="s">
        <v>1110</v>
      </c>
    </row>
    <row r="489" ht="42" customHeight="1" spans="1:8">
      <c r="A489" s="13" t="s">
        <v>1111</v>
      </c>
      <c r="B489" s="12" t="s">
        <v>1112</v>
      </c>
      <c r="C489" s="20">
        <v>64.85</v>
      </c>
      <c r="D489" s="14">
        <f>VLOOKUP(A489,[1]Sheet1!$C:$F,4,0)</f>
        <v>82.84</v>
      </c>
      <c r="E489" s="15">
        <f t="shared" si="13"/>
        <v>72.046</v>
      </c>
      <c r="F489" s="13">
        <v>3</v>
      </c>
      <c r="G489" s="12" t="s">
        <v>1002</v>
      </c>
      <c r="H489" s="12" t="s">
        <v>1110</v>
      </c>
    </row>
    <row r="490" ht="42" customHeight="1" spans="1:8">
      <c r="A490" s="13" t="s">
        <v>1113</v>
      </c>
      <c r="B490" s="12" t="s">
        <v>1114</v>
      </c>
      <c r="C490" s="20">
        <v>65.45</v>
      </c>
      <c r="D490" s="14">
        <f>VLOOKUP(A490,[1]Sheet1!$C:$F,4,0)</f>
        <v>81.54</v>
      </c>
      <c r="E490" s="15">
        <f t="shared" si="13"/>
        <v>71.886</v>
      </c>
      <c r="F490" s="13">
        <v>3</v>
      </c>
      <c r="G490" s="12" t="s">
        <v>1002</v>
      </c>
      <c r="H490" s="12" t="s">
        <v>1110</v>
      </c>
    </row>
    <row r="491" ht="42" customHeight="1" spans="1:8">
      <c r="A491" s="13" t="s">
        <v>1115</v>
      </c>
      <c r="B491" s="12" t="s">
        <v>1116</v>
      </c>
      <c r="C491" s="20">
        <v>65.05</v>
      </c>
      <c r="D491" s="14">
        <f>VLOOKUP(A491,[1]Sheet1!$C:$F,4,0)</f>
        <v>81.32</v>
      </c>
      <c r="E491" s="15">
        <f t="shared" si="13"/>
        <v>71.558</v>
      </c>
      <c r="F491" s="13">
        <v>3</v>
      </c>
      <c r="G491" s="12" t="s">
        <v>1002</v>
      </c>
      <c r="H491" s="12" t="s">
        <v>1110</v>
      </c>
    </row>
    <row r="492" ht="42" customHeight="1" spans="1:8">
      <c r="A492" s="13" t="s">
        <v>1117</v>
      </c>
      <c r="B492" s="12" t="s">
        <v>1118</v>
      </c>
      <c r="C492" s="20">
        <v>63.4</v>
      </c>
      <c r="D492" s="14">
        <f>VLOOKUP(A492,[1]Sheet1!$C:$F,4,0)</f>
        <v>77.58</v>
      </c>
      <c r="E492" s="15">
        <f t="shared" si="13"/>
        <v>69.072</v>
      </c>
      <c r="F492" s="13">
        <v>3</v>
      </c>
      <c r="G492" s="12" t="s">
        <v>1002</v>
      </c>
      <c r="H492" s="12" t="s">
        <v>1110</v>
      </c>
    </row>
    <row r="493" ht="42" customHeight="1" spans="1:8">
      <c r="A493" s="13" t="s">
        <v>1119</v>
      </c>
      <c r="B493" s="12" t="s">
        <v>1120</v>
      </c>
      <c r="C493" s="20">
        <v>63.35</v>
      </c>
      <c r="D493" s="14">
        <f>VLOOKUP(A493,[1]Sheet1!$C:$F,4,0)</f>
        <v>74.06</v>
      </c>
      <c r="E493" s="15">
        <f t="shared" si="13"/>
        <v>67.634</v>
      </c>
      <c r="F493" s="13">
        <v>3</v>
      </c>
      <c r="G493" s="12" t="s">
        <v>1002</v>
      </c>
      <c r="H493" s="12" t="s">
        <v>1110</v>
      </c>
    </row>
    <row r="494" ht="42" customHeight="1" spans="1:8">
      <c r="A494" s="13" t="s">
        <v>1121</v>
      </c>
      <c r="B494" s="13" t="s">
        <v>1122</v>
      </c>
      <c r="C494" s="14">
        <v>68.05</v>
      </c>
      <c r="D494" s="14">
        <f>VLOOKUP(A494,[2]Sheet1!$C$2:$F$533,4,0)</f>
        <v>84.54</v>
      </c>
      <c r="E494" s="15">
        <f t="shared" si="13"/>
        <v>74.646</v>
      </c>
      <c r="F494" s="13">
        <v>5</v>
      </c>
      <c r="G494" s="13" t="s">
        <v>1002</v>
      </c>
      <c r="H494" s="13" t="s">
        <v>868</v>
      </c>
    </row>
    <row r="495" ht="42" customHeight="1" spans="1:8">
      <c r="A495" s="13" t="s">
        <v>1123</v>
      </c>
      <c r="B495" s="13" t="s">
        <v>1124</v>
      </c>
      <c r="C495" s="14">
        <v>66.25</v>
      </c>
      <c r="D495" s="14">
        <f>VLOOKUP(A495,[2]Sheet1!$C$2:$F$533,4,0)</f>
        <v>83.92</v>
      </c>
      <c r="E495" s="15">
        <f t="shared" si="13"/>
        <v>73.318</v>
      </c>
      <c r="F495" s="13">
        <v>5</v>
      </c>
      <c r="G495" s="13" t="s">
        <v>1002</v>
      </c>
      <c r="H495" s="13" t="s">
        <v>868</v>
      </c>
    </row>
    <row r="496" ht="42" customHeight="1" spans="1:8">
      <c r="A496" s="13" t="s">
        <v>1125</v>
      </c>
      <c r="B496" s="13" t="s">
        <v>1126</v>
      </c>
      <c r="C496" s="14">
        <v>65.5</v>
      </c>
      <c r="D496" s="14">
        <f>VLOOKUP(A496,[2]Sheet1!$C$2:$F$533,4,0)</f>
        <v>82.78</v>
      </c>
      <c r="E496" s="15">
        <f t="shared" si="13"/>
        <v>72.412</v>
      </c>
      <c r="F496" s="13">
        <v>5</v>
      </c>
      <c r="G496" s="13" t="s">
        <v>1002</v>
      </c>
      <c r="H496" s="13" t="s">
        <v>868</v>
      </c>
    </row>
    <row r="497" ht="42" customHeight="1" spans="1:8">
      <c r="A497" s="13" t="s">
        <v>1127</v>
      </c>
      <c r="B497" s="13" t="s">
        <v>1128</v>
      </c>
      <c r="C497" s="14">
        <v>65.1</v>
      </c>
      <c r="D497" s="14">
        <f>VLOOKUP(A497,[2]Sheet1!$C$2:$F$533,4,0)</f>
        <v>82.52</v>
      </c>
      <c r="E497" s="15">
        <f t="shared" si="13"/>
        <v>72.068</v>
      </c>
      <c r="F497" s="13">
        <v>5</v>
      </c>
      <c r="G497" s="13" t="s">
        <v>1002</v>
      </c>
      <c r="H497" s="13" t="s">
        <v>868</v>
      </c>
    </row>
    <row r="498" ht="42" customHeight="1" spans="1:8">
      <c r="A498" s="13" t="s">
        <v>1129</v>
      </c>
      <c r="B498" s="13" t="s">
        <v>1130</v>
      </c>
      <c r="C498" s="14">
        <v>65.15</v>
      </c>
      <c r="D498" s="14">
        <f>VLOOKUP(A498,[2]Sheet1!$C$2:$F$533,4,0)</f>
        <v>81.44</v>
      </c>
      <c r="E498" s="15">
        <f t="shared" si="13"/>
        <v>71.666</v>
      </c>
      <c r="F498" s="13">
        <v>5</v>
      </c>
      <c r="G498" s="13" t="s">
        <v>1002</v>
      </c>
      <c r="H498" s="13" t="s">
        <v>868</v>
      </c>
    </row>
    <row r="499" ht="42" customHeight="1" spans="1:8">
      <c r="A499" s="13" t="s">
        <v>1131</v>
      </c>
      <c r="B499" s="13" t="s">
        <v>1132</v>
      </c>
      <c r="C499" s="14">
        <v>66.75</v>
      </c>
      <c r="D499" s="14">
        <f>VLOOKUP(A499,[2]Sheet1!$C$2:$F$533,4,0)</f>
        <v>78.84</v>
      </c>
      <c r="E499" s="15">
        <f t="shared" si="13"/>
        <v>71.586</v>
      </c>
      <c r="F499" s="13">
        <v>5</v>
      </c>
      <c r="G499" s="13" t="s">
        <v>1002</v>
      </c>
      <c r="H499" s="13" t="s">
        <v>868</v>
      </c>
    </row>
    <row r="500" ht="42" customHeight="1" spans="1:8">
      <c r="A500" s="13" t="s">
        <v>1133</v>
      </c>
      <c r="B500" s="13" t="s">
        <v>1134</v>
      </c>
      <c r="C500" s="14">
        <v>65.3</v>
      </c>
      <c r="D500" s="14">
        <f>VLOOKUP(A500,[2]Sheet1!$C$2:$F$533,4,0)</f>
        <v>80</v>
      </c>
      <c r="E500" s="15">
        <f t="shared" si="13"/>
        <v>71.18</v>
      </c>
      <c r="F500" s="13">
        <v>5</v>
      </c>
      <c r="G500" s="13" t="s">
        <v>1002</v>
      </c>
      <c r="H500" s="13" t="s">
        <v>868</v>
      </c>
    </row>
    <row r="501" ht="42" customHeight="1" spans="1:8">
      <c r="A501" s="13" t="s">
        <v>1135</v>
      </c>
      <c r="B501" s="13" t="s">
        <v>1136</v>
      </c>
      <c r="C501" s="14">
        <v>65.6</v>
      </c>
      <c r="D501" s="14">
        <f>VLOOKUP(A501,[2]Sheet1!$C$2:$F$533,4,0)</f>
        <v>79.28</v>
      </c>
      <c r="E501" s="15">
        <f t="shared" si="13"/>
        <v>71.072</v>
      </c>
      <c r="F501" s="13">
        <v>5</v>
      </c>
      <c r="G501" s="13" t="s">
        <v>1002</v>
      </c>
      <c r="H501" s="13" t="s">
        <v>868</v>
      </c>
    </row>
    <row r="502" ht="42" customHeight="1" spans="1:8">
      <c r="A502" s="13" t="s">
        <v>1137</v>
      </c>
      <c r="B502" s="13" t="s">
        <v>1138</v>
      </c>
      <c r="C502" s="14">
        <v>64.45</v>
      </c>
      <c r="D502" s="14">
        <f>VLOOKUP(A502,[2]Sheet1!$C$2:$F$533,4,0)</f>
        <v>80.6</v>
      </c>
      <c r="E502" s="15">
        <f t="shared" si="13"/>
        <v>70.91</v>
      </c>
      <c r="F502" s="13">
        <v>5</v>
      </c>
      <c r="G502" s="13" t="s">
        <v>1002</v>
      </c>
      <c r="H502" s="13" t="s">
        <v>868</v>
      </c>
    </row>
    <row r="503" ht="42" customHeight="1" spans="1:8">
      <c r="A503" s="13" t="s">
        <v>1139</v>
      </c>
      <c r="B503" s="13" t="s">
        <v>1140</v>
      </c>
      <c r="C503" s="14">
        <v>64.05</v>
      </c>
      <c r="D503" s="14">
        <f>VLOOKUP(A503,[2]Sheet1!$C$2:$F$533,4,0)</f>
        <v>79.46</v>
      </c>
      <c r="E503" s="15">
        <f t="shared" si="13"/>
        <v>70.214</v>
      </c>
      <c r="F503" s="13">
        <v>5</v>
      </c>
      <c r="G503" s="13" t="s">
        <v>1002</v>
      </c>
      <c r="H503" s="13" t="s">
        <v>868</v>
      </c>
    </row>
    <row r="504" ht="42" customHeight="1" spans="1:8">
      <c r="A504" s="13" t="s">
        <v>1141</v>
      </c>
      <c r="B504" s="13" t="s">
        <v>1142</v>
      </c>
      <c r="C504" s="14">
        <v>67.95</v>
      </c>
      <c r="D504" s="14">
        <f>VLOOKUP(A504,[2]Sheet1!$C$2:$F$533,4,0)</f>
        <v>80.78</v>
      </c>
      <c r="E504" s="15">
        <f t="shared" si="13"/>
        <v>73.082</v>
      </c>
      <c r="F504" s="13">
        <v>4</v>
      </c>
      <c r="G504" s="13" t="s">
        <v>1002</v>
      </c>
      <c r="H504" s="13" t="s">
        <v>1033</v>
      </c>
    </row>
    <row r="505" ht="42" customHeight="1" spans="1:8">
      <c r="A505" s="13" t="s">
        <v>1143</v>
      </c>
      <c r="B505" s="13" t="s">
        <v>1144</v>
      </c>
      <c r="C505" s="14">
        <v>66.35</v>
      </c>
      <c r="D505" s="14">
        <f>VLOOKUP(A505,[2]Sheet1!$C$2:$F$533,4,0)</f>
        <v>83.16</v>
      </c>
      <c r="E505" s="15">
        <f t="shared" si="13"/>
        <v>73.074</v>
      </c>
      <c r="F505" s="13">
        <v>4</v>
      </c>
      <c r="G505" s="13" t="s">
        <v>1002</v>
      </c>
      <c r="H505" s="13" t="s">
        <v>1033</v>
      </c>
    </row>
    <row r="506" ht="42" customHeight="1" spans="1:8">
      <c r="A506" s="13" t="s">
        <v>1145</v>
      </c>
      <c r="B506" s="13" t="s">
        <v>1146</v>
      </c>
      <c r="C506" s="14">
        <v>66.15</v>
      </c>
      <c r="D506" s="14">
        <f>VLOOKUP(A506,[2]Sheet1!$C$2:$F$533,4,0)</f>
        <v>83.14</v>
      </c>
      <c r="E506" s="15">
        <f t="shared" si="13"/>
        <v>72.946</v>
      </c>
      <c r="F506" s="13">
        <v>4</v>
      </c>
      <c r="G506" s="13" t="s">
        <v>1002</v>
      </c>
      <c r="H506" s="13" t="s">
        <v>1033</v>
      </c>
    </row>
    <row r="507" ht="42" customHeight="1" spans="1:8">
      <c r="A507" s="13" t="s">
        <v>1147</v>
      </c>
      <c r="B507" s="13" t="s">
        <v>1148</v>
      </c>
      <c r="C507" s="14">
        <v>66.45</v>
      </c>
      <c r="D507" s="14">
        <f>VLOOKUP(A507,[2]Sheet1!$C$2:$F$533,4,0)</f>
        <v>81.86</v>
      </c>
      <c r="E507" s="15">
        <f t="shared" si="13"/>
        <v>72.614</v>
      </c>
      <c r="F507" s="13">
        <v>4</v>
      </c>
      <c r="G507" s="13" t="s">
        <v>1002</v>
      </c>
      <c r="H507" s="13" t="s">
        <v>1033</v>
      </c>
    </row>
    <row r="508" ht="42" customHeight="1" spans="1:8">
      <c r="A508" s="13" t="s">
        <v>1149</v>
      </c>
      <c r="B508" s="13" t="s">
        <v>1150</v>
      </c>
      <c r="C508" s="14">
        <v>66.8</v>
      </c>
      <c r="D508" s="14">
        <f>VLOOKUP(A508,[2]Sheet1!$C$2:$F$533,4,0)</f>
        <v>81.04</v>
      </c>
      <c r="E508" s="15">
        <f t="shared" si="13"/>
        <v>72.496</v>
      </c>
      <c r="F508" s="13">
        <v>4</v>
      </c>
      <c r="G508" s="13" t="s">
        <v>1002</v>
      </c>
      <c r="H508" s="13" t="s">
        <v>1033</v>
      </c>
    </row>
    <row r="509" ht="42" customHeight="1" spans="1:8">
      <c r="A509" s="13" t="s">
        <v>1151</v>
      </c>
      <c r="B509" s="13" t="s">
        <v>1152</v>
      </c>
      <c r="C509" s="14">
        <v>67.9</v>
      </c>
      <c r="D509" s="14">
        <f>VLOOKUP(A509,[2]Sheet1!$C$2:$F$533,4,0)</f>
        <v>79.2</v>
      </c>
      <c r="E509" s="15">
        <f t="shared" si="13"/>
        <v>72.42</v>
      </c>
      <c r="F509" s="13">
        <v>4</v>
      </c>
      <c r="G509" s="13" t="s">
        <v>1002</v>
      </c>
      <c r="H509" s="13" t="s">
        <v>1033</v>
      </c>
    </row>
    <row r="510" ht="42" customHeight="1" spans="1:8">
      <c r="A510" s="13" t="s">
        <v>1153</v>
      </c>
      <c r="B510" s="13" t="s">
        <v>1154</v>
      </c>
      <c r="C510" s="14">
        <v>65.5</v>
      </c>
      <c r="D510" s="14">
        <f>VLOOKUP(A510,[2]Sheet1!$C$2:$F$533,4,0)</f>
        <v>80.24</v>
      </c>
      <c r="E510" s="15">
        <f t="shared" si="13"/>
        <v>71.396</v>
      </c>
      <c r="F510" s="13">
        <v>4</v>
      </c>
      <c r="G510" s="13" t="s">
        <v>1002</v>
      </c>
      <c r="H510" s="13" t="s">
        <v>1033</v>
      </c>
    </row>
    <row r="511" ht="42" customHeight="1" spans="1:8">
      <c r="A511" s="13" t="s">
        <v>1155</v>
      </c>
      <c r="B511" s="13" t="s">
        <v>1156</v>
      </c>
      <c r="C511" s="14">
        <v>65.4</v>
      </c>
      <c r="D511" s="14">
        <f>VLOOKUP(A511,[2]Sheet1!$C$2:$F$533,4,0)</f>
        <v>74.2</v>
      </c>
      <c r="E511" s="15">
        <f t="shared" si="13"/>
        <v>68.92</v>
      </c>
      <c r="F511" s="13">
        <v>4</v>
      </c>
      <c r="G511" s="13" t="s">
        <v>1002</v>
      </c>
      <c r="H511" s="13" t="s">
        <v>1033</v>
      </c>
    </row>
    <row r="512" ht="42" customHeight="1" spans="1:8">
      <c r="A512" s="13" t="s">
        <v>1157</v>
      </c>
      <c r="B512" s="13" t="s">
        <v>1158</v>
      </c>
      <c r="C512" s="14">
        <v>61.55</v>
      </c>
      <c r="D512" s="14">
        <f>VLOOKUP(A512,[2]Sheet1!$C$2:$F$533,4,0)</f>
        <v>78.38</v>
      </c>
      <c r="E512" s="15">
        <f t="shared" si="13"/>
        <v>68.282</v>
      </c>
      <c r="F512" s="13">
        <v>2</v>
      </c>
      <c r="G512" s="13" t="s">
        <v>1002</v>
      </c>
      <c r="H512" s="13" t="s">
        <v>1050</v>
      </c>
    </row>
    <row r="513" ht="42" customHeight="1" spans="1:8">
      <c r="A513" s="13" t="s">
        <v>1159</v>
      </c>
      <c r="B513" s="13" t="s">
        <v>1160</v>
      </c>
      <c r="C513" s="14">
        <v>59.4</v>
      </c>
      <c r="D513" s="14">
        <f>VLOOKUP(A513,[2]Sheet1!$C$2:$F$533,4,0)</f>
        <v>78.94</v>
      </c>
      <c r="E513" s="15">
        <f t="shared" si="13"/>
        <v>67.216</v>
      </c>
      <c r="F513" s="13">
        <v>2</v>
      </c>
      <c r="G513" s="13" t="s">
        <v>1002</v>
      </c>
      <c r="H513" s="13" t="s">
        <v>1050</v>
      </c>
    </row>
    <row r="514" ht="42" customHeight="1" spans="1:8">
      <c r="A514" s="13" t="s">
        <v>1161</v>
      </c>
      <c r="B514" s="13" t="s">
        <v>1162</v>
      </c>
      <c r="C514" s="14">
        <v>57.75</v>
      </c>
      <c r="D514" s="14">
        <f>VLOOKUP(A514,[2]Sheet1!$C$2:$F$533,4,0)</f>
        <v>80.74</v>
      </c>
      <c r="E514" s="15">
        <f t="shared" si="13"/>
        <v>66.946</v>
      </c>
      <c r="F514" s="13">
        <v>2</v>
      </c>
      <c r="G514" s="13" t="s">
        <v>1002</v>
      </c>
      <c r="H514" s="13" t="s">
        <v>1050</v>
      </c>
    </row>
    <row r="515" ht="42" customHeight="1" spans="1:8">
      <c r="A515" s="13" t="s">
        <v>1163</v>
      </c>
      <c r="B515" s="13" t="s">
        <v>1164</v>
      </c>
      <c r="C515" s="14">
        <v>57.1</v>
      </c>
      <c r="D515" s="14">
        <f>VLOOKUP(A515,[2]Sheet1!$C$2:$F$533,4,0)</f>
        <v>78.42</v>
      </c>
      <c r="E515" s="15">
        <f t="shared" si="13"/>
        <v>65.628</v>
      </c>
      <c r="F515" s="13">
        <v>2</v>
      </c>
      <c r="G515" s="13" t="s">
        <v>1002</v>
      </c>
      <c r="H515" s="13" t="s">
        <v>1050</v>
      </c>
    </row>
    <row r="516" ht="42" customHeight="1" spans="1:8">
      <c r="A516" s="13" t="s">
        <v>1165</v>
      </c>
      <c r="B516" s="13" t="s">
        <v>1166</v>
      </c>
      <c r="C516" s="14">
        <v>67.55</v>
      </c>
      <c r="D516" s="14">
        <f>VLOOKUP(A516,[2]Sheet1!$C$2:$F$533,4,0)</f>
        <v>79.38</v>
      </c>
      <c r="E516" s="15">
        <f t="shared" si="13"/>
        <v>72.282</v>
      </c>
      <c r="F516" s="13">
        <v>2</v>
      </c>
      <c r="G516" s="13" t="s">
        <v>1002</v>
      </c>
      <c r="H516" s="13" t="s">
        <v>1063</v>
      </c>
    </row>
    <row r="517" ht="42" customHeight="1" spans="1:8">
      <c r="A517" s="13" t="s">
        <v>1167</v>
      </c>
      <c r="B517" s="13" t="s">
        <v>1168</v>
      </c>
      <c r="C517" s="14">
        <v>65.5</v>
      </c>
      <c r="D517" s="14">
        <f>VLOOKUP(A517,[2]Sheet1!$C$2:$F$533,4,0)</f>
        <v>80.24</v>
      </c>
      <c r="E517" s="15">
        <f t="shared" si="13"/>
        <v>71.396</v>
      </c>
      <c r="F517" s="13">
        <v>2</v>
      </c>
      <c r="G517" s="13" t="s">
        <v>1002</v>
      </c>
      <c r="H517" s="13" t="s">
        <v>1063</v>
      </c>
    </row>
    <row r="518" ht="42" customHeight="1" spans="1:8">
      <c r="A518" s="13" t="s">
        <v>1169</v>
      </c>
      <c r="B518" s="13" t="s">
        <v>1170</v>
      </c>
      <c r="C518" s="14">
        <v>65.05</v>
      </c>
      <c r="D518" s="14">
        <f>VLOOKUP(A518,[2]Sheet1!$C$2:$F$533,4,0)</f>
        <v>79.42</v>
      </c>
      <c r="E518" s="15">
        <f t="shared" si="13"/>
        <v>70.798</v>
      </c>
      <c r="F518" s="13">
        <v>2</v>
      </c>
      <c r="G518" s="13" t="s">
        <v>1002</v>
      </c>
      <c r="H518" s="13" t="s">
        <v>1063</v>
      </c>
    </row>
    <row r="519" ht="42" customHeight="1" spans="1:8">
      <c r="A519" s="13" t="s">
        <v>1171</v>
      </c>
      <c r="B519" s="13" t="s">
        <v>1172</v>
      </c>
      <c r="C519" s="14">
        <v>64.15</v>
      </c>
      <c r="D519" s="14">
        <f>VLOOKUP(A519,[2]Sheet1!$C$2:$F$533,4,0)</f>
        <v>77.04</v>
      </c>
      <c r="E519" s="15">
        <f t="shared" si="13"/>
        <v>69.306</v>
      </c>
      <c r="F519" s="13">
        <v>2</v>
      </c>
      <c r="G519" s="13" t="s">
        <v>1002</v>
      </c>
      <c r="H519" s="13" t="s">
        <v>1063</v>
      </c>
    </row>
    <row r="520" ht="42" customHeight="1" spans="1:8">
      <c r="A520" s="13" t="s">
        <v>1173</v>
      </c>
      <c r="B520" s="13" t="s">
        <v>1174</v>
      </c>
      <c r="C520" s="14">
        <v>64.95</v>
      </c>
      <c r="D520" s="14">
        <f>VLOOKUP(A520,[2]Sheet1!$C$2:$F$533,4,0)</f>
        <v>79.58</v>
      </c>
      <c r="E520" s="15">
        <f t="shared" si="13"/>
        <v>70.802</v>
      </c>
      <c r="F520" s="13">
        <v>2</v>
      </c>
      <c r="G520" s="13" t="s">
        <v>1002</v>
      </c>
      <c r="H520" s="13" t="s">
        <v>610</v>
      </c>
    </row>
    <row r="521" ht="42" customHeight="1" spans="1:8">
      <c r="A521" s="13" t="s">
        <v>1175</v>
      </c>
      <c r="B521" s="13" t="s">
        <v>1176</v>
      </c>
      <c r="C521" s="14">
        <v>63.15</v>
      </c>
      <c r="D521" s="14">
        <f>VLOOKUP(A521,[2]Sheet1!$C$2:$F$533,4,0)</f>
        <v>79.84</v>
      </c>
      <c r="E521" s="15">
        <f t="shared" si="13"/>
        <v>69.826</v>
      </c>
      <c r="F521" s="13">
        <v>2</v>
      </c>
      <c r="G521" s="13" t="s">
        <v>1002</v>
      </c>
      <c r="H521" s="13" t="s">
        <v>610</v>
      </c>
    </row>
    <row r="522" ht="42" customHeight="1" spans="1:8">
      <c r="A522" s="13" t="s">
        <v>1177</v>
      </c>
      <c r="B522" s="13" t="s">
        <v>1178</v>
      </c>
      <c r="C522" s="14">
        <v>62.45</v>
      </c>
      <c r="D522" s="14">
        <f>VLOOKUP(A522,[2]Sheet1!$C$2:$F$533,4,0)</f>
        <v>77.64</v>
      </c>
      <c r="E522" s="15">
        <f t="shared" si="13"/>
        <v>68.526</v>
      </c>
      <c r="F522" s="13">
        <v>2</v>
      </c>
      <c r="G522" s="13" t="s">
        <v>1002</v>
      </c>
      <c r="H522" s="13" t="s">
        <v>610</v>
      </c>
    </row>
    <row r="523" ht="42" customHeight="1" spans="1:8">
      <c r="A523" s="13" t="s">
        <v>1179</v>
      </c>
      <c r="B523" s="13" t="s">
        <v>1180</v>
      </c>
      <c r="C523" s="14">
        <v>62.8</v>
      </c>
      <c r="D523" s="14">
        <f>VLOOKUP(A523,[2]Sheet1!$C$2:$F$533,4,0)</f>
        <v>75.66</v>
      </c>
      <c r="E523" s="15">
        <f t="shared" si="13"/>
        <v>67.944</v>
      </c>
      <c r="F523" s="13">
        <v>2</v>
      </c>
      <c r="G523" s="13" t="s">
        <v>1002</v>
      </c>
      <c r="H523" s="13" t="s">
        <v>610</v>
      </c>
    </row>
    <row r="524" ht="42" customHeight="1" spans="1:8">
      <c r="A524" s="13" t="s">
        <v>1181</v>
      </c>
      <c r="B524" s="13" t="s">
        <v>1182</v>
      </c>
      <c r="C524" s="14">
        <v>62.35</v>
      </c>
      <c r="D524" s="14">
        <f>VLOOKUP(A524,[2]Sheet1!$C$2:$F$533,4,0)</f>
        <v>78.48</v>
      </c>
      <c r="E524" s="15">
        <f t="shared" si="13"/>
        <v>68.802</v>
      </c>
      <c r="F524" s="13">
        <v>3</v>
      </c>
      <c r="G524" s="13" t="s">
        <v>1002</v>
      </c>
      <c r="H524" s="13" t="s">
        <v>38</v>
      </c>
    </row>
    <row r="525" ht="42" customHeight="1" spans="1:8">
      <c r="A525" s="13" t="s">
        <v>1183</v>
      </c>
      <c r="B525" s="13" t="s">
        <v>1184</v>
      </c>
      <c r="C525" s="14">
        <v>56.2</v>
      </c>
      <c r="D525" s="14">
        <f>VLOOKUP(A525,[2]Sheet1!$C$2:$F$533,4,0)</f>
        <v>80.6</v>
      </c>
      <c r="E525" s="15">
        <f t="shared" si="13"/>
        <v>65.96</v>
      </c>
      <c r="F525" s="13">
        <v>3</v>
      </c>
      <c r="G525" s="13" t="s">
        <v>1002</v>
      </c>
      <c r="H525" s="13" t="s">
        <v>38</v>
      </c>
    </row>
    <row r="526" ht="42" customHeight="1" spans="1:8">
      <c r="A526" s="13" t="s">
        <v>1185</v>
      </c>
      <c r="B526" s="13" t="s">
        <v>1186</v>
      </c>
      <c r="C526" s="14">
        <v>57.6</v>
      </c>
      <c r="D526" s="14">
        <f>VLOOKUP(A526,[2]Sheet1!$C$2:$F$533,4,0)</f>
        <v>78.12</v>
      </c>
      <c r="E526" s="15">
        <f t="shared" si="13"/>
        <v>65.808</v>
      </c>
      <c r="F526" s="13">
        <v>3</v>
      </c>
      <c r="G526" s="13" t="s">
        <v>1002</v>
      </c>
      <c r="H526" s="13" t="s">
        <v>38</v>
      </c>
    </row>
    <row r="527" ht="42" customHeight="1" spans="1:8">
      <c r="A527" s="13" t="s">
        <v>1187</v>
      </c>
      <c r="B527" s="13" t="s">
        <v>1188</v>
      </c>
      <c r="C527" s="14">
        <v>55.05</v>
      </c>
      <c r="D527" s="14">
        <f>VLOOKUP(A527,[2]Sheet1!$C$2:$F$533,4,0)</f>
        <v>79.04</v>
      </c>
      <c r="E527" s="15">
        <f t="shared" si="13"/>
        <v>64.646</v>
      </c>
      <c r="F527" s="13">
        <v>3</v>
      </c>
      <c r="G527" s="13" t="s">
        <v>1002</v>
      </c>
      <c r="H527" s="13" t="s">
        <v>38</v>
      </c>
    </row>
    <row r="528" ht="42" customHeight="1" spans="1:8">
      <c r="A528" s="13" t="s">
        <v>1189</v>
      </c>
      <c r="B528" s="13" t="s">
        <v>1190</v>
      </c>
      <c r="C528" s="14">
        <v>55.45</v>
      </c>
      <c r="D528" s="14">
        <f>VLOOKUP(A528,[2]Sheet1!$C$2:$F$533,4,0)</f>
        <v>77.18</v>
      </c>
      <c r="E528" s="15">
        <f t="shared" si="13"/>
        <v>64.142</v>
      </c>
      <c r="F528" s="13">
        <v>3</v>
      </c>
      <c r="G528" s="13" t="s">
        <v>1002</v>
      </c>
      <c r="H528" s="13" t="s">
        <v>38</v>
      </c>
    </row>
    <row r="529" ht="42" customHeight="1" spans="1:8">
      <c r="A529" s="13" t="s">
        <v>1191</v>
      </c>
      <c r="B529" s="13" t="s">
        <v>1192</v>
      </c>
      <c r="C529" s="14">
        <v>53.5</v>
      </c>
      <c r="D529" s="14">
        <f>VLOOKUP(A529,[2]Sheet1!$C$2:$F$533,4,0)</f>
        <v>77.22</v>
      </c>
      <c r="E529" s="15">
        <f t="shared" si="13"/>
        <v>62.988</v>
      </c>
      <c r="F529" s="13">
        <v>3</v>
      </c>
      <c r="G529" s="13" t="s">
        <v>1002</v>
      </c>
      <c r="H529" s="13" t="s">
        <v>38</v>
      </c>
    </row>
    <row r="530" ht="42" customHeight="1" spans="1:8">
      <c r="A530" s="13" t="s">
        <v>1193</v>
      </c>
      <c r="B530" s="13" t="s">
        <v>1194</v>
      </c>
      <c r="C530" s="14">
        <v>63.4</v>
      </c>
      <c r="D530" s="14">
        <f>VLOOKUP(A530,[2]Sheet1!$C$2:$F$533,4,0)</f>
        <v>77.38</v>
      </c>
      <c r="E530" s="15">
        <f t="shared" si="13"/>
        <v>68.992</v>
      </c>
      <c r="F530" s="13">
        <v>2</v>
      </c>
      <c r="G530" s="13" t="s">
        <v>1002</v>
      </c>
      <c r="H530" s="13" t="s">
        <v>328</v>
      </c>
    </row>
    <row r="531" ht="42" customHeight="1" spans="1:8">
      <c r="A531" s="13" t="s">
        <v>1195</v>
      </c>
      <c r="B531" s="13" t="s">
        <v>1196</v>
      </c>
      <c r="C531" s="14">
        <v>61.4</v>
      </c>
      <c r="D531" s="14">
        <f>VLOOKUP(A531,[2]Sheet1!$C$2:$F$533,4,0)</f>
        <v>79.7</v>
      </c>
      <c r="E531" s="15">
        <f t="shared" si="13"/>
        <v>68.72</v>
      </c>
      <c r="F531" s="13">
        <v>2</v>
      </c>
      <c r="G531" s="13" t="s">
        <v>1002</v>
      </c>
      <c r="H531" s="13" t="s">
        <v>328</v>
      </c>
    </row>
    <row r="532" ht="42" customHeight="1" spans="1:8">
      <c r="A532" s="13" t="s">
        <v>1197</v>
      </c>
      <c r="B532" s="13" t="s">
        <v>1198</v>
      </c>
      <c r="C532" s="14">
        <v>60.95</v>
      </c>
      <c r="D532" s="14">
        <f>VLOOKUP(A532,[2]Sheet1!$C$2:$F$533,4,0)</f>
        <v>77.78</v>
      </c>
      <c r="E532" s="15">
        <f t="shared" si="13"/>
        <v>67.682</v>
      </c>
      <c r="F532" s="13">
        <v>2</v>
      </c>
      <c r="G532" s="13" t="s">
        <v>1002</v>
      </c>
      <c r="H532" s="13" t="s">
        <v>328</v>
      </c>
    </row>
    <row r="533" ht="42" customHeight="1" spans="1:8">
      <c r="A533" s="13" t="s">
        <v>1199</v>
      </c>
      <c r="B533" s="13" t="s">
        <v>1200</v>
      </c>
      <c r="C533" s="14">
        <v>58.65</v>
      </c>
      <c r="D533" s="14">
        <f>VLOOKUP(A533,[2]Sheet1!$C$2:$F$533,4,0)</f>
        <v>78.62</v>
      </c>
      <c r="E533" s="15">
        <f t="shared" si="13"/>
        <v>66.638</v>
      </c>
      <c r="F533" s="13">
        <v>2</v>
      </c>
      <c r="G533" s="13" t="s">
        <v>1002</v>
      </c>
      <c r="H533" s="13" t="s">
        <v>328</v>
      </c>
    </row>
    <row r="534" ht="42" customHeight="1" spans="1:8">
      <c r="A534" s="13" t="s">
        <v>1201</v>
      </c>
      <c r="B534" s="13" t="s">
        <v>1202</v>
      </c>
      <c r="C534" s="14">
        <v>61.65</v>
      </c>
      <c r="D534" s="14">
        <f>VLOOKUP(A534,[2]Sheet1!$C$2:$F$533,4,0)</f>
        <v>76.72</v>
      </c>
      <c r="E534" s="15">
        <f t="shared" si="13"/>
        <v>67.678</v>
      </c>
      <c r="F534" s="13">
        <v>1</v>
      </c>
      <c r="G534" s="13" t="s">
        <v>1002</v>
      </c>
      <c r="H534" s="13" t="s">
        <v>1081</v>
      </c>
    </row>
    <row r="535" ht="42" customHeight="1" spans="1:8">
      <c r="A535" s="13" t="s">
        <v>1203</v>
      </c>
      <c r="B535" s="13" t="s">
        <v>1204</v>
      </c>
      <c r="C535" s="14">
        <v>60.45</v>
      </c>
      <c r="D535" s="14">
        <f>VLOOKUP(A535,[2]Sheet1!$C$2:$F$533,4,0)</f>
        <v>76.72</v>
      </c>
      <c r="E535" s="15">
        <f t="shared" si="13"/>
        <v>66.958</v>
      </c>
      <c r="F535" s="13">
        <v>1</v>
      </c>
      <c r="G535" s="13" t="s">
        <v>1002</v>
      </c>
      <c r="H535" s="13" t="s">
        <v>1081</v>
      </c>
    </row>
    <row r="536" ht="42" customHeight="1" spans="1:8">
      <c r="A536" s="13" t="s">
        <v>1205</v>
      </c>
      <c r="B536" s="12" t="s">
        <v>1206</v>
      </c>
      <c r="C536" s="14">
        <v>67.75</v>
      </c>
      <c r="D536" s="14">
        <f>VLOOKUP(A536,[2]Sheet1!$C$2:$F$533,4,0)</f>
        <v>80.28</v>
      </c>
      <c r="E536" s="15">
        <f t="shared" si="13"/>
        <v>72.762</v>
      </c>
      <c r="F536" s="13">
        <v>4</v>
      </c>
      <c r="G536" s="12" t="s">
        <v>1002</v>
      </c>
      <c r="H536" s="12" t="s">
        <v>1207</v>
      </c>
    </row>
    <row r="537" ht="42" customHeight="1" spans="1:8">
      <c r="A537" s="13" t="s">
        <v>1208</v>
      </c>
      <c r="B537" s="12" t="s">
        <v>1209</v>
      </c>
      <c r="C537" s="20">
        <v>63.95</v>
      </c>
      <c r="D537" s="14">
        <f>VLOOKUP(A537,[2]Sheet1!$C$2:$F$533,4,0)</f>
        <v>79.64</v>
      </c>
      <c r="E537" s="15">
        <f t="shared" si="13"/>
        <v>70.226</v>
      </c>
      <c r="F537" s="13">
        <v>4</v>
      </c>
      <c r="G537" s="12" t="s">
        <v>1002</v>
      </c>
      <c r="H537" s="12" t="s">
        <v>1207</v>
      </c>
    </row>
    <row r="538" ht="42" customHeight="1" spans="1:8">
      <c r="A538" s="13" t="s">
        <v>1210</v>
      </c>
      <c r="B538" s="12" t="s">
        <v>1211</v>
      </c>
      <c r="C538" s="20">
        <v>64.9</v>
      </c>
      <c r="D538" s="14">
        <f>VLOOKUP(A538,[2]Sheet1!$C$2:$F$533,4,0)</f>
        <v>77.64</v>
      </c>
      <c r="E538" s="15">
        <f t="shared" si="13"/>
        <v>69.996</v>
      </c>
      <c r="F538" s="13">
        <v>4</v>
      </c>
      <c r="G538" s="12" t="s">
        <v>1002</v>
      </c>
      <c r="H538" s="12" t="s">
        <v>1207</v>
      </c>
    </row>
    <row r="539" ht="42" customHeight="1" spans="1:8">
      <c r="A539" s="13" t="s">
        <v>1212</v>
      </c>
      <c r="B539" s="13" t="s">
        <v>1213</v>
      </c>
      <c r="C539" s="14">
        <v>61.8</v>
      </c>
      <c r="D539" s="14">
        <f>VLOOKUP(A539,[2]Sheet1!$C$2:$F$533,4,0)</f>
        <v>78.74</v>
      </c>
      <c r="E539" s="15">
        <f t="shared" si="13"/>
        <v>68.576</v>
      </c>
      <c r="F539" s="13">
        <v>4</v>
      </c>
      <c r="G539" s="12" t="s">
        <v>1002</v>
      </c>
      <c r="H539" s="12" t="s">
        <v>1207</v>
      </c>
    </row>
    <row r="540" ht="42" customHeight="1" spans="1:8">
      <c r="A540" s="13" t="s">
        <v>1214</v>
      </c>
      <c r="B540" s="13" t="s">
        <v>1215</v>
      </c>
      <c r="C540" s="14">
        <v>61.65</v>
      </c>
      <c r="D540" s="14">
        <f>VLOOKUP(A540,[2]Sheet1!$C$2:$F$533,4,0)</f>
        <v>78.96</v>
      </c>
      <c r="E540" s="15">
        <f t="shared" si="13"/>
        <v>68.574</v>
      </c>
      <c r="F540" s="13">
        <v>4</v>
      </c>
      <c r="G540" s="12" t="s">
        <v>1002</v>
      </c>
      <c r="H540" s="12" t="s">
        <v>1207</v>
      </c>
    </row>
    <row r="541" ht="42" customHeight="1" spans="1:8">
      <c r="A541" s="13" t="s">
        <v>1216</v>
      </c>
      <c r="B541" s="12" t="s">
        <v>1217</v>
      </c>
      <c r="C541" s="20">
        <v>61.95</v>
      </c>
      <c r="D541" s="14">
        <f>VLOOKUP(A541,[2]Sheet1!$C$2:$F$533,4,0)</f>
        <v>77.82</v>
      </c>
      <c r="E541" s="15">
        <f t="shared" si="13"/>
        <v>68.298</v>
      </c>
      <c r="F541" s="13">
        <v>4</v>
      </c>
      <c r="G541" s="12" t="s">
        <v>1002</v>
      </c>
      <c r="H541" s="12" t="s">
        <v>1207</v>
      </c>
    </row>
    <row r="542" ht="42" customHeight="1" spans="1:8">
      <c r="A542" s="13" t="s">
        <v>1218</v>
      </c>
      <c r="B542" s="12" t="s">
        <v>1219</v>
      </c>
      <c r="C542" s="20">
        <v>62.4</v>
      </c>
      <c r="D542" s="14">
        <f>VLOOKUP(A542,[2]Sheet1!$C$2:$F$533,4,0)</f>
        <v>75.74</v>
      </c>
      <c r="E542" s="15">
        <f t="shared" si="13"/>
        <v>67.736</v>
      </c>
      <c r="F542" s="13">
        <v>4</v>
      </c>
      <c r="G542" s="12" t="s">
        <v>1002</v>
      </c>
      <c r="H542" s="12" t="s">
        <v>1207</v>
      </c>
    </row>
    <row r="543" ht="42" customHeight="1" spans="1:8">
      <c r="A543" s="13" t="s">
        <v>1220</v>
      </c>
      <c r="B543" s="12" t="s">
        <v>1221</v>
      </c>
      <c r="C543" s="20">
        <v>63.25</v>
      </c>
      <c r="D543" s="14">
        <f>VLOOKUP(A543,[2]Sheet1!$C$2:$F$533,4,0)</f>
        <v>74.12</v>
      </c>
      <c r="E543" s="15">
        <f t="shared" si="13"/>
        <v>67.598</v>
      </c>
      <c r="F543" s="13">
        <v>4</v>
      </c>
      <c r="G543" s="12" t="s">
        <v>1002</v>
      </c>
      <c r="H543" s="12" t="s">
        <v>1207</v>
      </c>
    </row>
    <row r="544" ht="42" customHeight="1" spans="1:8">
      <c r="A544" s="13" t="s">
        <v>1222</v>
      </c>
      <c r="B544" s="12" t="s">
        <v>1223</v>
      </c>
      <c r="C544" s="20">
        <v>69.2</v>
      </c>
      <c r="D544" s="14">
        <f>VLOOKUP(A544,[2]Sheet1!$C$2:$F$533,4,0)</f>
        <v>85.7</v>
      </c>
      <c r="E544" s="15">
        <f t="shared" ref="E544:E584" si="14">C544*0.6+D544*0.4</f>
        <v>75.8</v>
      </c>
      <c r="F544" s="13" t="s">
        <v>558</v>
      </c>
      <c r="G544" s="12" t="s">
        <v>1224</v>
      </c>
      <c r="H544" s="12" t="s">
        <v>1225</v>
      </c>
    </row>
    <row r="545" ht="42" customHeight="1" spans="1:8">
      <c r="A545" s="13" t="s">
        <v>1226</v>
      </c>
      <c r="B545" s="12" t="s">
        <v>1227</v>
      </c>
      <c r="C545" s="20">
        <v>69.5</v>
      </c>
      <c r="D545" s="14">
        <f>VLOOKUP(A545,[2]Sheet1!$C$2:$F$533,4,0)</f>
        <v>81.22</v>
      </c>
      <c r="E545" s="15">
        <f t="shared" si="14"/>
        <v>74.188</v>
      </c>
      <c r="F545" s="13" t="s">
        <v>558</v>
      </c>
      <c r="G545" s="12" t="s">
        <v>1224</v>
      </c>
      <c r="H545" s="12" t="s">
        <v>1225</v>
      </c>
    </row>
    <row r="546" ht="42" customHeight="1" spans="1:8">
      <c r="A546" s="13" t="s">
        <v>1228</v>
      </c>
      <c r="B546" s="12" t="s">
        <v>1229</v>
      </c>
      <c r="C546" s="20">
        <v>65</v>
      </c>
      <c r="D546" s="14">
        <f>VLOOKUP(A546,[2]Sheet1!$C$2:$F$533,4,0)</f>
        <v>83.36</v>
      </c>
      <c r="E546" s="15">
        <f t="shared" si="14"/>
        <v>72.344</v>
      </c>
      <c r="F546" s="13">
        <v>1</v>
      </c>
      <c r="G546" s="12" t="s">
        <v>1230</v>
      </c>
      <c r="H546" s="12" t="s">
        <v>1231</v>
      </c>
    </row>
    <row r="547" ht="42" customHeight="1" spans="1:8">
      <c r="A547" s="13" t="s">
        <v>1232</v>
      </c>
      <c r="B547" s="12" t="s">
        <v>1233</v>
      </c>
      <c r="C547" s="20">
        <v>65.5</v>
      </c>
      <c r="D547" s="14">
        <f>VLOOKUP(A547,[2]Sheet1!$C$2:$F$533,4,0)</f>
        <v>76.84</v>
      </c>
      <c r="E547" s="15">
        <f t="shared" si="14"/>
        <v>70.036</v>
      </c>
      <c r="F547" s="13">
        <v>1</v>
      </c>
      <c r="G547" s="12" t="s">
        <v>1230</v>
      </c>
      <c r="H547" s="12" t="s">
        <v>1231</v>
      </c>
    </row>
    <row r="548" ht="42" customHeight="1" spans="1:8">
      <c r="A548" s="13" t="s">
        <v>1234</v>
      </c>
      <c r="B548" s="13" t="s">
        <v>1235</v>
      </c>
      <c r="C548" s="14">
        <v>61.7</v>
      </c>
      <c r="D548" s="14">
        <f>VLOOKUP(A548,[2]Sheet1!$C$2:$F$533,4,0)</f>
        <v>80.74</v>
      </c>
      <c r="E548" s="15">
        <f t="shared" si="14"/>
        <v>69.316</v>
      </c>
      <c r="F548" s="13">
        <v>1</v>
      </c>
      <c r="G548" s="13" t="s">
        <v>1236</v>
      </c>
      <c r="H548" s="13" t="s">
        <v>868</v>
      </c>
    </row>
    <row r="549" ht="42" customHeight="1" spans="1:8">
      <c r="A549" s="13" t="s">
        <v>1237</v>
      </c>
      <c r="B549" s="13" t="s">
        <v>1238</v>
      </c>
      <c r="C549" s="14">
        <v>62.5</v>
      </c>
      <c r="D549" s="14">
        <f>VLOOKUP(A549,[2]Sheet1!$C$2:$F$533,4,0)</f>
        <v>76.08</v>
      </c>
      <c r="E549" s="15">
        <f t="shared" si="14"/>
        <v>67.932</v>
      </c>
      <c r="F549" s="13">
        <v>1</v>
      </c>
      <c r="G549" s="13" t="s">
        <v>1236</v>
      </c>
      <c r="H549" s="13" t="s">
        <v>868</v>
      </c>
    </row>
    <row r="550" ht="42" customHeight="1" spans="1:8">
      <c r="A550" s="13" t="s">
        <v>1239</v>
      </c>
      <c r="B550" s="13" t="s">
        <v>1240</v>
      </c>
      <c r="C550" s="14">
        <v>63.75</v>
      </c>
      <c r="D550" s="14">
        <f>VLOOKUP(A550,[2]Sheet1!$C$2:$F$533,4,0)</f>
        <v>79.04</v>
      </c>
      <c r="E550" s="15">
        <f t="shared" si="14"/>
        <v>69.866</v>
      </c>
      <c r="F550" s="13">
        <v>1</v>
      </c>
      <c r="G550" s="13" t="s">
        <v>1236</v>
      </c>
      <c r="H550" s="13" t="s">
        <v>881</v>
      </c>
    </row>
    <row r="551" ht="42" customHeight="1" spans="1:8">
      <c r="A551" s="13" t="s">
        <v>1241</v>
      </c>
      <c r="B551" s="13" t="s">
        <v>1242</v>
      </c>
      <c r="C551" s="14">
        <v>62.1</v>
      </c>
      <c r="D551" s="14">
        <f>VLOOKUP(A551,[2]Sheet1!$C$2:$F$533,4,0)</f>
        <v>78.46</v>
      </c>
      <c r="E551" s="15">
        <f t="shared" si="14"/>
        <v>68.644</v>
      </c>
      <c r="F551" s="13">
        <v>1</v>
      </c>
      <c r="G551" s="13" t="s">
        <v>1236</v>
      </c>
      <c r="H551" s="13" t="s">
        <v>881</v>
      </c>
    </row>
    <row r="552" ht="42" customHeight="1" spans="1:8">
      <c r="A552" s="13" t="s">
        <v>1243</v>
      </c>
      <c r="B552" s="13" t="s">
        <v>1244</v>
      </c>
      <c r="C552" s="14">
        <v>68.5</v>
      </c>
      <c r="D552" s="14">
        <f>VLOOKUP(A552,[2]Sheet1!$C$2:$F$533,4,0)</f>
        <v>79.14</v>
      </c>
      <c r="E552" s="15">
        <f t="shared" si="14"/>
        <v>72.756</v>
      </c>
      <c r="F552" s="13">
        <v>2</v>
      </c>
      <c r="G552" s="13" t="s">
        <v>1236</v>
      </c>
      <c r="H552" s="13" t="s">
        <v>1033</v>
      </c>
    </row>
    <row r="553" ht="42" customHeight="1" spans="1:8">
      <c r="A553" s="13" t="s">
        <v>1245</v>
      </c>
      <c r="B553" s="13" t="s">
        <v>1246</v>
      </c>
      <c r="C553" s="14">
        <v>63.9</v>
      </c>
      <c r="D553" s="14">
        <f>VLOOKUP(A553,[2]Sheet1!$C$2:$F$533,4,0)</f>
        <v>79.08</v>
      </c>
      <c r="E553" s="15">
        <f t="shared" si="14"/>
        <v>69.972</v>
      </c>
      <c r="F553" s="13">
        <v>2</v>
      </c>
      <c r="G553" s="13" t="s">
        <v>1236</v>
      </c>
      <c r="H553" s="13" t="s">
        <v>1033</v>
      </c>
    </row>
    <row r="554" ht="42" customHeight="1" spans="1:8">
      <c r="A554" s="13" t="s">
        <v>1247</v>
      </c>
      <c r="B554" s="13" t="s">
        <v>1248</v>
      </c>
      <c r="C554" s="14">
        <v>62.85</v>
      </c>
      <c r="D554" s="14">
        <f>VLOOKUP(A554,[2]Sheet1!$C$2:$F$533,4,0)</f>
        <v>78.12</v>
      </c>
      <c r="E554" s="15">
        <f t="shared" si="14"/>
        <v>68.958</v>
      </c>
      <c r="F554" s="13">
        <v>2</v>
      </c>
      <c r="G554" s="13" t="s">
        <v>1236</v>
      </c>
      <c r="H554" s="13" t="s">
        <v>1033</v>
      </c>
    </row>
    <row r="555" ht="42" customHeight="1" spans="1:8">
      <c r="A555" s="13" t="s">
        <v>1249</v>
      </c>
      <c r="B555" s="13" t="s">
        <v>1250</v>
      </c>
      <c r="C555" s="14">
        <v>64.9</v>
      </c>
      <c r="D555" s="14">
        <f>VLOOKUP(A555,[2]Sheet1!$C$2:$F$533,4,0)</f>
        <v>74.84</v>
      </c>
      <c r="E555" s="15">
        <f t="shared" si="14"/>
        <v>68.876</v>
      </c>
      <c r="F555" s="13">
        <v>2</v>
      </c>
      <c r="G555" s="13" t="s">
        <v>1236</v>
      </c>
      <c r="H555" s="13" t="s">
        <v>1033</v>
      </c>
    </row>
    <row r="556" ht="42" customHeight="1" spans="1:8">
      <c r="A556" s="13" t="s">
        <v>1251</v>
      </c>
      <c r="B556" s="13" t="s">
        <v>1252</v>
      </c>
      <c r="C556" s="14">
        <v>69.05</v>
      </c>
      <c r="D556" s="14">
        <f>VLOOKUP(A556,[2]Sheet1!$C$2:$F$533,4,0)</f>
        <v>82.16</v>
      </c>
      <c r="E556" s="15">
        <f t="shared" si="14"/>
        <v>74.294</v>
      </c>
      <c r="F556" s="13">
        <v>1</v>
      </c>
      <c r="G556" s="13" t="s">
        <v>1236</v>
      </c>
      <c r="H556" s="13" t="s">
        <v>1050</v>
      </c>
    </row>
    <row r="557" ht="42" customHeight="1" spans="1:8">
      <c r="A557" s="13" t="s">
        <v>1253</v>
      </c>
      <c r="B557" s="13" t="s">
        <v>1254</v>
      </c>
      <c r="C557" s="14">
        <v>63.15</v>
      </c>
      <c r="D557" s="14">
        <f>VLOOKUP(A557,[2]Sheet1!$C$2:$F$533,4,0)</f>
        <v>80.56</v>
      </c>
      <c r="E557" s="15">
        <f t="shared" si="14"/>
        <v>70.114</v>
      </c>
      <c r="F557" s="13">
        <v>1</v>
      </c>
      <c r="G557" s="13" t="s">
        <v>1236</v>
      </c>
      <c r="H557" s="13" t="s">
        <v>1050</v>
      </c>
    </row>
    <row r="558" ht="42" customHeight="1" spans="1:8">
      <c r="A558" s="13" t="s">
        <v>1255</v>
      </c>
      <c r="B558" s="13" t="s">
        <v>1256</v>
      </c>
      <c r="C558" s="14">
        <v>63.4</v>
      </c>
      <c r="D558" s="14">
        <f>VLOOKUP(A558,[2]Sheet1!$C$2:$F$533,4,0)</f>
        <v>77.62</v>
      </c>
      <c r="E558" s="15">
        <f t="shared" si="14"/>
        <v>69.088</v>
      </c>
      <c r="F558" s="13">
        <v>1</v>
      </c>
      <c r="G558" s="13" t="s">
        <v>1236</v>
      </c>
      <c r="H558" s="13" t="s">
        <v>610</v>
      </c>
    </row>
    <row r="559" ht="42" customHeight="1" spans="1:8">
      <c r="A559" s="13" t="s">
        <v>1257</v>
      </c>
      <c r="B559" s="13" t="s">
        <v>1258</v>
      </c>
      <c r="C559" s="14">
        <v>60.85</v>
      </c>
      <c r="D559" s="14">
        <f>VLOOKUP(A559,[2]Sheet1!$C$2:$F$533,4,0)</f>
        <v>78.38</v>
      </c>
      <c r="E559" s="15">
        <f t="shared" si="14"/>
        <v>67.862</v>
      </c>
      <c r="F559" s="13">
        <v>1</v>
      </c>
      <c r="G559" s="13" t="s">
        <v>1236</v>
      </c>
      <c r="H559" s="13" t="s">
        <v>610</v>
      </c>
    </row>
    <row r="560" ht="42" customHeight="1" spans="1:8">
      <c r="A560" s="16" t="s">
        <v>1259</v>
      </c>
      <c r="B560" s="13" t="s">
        <v>1260</v>
      </c>
      <c r="C560" s="17">
        <v>65.4</v>
      </c>
      <c r="D560" s="14">
        <f>VLOOKUP(A560,[2]Sheet1!$C$2:$F$533,4,0)</f>
        <v>79.2</v>
      </c>
      <c r="E560" s="15">
        <f t="shared" si="14"/>
        <v>70.92</v>
      </c>
      <c r="F560" s="13">
        <v>2</v>
      </c>
      <c r="G560" s="13" t="s">
        <v>1261</v>
      </c>
      <c r="H560" s="13" t="s">
        <v>1262</v>
      </c>
    </row>
    <row r="561" ht="42" customHeight="1" spans="1:8">
      <c r="A561" s="16" t="s">
        <v>1263</v>
      </c>
      <c r="B561" s="13" t="s">
        <v>1264</v>
      </c>
      <c r="C561" s="17">
        <v>62.2</v>
      </c>
      <c r="D561" s="14">
        <f>VLOOKUP(A561,[2]Sheet1!$C$2:$F$533,4,0)</f>
        <v>78.62</v>
      </c>
      <c r="E561" s="15">
        <f t="shared" si="14"/>
        <v>68.768</v>
      </c>
      <c r="F561" s="13">
        <v>2</v>
      </c>
      <c r="G561" s="13" t="s">
        <v>1261</v>
      </c>
      <c r="H561" s="13" t="s">
        <v>1262</v>
      </c>
    </row>
    <row r="562" ht="42" customHeight="1" spans="1:8">
      <c r="A562" s="16" t="s">
        <v>1265</v>
      </c>
      <c r="B562" s="13" t="s">
        <v>1266</v>
      </c>
      <c r="C562" s="17">
        <v>62.35</v>
      </c>
      <c r="D562" s="14">
        <f>VLOOKUP(A562,[2]Sheet1!$C$2:$F$533,4,0)</f>
        <v>77.14</v>
      </c>
      <c r="E562" s="15">
        <f t="shared" si="14"/>
        <v>68.266</v>
      </c>
      <c r="F562" s="13">
        <v>2</v>
      </c>
      <c r="G562" s="13" t="s">
        <v>1261</v>
      </c>
      <c r="H562" s="13" t="s">
        <v>1262</v>
      </c>
    </row>
    <row r="563" ht="42" customHeight="1" spans="1:8">
      <c r="A563" s="16" t="s">
        <v>1267</v>
      </c>
      <c r="B563" s="13" t="s">
        <v>1268</v>
      </c>
      <c r="C563" s="17">
        <v>61.85</v>
      </c>
      <c r="D563" s="14">
        <f>VLOOKUP(A563,[2]Sheet1!$C$2:$F$533,4,0)</f>
        <v>76.74</v>
      </c>
      <c r="E563" s="15">
        <f t="shared" si="14"/>
        <v>67.806</v>
      </c>
      <c r="F563" s="13">
        <v>2</v>
      </c>
      <c r="G563" s="13" t="s">
        <v>1261</v>
      </c>
      <c r="H563" s="13" t="s">
        <v>1262</v>
      </c>
    </row>
    <row r="564" ht="42" customHeight="1" spans="1:8">
      <c r="A564" s="16" t="s">
        <v>1269</v>
      </c>
      <c r="B564" s="13" t="s">
        <v>1270</v>
      </c>
      <c r="C564" s="17">
        <v>67</v>
      </c>
      <c r="D564" s="14">
        <f>VLOOKUP(A564,[2]Sheet1!$C$2:$F$533,4,0)</f>
        <v>81.06</v>
      </c>
      <c r="E564" s="15">
        <f t="shared" si="14"/>
        <v>72.624</v>
      </c>
      <c r="F564" s="13">
        <v>3</v>
      </c>
      <c r="G564" s="13" t="s">
        <v>1261</v>
      </c>
      <c r="H564" s="13" t="s">
        <v>1271</v>
      </c>
    </row>
    <row r="565" ht="42" customHeight="1" spans="1:8">
      <c r="A565" s="16" t="s">
        <v>1272</v>
      </c>
      <c r="B565" s="13" t="s">
        <v>1273</v>
      </c>
      <c r="C565" s="17">
        <v>64.1</v>
      </c>
      <c r="D565" s="14">
        <f>VLOOKUP(A565,[2]Sheet1!$C$2:$F$533,4,0)</f>
        <v>81.42</v>
      </c>
      <c r="E565" s="15">
        <f t="shared" si="14"/>
        <v>71.028</v>
      </c>
      <c r="F565" s="13">
        <v>3</v>
      </c>
      <c r="G565" s="13" t="s">
        <v>1261</v>
      </c>
      <c r="H565" s="13" t="s">
        <v>1271</v>
      </c>
    </row>
    <row r="566" ht="42" customHeight="1" spans="1:8">
      <c r="A566" s="16" t="s">
        <v>1274</v>
      </c>
      <c r="B566" s="13" t="s">
        <v>1275</v>
      </c>
      <c r="C566" s="17">
        <v>63.8</v>
      </c>
      <c r="D566" s="14">
        <f>VLOOKUP(A566,[2]Sheet1!$C$2:$F$533,4,0)</f>
        <v>78.92</v>
      </c>
      <c r="E566" s="15">
        <f t="shared" si="14"/>
        <v>69.848</v>
      </c>
      <c r="F566" s="13">
        <v>3</v>
      </c>
      <c r="G566" s="13" t="s">
        <v>1261</v>
      </c>
      <c r="H566" s="13" t="s">
        <v>1271</v>
      </c>
    </row>
    <row r="567" ht="42" customHeight="1" spans="1:8">
      <c r="A567" s="16" t="s">
        <v>1276</v>
      </c>
      <c r="B567" s="13" t="s">
        <v>1277</v>
      </c>
      <c r="C567" s="17">
        <v>64.1</v>
      </c>
      <c r="D567" s="14">
        <f>VLOOKUP(A567,[2]Sheet1!$C$2:$F$533,4,0)</f>
        <v>77.88</v>
      </c>
      <c r="E567" s="15">
        <f t="shared" si="14"/>
        <v>69.612</v>
      </c>
      <c r="F567" s="13">
        <v>3</v>
      </c>
      <c r="G567" s="13" t="s">
        <v>1261</v>
      </c>
      <c r="H567" s="13" t="s">
        <v>1271</v>
      </c>
    </row>
    <row r="568" ht="42" customHeight="1" spans="1:8">
      <c r="A568" s="16" t="s">
        <v>1278</v>
      </c>
      <c r="B568" s="13" t="s">
        <v>1279</v>
      </c>
      <c r="C568" s="17">
        <v>64.35</v>
      </c>
      <c r="D568" s="14">
        <f>VLOOKUP(A568,[2]Sheet1!$C$2:$F$533,4,0)</f>
        <v>77.4</v>
      </c>
      <c r="E568" s="15">
        <f t="shared" si="14"/>
        <v>69.57</v>
      </c>
      <c r="F568" s="13">
        <v>3</v>
      </c>
      <c r="G568" s="13" t="s">
        <v>1261</v>
      </c>
      <c r="H568" s="13" t="s">
        <v>1271</v>
      </c>
    </row>
    <row r="569" ht="42" customHeight="1" spans="1:8">
      <c r="A569" s="16" t="s">
        <v>1280</v>
      </c>
      <c r="B569" s="13" t="s">
        <v>1281</v>
      </c>
      <c r="C569" s="17">
        <v>63.85</v>
      </c>
      <c r="D569" s="14">
        <f>VLOOKUP(A569,[2]Sheet1!$C$2:$F$533,4,0)</f>
        <v>77.44</v>
      </c>
      <c r="E569" s="15">
        <f t="shared" si="14"/>
        <v>69.286</v>
      </c>
      <c r="F569" s="13">
        <v>3</v>
      </c>
      <c r="G569" s="13" t="s">
        <v>1261</v>
      </c>
      <c r="H569" s="13" t="s">
        <v>1271</v>
      </c>
    </row>
    <row r="570" ht="42" customHeight="1" spans="1:8">
      <c r="A570" s="16" t="s">
        <v>1282</v>
      </c>
      <c r="B570" s="13" t="s">
        <v>1283</v>
      </c>
      <c r="C570" s="17">
        <v>66.6</v>
      </c>
      <c r="D570" s="14">
        <f>VLOOKUP(A570,[2]Sheet1!$C$2:$F$533,4,0)</f>
        <v>75.58</v>
      </c>
      <c r="E570" s="15">
        <f t="shared" si="14"/>
        <v>70.192</v>
      </c>
      <c r="F570" s="13">
        <v>2</v>
      </c>
      <c r="G570" s="13" t="s">
        <v>1261</v>
      </c>
      <c r="H570" s="13" t="s">
        <v>104</v>
      </c>
    </row>
    <row r="571" ht="42" customHeight="1" spans="1:8">
      <c r="A571" s="16" t="s">
        <v>1284</v>
      </c>
      <c r="B571" s="13" t="s">
        <v>1285</v>
      </c>
      <c r="C571" s="17">
        <v>64.6</v>
      </c>
      <c r="D571" s="14">
        <f>VLOOKUP(A571,[2]Sheet1!$C$2:$F$533,4,0)</f>
        <v>78.14</v>
      </c>
      <c r="E571" s="15">
        <f t="shared" si="14"/>
        <v>70.016</v>
      </c>
      <c r="F571" s="13">
        <v>2</v>
      </c>
      <c r="G571" s="13" t="s">
        <v>1261</v>
      </c>
      <c r="H571" s="13" t="s">
        <v>104</v>
      </c>
    </row>
    <row r="572" ht="42" customHeight="1" spans="1:8">
      <c r="A572" s="16" t="s">
        <v>1286</v>
      </c>
      <c r="B572" s="13" t="s">
        <v>1287</v>
      </c>
      <c r="C572" s="17">
        <v>63.95</v>
      </c>
      <c r="D572" s="14">
        <f>VLOOKUP(A572,[2]Sheet1!$C$2:$F$533,4,0)</f>
        <v>77.94</v>
      </c>
      <c r="E572" s="15">
        <f t="shared" si="14"/>
        <v>69.546</v>
      </c>
      <c r="F572" s="13">
        <v>2</v>
      </c>
      <c r="G572" s="13" t="s">
        <v>1261</v>
      </c>
      <c r="H572" s="13" t="s">
        <v>104</v>
      </c>
    </row>
    <row r="573" ht="42" customHeight="1" spans="1:8">
      <c r="A573" s="16" t="s">
        <v>1288</v>
      </c>
      <c r="B573" s="13" t="s">
        <v>1289</v>
      </c>
      <c r="C573" s="17">
        <v>61.8</v>
      </c>
      <c r="D573" s="14">
        <f>VLOOKUP(A573,[2]Sheet1!$C$2:$F$533,4,0)</f>
        <v>79.5</v>
      </c>
      <c r="E573" s="15">
        <f t="shared" si="14"/>
        <v>68.88</v>
      </c>
      <c r="F573" s="13">
        <v>2</v>
      </c>
      <c r="G573" s="13" t="s">
        <v>1261</v>
      </c>
      <c r="H573" s="13" t="s">
        <v>104</v>
      </c>
    </row>
    <row r="574" ht="42" customHeight="1" spans="1:8">
      <c r="A574" s="16" t="s">
        <v>1290</v>
      </c>
      <c r="B574" s="13" t="s">
        <v>1291</v>
      </c>
      <c r="C574" s="17">
        <v>70.95</v>
      </c>
      <c r="D574" s="14">
        <f>VLOOKUP(A574,[2]Sheet1!$C$2:$F$533,4,0)</f>
        <v>76.98</v>
      </c>
      <c r="E574" s="15">
        <f t="shared" si="14"/>
        <v>73.362</v>
      </c>
      <c r="F574" s="13">
        <v>3</v>
      </c>
      <c r="G574" s="13" t="s">
        <v>1292</v>
      </c>
      <c r="H574" s="13" t="s">
        <v>19</v>
      </c>
    </row>
    <row r="575" ht="42" customHeight="1" spans="1:8">
      <c r="A575" s="16" t="s">
        <v>1293</v>
      </c>
      <c r="B575" s="13" t="s">
        <v>1294</v>
      </c>
      <c r="C575" s="17">
        <v>67.8</v>
      </c>
      <c r="D575" s="14">
        <f>VLOOKUP(A575,[2]Sheet1!$C$2:$F$533,4,0)</f>
        <v>81.64</v>
      </c>
      <c r="E575" s="15">
        <f t="shared" si="14"/>
        <v>73.336</v>
      </c>
      <c r="F575" s="13">
        <v>3</v>
      </c>
      <c r="G575" s="13" t="s">
        <v>1292</v>
      </c>
      <c r="H575" s="13" t="s">
        <v>19</v>
      </c>
    </row>
    <row r="576" ht="42" customHeight="1" spans="1:8">
      <c r="A576" s="16" t="s">
        <v>1295</v>
      </c>
      <c r="B576" s="13" t="s">
        <v>1296</v>
      </c>
      <c r="C576" s="17">
        <v>70.15</v>
      </c>
      <c r="D576" s="14">
        <f>VLOOKUP(A576,[2]Sheet1!$C$2:$F$533,4,0)</f>
        <v>76.9</v>
      </c>
      <c r="E576" s="15">
        <f t="shared" si="14"/>
        <v>72.85</v>
      </c>
      <c r="F576" s="13">
        <v>3</v>
      </c>
      <c r="G576" s="13" t="s">
        <v>1292</v>
      </c>
      <c r="H576" s="13" t="s">
        <v>19</v>
      </c>
    </row>
    <row r="577" ht="42" customHeight="1" spans="1:8">
      <c r="A577" s="16" t="s">
        <v>1297</v>
      </c>
      <c r="B577" s="13" t="s">
        <v>1298</v>
      </c>
      <c r="C577" s="17">
        <v>68.5</v>
      </c>
      <c r="D577" s="14">
        <f>VLOOKUP(A577,[2]Sheet1!$C$2:$F$533,4,0)</f>
        <v>79</v>
      </c>
      <c r="E577" s="15">
        <f t="shared" si="14"/>
        <v>72.7</v>
      </c>
      <c r="F577" s="13">
        <v>3</v>
      </c>
      <c r="G577" s="13" t="s">
        <v>1292</v>
      </c>
      <c r="H577" s="13" t="s">
        <v>19</v>
      </c>
    </row>
    <row r="578" ht="42" customHeight="1" spans="1:8">
      <c r="A578" s="16" t="s">
        <v>1299</v>
      </c>
      <c r="B578" s="13" t="s">
        <v>1300</v>
      </c>
      <c r="C578" s="17">
        <v>67.3</v>
      </c>
      <c r="D578" s="14">
        <f>VLOOKUP(A578,[2]Sheet1!$C$2:$F$533,4,0)</f>
        <v>78.26</v>
      </c>
      <c r="E578" s="15">
        <f t="shared" si="14"/>
        <v>71.684</v>
      </c>
      <c r="F578" s="13">
        <v>3</v>
      </c>
      <c r="G578" s="13" t="s">
        <v>1292</v>
      </c>
      <c r="H578" s="13" t="s">
        <v>19</v>
      </c>
    </row>
    <row r="579" ht="42" customHeight="1" spans="1:8">
      <c r="A579" s="16" t="s">
        <v>1301</v>
      </c>
      <c r="B579" s="13" t="s">
        <v>1302</v>
      </c>
      <c r="C579" s="17">
        <v>67.05</v>
      </c>
      <c r="D579" s="14">
        <f>VLOOKUP(A579,[2]Sheet1!$C$2:$F$533,4,0)</f>
        <v>77.06</v>
      </c>
      <c r="E579" s="15">
        <f t="shared" si="14"/>
        <v>71.054</v>
      </c>
      <c r="F579" s="13">
        <v>3</v>
      </c>
      <c r="G579" s="13" t="s">
        <v>1292</v>
      </c>
      <c r="H579" s="13" t="s">
        <v>19</v>
      </c>
    </row>
    <row r="580" ht="42" customHeight="1" spans="1:8">
      <c r="A580" s="16" t="s">
        <v>1303</v>
      </c>
      <c r="B580" s="13" t="s">
        <v>1304</v>
      </c>
      <c r="C580" s="17">
        <v>67.85</v>
      </c>
      <c r="D580" s="14">
        <f>VLOOKUP(A580,[2]Sheet1!$C$2:$F$533,4,0)</f>
        <v>79.32</v>
      </c>
      <c r="E580" s="15">
        <f t="shared" si="14"/>
        <v>72.438</v>
      </c>
      <c r="F580" s="13">
        <v>3</v>
      </c>
      <c r="G580" s="13" t="s">
        <v>1292</v>
      </c>
      <c r="H580" s="13" t="s">
        <v>28</v>
      </c>
    </row>
    <row r="581" ht="42" customHeight="1" spans="1:8">
      <c r="A581" s="16" t="s">
        <v>1305</v>
      </c>
      <c r="B581" s="13" t="s">
        <v>1306</v>
      </c>
      <c r="C581" s="17">
        <v>68.85</v>
      </c>
      <c r="D581" s="14">
        <f>VLOOKUP(A581,[2]Sheet1!$C$2:$F$533,4,0)</f>
        <v>76.46</v>
      </c>
      <c r="E581" s="15">
        <f t="shared" si="14"/>
        <v>71.894</v>
      </c>
      <c r="F581" s="13">
        <v>3</v>
      </c>
      <c r="G581" s="13" t="s">
        <v>1292</v>
      </c>
      <c r="H581" s="13" t="s">
        <v>28</v>
      </c>
    </row>
    <row r="582" ht="42" customHeight="1" spans="1:8">
      <c r="A582" s="16" t="s">
        <v>1307</v>
      </c>
      <c r="B582" s="13" t="s">
        <v>1308</v>
      </c>
      <c r="C582" s="17">
        <v>64.55</v>
      </c>
      <c r="D582" s="14">
        <f>VLOOKUP(A582,[2]Sheet1!$C$2:$F$533,4,0)</f>
        <v>80.36</v>
      </c>
      <c r="E582" s="15">
        <f t="shared" si="14"/>
        <v>70.874</v>
      </c>
      <c r="F582" s="13">
        <v>3</v>
      </c>
      <c r="G582" s="13" t="s">
        <v>1292</v>
      </c>
      <c r="H582" s="13" t="s">
        <v>28</v>
      </c>
    </row>
    <row r="583" ht="42" customHeight="1" spans="1:8">
      <c r="A583" s="16" t="s">
        <v>1309</v>
      </c>
      <c r="B583" s="13" t="s">
        <v>1310</v>
      </c>
      <c r="C583" s="17">
        <v>64.45</v>
      </c>
      <c r="D583" s="14">
        <f>VLOOKUP(A583,[2]Sheet1!$C$2:$F$533,4,0)</f>
        <v>77.7</v>
      </c>
      <c r="E583" s="15">
        <f t="shared" si="14"/>
        <v>69.75</v>
      </c>
      <c r="F583" s="13">
        <v>3</v>
      </c>
      <c r="G583" s="13" t="s">
        <v>1292</v>
      </c>
      <c r="H583" s="13" t="s">
        <v>28</v>
      </c>
    </row>
    <row r="584" ht="42" customHeight="1" spans="1:8">
      <c r="A584" s="16" t="s">
        <v>1311</v>
      </c>
      <c r="B584" s="13" t="s">
        <v>1312</v>
      </c>
      <c r="C584" s="17">
        <v>64.35</v>
      </c>
      <c r="D584" s="14">
        <f>VLOOKUP(A584,[2]Sheet1!$C$2:$F$533,4,0)</f>
        <v>76.22</v>
      </c>
      <c r="E584" s="15">
        <f t="shared" si="14"/>
        <v>69.098</v>
      </c>
      <c r="F584" s="13">
        <v>3</v>
      </c>
      <c r="G584" s="13" t="s">
        <v>1292</v>
      </c>
      <c r="H584" s="13" t="s">
        <v>28</v>
      </c>
    </row>
    <row r="585" ht="42" customHeight="1" spans="1:8">
      <c r="A585" s="16" t="s">
        <v>1313</v>
      </c>
      <c r="B585" s="13" t="s">
        <v>1314</v>
      </c>
      <c r="C585" s="17">
        <v>65.8</v>
      </c>
      <c r="D585" s="14" t="str">
        <f>VLOOKUP(A585,[2]Sheet1!$C$2:$F$533,4,0)</f>
        <v>缺考</v>
      </c>
      <c r="E585" s="15" t="s">
        <v>64</v>
      </c>
      <c r="F585" s="13">
        <v>3</v>
      </c>
      <c r="G585" s="13" t="s">
        <v>1292</v>
      </c>
      <c r="H585" s="13" t="s">
        <v>28</v>
      </c>
    </row>
    <row r="586" ht="42" customHeight="1" spans="1:8">
      <c r="A586" s="16" t="s">
        <v>1315</v>
      </c>
      <c r="B586" s="13" t="s">
        <v>1316</v>
      </c>
      <c r="C586" s="17">
        <v>67.9</v>
      </c>
      <c r="D586" s="14">
        <f>VLOOKUP(A586,[2]Sheet1!$C$2:$F$533,4,0)</f>
        <v>79.88</v>
      </c>
      <c r="E586" s="15">
        <f t="shared" ref="E586:E649" si="15">C586*0.6+D586*0.4</f>
        <v>72.692</v>
      </c>
      <c r="F586" s="13">
        <v>2</v>
      </c>
      <c r="G586" s="13" t="s">
        <v>1292</v>
      </c>
      <c r="H586" s="13" t="s">
        <v>1317</v>
      </c>
    </row>
    <row r="587" ht="42" customHeight="1" spans="1:8">
      <c r="A587" s="16" t="s">
        <v>1318</v>
      </c>
      <c r="B587" s="13" t="s">
        <v>1319</v>
      </c>
      <c r="C587" s="17">
        <v>67.85</v>
      </c>
      <c r="D587" s="14">
        <f>VLOOKUP(A587,[2]Sheet1!$C$2:$F$533,4,0)</f>
        <v>77.82</v>
      </c>
      <c r="E587" s="15">
        <f t="shared" si="15"/>
        <v>71.838</v>
      </c>
      <c r="F587" s="13">
        <v>2</v>
      </c>
      <c r="G587" s="13" t="s">
        <v>1292</v>
      </c>
      <c r="H587" s="13" t="s">
        <v>1317</v>
      </c>
    </row>
    <row r="588" ht="42" customHeight="1" spans="1:8">
      <c r="A588" s="16" t="s">
        <v>1320</v>
      </c>
      <c r="B588" s="13" t="s">
        <v>1321</v>
      </c>
      <c r="C588" s="17">
        <v>65</v>
      </c>
      <c r="D588" s="14">
        <f>VLOOKUP(A588,[2]Sheet1!$C$2:$F$533,4,0)</f>
        <v>77.24</v>
      </c>
      <c r="E588" s="15">
        <f t="shared" si="15"/>
        <v>69.896</v>
      </c>
      <c r="F588" s="13">
        <v>2</v>
      </c>
      <c r="G588" s="13" t="s">
        <v>1292</v>
      </c>
      <c r="H588" s="13" t="s">
        <v>1317</v>
      </c>
    </row>
    <row r="589" ht="42" customHeight="1" spans="1:8">
      <c r="A589" s="16" t="s">
        <v>1322</v>
      </c>
      <c r="B589" s="13" t="s">
        <v>1323</v>
      </c>
      <c r="C589" s="17">
        <v>67.15</v>
      </c>
      <c r="D589" s="14">
        <f>VLOOKUP(A589,[2]Sheet1!$C$2:$F$533,4,0)</f>
        <v>72.38</v>
      </c>
      <c r="E589" s="15">
        <f t="shared" si="15"/>
        <v>69.242</v>
      </c>
      <c r="F589" s="13">
        <v>2</v>
      </c>
      <c r="G589" s="13" t="s">
        <v>1292</v>
      </c>
      <c r="H589" s="13" t="s">
        <v>1317</v>
      </c>
    </row>
    <row r="590" ht="42" customHeight="1" spans="1:8">
      <c r="A590" s="16" t="s">
        <v>1324</v>
      </c>
      <c r="B590" s="13" t="s">
        <v>1325</v>
      </c>
      <c r="C590" s="17">
        <v>66.5</v>
      </c>
      <c r="D590" s="14">
        <f>VLOOKUP(A590,[2]Sheet1!$C$2:$F$533,4,0)</f>
        <v>80.9</v>
      </c>
      <c r="E590" s="15">
        <f t="shared" si="15"/>
        <v>72.26</v>
      </c>
      <c r="F590" s="13">
        <v>2</v>
      </c>
      <c r="G590" s="13" t="s">
        <v>1292</v>
      </c>
      <c r="H590" s="13" t="s">
        <v>1326</v>
      </c>
    </row>
    <row r="591" ht="42" customHeight="1" spans="1:8">
      <c r="A591" s="16" t="s">
        <v>1327</v>
      </c>
      <c r="B591" s="13" t="s">
        <v>1328</v>
      </c>
      <c r="C591" s="17">
        <v>69.1</v>
      </c>
      <c r="D591" s="14">
        <f>VLOOKUP(A591,[2]Sheet1!$C$2:$F$533,4,0)</f>
        <v>76.9</v>
      </c>
      <c r="E591" s="15">
        <f t="shared" si="15"/>
        <v>72.22</v>
      </c>
      <c r="F591" s="13">
        <v>2</v>
      </c>
      <c r="G591" s="13" t="s">
        <v>1292</v>
      </c>
      <c r="H591" s="13" t="s">
        <v>1326</v>
      </c>
    </row>
    <row r="592" ht="42" customHeight="1" spans="1:8">
      <c r="A592" s="16" t="s">
        <v>1329</v>
      </c>
      <c r="B592" s="13" t="s">
        <v>1330</v>
      </c>
      <c r="C592" s="17">
        <v>66.75</v>
      </c>
      <c r="D592" s="14">
        <f>VLOOKUP(A592,[2]Sheet1!$C$2:$F$533,4,0)</f>
        <v>78.04</v>
      </c>
      <c r="E592" s="15">
        <f t="shared" si="15"/>
        <v>71.266</v>
      </c>
      <c r="F592" s="13">
        <v>2</v>
      </c>
      <c r="G592" s="13" t="s">
        <v>1292</v>
      </c>
      <c r="H592" s="13" t="s">
        <v>1326</v>
      </c>
    </row>
    <row r="593" ht="42" customHeight="1" spans="1:8">
      <c r="A593" s="16" t="s">
        <v>1331</v>
      </c>
      <c r="B593" s="13" t="s">
        <v>1332</v>
      </c>
      <c r="C593" s="17">
        <v>66.9</v>
      </c>
      <c r="D593" s="14">
        <f>VLOOKUP(A593,[2]Sheet1!$C$2:$F$533,4,0)</f>
        <v>77.72</v>
      </c>
      <c r="E593" s="15">
        <f t="shared" si="15"/>
        <v>71.228</v>
      </c>
      <c r="F593" s="13">
        <v>2</v>
      </c>
      <c r="G593" s="13" t="s">
        <v>1292</v>
      </c>
      <c r="H593" s="13" t="s">
        <v>1326</v>
      </c>
    </row>
    <row r="594" ht="42" customHeight="1" spans="1:8">
      <c r="A594" s="16" t="s">
        <v>1333</v>
      </c>
      <c r="B594" s="13" t="s">
        <v>1334</v>
      </c>
      <c r="C594" s="17">
        <v>65.25</v>
      </c>
      <c r="D594" s="14">
        <f>VLOOKUP(A594,[2]Sheet1!$C$2:$F$533,4,0)</f>
        <v>77.74</v>
      </c>
      <c r="E594" s="15">
        <f t="shared" si="15"/>
        <v>70.246</v>
      </c>
      <c r="F594" s="13">
        <v>1</v>
      </c>
      <c r="G594" s="13" t="s">
        <v>1335</v>
      </c>
      <c r="H594" s="13" t="s">
        <v>1336</v>
      </c>
    </row>
    <row r="595" ht="42" customHeight="1" spans="1:8">
      <c r="A595" s="16" t="s">
        <v>1337</v>
      </c>
      <c r="B595" s="13" t="s">
        <v>1338</v>
      </c>
      <c r="C595" s="17">
        <v>65.4</v>
      </c>
      <c r="D595" s="14">
        <f>VLOOKUP(A595,[2]Sheet1!$C$2:$F$533,4,0)</f>
        <v>59.6</v>
      </c>
      <c r="E595" s="15">
        <f t="shared" si="15"/>
        <v>63.08</v>
      </c>
      <c r="F595" s="13">
        <v>1</v>
      </c>
      <c r="G595" s="13" t="s">
        <v>1335</v>
      </c>
      <c r="H595" s="13" t="s">
        <v>1336</v>
      </c>
    </row>
    <row r="596" ht="42" customHeight="1" spans="1:8">
      <c r="A596" s="16" t="s">
        <v>1339</v>
      </c>
      <c r="B596" s="13" t="s">
        <v>1340</v>
      </c>
      <c r="C596" s="17">
        <v>66.25</v>
      </c>
      <c r="D596" s="14">
        <f>VLOOKUP(A596,[2]Sheet1!$C$2:$F$533,4,0)</f>
        <v>77.54</v>
      </c>
      <c r="E596" s="15">
        <f t="shared" si="15"/>
        <v>70.766</v>
      </c>
      <c r="F596" s="13">
        <v>1</v>
      </c>
      <c r="G596" s="13" t="s">
        <v>1335</v>
      </c>
      <c r="H596" s="13" t="s">
        <v>1262</v>
      </c>
    </row>
    <row r="597" ht="42" customHeight="1" spans="1:8">
      <c r="A597" s="16" t="s">
        <v>1341</v>
      </c>
      <c r="B597" s="13" t="s">
        <v>1342</v>
      </c>
      <c r="C597" s="17">
        <v>66.55</v>
      </c>
      <c r="D597" s="14">
        <f>VLOOKUP(A597,[2]Sheet1!$C$2:$F$533,4,0)</f>
        <v>76.86</v>
      </c>
      <c r="E597" s="15">
        <f t="shared" si="15"/>
        <v>70.674</v>
      </c>
      <c r="F597" s="13">
        <v>1</v>
      </c>
      <c r="G597" s="13" t="s">
        <v>1335</v>
      </c>
      <c r="H597" s="13" t="s">
        <v>1262</v>
      </c>
    </row>
    <row r="598" ht="42" customHeight="1" spans="1:8">
      <c r="A598" s="16" t="s">
        <v>1343</v>
      </c>
      <c r="B598" s="13" t="s">
        <v>1344</v>
      </c>
      <c r="C598" s="17">
        <v>68.35</v>
      </c>
      <c r="D598" s="14">
        <f>VLOOKUP(A598,[2]Sheet1!$C$2:$F$533,4,0)</f>
        <v>80.62</v>
      </c>
      <c r="E598" s="15">
        <f t="shared" si="15"/>
        <v>73.258</v>
      </c>
      <c r="F598" s="13">
        <v>1</v>
      </c>
      <c r="G598" s="13" t="s">
        <v>1335</v>
      </c>
      <c r="H598" s="13" t="s">
        <v>1345</v>
      </c>
    </row>
    <row r="599" ht="42" customHeight="1" spans="1:8">
      <c r="A599" s="16" t="s">
        <v>1346</v>
      </c>
      <c r="B599" s="13" t="s">
        <v>1347</v>
      </c>
      <c r="C599" s="17">
        <v>68.35</v>
      </c>
      <c r="D599" s="14">
        <f>VLOOKUP(A599,[2]Sheet1!$C$2:$F$533,4,0)</f>
        <v>79.38</v>
      </c>
      <c r="E599" s="15">
        <f t="shared" si="15"/>
        <v>72.762</v>
      </c>
      <c r="F599" s="13">
        <v>1</v>
      </c>
      <c r="G599" s="13" t="s">
        <v>1335</v>
      </c>
      <c r="H599" s="13" t="s">
        <v>1345</v>
      </c>
    </row>
    <row r="600" ht="42" customHeight="1" spans="1:8">
      <c r="A600" s="12" t="s">
        <v>1348</v>
      </c>
      <c r="B600" s="12" t="s">
        <v>1349</v>
      </c>
      <c r="C600" s="20">
        <v>67.45</v>
      </c>
      <c r="D600" s="14">
        <f>VLOOKUP(A600,[1]Sheet1!$C:$F,4,0)</f>
        <v>81.14</v>
      </c>
      <c r="E600" s="15">
        <f t="shared" si="15"/>
        <v>72.926</v>
      </c>
      <c r="F600" s="13">
        <v>2</v>
      </c>
      <c r="G600" s="13" t="s">
        <v>1350</v>
      </c>
      <c r="H600" s="13" t="s">
        <v>1351</v>
      </c>
    </row>
    <row r="601" ht="42" customHeight="1" spans="1:8">
      <c r="A601" s="12" t="s">
        <v>1352</v>
      </c>
      <c r="B601" s="12" t="s">
        <v>1353</v>
      </c>
      <c r="C601" s="20">
        <v>63.95</v>
      </c>
      <c r="D601" s="14">
        <f>VLOOKUP(A601,[1]Sheet1!$C:$F,4,0)</f>
        <v>81.54</v>
      </c>
      <c r="E601" s="15">
        <f t="shared" si="15"/>
        <v>70.986</v>
      </c>
      <c r="F601" s="13">
        <v>2</v>
      </c>
      <c r="G601" s="13" t="s">
        <v>1350</v>
      </c>
      <c r="H601" s="13" t="s">
        <v>1351</v>
      </c>
    </row>
    <row r="602" ht="42" customHeight="1" spans="1:8">
      <c r="A602" s="12" t="s">
        <v>1354</v>
      </c>
      <c r="B602" s="12" t="s">
        <v>1355</v>
      </c>
      <c r="C602" s="20">
        <v>64.25</v>
      </c>
      <c r="D602" s="14">
        <f>VLOOKUP(A602,[1]Sheet1!$C:$F,4,0)</f>
        <v>80.56</v>
      </c>
      <c r="E602" s="15">
        <f t="shared" si="15"/>
        <v>70.774</v>
      </c>
      <c r="F602" s="13">
        <v>2</v>
      </c>
      <c r="G602" s="13" t="s">
        <v>1350</v>
      </c>
      <c r="H602" s="13" t="s">
        <v>1351</v>
      </c>
    </row>
    <row r="603" ht="42" customHeight="1" spans="1:8">
      <c r="A603" s="12" t="s">
        <v>1356</v>
      </c>
      <c r="B603" s="12" t="s">
        <v>1357</v>
      </c>
      <c r="C603" s="20">
        <v>64.9</v>
      </c>
      <c r="D603" s="14">
        <f>VLOOKUP(A603,[1]Sheet1!$C:$F,4,0)</f>
        <v>79.46</v>
      </c>
      <c r="E603" s="15">
        <f t="shared" si="15"/>
        <v>70.724</v>
      </c>
      <c r="F603" s="13">
        <v>2</v>
      </c>
      <c r="G603" s="13" t="s">
        <v>1350</v>
      </c>
      <c r="H603" s="13" t="s">
        <v>1351</v>
      </c>
    </row>
    <row r="604" ht="42" customHeight="1" spans="1:8">
      <c r="A604" s="16" t="s">
        <v>1358</v>
      </c>
      <c r="B604" s="13" t="s">
        <v>1359</v>
      </c>
      <c r="C604" s="17">
        <v>69.7</v>
      </c>
      <c r="D604" s="14">
        <f>VLOOKUP(A604,[2]Sheet1!$C$2:$F$533,4,0)</f>
        <v>80.26</v>
      </c>
      <c r="E604" s="15">
        <f t="shared" si="15"/>
        <v>73.924</v>
      </c>
      <c r="F604" s="13">
        <v>1</v>
      </c>
      <c r="G604" s="13" t="s">
        <v>1335</v>
      </c>
      <c r="H604" s="13" t="s">
        <v>1360</v>
      </c>
    </row>
    <row r="605" ht="42" customHeight="1" spans="1:8">
      <c r="A605" s="16" t="s">
        <v>1361</v>
      </c>
      <c r="B605" s="13" t="s">
        <v>1362</v>
      </c>
      <c r="C605" s="17">
        <v>64.15</v>
      </c>
      <c r="D605" s="14">
        <f>VLOOKUP(A605,[2]Sheet1!$C$2:$F$533,4,0)</f>
        <v>77.06</v>
      </c>
      <c r="E605" s="15">
        <f t="shared" si="15"/>
        <v>69.314</v>
      </c>
      <c r="F605" s="13">
        <v>1</v>
      </c>
      <c r="G605" s="13" t="s">
        <v>1335</v>
      </c>
      <c r="H605" s="13" t="s">
        <v>1360</v>
      </c>
    </row>
    <row r="606" ht="42" customHeight="1" spans="1:8">
      <c r="A606" s="16" t="s">
        <v>1363</v>
      </c>
      <c r="B606" s="13" t="s">
        <v>1364</v>
      </c>
      <c r="C606" s="17">
        <v>65.5</v>
      </c>
      <c r="D606" s="14">
        <f>VLOOKUP(A606,[2]Sheet1!$C$2:$F$533,4,0)</f>
        <v>83.24</v>
      </c>
      <c r="E606" s="15">
        <f t="shared" si="15"/>
        <v>72.596</v>
      </c>
      <c r="F606" s="13">
        <v>1</v>
      </c>
      <c r="G606" s="13" t="s">
        <v>1365</v>
      </c>
      <c r="H606" s="13" t="s">
        <v>1366</v>
      </c>
    </row>
    <row r="607" ht="42" customHeight="1" spans="1:8">
      <c r="A607" s="16" t="s">
        <v>1367</v>
      </c>
      <c r="B607" s="13" t="s">
        <v>1368</v>
      </c>
      <c r="C607" s="17">
        <v>66.75</v>
      </c>
      <c r="D607" s="14">
        <f>VLOOKUP(A607,[2]Sheet1!$C$2:$F$533,4,0)</f>
        <v>77.42</v>
      </c>
      <c r="E607" s="15">
        <f t="shared" si="15"/>
        <v>71.018</v>
      </c>
      <c r="F607" s="13">
        <v>1</v>
      </c>
      <c r="G607" s="13" t="s">
        <v>1365</v>
      </c>
      <c r="H607" s="13" t="s">
        <v>1366</v>
      </c>
    </row>
    <row r="608" ht="42" customHeight="1" spans="1:8">
      <c r="A608" s="16" t="s">
        <v>1369</v>
      </c>
      <c r="B608" s="13" t="s">
        <v>1370</v>
      </c>
      <c r="C608" s="17">
        <v>66.7</v>
      </c>
      <c r="D608" s="14">
        <f>VLOOKUP(A608,[2]Sheet1!$C$2:$F$533,4,0)</f>
        <v>77.5</v>
      </c>
      <c r="E608" s="15">
        <f t="shared" si="15"/>
        <v>71.02</v>
      </c>
      <c r="F608" s="13">
        <v>1</v>
      </c>
      <c r="G608" s="13" t="s">
        <v>1365</v>
      </c>
      <c r="H608" s="13" t="s">
        <v>1371</v>
      </c>
    </row>
    <row r="609" ht="42" customHeight="1" spans="1:8">
      <c r="A609" s="16" t="s">
        <v>1372</v>
      </c>
      <c r="B609" s="13" t="s">
        <v>1373</v>
      </c>
      <c r="C609" s="17">
        <v>65.35</v>
      </c>
      <c r="D609" s="14">
        <f>VLOOKUP(A609,[2]Sheet1!$C$2:$F$533,4,0)</f>
        <v>76.28</v>
      </c>
      <c r="E609" s="15">
        <f t="shared" si="15"/>
        <v>69.722</v>
      </c>
      <c r="F609" s="13">
        <v>1</v>
      </c>
      <c r="G609" s="13" t="s">
        <v>1365</v>
      </c>
      <c r="H609" s="13" t="s">
        <v>1371</v>
      </c>
    </row>
    <row r="610" ht="42" customHeight="1" spans="1:8">
      <c r="A610" s="16" t="s">
        <v>1374</v>
      </c>
      <c r="B610" s="13" t="s">
        <v>1375</v>
      </c>
      <c r="C610" s="17">
        <v>65.2</v>
      </c>
      <c r="D610" s="14">
        <f>VLOOKUP(A610,[2]Sheet1!$C$2:$F$533,4,0)</f>
        <v>77.26</v>
      </c>
      <c r="E610" s="15">
        <f t="shared" si="15"/>
        <v>70.024</v>
      </c>
      <c r="F610" s="13">
        <v>1</v>
      </c>
      <c r="G610" s="13" t="s">
        <v>1376</v>
      </c>
      <c r="H610" s="13" t="s">
        <v>1377</v>
      </c>
    </row>
    <row r="611" ht="42" customHeight="1" spans="1:8">
      <c r="A611" s="16" t="s">
        <v>1378</v>
      </c>
      <c r="B611" s="13" t="s">
        <v>1379</v>
      </c>
      <c r="C611" s="17">
        <v>65.65</v>
      </c>
      <c r="D611" s="14">
        <f>VLOOKUP(A611,[2]Sheet1!$C$2:$F$533,4,0)</f>
        <v>75.36</v>
      </c>
      <c r="E611" s="15">
        <f t="shared" si="15"/>
        <v>69.534</v>
      </c>
      <c r="F611" s="13">
        <v>1</v>
      </c>
      <c r="G611" s="13" t="s">
        <v>1376</v>
      </c>
      <c r="H611" s="13" t="s">
        <v>1377</v>
      </c>
    </row>
    <row r="612" ht="42" customHeight="1" spans="1:8">
      <c r="A612" s="16" t="s">
        <v>1380</v>
      </c>
      <c r="B612" s="13" t="s">
        <v>1381</v>
      </c>
      <c r="C612" s="17">
        <v>68.1</v>
      </c>
      <c r="D612" s="14">
        <f>VLOOKUP(A612,[2]Sheet1!$C$2:$F$533,4,0)</f>
        <v>78.88</v>
      </c>
      <c r="E612" s="15">
        <f t="shared" si="15"/>
        <v>72.412</v>
      </c>
      <c r="F612" s="13">
        <v>1</v>
      </c>
      <c r="G612" s="13" t="s">
        <v>1382</v>
      </c>
      <c r="H612" s="13" t="s">
        <v>1383</v>
      </c>
    </row>
    <row r="613" ht="42" customHeight="1" spans="1:8">
      <c r="A613" s="16" t="s">
        <v>1384</v>
      </c>
      <c r="B613" s="13" t="s">
        <v>1385</v>
      </c>
      <c r="C613" s="17">
        <v>65</v>
      </c>
      <c r="D613" s="14">
        <f>VLOOKUP(A613,[2]Sheet1!$C$2:$F$533,4,0)</f>
        <v>76.18</v>
      </c>
      <c r="E613" s="15">
        <f t="shared" si="15"/>
        <v>69.472</v>
      </c>
      <c r="F613" s="13">
        <v>1</v>
      </c>
      <c r="G613" s="13" t="s">
        <v>1382</v>
      </c>
      <c r="H613" s="13" t="s">
        <v>1383</v>
      </c>
    </row>
    <row r="614" ht="42" customHeight="1" spans="1:8">
      <c r="A614" s="12" t="s">
        <v>1386</v>
      </c>
      <c r="B614" s="12" t="s">
        <v>1387</v>
      </c>
      <c r="C614" s="20">
        <v>71.15</v>
      </c>
      <c r="D614" s="14">
        <f>VLOOKUP(A614,[1]Sheet1!$C:$F,4,0)</f>
        <v>84.7</v>
      </c>
      <c r="E614" s="15">
        <f t="shared" si="15"/>
        <v>76.57</v>
      </c>
      <c r="F614" s="13">
        <v>3</v>
      </c>
      <c r="G614" s="13" t="s">
        <v>1350</v>
      </c>
      <c r="H614" s="13" t="s">
        <v>1388</v>
      </c>
    </row>
    <row r="615" ht="42" customHeight="1" spans="1:8">
      <c r="A615" s="12" t="s">
        <v>1389</v>
      </c>
      <c r="B615" s="12" t="s">
        <v>1390</v>
      </c>
      <c r="C615" s="20">
        <v>69.65</v>
      </c>
      <c r="D615" s="14">
        <f>VLOOKUP(A615,[1]Sheet1!$C:$F,4,0)</f>
        <v>84.14</v>
      </c>
      <c r="E615" s="15">
        <f t="shared" si="15"/>
        <v>75.446</v>
      </c>
      <c r="F615" s="13">
        <v>3</v>
      </c>
      <c r="G615" s="13" t="s">
        <v>1350</v>
      </c>
      <c r="H615" s="13" t="s">
        <v>1388</v>
      </c>
    </row>
    <row r="616" ht="42" customHeight="1" spans="1:8">
      <c r="A616" s="12" t="s">
        <v>1391</v>
      </c>
      <c r="B616" s="12" t="s">
        <v>1392</v>
      </c>
      <c r="C616" s="20">
        <v>66.9</v>
      </c>
      <c r="D616" s="14">
        <f>VLOOKUP(A616,[1]Sheet1!$C:$F,4,0)</f>
        <v>82.82</v>
      </c>
      <c r="E616" s="15">
        <f t="shared" si="15"/>
        <v>73.268</v>
      </c>
      <c r="F616" s="13">
        <v>3</v>
      </c>
      <c r="G616" s="13" t="s">
        <v>1350</v>
      </c>
      <c r="H616" s="13" t="s">
        <v>1388</v>
      </c>
    </row>
    <row r="617" ht="42" customHeight="1" spans="1:8">
      <c r="A617" s="12" t="s">
        <v>1393</v>
      </c>
      <c r="B617" s="12" t="s">
        <v>1394</v>
      </c>
      <c r="C617" s="20">
        <v>67.65</v>
      </c>
      <c r="D617" s="14">
        <f>VLOOKUP(A617,[1]Sheet1!$C:$F,4,0)</f>
        <v>80.98</v>
      </c>
      <c r="E617" s="15">
        <f t="shared" si="15"/>
        <v>72.982</v>
      </c>
      <c r="F617" s="13">
        <v>3</v>
      </c>
      <c r="G617" s="13" t="s">
        <v>1350</v>
      </c>
      <c r="H617" s="13" t="s">
        <v>1388</v>
      </c>
    </row>
    <row r="618" ht="42" customHeight="1" spans="1:8">
      <c r="A618" s="12" t="s">
        <v>1395</v>
      </c>
      <c r="B618" s="12" t="s">
        <v>1396</v>
      </c>
      <c r="C618" s="20">
        <v>68.65</v>
      </c>
      <c r="D618" s="14">
        <f>VLOOKUP(A618,[1]Sheet1!$C:$F,4,0)</f>
        <v>79.18</v>
      </c>
      <c r="E618" s="15">
        <f t="shared" si="15"/>
        <v>72.862</v>
      </c>
      <c r="F618" s="13">
        <v>3</v>
      </c>
      <c r="G618" s="13" t="s">
        <v>1350</v>
      </c>
      <c r="H618" s="13" t="s">
        <v>1388</v>
      </c>
    </row>
    <row r="619" ht="42" customHeight="1" spans="1:8">
      <c r="A619" s="12" t="s">
        <v>1397</v>
      </c>
      <c r="B619" s="12" t="s">
        <v>1398</v>
      </c>
      <c r="C619" s="20">
        <v>66.3</v>
      </c>
      <c r="D619" s="14">
        <f>VLOOKUP(A619,[1]Sheet1!$C:$F,4,0)</f>
        <v>79.56</v>
      </c>
      <c r="E619" s="15">
        <f t="shared" si="15"/>
        <v>71.604</v>
      </c>
      <c r="F619" s="13">
        <v>3</v>
      </c>
      <c r="G619" s="13" t="s">
        <v>1350</v>
      </c>
      <c r="H619" s="13" t="s">
        <v>1388</v>
      </c>
    </row>
    <row r="620" ht="42" customHeight="1" spans="1:8">
      <c r="A620" s="16" t="s">
        <v>1399</v>
      </c>
      <c r="B620" s="13" t="s">
        <v>1400</v>
      </c>
      <c r="C620" s="17">
        <v>68.65</v>
      </c>
      <c r="D620" s="14">
        <f>VLOOKUP(A620,[2]Sheet1!$C$2:$F$533,4,0)</f>
        <v>77.98</v>
      </c>
      <c r="E620" s="15">
        <f t="shared" si="15"/>
        <v>72.382</v>
      </c>
      <c r="F620" s="13">
        <v>1</v>
      </c>
      <c r="G620" s="13" t="s">
        <v>1382</v>
      </c>
      <c r="H620" s="13" t="s">
        <v>1401</v>
      </c>
    </row>
    <row r="621" ht="42" customHeight="1" spans="1:8">
      <c r="A621" s="16" t="s">
        <v>1402</v>
      </c>
      <c r="B621" s="13" t="s">
        <v>1403</v>
      </c>
      <c r="C621" s="17">
        <v>66.25</v>
      </c>
      <c r="D621" s="14">
        <f>VLOOKUP(A621,[2]Sheet1!$C$2:$F$533,4,0)</f>
        <v>78.6</v>
      </c>
      <c r="E621" s="15">
        <f t="shared" si="15"/>
        <v>71.19</v>
      </c>
      <c r="F621" s="13">
        <v>1</v>
      </c>
      <c r="G621" s="13" t="s">
        <v>1382</v>
      </c>
      <c r="H621" s="13" t="s">
        <v>1401</v>
      </c>
    </row>
    <row r="622" ht="42" customHeight="1" spans="1:8">
      <c r="A622" s="16" t="s">
        <v>1404</v>
      </c>
      <c r="B622" s="13" t="s">
        <v>1405</v>
      </c>
      <c r="C622" s="17">
        <v>64.5</v>
      </c>
      <c r="D622" s="14">
        <f>VLOOKUP(A622,[2]Sheet1!$C$2:$F$533,4,0)</f>
        <v>79.74</v>
      </c>
      <c r="E622" s="15">
        <f t="shared" si="15"/>
        <v>70.596</v>
      </c>
      <c r="F622" s="13">
        <v>1</v>
      </c>
      <c r="G622" s="13" t="s">
        <v>1406</v>
      </c>
      <c r="H622" s="13" t="s">
        <v>1262</v>
      </c>
    </row>
    <row r="623" ht="42" customHeight="1" spans="1:8">
      <c r="A623" s="16" t="s">
        <v>1407</v>
      </c>
      <c r="B623" s="13" t="s">
        <v>1408</v>
      </c>
      <c r="C623" s="17">
        <v>62.3</v>
      </c>
      <c r="D623" s="14">
        <f>VLOOKUP(A623,[2]Sheet1!$C$2:$F$533,4,0)</f>
        <v>77.16</v>
      </c>
      <c r="E623" s="15">
        <f t="shared" si="15"/>
        <v>68.244</v>
      </c>
      <c r="F623" s="13">
        <v>1</v>
      </c>
      <c r="G623" s="13" t="s">
        <v>1406</v>
      </c>
      <c r="H623" s="13" t="s">
        <v>1262</v>
      </c>
    </row>
    <row r="624" ht="42" customHeight="1" spans="1:8">
      <c r="A624" s="16" t="s">
        <v>1409</v>
      </c>
      <c r="B624" s="13" t="s">
        <v>1410</v>
      </c>
      <c r="C624" s="17">
        <v>62.15</v>
      </c>
      <c r="D624" s="14">
        <f>VLOOKUP(A624,[2]Sheet1!$C$2:$F$533,4,0)</f>
        <v>84.82</v>
      </c>
      <c r="E624" s="15">
        <f t="shared" si="15"/>
        <v>71.218</v>
      </c>
      <c r="F624" s="13">
        <v>1</v>
      </c>
      <c r="G624" s="13" t="s">
        <v>1406</v>
      </c>
      <c r="H624" s="13" t="s">
        <v>1411</v>
      </c>
    </row>
    <row r="625" ht="42" customHeight="1" spans="1:8">
      <c r="A625" s="16" t="s">
        <v>1412</v>
      </c>
      <c r="B625" s="13" t="s">
        <v>1413</v>
      </c>
      <c r="C625" s="17">
        <v>59.9</v>
      </c>
      <c r="D625" s="14">
        <f>VLOOKUP(A625,[2]Sheet1!$C$2:$F$533,4,0)</f>
        <v>74.14</v>
      </c>
      <c r="E625" s="15">
        <f t="shared" si="15"/>
        <v>65.596</v>
      </c>
      <c r="F625" s="13">
        <v>1</v>
      </c>
      <c r="G625" s="13" t="s">
        <v>1406</v>
      </c>
      <c r="H625" s="13" t="s">
        <v>1411</v>
      </c>
    </row>
    <row r="626" ht="42" customHeight="1" spans="1:8">
      <c r="A626" s="16" t="s">
        <v>1414</v>
      </c>
      <c r="B626" s="13" t="s">
        <v>1415</v>
      </c>
      <c r="C626" s="17">
        <v>68.15</v>
      </c>
      <c r="D626" s="14">
        <f>VLOOKUP(A626,[2]Sheet1!$C$2:$F$533,4,0)</f>
        <v>83.6</v>
      </c>
      <c r="E626" s="15">
        <f t="shared" si="15"/>
        <v>74.33</v>
      </c>
      <c r="F626" s="13">
        <v>1</v>
      </c>
      <c r="G626" s="13" t="s">
        <v>1406</v>
      </c>
      <c r="H626" s="13" t="s">
        <v>1416</v>
      </c>
    </row>
    <row r="627" ht="42" customHeight="1" spans="1:8">
      <c r="A627" s="16" t="s">
        <v>1417</v>
      </c>
      <c r="B627" s="13" t="s">
        <v>1418</v>
      </c>
      <c r="C627" s="17">
        <v>65.1</v>
      </c>
      <c r="D627" s="14">
        <f>VLOOKUP(A627,[2]Sheet1!$C$2:$F$533,4,0)</f>
        <v>79.7</v>
      </c>
      <c r="E627" s="15">
        <f t="shared" si="15"/>
        <v>70.94</v>
      </c>
      <c r="F627" s="13">
        <v>1</v>
      </c>
      <c r="G627" s="13" t="s">
        <v>1406</v>
      </c>
      <c r="H627" s="13" t="s">
        <v>1416</v>
      </c>
    </row>
    <row r="628" ht="42" customHeight="1" spans="1:8">
      <c r="A628" s="16" t="s">
        <v>1419</v>
      </c>
      <c r="B628" s="13" t="s">
        <v>1420</v>
      </c>
      <c r="C628" s="17">
        <v>67.45</v>
      </c>
      <c r="D628" s="14">
        <f>VLOOKUP(A628,[2]Sheet1!$C$2:$F$533,4,0)</f>
        <v>86.52</v>
      </c>
      <c r="E628" s="15">
        <f t="shared" si="15"/>
        <v>75.078</v>
      </c>
      <c r="F628" s="13">
        <v>1</v>
      </c>
      <c r="G628" s="13" t="s">
        <v>1421</v>
      </c>
      <c r="H628" s="13" t="s">
        <v>1422</v>
      </c>
    </row>
    <row r="629" ht="42" customHeight="1" spans="1:8">
      <c r="A629" s="16" t="s">
        <v>1423</v>
      </c>
      <c r="B629" s="13" t="s">
        <v>1424</v>
      </c>
      <c r="C629" s="17">
        <v>62.85</v>
      </c>
      <c r="D629" s="14">
        <f>VLOOKUP(A629,[2]Sheet1!$C$2:$F$533,4,0)</f>
        <v>80.26</v>
      </c>
      <c r="E629" s="15">
        <f t="shared" si="15"/>
        <v>69.814</v>
      </c>
      <c r="F629" s="13">
        <v>1</v>
      </c>
      <c r="G629" s="13" t="s">
        <v>1421</v>
      </c>
      <c r="H629" s="13" t="s">
        <v>1422</v>
      </c>
    </row>
    <row r="630" ht="42" customHeight="1" spans="1:8">
      <c r="A630" s="16" t="s">
        <v>1425</v>
      </c>
      <c r="B630" s="13" t="s">
        <v>1426</v>
      </c>
      <c r="C630" s="17">
        <v>66.05</v>
      </c>
      <c r="D630" s="14">
        <f>VLOOKUP(A630,[2]Sheet1!$C$2:$F$533,4,0)</f>
        <v>78.28</v>
      </c>
      <c r="E630" s="15">
        <f t="shared" si="15"/>
        <v>70.942</v>
      </c>
      <c r="F630" s="13">
        <v>1</v>
      </c>
      <c r="G630" s="13" t="s">
        <v>1421</v>
      </c>
      <c r="H630" s="13" t="s">
        <v>1427</v>
      </c>
    </row>
    <row r="631" ht="42" customHeight="1" spans="1:8">
      <c r="A631" s="16" t="s">
        <v>1428</v>
      </c>
      <c r="B631" s="13" t="s">
        <v>1429</v>
      </c>
      <c r="C631" s="17">
        <v>65.35</v>
      </c>
      <c r="D631" s="14">
        <f>VLOOKUP(A631,[2]Sheet1!$C$2:$F$533,4,0)</f>
        <v>79.22</v>
      </c>
      <c r="E631" s="15">
        <f t="shared" si="15"/>
        <v>70.898</v>
      </c>
      <c r="F631" s="13">
        <v>1</v>
      </c>
      <c r="G631" s="13" t="s">
        <v>1421</v>
      </c>
      <c r="H631" s="13" t="s">
        <v>1427</v>
      </c>
    </row>
    <row r="632" ht="42" customHeight="1" spans="1:8">
      <c r="A632" s="16" t="s">
        <v>1430</v>
      </c>
      <c r="B632" s="13" t="s">
        <v>1431</v>
      </c>
      <c r="C632" s="17">
        <v>69.85</v>
      </c>
      <c r="D632" s="14">
        <f>VLOOKUP(A632,[2]Sheet1!$C$2:$F$533,4,0)</f>
        <v>77.26</v>
      </c>
      <c r="E632" s="15">
        <f t="shared" si="15"/>
        <v>72.814</v>
      </c>
      <c r="F632" s="13">
        <v>2</v>
      </c>
      <c r="G632" s="13" t="s">
        <v>1432</v>
      </c>
      <c r="H632" s="13" t="s">
        <v>44</v>
      </c>
    </row>
    <row r="633" ht="42" customHeight="1" spans="1:8">
      <c r="A633" s="16" t="s">
        <v>1433</v>
      </c>
      <c r="B633" s="13" t="s">
        <v>1434</v>
      </c>
      <c r="C633" s="17">
        <v>66.5</v>
      </c>
      <c r="D633" s="14">
        <f>VLOOKUP(A633,[2]Sheet1!$C$2:$F$533,4,0)</f>
        <v>79.96</v>
      </c>
      <c r="E633" s="15">
        <f t="shared" si="15"/>
        <v>71.884</v>
      </c>
      <c r="F633" s="13">
        <v>2</v>
      </c>
      <c r="G633" s="13" t="s">
        <v>1432</v>
      </c>
      <c r="H633" s="13" t="s">
        <v>44</v>
      </c>
    </row>
    <row r="634" ht="42" customHeight="1" spans="1:8">
      <c r="A634" s="16" t="s">
        <v>1435</v>
      </c>
      <c r="B634" s="13" t="s">
        <v>1436</v>
      </c>
      <c r="C634" s="17">
        <v>68.8</v>
      </c>
      <c r="D634" s="14">
        <f>VLOOKUP(A634,[2]Sheet1!$C$2:$F$533,4,0)</f>
        <v>76.26</v>
      </c>
      <c r="E634" s="15">
        <f t="shared" si="15"/>
        <v>71.784</v>
      </c>
      <c r="F634" s="13">
        <v>2</v>
      </c>
      <c r="G634" s="13" t="s">
        <v>1432</v>
      </c>
      <c r="H634" s="13" t="s">
        <v>44</v>
      </c>
    </row>
    <row r="635" ht="42" customHeight="1" spans="1:8">
      <c r="A635" s="16" t="s">
        <v>1437</v>
      </c>
      <c r="B635" s="13" t="s">
        <v>1438</v>
      </c>
      <c r="C635" s="17">
        <v>63.7</v>
      </c>
      <c r="D635" s="14">
        <f>VLOOKUP(A635,[2]Sheet1!$C$2:$F$533,4,0)</f>
        <v>77.34</v>
      </c>
      <c r="E635" s="15">
        <f t="shared" si="15"/>
        <v>69.156</v>
      </c>
      <c r="F635" s="13">
        <v>2</v>
      </c>
      <c r="G635" s="13" t="s">
        <v>1432</v>
      </c>
      <c r="H635" s="13" t="s">
        <v>44</v>
      </c>
    </row>
    <row r="636" ht="42" customHeight="1" spans="1:8">
      <c r="A636" s="16" t="s">
        <v>1439</v>
      </c>
      <c r="B636" s="13" t="s">
        <v>1440</v>
      </c>
      <c r="C636" s="17">
        <v>60</v>
      </c>
      <c r="D636" s="14">
        <f>VLOOKUP(A636,[2]Sheet1!$C$2:$F$533,4,0)</f>
        <v>81.14</v>
      </c>
      <c r="E636" s="15">
        <f t="shared" si="15"/>
        <v>68.456</v>
      </c>
      <c r="F636" s="13">
        <v>1</v>
      </c>
      <c r="G636" s="13" t="s">
        <v>1432</v>
      </c>
      <c r="H636" s="13" t="s">
        <v>53</v>
      </c>
    </row>
    <row r="637" ht="42" customHeight="1" spans="1:8">
      <c r="A637" s="16" t="s">
        <v>1441</v>
      </c>
      <c r="B637" s="13" t="s">
        <v>1442</v>
      </c>
      <c r="C637" s="17">
        <v>60.2</v>
      </c>
      <c r="D637" s="14">
        <f>VLOOKUP(A637,[2]Sheet1!$C$2:$F$533,4,0)</f>
        <v>80.64</v>
      </c>
      <c r="E637" s="15">
        <f t="shared" si="15"/>
        <v>68.376</v>
      </c>
      <c r="F637" s="13">
        <v>1</v>
      </c>
      <c r="G637" s="13" t="s">
        <v>1432</v>
      </c>
      <c r="H637" s="13" t="s">
        <v>53</v>
      </c>
    </row>
    <row r="638" ht="42" customHeight="1" spans="1:8">
      <c r="A638" s="16" t="s">
        <v>1443</v>
      </c>
      <c r="B638" s="13" t="s">
        <v>1444</v>
      </c>
      <c r="C638" s="17">
        <v>63.6</v>
      </c>
      <c r="D638" s="14">
        <f>VLOOKUP(A638,[2]Sheet1!$C$2:$F$533,4,0)</f>
        <v>82.24</v>
      </c>
      <c r="E638" s="15">
        <f t="shared" si="15"/>
        <v>71.056</v>
      </c>
      <c r="F638" s="13">
        <v>1</v>
      </c>
      <c r="G638" s="13" t="s">
        <v>1432</v>
      </c>
      <c r="H638" s="13" t="s">
        <v>1445</v>
      </c>
    </row>
    <row r="639" ht="42" customHeight="1" spans="1:8">
      <c r="A639" s="16" t="s">
        <v>1446</v>
      </c>
      <c r="B639" s="13" t="s">
        <v>1447</v>
      </c>
      <c r="C639" s="17">
        <v>61.95</v>
      </c>
      <c r="D639" s="14">
        <f>VLOOKUP(A639,[2]Sheet1!$C$2:$F$533,4,0)</f>
        <v>74.22</v>
      </c>
      <c r="E639" s="15">
        <f t="shared" si="15"/>
        <v>66.858</v>
      </c>
      <c r="F639" s="13">
        <v>1</v>
      </c>
      <c r="G639" s="13" t="s">
        <v>1432</v>
      </c>
      <c r="H639" s="13" t="s">
        <v>1445</v>
      </c>
    </row>
    <row r="640" ht="42" customHeight="1" spans="1:8">
      <c r="A640" s="16" t="s">
        <v>1448</v>
      </c>
      <c r="B640" s="13" t="s">
        <v>1449</v>
      </c>
      <c r="C640" s="17">
        <v>68</v>
      </c>
      <c r="D640" s="14">
        <f>VLOOKUP(A640,[2]Sheet1!$C$2:$F$533,4,0)</f>
        <v>83.16</v>
      </c>
      <c r="E640" s="15">
        <f t="shared" si="15"/>
        <v>74.064</v>
      </c>
      <c r="F640" s="13">
        <v>1</v>
      </c>
      <c r="G640" s="13" t="s">
        <v>1450</v>
      </c>
      <c r="H640" s="13" t="s">
        <v>116</v>
      </c>
    </row>
    <row r="641" ht="42" customHeight="1" spans="1:8">
      <c r="A641" s="16" t="s">
        <v>1451</v>
      </c>
      <c r="B641" s="13" t="s">
        <v>1452</v>
      </c>
      <c r="C641" s="17">
        <v>66.35</v>
      </c>
      <c r="D641" s="14">
        <f>VLOOKUP(A641,[2]Sheet1!$C$2:$F$533,4,0)</f>
        <v>79.02</v>
      </c>
      <c r="E641" s="15">
        <f t="shared" si="15"/>
        <v>71.418</v>
      </c>
      <c r="F641" s="13">
        <v>1</v>
      </c>
      <c r="G641" s="13" t="s">
        <v>1450</v>
      </c>
      <c r="H641" s="13" t="s">
        <v>116</v>
      </c>
    </row>
    <row r="642" ht="42" customHeight="1" spans="1:8">
      <c r="A642" s="16" t="s">
        <v>1453</v>
      </c>
      <c r="B642" s="13" t="s">
        <v>1454</v>
      </c>
      <c r="C642" s="17">
        <v>64.85</v>
      </c>
      <c r="D642" s="14">
        <f>VLOOKUP(A642,[2]Sheet1!$C$2:$F$533,4,0)</f>
        <v>78.48</v>
      </c>
      <c r="E642" s="15">
        <f t="shared" si="15"/>
        <v>70.302</v>
      </c>
      <c r="F642" s="13">
        <v>2</v>
      </c>
      <c r="G642" s="13" t="s">
        <v>1450</v>
      </c>
      <c r="H642" s="13" t="s">
        <v>1455</v>
      </c>
    </row>
    <row r="643" ht="42" customHeight="1" spans="1:8">
      <c r="A643" s="16" t="s">
        <v>1456</v>
      </c>
      <c r="B643" s="13" t="s">
        <v>1457</v>
      </c>
      <c r="C643" s="17">
        <v>64.15</v>
      </c>
      <c r="D643" s="14">
        <f>VLOOKUP(A643,[2]Sheet1!$C$2:$F$533,4,0)</f>
        <v>76.22</v>
      </c>
      <c r="E643" s="15">
        <f t="shared" si="15"/>
        <v>68.978</v>
      </c>
      <c r="F643" s="13">
        <v>2</v>
      </c>
      <c r="G643" s="13" t="s">
        <v>1450</v>
      </c>
      <c r="H643" s="13" t="s">
        <v>1455</v>
      </c>
    </row>
    <row r="644" ht="42" customHeight="1" spans="1:8">
      <c r="A644" s="16" t="s">
        <v>1458</v>
      </c>
      <c r="B644" s="13" t="s">
        <v>1459</v>
      </c>
      <c r="C644" s="17">
        <v>62.5</v>
      </c>
      <c r="D644" s="14">
        <f>VLOOKUP(A644,[2]Sheet1!$C$2:$F$533,4,0)</f>
        <v>76.8</v>
      </c>
      <c r="E644" s="15">
        <f t="shared" si="15"/>
        <v>68.22</v>
      </c>
      <c r="F644" s="13">
        <v>2</v>
      </c>
      <c r="G644" s="13" t="s">
        <v>1450</v>
      </c>
      <c r="H644" s="13" t="s">
        <v>1455</v>
      </c>
    </row>
    <row r="645" ht="42" customHeight="1" spans="1:8">
      <c r="A645" s="16" t="s">
        <v>1460</v>
      </c>
      <c r="B645" s="13" t="s">
        <v>1461</v>
      </c>
      <c r="C645" s="17">
        <v>62.35</v>
      </c>
      <c r="D645" s="14">
        <f>VLOOKUP(A645,[2]Sheet1!$C$2:$F$533,4,0)</f>
        <v>74.2</v>
      </c>
      <c r="E645" s="15">
        <f t="shared" si="15"/>
        <v>67.09</v>
      </c>
      <c r="F645" s="13">
        <v>2</v>
      </c>
      <c r="G645" s="13" t="s">
        <v>1450</v>
      </c>
      <c r="H645" s="13" t="s">
        <v>1455</v>
      </c>
    </row>
    <row r="646" ht="42" customHeight="1" spans="1:8">
      <c r="A646" s="16" t="s">
        <v>1462</v>
      </c>
      <c r="B646" s="13" t="s">
        <v>1463</v>
      </c>
      <c r="C646" s="17">
        <v>66.25</v>
      </c>
      <c r="D646" s="14">
        <f>VLOOKUP(A646,[2]Sheet1!$C$2:$F$533,4,0)</f>
        <v>81.34</v>
      </c>
      <c r="E646" s="15">
        <f t="shared" si="15"/>
        <v>72.286</v>
      </c>
      <c r="F646" s="13">
        <v>1</v>
      </c>
      <c r="G646" s="13" t="s">
        <v>1464</v>
      </c>
      <c r="H646" s="13" t="s">
        <v>1465</v>
      </c>
    </row>
    <row r="647" ht="42" customHeight="1" spans="1:8">
      <c r="A647" s="16" t="s">
        <v>1466</v>
      </c>
      <c r="B647" s="13" t="s">
        <v>1467</v>
      </c>
      <c r="C647" s="17">
        <v>66.1</v>
      </c>
      <c r="D647" s="14">
        <f>VLOOKUP(A647,[2]Sheet1!$C$2:$F$533,4,0)</f>
        <v>77.08</v>
      </c>
      <c r="E647" s="15">
        <f t="shared" si="15"/>
        <v>70.492</v>
      </c>
      <c r="F647" s="13">
        <v>1</v>
      </c>
      <c r="G647" s="13" t="s">
        <v>1464</v>
      </c>
      <c r="H647" s="13" t="s">
        <v>1465</v>
      </c>
    </row>
    <row r="648" ht="42" customHeight="1" spans="1:8">
      <c r="A648" s="16" t="s">
        <v>1468</v>
      </c>
      <c r="B648" s="13" t="s">
        <v>1469</v>
      </c>
      <c r="C648" s="17">
        <v>60.7</v>
      </c>
      <c r="D648" s="14">
        <f>VLOOKUP(A648,[2]Sheet1!$C$2:$F$533,4,0)</f>
        <v>79.82</v>
      </c>
      <c r="E648" s="15">
        <f t="shared" si="15"/>
        <v>68.348</v>
      </c>
      <c r="F648" s="13">
        <v>1</v>
      </c>
      <c r="G648" s="13" t="s">
        <v>1464</v>
      </c>
      <c r="H648" s="13" t="s">
        <v>1470</v>
      </c>
    </row>
    <row r="649" ht="42" customHeight="1" spans="1:8">
      <c r="A649" s="16" t="s">
        <v>1471</v>
      </c>
      <c r="B649" s="13" t="s">
        <v>1472</v>
      </c>
      <c r="C649" s="17">
        <v>59.7</v>
      </c>
      <c r="D649" s="14">
        <f>VLOOKUP(A649,[2]Sheet1!$C$2:$F$533,4,0)</f>
        <v>75.06</v>
      </c>
      <c r="E649" s="15">
        <f t="shared" si="15"/>
        <v>65.844</v>
      </c>
      <c r="F649" s="13">
        <v>1</v>
      </c>
      <c r="G649" s="13" t="s">
        <v>1464</v>
      </c>
      <c r="H649" s="13" t="s">
        <v>1470</v>
      </c>
    </row>
    <row r="650" ht="42" customHeight="1" spans="1:8">
      <c r="A650" s="16" t="s">
        <v>1473</v>
      </c>
      <c r="B650" s="13" t="s">
        <v>1474</v>
      </c>
      <c r="C650" s="17">
        <v>71.1</v>
      </c>
      <c r="D650" s="14">
        <f>VLOOKUP(A650,[2]Sheet1!$C$2:$F$533,4,0)</f>
        <v>77.94</v>
      </c>
      <c r="E650" s="15">
        <f t="shared" ref="E650:E692" si="16">C650*0.6+D650*0.4</f>
        <v>73.836</v>
      </c>
      <c r="F650" s="13">
        <v>1</v>
      </c>
      <c r="G650" s="13" t="s">
        <v>1475</v>
      </c>
      <c r="H650" s="13" t="s">
        <v>104</v>
      </c>
    </row>
    <row r="651" ht="42" customHeight="1" spans="1:8">
      <c r="A651" s="16" t="s">
        <v>1476</v>
      </c>
      <c r="B651" s="13" t="s">
        <v>1477</v>
      </c>
      <c r="C651" s="17">
        <v>64.8</v>
      </c>
      <c r="D651" s="14">
        <f>VLOOKUP(A651,[2]Sheet1!$C$2:$F$533,4,0)</f>
        <v>75.58</v>
      </c>
      <c r="E651" s="15">
        <f t="shared" si="16"/>
        <v>69.112</v>
      </c>
      <c r="F651" s="13">
        <v>1</v>
      </c>
      <c r="G651" s="13" t="s">
        <v>1475</v>
      </c>
      <c r="H651" s="13" t="s">
        <v>104</v>
      </c>
    </row>
    <row r="652" ht="42" customHeight="1" spans="1:8">
      <c r="A652" s="16" t="s">
        <v>1478</v>
      </c>
      <c r="B652" s="13" t="s">
        <v>1479</v>
      </c>
      <c r="C652" s="17">
        <v>64.75</v>
      </c>
      <c r="D652" s="14">
        <f>VLOOKUP(A652,[2]Sheet1!$C$2:$F$533,4,0)</f>
        <v>83</v>
      </c>
      <c r="E652" s="15">
        <f t="shared" si="16"/>
        <v>72.05</v>
      </c>
      <c r="F652" s="13">
        <v>1</v>
      </c>
      <c r="G652" s="13" t="s">
        <v>1480</v>
      </c>
      <c r="H652" s="13" t="s">
        <v>1481</v>
      </c>
    </row>
    <row r="653" ht="42" customHeight="1" spans="1:8">
      <c r="A653" s="16" t="s">
        <v>1482</v>
      </c>
      <c r="B653" s="13" t="s">
        <v>1483</v>
      </c>
      <c r="C653" s="17">
        <v>63.9</v>
      </c>
      <c r="D653" s="14">
        <f>VLOOKUP(A653,[2]Sheet1!$C$2:$F$533,4,0)</f>
        <v>79.46</v>
      </c>
      <c r="E653" s="15">
        <f t="shared" si="16"/>
        <v>70.124</v>
      </c>
      <c r="F653" s="13">
        <v>1</v>
      </c>
      <c r="G653" s="13" t="s">
        <v>1480</v>
      </c>
      <c r="H653" s="13" t="s">
        <v>1481</v>
      </c>
    </row>
    <row r="654" ht="42" customHeight="1" spans="1:8">
      <c r="A654" s="16" t="s">
        <v>1484</v>
      </c>
      <c r="B654" s="13" t="s">
        <v>1485</v>
      </c>
      <c r="C654" s="17">
        <v>66.7</v>
      </c>
      <c r="D654" s="14">
        <f>VLOOKUP(A654,[2]Sheet1!$C$2:$F$533,4,0)</f>
        <v>78.78</v>
      </c>
      <c r="E654" s="15">
        <f t="shared" si="16"/>
        <v>71.532</v>
      </c>
      <c r="F654" s="13">
        <v>1</v>
      </c>
      <c r="G654" s="13" t="s">
        <v>1480</v>
      </c>
      <c r="H654" s="13" t="s">
        <v>1486</v>
      </c>
    </row>
    <row r="655" ht="42" customHeight="1" spans="1:8">
      <c r="A655" s="16" t="s">
        <v>1487</v>
      </c>
      <c r="B655" s="13" t="s">
        <v>1488</v>
      </c>
      <c r="C655" s="17">
        <v>65.1</v>
      </c>
      <c r="D655" s="14">
        <f>VLOOKUP(A655,[2]Sheet1!$C$2:$F$533,4,0)</f>
        <v>79.44</v>
      </c>
      <c r="E655" s="15">
        <f t="shared" si="16"/>
        <v>70.836</v>
      </c>
      <c r="F655" s="13">
        <v>1</v>
      </c>
      <c r="G655" s="13" t="s">
        <v>1480</v>
      </c>
      <c r="H655" s="13" t="s">
        <v>1486</v>
      </c>
    </row>
    <row r="656" ht="42" customHeight="1" spans="1:8">
      <c r="A656" s="16" t="s">
        <v>1489</v>
      </c>
      <c r="B656" s="13" t="s">
        <v>1490</v>
      </c>
      <c r="C656" s="17">
        <v>63.7</v>
      </c>
      <c r="D656" s="14">
        <f>VLOOKUP(A656,[2]Sheet1!$C$2:$F$533,4,0)</f>
        <v>74.96</v>
      </c>
      <c r="E656" s="15">
        <f t="shared" si="16"/>
        <v>68.204</v>
      </c>
      <c r="F656" s="13">
        <v>1</v>
      </c>
      <c r="G656" s="13" t="s">
        <v>1491</v>
      </c>
      <c r="H656" s="13" t="s">
        <v>1492</v>
      </c>
    </row>
    <row r="657" ht="42" customHeight="1" spans="1:8">
      <c r="A657" s="16" t="s">
        <v>1493</v>
      </c>
      <c r="B657" s="13" t="s">
        <v>1494</v>
      </c>
      <c r="C657" s="17">
        <v>61.2</v>
      </c>
      <c r="D657" s="14">
        <f>VLOOKUP(A657,[2]Sheet1!$C$2:$F$533,4,0)</f>
        <v>77.96</v>
      </c>
      <c r="E657" s="15">
        <f t="shared" si="16"/>
        <v>67.904</v>
      </c>
      <c r="F657" s="13">
        <v>1</v>
      </c>
      <c r="G657" s="13" t="s">
        <v>1491</v>
      </c>
      <c r="H657" s="13" t="s">
        <v>1492</v>
      </c>
    </row>
    <row r="658" ht="42" customHeight="1" spans="1:8">
      <c r="A658" s="16" t="s">
        <v>1495</v>
      </c>
      <c r="B658" s="13" t="s">
        <v>1496</v>
      </c>
      <c r="C658" s="17">
        <v>64.45</v>
      </c>
      <c r="D658" s="14">
        <f>VLOOKUP(A658,[2]Sheet1!$C$2:$F$533,4,0)</f>
        <v>78.44</v>
      </c>
      <c r="E658" s="15">
        <f t="shared" si="16"/>
        <v>70.046</v>
      </c>
      <c r="F658" s="13">
        <v>1</v>
      </c>
      <c r="G658" s="13" t="s">
        <v>1491</v>
      </c>
      <c r="H658" s="13" t="s">
        <v>1262</v>
      </c>
    </row>
    <row r="659" ht="42" customHeight="1" spans="1:8">
      <c r="A659" s="16" t="s">
        <v>1497</v>
      </c>
      <c r="B659" s="13" t="s">
        <v>1498</v>
      </c>
      <c r="C659" s="17">
        <v>60.1</v>
      </c>
      <c r="D659" s="14">
        <f>VLOOKUP(A659,[2]Sheet1!$C$2:$F$533,4,0)</f>
        <v>79.08</v>
      </c>
      <c r="E659" s="15">
        <f t="shared" si="16"/>
        <v>67.692</v>
      </c>
      <c r="F659" s="13">
        <v>1</v>
      </c>
      <c r="G659" s="13" t="s">
        <v>1491</v>
      </c>
      <c r="H659" s="13" t="s">
        <v>1262</v>
      </c>
    </row>
    <row r="660" ht="42" customHeight="1" spans="1:8">
      <c r="A660" s="12" t="s">
        <v>1499</v>
      </c>
      <c r="B660" s="12" t="s">
        <v>1500</v>
      </c>
      <c r="C660" s="20">
        <v>73.5</v>
      </c>
      <c r="D660" s="14">
        <f>VLOOKUP(A660,[2]Sheet1!$C$2:$F$533,4,0)</f>
        <v>80</v>
      </c>
      <c r="E660" s="15">
        <f t="shared" si="16"/>
        <v>76.1</v>
      </c>
      <c r="F660" s="13">
        <v>5</v>
      </c>
      <c r="G660" s="13" t="s">
        <v>1350</v>
      </c>
      <c r="H660" s="13" t="s">
        <v>1501</v>
      </c>
    </row>
    <row r="661" ht="42" customHeight="1" spans="1:8">
      <c r="A661" s="12" t="s">
        <v>1502</v>
      </c>
      <c r="B661" s="12" t="s">
        <v>1503</v>
      </c>
      <c r="C661" s="20">
        <v>66.45</v>
      </c>
      <c r="D661" s="14">
        <f>VLOOKUP(A661,[2]Sheet1!$C$2:$F$533,4,0)</f>
        <v>82.38</v>
      </c>
      <c r="E661" s="15">
        <f t="shared" si="16"/>
        <v>72.822</v>
      </c>
      <c r="F661" s="13">
        <v>5</v>
      </c>
      <c r="G661" s="13" t="s">
        <v>1350</v>
      </c>
      <c r="H661" s="13" t="s">
        <v>1501</v>
      </c>
    </row>
    <row r="662" ht="42" customHeight="1" spans="1:8">
      <c r="A662" s="12" t="s">
        <v>1504</v>
      </c>
      <c r="B662" s="12" t="s">
        <v>1505</v>
      </c>
      <c r="C662" s="20">
        <v>67.4</v>
      </c>
      <c r="D662" s="14">
        <f>VLOOKUP(A662,[2]Sheet1!$C$2:$F$533,4,0)</f>
        <v>80.88</v>
      </c>
      <c r="E662" s="15">
        <f t="shared" si="16"/>
        <v>72.792</v>
      </c>
      <c r="F662" s="13">
        <v>5</v>
      </c>
      <c r="G662" s="13" t="s">
        <v>1350</v>
      </c>
      <c r="H662" s="13" t="s">
        <v>1501</v>
      </c>
    </row>
    <row r="663" ht="42" customHeight="1" spans="1:8">
      <c r="A663" s="13" t="s">
        <v>1506</v>
      </c>
      <c r="B663" s="13" t="s">
        <v>1507</v>
      </c>
      <c r="C663" s="20">
        <v>66.9</v>
      </c>
      <c r="D663" s="14">
        <f>VLOOKUP(A663,[2]Sheet1!$C$2:$F$533,4,0)</f>
        <v>81.5</v>
      </c>
      <c r="E663" s="15">
        <f t="shared" si="16"/>
        <v>72.74</v>
      </c>
      <c r="F663" s="13">
        <v>5</v>
      </c>
      <c r="G663" s="13" t="s">
        <v>1350</v>
      </c>
      <c r="H663" s="13" t="s">
        <v>1501</v>
      </c>
    </row>
    <row r="664" ht="42" customHeight="1" spans="1:8">
      <c r="A664" s="12" t="s">
        <v>1508</v>
      </c>
      <c r="B664" s="12" t="s">
        <v>1509</v>
      </c>
      <c r="C664" s="20">
        <v>65.85</v>
      </c>
      <c r="D664" s="14">
        <f>VLOOKUP(A664,[2]Sheet1!$C$2:$F$533,4,0)</f>
        <v>82.98</v>
      </c>
      <c r="E664" s="15">
        <f t="shared" si="16"/>
        <v>72.702</v>
      </c>
      <c r="F664" s="13">
        <v>5</v>
      </c>
      <c r="G664" s="13" t="s">
        <v>1350</v>
      </c>
      <c r="H664" s="13" t="s">
        <v>1501</v>
      </c>
    </row>
    <row r="665" ht="42" customHeight="1" spans="1:8">
      <c r="A665" s="12" t="s">
        <v>1510</v>
      </c>
      <c r="B665" s="12" t="s">
        <v>1511</v>
      </c>
      <c r="C665" s="20">
        <v>66.25</v>
      </c>
      <c r="D665" s="14">
        <f>VLOOKUP(A665,[2]Sheet1!$C$2:$F$533,4,0)</f>
        <v>81.64</v>
      </c>
      <c r="E665" s="15">
        <f t="shared" si="16"/>
        <v>72.406</v>
      </c>
      <c r="F665" s="13">
        <v>5</v>
      </c>
      <c r="G665" s="13" t="s">
        <v>1350</v>
      </c>
      <c r="H665" s="13" t="s">
        <v>1501</v>
      </c>
    </row>
    <row r="666" ht="42" customHeight="1" spans="1:8">
      <c r="A666" s="12" t="s">
        <v>1512</v>
      </c>
      <c r="B666" s="12" t="s">
        <v>1513</v>
      </c>
      <c r="C666" s="20">
        <v>65.55</v>
      </c>
      <c r="D666" s="14">
        <f>VLOOKUP(A666,[2]Sheet1!$C$2:$F$533,4,0)</f>
        <v>81.48</v>
      </c>
      <c r="E666" s="15">
        <f t="shared" si="16"/>
        <v>71.922</v>
      </c>
      <c r="F666" s="13">
        <v>5</v>
      </c>
      <c r="G666" s="13" t="s">
        <v>1350</v>
      </c>
      <c r="H666" s="13" t="s">
        <v>1501</v>
      </c>
    </row>
    <row r="667" ht="42" customHeight="1" spans="1:8">
      <c r="A667" s="12" t="s">
        <v>1514</v>
      </c>
      <c r="B667" s="12" t="s">
        <v>1515</v>
      </c>
      <c r="C667" s="20">
        <v>65.3</v>
      </c>
      <c r="D667" s="14">
        <f>VLOOKUP(A667,[2]Sheet1!$C$2:$F$533,4,0)</f>
        <v>81.64</v>
      </c>
      <c r="E667" s="15">
        <f t="shared" si="16"/>
        <v>71.836</v>
      </c>
      <c r="F667" s="13">
        <v>5</v>
      </c>
      <c r="G667" s="13" t="s">
        <v>1350</v>
      </c>
      <c r="H667" s="13" t="s">
        <v>1501</v>
      </c>
    </row>
    <row r="668" ht="42" customHeight="1" spans="1:8">
      <c r="A668" s="12" t="s">
        <v>1516</v>
      </c>
      <c r="B668" s="12" t="s">
        <v>1517</v>
      </c>
      <c r="C668" s="20">
        <v>65.45</v>
      </c>
      <c r="D668" s="14">
        <f>VLOOKUP(A668,[2]Sheet1!$C$2:$F$533,4,0)</f>
        <v>81.04</v>
      </c>
      <c r="E668" s="15">
        <f t="shared" si="16"/>
        <v>71.686</v>
      </c>
      <c r="F668" s="13">
        <v>5</v>
      </c>
      <c r="G668" s="13" t="s">
        <v>1350</v>
      </c>
      <c r="H668" s="13" t="s">
        <v>1501</v>
      </c>
    </row>
    <row r="669" ht="42" customHeight="1" spans="1:8">
      <c r="A669" s="12" t="s">
        <v>1518</v>
      </c>
      <c r="B669" s="12" t="s">
        <v>1519</v>
      </c>
      <c r="C669" s="20">
        <v>65.65</v>
      </c>
      <c r="D669" s="14">
        <f>VLOOKUP(A669,[2]Sheet1!$C$2:$F$533,4,0)</f>
        <v>75.54</v>
      </c>
      <c r="E669" s="15">
        <f t="shared" si="16"/>
        <v>69.606</v>
      </c>
      <c r="F669" s="13">
        <v>5</v>
      </c>
      <c r="G669" s="13" t="s">
        <v>1350</v>
      </c>
      <c r="H669" s="13" t="s">
        <v>1501</v>
      </c>
    </row>
    <row r="670" ht="42" customHeight="1" spans="1:8">
      <c r="A670" s="16" t="s">
        <v>1520</v>
      </c>
      <c r="B670" s="13" t="s">
        <v>1521</v>
      </c>
      <c r="C670" s="17">
        <v>67.75</v>
      </c>
      <c r="D670" s="14">
        <f>VLOOKUP(A670,[2]Sheet1!$C$2:$F$533,4,0)</f>
        <v>81.46</v>
      </c>
      <c r="E670" s="15">
        <f t="shared" si="16"/>
        <v>73.234</v>
      </c>
      <c r="F670" s="13">
        <v>4</v>
      </c>
      <c r="G670" s="13" t="s">
        <v>1522</v>
      </c>
      <c r="H670" s="13" t="s">
        <v>19</v>
      </c>
    </row>
    <row r="671" ht="42" customHeight="1" spans="1:8">
      <c r="A671" s="16" t="s">
        <v>1523</v>
      </c>
      <c r="B671" s="13" t="s">
        <v>1524</v>
      </c>
      <c r="C671" s="17">
        <v>66.1</v>
      </c>
      <c r="D671" s="14">
        <f>VLOOKUP(A671,[2]Sheet1!$C$2:$F$533,4,0)</f>
        <v>81.12</v>
      </c>
      <c r="E671" s="15">
        <f t="shared" si="16"/>
        <v>72.108</v>
      </c>
      <c r="F671" s="13">
        <v>4</v>
      </c>
      <c r="G671" s="13" t="s">
        <v>1522</v>
      </c>
      <c r="H671" s="13" t="s">
        <v>19</v>
      </c>
    </row>
    <row r="672" ht="42" customHeight="1" spans="1:8">
      <c r="A672" s="16" t="s">
        <v>1525</v>
      </c>
      <c r="B672" s="13" t="s">
        <v>1526</v>
      </c>
      <c r="C672" s="17">
        <v>66</v>
      </c>
      <c r="D672" s="14">
        <f>VLOOKUP(A672,[2]Sheet1!$C$2:$F$533,4,0)</f>
        <v>80.88</v>
      </c>
      <c r="E672" s="15">
        <f t="shared" si="16"/>
        <v>71.952</v>
      </c>
      <c r="F672" s="13">
        <v>4</v>
      </c>
      <c r="G672" s="13" t="s">
        <v>1522</v>
      </c>
      <c r="H672" s="13" t="s">
        <v>19</v>
      </c>
    </row>
    <row r="673" ht="42" customHeight="1" spans="1:8">
      <c r="A673" s="16" t="s">
        <v>1527</v>
      </c>
      <c r="B673" s="13" t="s">
        <v>1528</v>
      </c>
      <c r="C673" s="17">
        <v>65.75</v>
      </c>
      <c r="D673" s="14">
        <f>VLOOKUP(A673,[2]Sheet1!$C$2:$F$533,4,0)</f>
        <v>79.24</v>
      </c>
      <c r="E673" s="15">
        <f t="shared" si="16"/>
        <v>71.146</v>
      </c>
      <c r="F673" s="13">
        <v>4</v>
      </c>
      <c r="G673" s="13" t="s">
        <v>1522</v>
      </c>
      <c r="H673" s="13" t="s">
        <v>19</v>
      </c>
    </row>
    <row r="674" ht="42" customHeight="1" spans="1:8">
      <c r="A674" s="16" t="s">
        <v>1529</v>
      </c>
      <c r="B674" s="13" t="s">
        <v>1530</v>
      </c>
      <c r="C674" s="17">
        <v>66.35</v>
      </c>
      <c r="D674" s="14">
        <f>VLOOKUP(A674,[2]Sheet1!$C$2:$F$533,4,0)</f>
        <v>78.18</v>
      </c>
      <c r="E674" s="15">
        <f t="shared" si="16"/>
        <v>71.082</v>
      </c>
      <c r="F674" s="13">
        <v>4</v>
      </c>
      <c r="G674" s="13" t="s">
        <v>1522</v>
      </c>
      <c r="H674" s="13" t="s">
        <v>19</v>
      </c>
    </row>
    <row r="675" ht="42" customHeight="1" spans="1:8">
      <c r="A675" s="16" t="s">
        <v>1531</v>
      </c>
      <c r="B675" s="13" t="s">
        <v>1532</v>
      </c>
      <c r="C675" s="17">
        <v>65.65</v>
      </c>
      <c r="D675" s="14">
        <f>VLOOKUP(A675,[2]Sheet1!$C$2:$F$533,4,0)</f>
        <v>78.84</v>
      </c>
      <c r="E675" s="15">
        <f t="shared" si="16"/>
        <v>70.926</v>
      </c>
      <c r="F675" s="13">
        <v>4</v>
      </c>
      <c r="G675" s="13" t="s">
        <v>1522</v>
      </c>
      <c r="H675" s="13" t="s">
        <v>19</v>
      </c>
    </row>
    <row r="676" ht="42" customHeight="1" spans="1:8">
      <c r="A676" s="16" t="s">
        <v>1533</v>
      </c>
      <c r="B676" s="13" t="s">
        <v>1534</v>
      </c>
      <c r="C676" s="17">
        <v>66.1</v>
      </c>
      <c r="D676" s="14">
        <f>VLOOKUP(A676,[2]Sheet1!$C$2:$F$533,4,0)</f>
        <v>77.5</v>
      </c>
      <c r="E676" s="15">
        <f t="shared" si="16"/>
        <v>70.66</v>
      </c>
      <c r="F676" s="13">
        <v>4</v>
      </c>
      <c r="G676" s="13" t="s">
        <v>1522</v>
      </c>
      <c r="H676" s="13" t="s">
        <v>19</v>
      </c>
    </row>
    <row r="677" ht="42" customHeight="1" spans="1:8">
      <c r="A677" s="16" t="s">
        <v>1535</v>
      </c>
      <c r="B677" s="13" t="s">
        <v>1536</v>
      </c>
      <c r="C677" s="17">
        <v>66.4</v>
      </c>
      <c r="D677" s="14">
        <f>VLOOKUP(A677,[2]Sheet1!$C$2:$F$533,4,0)</f>
        <v>76.84</v>
      </c>
      <c r="E677" s="15">
        <f t="shared" si="16"/>
        <v>70.576</v>
      </c>
      <c r="F677" s="13">
        <v>4</v>
      </c>
      <c r="G677" s="13" t="s">
        <v>1522</v>
      </c>
      <c r="H677" s="13" t="s">
        <v>19</v>
      </c>
    </row>
    <row r="678" ht="42" customHeight="1" spans="1:8">
      <c r="A678" s="16" t="s">
        <v>1537</v>
      </c>
      <c r="B678" s="13" t="s">
        <v>1538</v>
      </c>
      <c r="C678" s="17">
        <v>68.5</v>
      </c>
      <c r="D678" s="14">
        <f>VLOOKUP(A678,[2]Sheet1!$C$2:$F$533,4,0)</f>
        <v>79.1</v>
      </c>
      <c r="E678" s="15">
        <f t="shared" si="16"/>
        <v>72.74</v>
      </c>
      <c r="F678" s="13">
        <v>4</v>
      </c>
      <c r="G678" s="13" t="s">
        <v>1522</v>
      </c>
      <c r="H678" s="13" t="s">
        <v>28</v>
      </c>
    </row>
    <row r="679" ht="42" customHeight="1" spans="1:8">
      <c r="A679" s="16" t="s">
        <v>1539</v>
      </c>
      <c r="B679" s="13" t="s">
        <v>1540</v>
      </c>
      <c r="C679" s="17">
        <v>66.5</v>
      </c>
      <c r="D679" s="14">
        <f>VLOOKUP(A679,[2]Sheet1!$C$2:$F$533,4,0)</f>
        <v>81.54</v>
      </c>
      <c r="E679" s="15">
        <f t="shared" si="16"/>
        <v>72.516</v>
      </c>
      <c r="F679" s="13">
        <v>4</v>
      </c>
      <c r="G679" s="13" t="s">
        <v>1522</v>
      </c>
      <c r="H679" s="13" t="s">
        <v>28</v>
      </c>
    </row>
    <row r="680" ht="42" customHeight="1" spans="1:8">
      <c r="A680" s="16" t="s">
        <v>1541</v>
      </c>
      <c r="B680" s="13" t="s">
        <v>1542</v>
      </c>
      <c r="C680" s="17">
        <v>68.75</v>
      </c>
      <c r="D680" s="14">
        <f>VLOOKUP(A680,[2]Sheet1!$C$2:$F$533,4,0)</f>
        <v>78</v>
      </c>
      <c r="E680" s="15">
        <f t="shared" si="16"/>
        <v>72.45</v>
      </c>
      <c r="F680" s="13">
        <v>4</v>
      </c>
      <c r="G680" s="13" t="s">
        <v>1522</v>
      </c>
      <c r="H680" s="13" t="s">
        <v>28</v>
      </c>
    </row>
    <row r="681" ht="42" customHeight="1" spans="1:8">
      <c r="A681" s="16" t="s">
        <v>1543</v>
      </c>
      <c r="B681" s="13" t="s">
        <v>1544</v>
      </c>
      <c r="C681" s="17">
        <v>67.35</v>
      </c>
      <c r="D681" s="14">
        <f>VLOOKUP(A681,[2]Sheet1!$C$2:$F$533,4,0)</f>
        <v>79.84</v>
      </c>
      <c r="E681" s="15">
        <f t="shared" si="16"/>
        <v>72.346</v>
      </c>
      <c r="F681" s="13">
        <v>4</v>
      </c>
      <c r="G681" s="13" t="s">
        <v>1522</v>
      </c>
      <c r="H681" s="13" t="s">
        <v>28</v>
      </c>
    </row>
    <row r="682" ht="42" customHeight="1" spans="1:8">
      <c r="A682" s="16" t="s">
        <v>1545</v>
      </c>
      <c r="B682" s="13" t="s">
        <v>1546</v>
      </c>
      <c r="C682" s="17">
        <v>66.75</v>
      </c>
      <c r="D682" s="14">
        <f>VLOOKUP(A682,[2]Sheet1!$C$2:$F$533,4,0)</f>
        <v>79.32</v>
      </c>
      <c r="E682" s="15">
        <f t="shared" si="16"/>
        <v>71.778</v>
      </c>
      <c r="F682" s="13">
        <v>4</v>
      </c>
      <c r="G682" s="13" t="s">
        <v>1522</v>
      </c>
      <c r="H682" s="13" t="s">
        <v>28</v>
      </c>
    </row>
    <row r="683" ht="42" customHeight="1" spans="1:8">
      <c r="A683" s="16" t="s">
        <v>1547</v>
      </c>
      <c r="B683" s="13" t="s">
        <v>1548</v>
      </c>
      <c r="C683" s="17">
        <v>67.7</v>
      </c>
      <c r="D683" s="14">
        <f>VLOOKUP(A683,[2]Sheet1!$C$2:$F$533,4,0)</f>
        <v>76.34</v>
      </c>
      <c r="E683" s="15">
        <f t="shared" si="16"/>
        <v>71.156</v>
      </c>
      <c r="F683" s="13">
        <v>4</v>
      </c>
      <c r="G683" s="13" t="s">
        <v>1522</v>
      </c>
      <c r="H683" s="13" t="s">
        <v>28</v>
      </c>
    </row>
    <row r="684" ht="42" customHeight="1" spans="1:8">
      <c r="A684" s="16" t="s">
        <v>1549</v>
      </c>
      <c r="B684" s="13" t="s">
        <v>1550</v>
      </c>
      <c r="C684" s="17">
        <v>66.6</v>
      </c>
      <c r="D684" s="14">
        <f>VLOOKUP(A684,[2]Sheet1!$C$2:$F$533,4,0)</f>
        <v>77.66</v>
      </c>
      <c r="E684" s="15">
        <f t="shared" si="16"/>
        <v>71.024</v>
      </c>
      <c r="F684" s="13">
        <v>4</v>
      </c>
      <c r="G684" s="13" t="s">
        <v>1522</v>
      </c>
      <c r="H684" s="13" t="s">
        <v>28</v>
      </c>
    </row>
    <row r="685" ht="42" customHeight="1" spans="1:8">
      <c r="A685" s="16" t="s">
        <v>1551</v>
      </c>
      <c r="B685" s="13" t="s">
        <v>1552</v>
      </c>
      <c r="C685" s="17">
        <v>66.25</v>
      </c>
      <c r="D685" s="14">
        <f>VLOOKUP(A685,[2]Sheet1!$C$2:$F$533,4,0)</f>
        <v>74.82</v>
      </c>
      <c r="E685" s="15">
        <f t="shared" si="16"/>
        <v>69.678</v>
      </c>
      <c r="F685" s="13">
        <v>4</v>
      </c>
      <c r="G685" s="13" t="s">
        <v>1522</v>
      </c>
      <c r="H685" s="13" t="s">
        <v>28</v>
      </c>
    </row>
    <row r="686" ht="42" customHeight="1" spans="1:8">
      <c r="A686" s="16" t="s">
        <v>1553</v>
      </c>
      <c r="B686" s="13" t="s">
        <v>1554</v>
      </c>
      <c r="C686" s="17">
        <v>69.8</v>
      </c>
      <c r="D686" s="14">
        <f>VLOOKUP(A686,[2]Sheet1!$C$2:$F$533,4,0)</f>
        <v>83.1</v>
      </c>
      <c r="E686" s="15">
        <f t="shared" si="16"/>
        <v>75.12</v>
      </c>
      <c r="F686" s="13">
        <v>4</v>
      </c>
      <c r="G686" s="13" t="s">
        <v>1522</v>
      </c>
      <c r="H686" s="13" t="s">
        <v>1317</v>
      </c>
    </row>
    <row r="687" ht="42" customHeight="1" spans="1:8">
      <c r="A687" s="16" t="s">
        <v>1555</v>
      </c>
      <c r="B687" s="13" t="s">
        <v>1556</v>
      </c>
      <c r="C687" s="17">
        <v>67.85</v>
      </c>
      <c r="D687" s="14">
        <f>VLOOKUP(A687,[2]Sheet1!$C$2:$F$533,4,0)</f>
        <v>81.5</v>
      </c>
      <c r="E687" s="15">
        <f t="shared" si="16"/>
        <v>73.31</v>
      </c>
      <c r="F687" s="13">
        <v>4</v>
      </c>
      <c r="G687" s="13" t="s">
        <v>1522</v>
      </c>
      <c r="H687" s="13" t="s">
        <v>1317</v>
      </c>
    </row>
    <row r="688" ht="42" customHeight="1" spans="1:8">
      <c r="A688" s="16" t="s">
        <v>1557</v>
      </c>
      <c r="B688" s="13" t="s">
        <v>1558</v>
      </c>
      <c r="C688" s="17">
        <v>67.9</v>
      </c>
      <c r="D688" s="14">
        <f>VLOOKUP(A688,[2]Sheet1!$C$2:$F$533,4,0)</f>
        <v>79.84</v>
      </c>
      <c r="E688" s="15">
        <f t="shared" si="16"/>
        <v>72.676</v>
      </c>
      <c r="F688" s="13">
        <v>4</v>
      </c>
      <c r="G688" s="13" t="s">
        <v>1522</v>
      </c>
      <c r="H688" s="13" t="s">
        <v>1317</v>
      </c>
    </row>
    <row r="689" ht="42" customHeight="1" spans="1:8">
      <c r="A689" s="16" t="s">
        <v>1559</v>
      </c>
      <c r="B689" s="13" t="s">
        <v>1560</v>
      </c>
      <c r="C689" s="17">
        <v>65.25</v>
      </c>
      <c r="D689" s="14">
        <f>VLOOKUP(A689,[2]Sheet1!$C$2:$F$533,4,0)</f>
        <v>82.66</v>
      </c>
      <c r="E689" s="15">
        <f t="shared" si="16"/>
        <v>72.214</v>
      </c>
      <c r="F689" s="13">
        <v>4</v>
      </c>
      <c r="G689" s="13" t="s">
        <v>1522</v>
      </c>
      <c r="H689" s="13" t="s">
        <v>1317</v>
      </c>
    </row>
    <row r="690" ht="42" customHeight="1" spans="1:8">
      <c r="A690" s="16" t="s">
        <v>1561</v>
      </c>
      <c r="B690" s="13" t="s">
        <v>1562</v>
      </c>
      <c r="C690" s="17">
        <v>66.05</v>
      </c>
      <c r="D690" s="14">
        <f>VLOOKUP(A690,[2]Sheet1!$C$2:$F$533,4,0)</f>
        <v>77.62</v>
      </c>
      <c r="E690" s="15">
        <f t="shared" si="16"/>
        <v>70.678</v>
      </c>
      <c r="F690" s="13">
        <v>4</v>
      </c>
      <c r="G690" s="13" t="s">
        <v>1522</v>
      </c>
      <c r="H690" s="13" t="s">
        <v>1317</v>
      </c>
    </row>
    <row r="691" ht="42" customHeight="1" spans="1:8">
      <c r="A691" s="16" t="s">
        <v>1563</v>
      </c>
      <c r="B691" s="13" t="s">
        <v>1564</v>
      </c>
      <c r="C691" s="17">
        <v>64.85</v>
      </c>
      <c r="D691" s="14">
        <f>VLOOKUP(A691,[2]Sheet1!$C$2:$F$533,4,0)</f>
        <v>78.9</v>
      </c>
      <c r="E691" s="15">
        <f t="shared" si="16"/>
        <v>70.47</v>
      </c>
      <c r="F691" s="13">
        <v>4</v>
      </c>
      <c r="G691" s="13" t="s">
        <v>1522</v>
      </c>
      <c r="H691" s="13" t="s">
        <v>1317</v>
      </c>
    </row>
    <row r="692" ht="42" customHeight="1" spans="1:8">
      <c r="A692" s="16" t="s">
        <v>1565</v>
      </c>
      <c r="B692" s="13" t="s">
        <v>1566</v>
      </c>
      <c r="C692" s="17">
        <v>64.25</v>
      </c>
      <c r="D692" s="14">
        <f>VLOOKUP(A692,[2]Sheet1!$C$2:$F$533,4,0)</f>
        <v>77.52</v>
      </c>
      <c r="E692" s="15">
        <f t="shared" si="16"/>
        <v>69.558</v>
      </c>
      <c r="F692" s="13">
        <v>4</v>
      </c>
      <c r="G692" s="13" t="s">
        <v>1522</v>
      </c>
      <c r="H692" s="13" t="s">
        <v>1317</v>
      </c>
    </row>
    <row r="693" ht="42" customHeight="1" spans="1:8">
      <c r="A693" s="16" t="s">
        <v>1567</v>
      </c>
      <c r="B693" s="13" t="s">
        <v>1568</v>
      </c>
      <c r="C693" s="17">
        <v>64.45</v>
      </c>
      <c r="D693" s="14" t="str">
        <f>VLOOKUP(A693,[2]Sheet1!$C$2:$F$533,4,0)</f>
        <v>缺考</v>
      </c>
      <c r="E693" s="15" t="s">
        <v>64</v>
      </c>
      <c r="F693" s="13">
        <v>4</v>
      </c>
      <c r="G693" s="13" t="s">
        <v>1522</v>
      </c>
      <c r="H693" s="13" t="s">
        <v>1317</v>
      </c>
    </row>
    <row r="694" ht="42" customHeight="1" spans="1:8">
      <c r="A694" s="16" t="s">
        <v>1569</v>
      </c>
      <c r="B694" s="13" t="s">
        <v>1570</v>
      </c>
      <c r="C694" s="17">
        <v>62.55</v>
      </c>
      <c r="D694" s="14">
        <f>VLOOKUP(A694,[2]Sheet1!$C$2:$F$533,4,0)</f>
        <v>76.02</v>
      </c>
      <c r="E694" s="15">
        <f t="shared" ref="E694:E707" si="17">C694*0.6+D694*0.4</f>
        <v>67.938</v>
      </c>
      <c r="F694" s="13">
        <v>1</v>
      </c>
      <c r="G694" s="13" t="s">
        <v>1522</v>
      </c>
      <c r="H694" s="13" t="s">
        <v>1326</v>
      </c>
    </row>
    <row r="695" ht="42" customHeight="1" spans="1:8">
      <c r="A695" s="16" t="s">
        <v>1571</v>
      </c>
      <c r="B695" s="13" t="s">
        <v>1572</v>
      </c>
      <c r="C695" s="17">
        <v>61</v>
      </c>
      <c r="D695" s="14">
        <f>VLOOKUP(A695,[2]Sheet1!$C$2:$F$533,4,0)</f>
        <v>77.72</v>
      </c>
      <c r="E695" s="15">
        <f t="shared" si="17"/>
        <v>67.688</v>
      </c>
      <c r="F695" s="13">
        <v>1</v>
      </c>
      <c r="G695" s="13" t="s">
        <v>1522</v>
      </c>
      <c r="H695" s="13" t="s">
        <v>1326</v>
      </c>
    </row>
    <row r="696" ht="42" customHeight="1" spans="1:8">
      <c r="A696" s="16" t="s">
        <v>1573</v>
      </c>
      <c r="B696" s="13" t="s">
        <v>1574</v>
      </c>
      <c r="C696" s="17">
        <v>65.2</v>
      </c>
      <c r="D696" s="14">
        <f>VLOOKUP(A696,[2]Sheet1!$C$2:$F$533,4,0)</f>
        <v>83.34</v>
      </c>
      <c r="E696" s="15">
        <f t="shared" si="17"/>
        <v>72.456</v>
      </c>
      <c r="F696" s="13">
        <v>4</v>
      </c>
      <c r="G696" s="13" t="s">
        <v>1522</v>
      </c>
      <c r="H696" s="13" t="s">
        <v>1575</v>
      </c>
    </row>
    <row r="697" ht="42" customHeight="1" spans="1:8">
      <c r="A697" s="16" t="s">
        <v>1576</v>
      </c>
      <c r="B697" s="13" t="s">
        <v>1577</v>
      </c>
      <c r="C697" s="17">
        <v>65.05</v>
      </c>
      <c r="D697" s="14">
        <f>VLOOKUP(A697,[2]Sheet1!$C$2:$F$533,4,0)</f>
        <v>82.26</v>
      </c>
      <c r="E697" s="15">
        <f t="shared" si="17"/>
        <v>71.934</v>
      </c>
      <c r="F697" s="13">
        <v>4</v>
      </c>
      <c r="G697" s="13" t="s">
        <v>1522</v>
      </c>
      <c r="H697" s="13" t="s">
        <v>1575</v>
      </c>
    </row>
    <row r="698" ht="42" customHeight="1" spans="1:8">
      <c r="A698" s="16" t="s">
        <v>1578</v>
      </c>
      <c r="B698" s="13" t="s">
        <v>1579</v>
      </c>
      <c r="C698" s="17">
        <v>65</v>
      </c>
      <c r="D698" s="14">
        <f>VLOOKUP(A698,[2]Sheet1!$C$2:$F$533,4,0)</f>
        <v>79.98</v>
      </c>
      <c r="E698" s="15">
        <f t="shared" si="17"/>
        <v>70.992</v>
      </c>
      <c r="F698" s="13">
        <v>4</v>
      </c>
      <c r="G698" s="13" t="s">
        <v>1522</v>
      </c>
      <c r="H698" s="13" t="s">
        <v>1575</v>
      </c>
    </row>
    <row r="699" ht="42" customHeight="1" spans="1:8">
      <c r="A699" s="16" t="s">
        <v>1580</v>
      </c>
      <c r="B699" s="13" t="s">
        <v>1581</v>
      </c>
      <c r="C699" s="17">
        <v>65.05</v>
      </c>
      <c r="D699" s="14">
        <f>VLOOKUP(A699,[2]Sheet1!$C$2:$F$533,4,0)</f>
        <v>78.96</v>
      </c>
      <c r="E699" s="15">
        <f t="shared" si="17"/>
        <v>70.614</v>
      </c>
      <c r="F699" s="13">
        <v>4</v>
      </c>
      <c r="G699" s="13" t="s">
        <v>1522</v>
      </c>
      <c r="H699" s="13" t="s">
        <v>1575</v>
      </c>
    </row>
    <row r="700" ht="42" customHeight="1" spans="1:8">
      <c r="A700" s="16" t="s">
        <v>1582</v>
      </c>
      <c r="B700" s="13" t="s">
        <v>1583</v>
      </c>
      <c r="C700" s="17">
        <v>64.8</v>
      </c>
      <c r="D700" s="14">
        <f>VLOOKUP(A700,[2]Sheet1!$C$2:$F$533,4,0)</f>
        <v>78.58</v>
      </c>
      <c r="E700" s="15">
        <f t="shared" si="17"/>
        <v>70.312</v>
      </c>
      <c r="F700" s="13">
        <v>4</v>
      </c>
      <c r="G700" s="13" t="s">
        <v>1522</v>
      </c>
      <c r="H700" s="13" t="s">
        <v>1575</v>
      </c>
    </row>
    <row r="701" ht="42" customHeight="1" spans="1:8">
      <c r="A701" s="16" t="s">
        <v>1584</v>
      </c>
      <c r="B701" s="13" t="s">
        <v>1585</v>
      </c>
      <c r="C701" s="17">
        <v>65.25</v>
      </c>
      <c r="D701" s="14">
        <f>VLOOKUP(A701,[2]Sheet1!$C$2:$F$533,4,0)</f>
        <v>77.84</v>
      </c>
      <c r="E701" s="15">
        <f t="shared" si="17"/>
        <v>70.286</v>
      </c>
      <c r="F701" s="13">
        <v>4</v>
      </c>
      <c r="G701" s="13" t="s">
        <v>1522</v>
      </c>
      <c r="H701" s="13" t="s">
        <v>1575</v>
      </c>
    </row>
    <row r="702" ht="42" customHeight="1" spans="1:8">
      <c r="A702" s="16" t="s">
        <v>1586</v>
      </c>
      <c r="B702" s="13" t="s">
        <v>1587</v>
      </c>
      <c r="C702" s="17">
        <v>63.75</v>
      </c>
      <c r="D702" s="14">
        <f>VLOOKUP(A702,[2]Sheet1!$C$2:$F$533,4,0)</f>
        <v>76.52</v>
      </c>
      <c r="E702" s="15">
        <f t="shared" si="17"/>
        <v>68.858</v>
      </c>
      <c r="F702" s="13">
        <v>4</v>
      </c>
      <c r="G702" s="13" t="s">
        <v>1522</v>
      </c>
      <c r="H702" s="13" t="s">
        <v>1575</v>
      </c>
    </row>
    <row r="703" ht="42" customHeight="1" spans="1:8">
      <c r="A703" s="16" t="s">
        <v>1588</v>
      </c>
      <c r="B703" s="13" t="s">
        <v>1589</v>
      </c>
      <c r="C703" s="17">
        <v>63.8</v>
      </c>
      <c r="D703" s="14">
        <f>VLOOKUP(A703,[2]Sheet1!$C$2:$F$533,4,0)</f>
        <v>75.76</v>
      </c>
      <c r="E703" s="15">
        <f t="shared" si="17"/>
        <v>68.584</v>
      </c>
      <c r="F703" s="13">
        <v>4</v>
      </c>
      <c r="G703" s="13" t="s">
        <v>1522</v>
      </c>
      <c r="H703" s="13" t="s">
        <v>1575</v>
      </c>
    </row>
    <row r="704" ht="42" customHeight="1" spans="1:8">
      <c r="A704" s="16" t="s">
        <v>1590</v>
      </c>
      <c r="B704" s="13" t="s">
        <v>1591</v>
      </c>
      <c r="C704" s="17">
        <v>65.25</v>
      </c>
      <c r="D704" s="14">
        <f>VLOOKUP(A704,[2]Sheet1!$C$2:$F$533,4,0)</f>
        <v>82.5</v>
      </c>
      <c r="E704" s="15">
        <f t="shared" si="17"/>
        <v>72.15</v>
      </c>
      <c r="F704" s="13">
        <v>2</v>
      </c>
      <c r="G704" s="13" t="s">
        <v>1522</v>
      </c>
      <c r="H704" s="13" t="s">
        <v>1592</v>
      </c>
    </row>
    <row r="705" ht="42" customHeight="1" spans="1:8">
      <c r="A705" s="16" t="s">
        <v>1593</v>
      </c>
      <c r="B705" s="13" t="s">
        <v>1594</v>
      </c>
      <c r="C705" s="17">
        <v>62.25</v>
      </c>
      <c r="D705" s="14">
        <f>VLOOKUP(A705,[2]Sheet1!$C$2:$F$533,4,0)</f>
        <v>80.98</v>
      </c>
      <c r="E705" s="15">
        <f t="shared" si="17"/>
        <v>69.742</v>
      </c>
      <c r="F705" s="13">
        <v>2</v>
      </c>
      <c r="G705" s="13" t="s">
        <v>1522</v>
      </c>
      <c r="H705" s="13" t="s">
        <v>1592</v>
      </c>
    </row>
    <row r="706" ht="42" customHeight="1" spans="1:8">
      <c r="A706" s="16" t="s">
        <v>1595</v>
      </c>
      <c r="B706" s="13" t="s">
        <v>1596</v>
      </c>
      <c r="C706" s="17">
        <v>62.35</v>
      </c>
      <c r="D706" s="14">
        <f>VLOOKUP(A706,[2]Sheet1!$C$2:$F$533,4,0)</f>
        <v>79.84</v>
      </c>
      <c r="E706" s="15">
        <f t="shared" si="17"/>
        <v>69.346</v>
      </c>
      <c r="F706" s="13">
        <v>2</v>
      </c>
      <c r="G706" s="13" t="s">
        <v>1522</v>
      </c>
      <c r="H706" s="13" t="s">
        <v>1592</v>
      </c>
    </row>
    <row r="707" ht="42" customHeight="1" spans="1:8">
      <c r="A707" s="16" t="s">
        <v>1597</v>
      </c>
      <c r="B707" s="13" t="s">
        <v>1598</v>
      </c>
      <c r="C707" s="17">
        <v>61.5</v>
      </c>
      <c r="D707" s="14">
        <f>VLOOKUP(A707,[2]Sheet1!$C$2:$F$533,4,0)</f>
        <v>80.7</v>
      </c>
      <c r="E707" s="15">
        <f t="shared" si="17"/>
        <v>69.18</v>
      </c>
      <c r="F707" s="13">
        <v>2</v>
      </c>
      <c r="G707" s="13" t="s">
        <v>1522</v>
      </c>
      <c r="H707" s="13" t="s">
        <v>1592</v>
      </c>
    </row>
    <row r="708" ht="42" customHeight="1" spans="1:8">
      <c r="A708" s="13" t="s">
        <v>1599</v>
      </c>
      <c r="B708" s="13" t="s">
        <v>1600</v>
      </c>
      <c r="C708" s="14">
        <v>61.04</v>
      </c>
      <c r="D708" s="14">
        <f>VLOOKUP(A708,[1]Sheet1!$C:$F,4,0)</f>
        <v>77.48</v>
      </c>
      <c r="E708" s="15">
        <f t="shared" ref="E708:E771" si="18">C708*0.6+D708*0.4</f>
        <v>67.616</v>
      </c>
      <c r="F708" s="13">
        <v>2</v>
      </c>
      <c r="G708" s="13" t="s">
        <v>1601</v>
      </c>
      <c r="H708" s="13" t="s">
        <v>1602</v>
      </c>
    </row>
    <row r="709" ht="42" customHeight="1" spans="1:8">
      <c r="A709" s="13" t="s">
        <v>1603</v>
      </c>
      <c r="B709" s="13" t="s">
        <v>1604</v>
      </c>
      <c r="C709" s="14">
        <v>58.32</v>
      </c>
      <c r="D709" s="14">
        <f>VLOOKUP(A709,[1]Sheet1!$C:$F,4,0)</f>
        <v>79.08</v>
      </c>
      <c r="E709" s="15">
        <f t="shared" si="18"/>
        <v>66.624</v>
      </c>
      <c r="F709" s="13">
        <v>2</v>
      </c>
      <c r="G709" s="13" t="s">
        <v>1601</v>
      </c>
      <c r="H709" s="13" t="s">
        <v>1602</v>
      </c>
    </row>
    <row r="710" ht="42" customHeight="1" spans="1:8">
      <c r="A710" s="13" t="s">
        <v>1605</v>
      </c>
      <c r="B710" s="13" t="s">
        <v>1606</v>
      </c>
      <c r="C710" s="14">
        <v>57.09</v>
      </c>
      <c r="D710" s="14">
        <f>VLOOKUP(A710,[1]Sheet1!$C:$F,4,0)</f>
        <v>78.88</v>
      </c>
      <c r="E710" s="15">
        <f t="shared" si="18"/>
        <v>65.806</v>
      </c>
      <c r="F710" s="13">
        <v>2</v>
      </c>
      <c r="G710" s="13" t="s">
        <v>1601</v>
      </c>
      <c r="H710" s="13" t="s">
        <v>1602</v>
      </c>
    </row>
    <row r="711" ht="42" customHeight="1" spans="1:8">
      <c r="A711" s="13" t="s">
        <v>1607</v>
      </c>
      <c r="B711" s="13" t="s">
        <v>1608</v>
      </c>
      <c r="C711" s="14">
        <v>56.7</v>
      </c>
      <c r="D711" s="14">
        <f>VLOOKUP(A711,[1]Sheet1!$C:$F,4,0)</f>
        <v>79.38</v>
      </c>
      <c r="E711" s="15">
        <f t="shared" si="18"/>
        <v>65.772</v>
      </c>
      <c r="F711" s="13">
        <v>2</v>
      </c>
      <c r="G711" s="13" t="s">
        <v>1601</v>
      </c>
      <c r="H711" s="13" t="s">
        <v>1602</v>
      </c>
    </row>
    <row r="712" ht="42" customHeight="1" spans="1:8">
      <c r="A712" s="13" t="s">
        <v>1609</v>
      </c>
      <c r="B712" s="13" t="s">
        <v>1610</v>
      </c>
      <c r="C712" s="14">
        <v>61.87</v>
      </c>
      <c r="D712" s="14">
        <f>VLOOKUP(A712,[1]Sheet1!$C:$F,4,0)</f>
        <v>80.06</v>
      </c>
      <c r="E712" s="15">
        <f t="shared" si="18"/>
        <v>69.146</v>
      </c>
      <c r="F712" s="13">
        <v>1</v>
      </c>
      <c r="G712" s="13" t="s">
        <v>1601</v>
      </c>
      <c r="H712" s="13" t="s">
        <v>1611</v>
      </c>
    </row>
    <row r="713" ht="42" customHeight="1" spans="1:8">
      <c r="A713" s="13" t="s">
        <v>1612</v>
      </c>
      <c r="B713" s="13" t="s">
        <v>1613</v>
      </c>
      <c r="C713" s="14">
        <v>62.25</v>
      </c>
      <c r="D713" s="14">
        <f>VLOOKUP(A713,[1]Sheet1!$C:$F,4,0)</f>
        <v>75.96</v>
      </c>
      <c r="E713" s="15">
        <f t="shared" si="18"/>
        <v>67.734</v>
      </c>
      <c r="F713" s="13">
        <v>1</v>
      </c>
      <c r="G713" s="13" t="s">
        <v>1601</v>
      </c>
      <c r="H713" s="13" t="s">
        <v>1611</v>
      </c>
    </row>
    <row r="714" ht="42" customHeight="1" spans="1:8">
      <c r="A714" s="13" t="s">
        <v>1614</v>
      </c>
      <c r="B714" s="13" t="s">
        <v>1615</v>
      </c>
      <c r="C714" s="14">
        <v>62.84</v>
      </c>
      <c r="D714" s="14">
        <f>VLOOKUP(A714,[1]Sheet1!$C:$F,4,0)</f>
        <v>83.04</v>
      </c>
      <c r="E714" s="15">
        <f t="shared" si="18"/>
        <v>70.92</v>
      </c>
      <c r="F714" s="13">
        <v>1</v>
      </c>
      <c r="G714" s="13" t="s">
        <v>1616</v>
      </c>
      <c r="H714" s="13" t="s">
        <v>1602</v>
      </c>
    </row>
    <row r="715" ht="42" customHeight="1" spans="1:8">
      <c r="A715" s="13" t="s">
        <v>1617</v>
      </c>
      <c r="B715" s="13" t="s">
        <v>1618</v>
      </c>
      <c r="C715" s="14">
        <v>60.31</v>
      </c>
      <c r="D715" s="14">
        <f>VLOOKUP(A715,[1]Sheet1!$C:$F,4,0)</f>
        <v>80.38</v>
      </c>
      <c r="E715" s="15">
        <f t="shared" si="18"/>
        <v>68.338</v>
      </c>
      <c r="F715" s="13">
        <v>1</v>
      </c>
      <c r="G715" s="13" t="s">
        <v>1616</v>
      </c>
      <c r="H715" s="13" t="s">
        <v>1602</v>
      </c>
    </row>
    <row r="716" ht="42" customHeight="1" spans="1:8">
      <c r="A716" s="13" t="s">
        <v>1619</v>
      </c>
      <c r="B716" s="13" t="s">
        <v>1620</v>
      </c>
      <c r="C716" s="14">
        <v>65.01</v>
      </c>
      <c r="D716" s="14">
        <f>VLOOKUP(A716,[1]Sheet1!$C:$F,4,0)</f>
        <v>80.98</v>
      </c>
      <c r="E716" s="15">
        <f t="shared" si="18"/>
        <v>71.398</v>
      </c>
      <c r="F716" s="13">
        <v>1</v>
      </c>
      <c r="G716" s="13" t="s">
        <v>1616</v>
      </c>
      <c r="H716" s="13" t="s">
        <v>1611</v>
      </c>
    </row>
    <row r="717" ht="42" customHeight="1" spans="1:8">
      <c r="A717" s="13" t="s">
        <v>1621</v>
      </c>
      <c r="B717" s="13" t="s">
        <v>1622</v>
      </c>
      <c r="C717" s="14">
        <v>63.88</v>
      </c>
      <c r="D717" s="14">
        <f>VLOOKUP(A717,[1]Sheet1!$C:$F,4,0)</f>
        <v>80.02</v>
      </c>
      <c r="E717" s="15">
        <f t="shared" si="18"/>
        <v>70.336</v>
      </c>
      <c r="F717" s="13">
        <v>1</v>
      </c>
      <c r="G717" s="13" t="s">
        <v>1616</v>
      </c>
      <c r="H717" s="13" t="s">
        <v>1611</v>
      </c>
    </row>
    <row r="718" ht="42" customHeight="1" spans="1:8">
      <c r="A718" s="13" t="s">
        <v>1623</v>
      </c>
      <c r="B718" s="13" t="s">
        <v>1624</v>
      </c>
      <c r="C718" s="14">
        <v>59.81</v>
      </c>
      <c r="D718" s="14">
        <f>VLOOKUP(A718,[1]Sheet1!$C:$F,4,0)</f>
        <v>85.96</v>
      </c>
      <c r="E718" s="15">
        <f t="shared" si="18"/>
        <v>70.27</v>
      </c>
      <c r="F718" s="13">
        <v>1</v>
      </c>
      <c r="G718" s="13" t="s">
        <v>1625</v>
      </c>
      <c r="H718" s="13" t="s">
        <v>1602</v>
      </c>
    </row>
    <row r="719" ht="42" customHeight="1" spans="1:8">
      <c r="A719" s="13" t="s">
        <v>1626</v>
      </c>
      <c r="B719" s="13" t="s">
        <v>1627</v>
      </c>
      <c r="C719" s="14">
        <v>60.54</v>
      </c>
      <c r="D719" s="14">
        <f>VLOOKUP(A719,[1]Sheet1!$C:$F,4,0)</f>
        <v>86.64</v>
      </c>
      <c r="E719" s="15">
        <f t="shared" si="18"/>
        <v>70.98</v>
      </c>
      <c r="F719" s="13">
        <v>1</v>
      </c>
      <c r="G719" s="13" t="s">
        <v>1625</v>
      </c>
      <c r="H719" s="13" t="s">
        <v>1611</v>
      </c>
    </row>
    <row r="720" ht="42" customHeight="1" spans="1:8">
      <c r="A720" s="13" t="s">
        <v>1628</v>
      </c>
      <c r="B720" s="13" t="s">
        <v>1629</v>
      </c>
      <c r="C720" s="14">
        <v>58.78</v>
      </c>
      <c r="D720" s="14">
        <f>VLOOKUP(A720,[1]Sheet1!$C:$F,4,0)</f>
        <v>76.34</v>
      </c>
      <c r="E720" s="15">
        <f t="shared" si="18"/>
        <v>65.804</v>
      </c>
      <c r="F720" s="13">
        <v>1</v>
      </c>
      <c r="G720" s="13" t="s">
        <v>1625</v>
      </c>
      <c r="H720" s="13" t="s">
        <v>1611</v>
      </c>
    </row>
    <row r="721" ht="42" customHeight="1" spans="1:8">
      <c r="A721" s="13" t="s">
        <v>1630</v>
      </c>
      <c r="B721" s="13" t="s">
        <v>1631</v>
      </c>
      <c r="C721" s="14">
        <v>75</v>
      </c>
      <c r="D721" s="14">
        <f>VLOOKUP(A721,[1]Sheet1!$C:$F,4,0)</f>
        <v>81.48</v>
      </c>
      <c r="E721" s="15">
        <f t="shared" si="18"/>
        <v>77.592</v>
      </c>
      <c r="F721" s="13">
        <v>2</v>
      </c>
      <c r="G721" s="13" t="s">
        <v>1625</v>
      </c>
      <c r="H721" s="13" t="s">
        <v>1231</v>
      </c>
    </row>
    <row r="722" ht="42" customHeight="1" spans="1:8">
      <c r="A722" s="13" t="s">
        <v>1632</v>
      </c>
      <c r="B722" s="13" t="s">
        <v>1633</v>
      </c>
      <c r="C722" s="14">
        <v>72.68</v>
      </c>
      <c r="D722" s="14">
        <f>VLOOKUP(A722,[1]Sheet1!$C:$F,4,0)</f>
        <v>81.24</v>
      </c>
      <c r="E722" s="15">
        <f t="shared" si="18"/>
        <v>76.104</v>
      </c>
      <c r="F722" s="13">
        <v>2</v>
      </c>
      <c r="G722" s="13" t="s">
        <v>1625</v>
      </c>
      <c r="H722" s="13" t="s">
        <v>1231</v>
      </c>
    </row>
    <row r="723" ht="42" customHeight="1" spans="1:8">
      <c r="A723" s="13" t="s">
        <v>1634</v>
      </c>
      <c r="B723" s="13" t="s">
        <v>1635</v>
      </c>
      <c r="C723" s="14">
        <v>74.25</v>
      </c>
      <c r="D723" s="14">
        <f>VLOOKUP(A723,[1]Sheet1!$C:$F,4,0)</f>
        <v>77.56</v>
      </c>
      <c r="E723" s="15">
        <f t="shared" si="18"/>
        <v>75.574</v>
      </c>
      <c r="F723" s="13">
        <v>2</v>
      </c>
      <c r="G723" s="13" t="s">
        <v>1625</v>
      </c>
      <c r="H723" s="13" t="s">
        <v>1231</v>
      </c>
    </row>
    <row r="724" ht="42" customHeight="1" spans="1:8">
      <c r="A724" s="13" t="s">
        <v>1636</v>
      </c>
      <c r="B724" s="13" t="s">
        <v>1637</v>
      </c>
      <c r="C724" s="14">
        <v>71.88</v>
      </c>
      <c r="D724" s="14">
        <f>VLOOKUP(A724,[1]Sheet1!$C:$F,4,0)</f>
        <v>78.6</v>
      </c>
      <c r="E724" s="15">
        <f t="shared" si="18"/>
        <v>74.568</v>
      </c>
      <c r="F724" s="13">
        <v>2</v>
      </c>
      <c r="G724" s="13" t="s">
        <v>1625</v>
      </c>
      <c r="H724" s="13" t="s">
        <v>1231</v>
      </c>
    </row>
    <row r="725" ht="42" customHeight="1" spans="1:8">
      <c r="A725" s="13" t="s">
        <v>1638</v>
      </c>
      <c r="B725" s="13" t="s">
        <v>1639</v>
      </c>
      <c r="C725" s="14">
        <v>61.73</v>
      </c>
      <c r="D725" s="14">
        <f>VLOOKUP(A725,[1]Sheet1!$C:$F,4,0)</f>
        <v>82.22</v>
      </c>
      <c r="E725" s="15">
        <f t="shared" si="18"/>
        <v>69.926</v>
      </c>
      <c r="F725" s="13">
        <v>2</v>
      </c>
      <c r="G725" s="13" t="s">
        <v>1640</v>
      </c>
      <c r="H725" s="13" t="s">
        <v>1641</v>
      </c>
    </row>
    <row r="726" ht="42" customHeight="1" spans="1:8">
      <c r="A726" s="13" t="s">
        <v>1642</v>
      </c>
      <c r="B726" s="13" t="s">
        <v>1643</v>
      </c>
      <c r="C726" s="14">
        <v>61.73</v>
      </c>
      <c r="D726" s="14">
        <f>VLOOKUP(A726,[1]Sheet1!$C:$F,4,0)</f>
        <v>81.82</v>
      </c>
      <c r="E726" s="15">
        <f t="shared" si="18"/>
        <v>69.766</v>
      </c>
      <c r="F726" s="13">
        <v>2</v>
      </c>
      <c r="G726" s="13" t="s">
        <v>1640</v>
      </c>
      <c r="H726" s="13" t="s">
        <v>1641</v>
      </c>
    </row>
    <row r="727" ht="42" customHeight="1" spans="1:8">
      <c r="A727" s="13" t="s">
        <v>1644</v>
      </c>
      <c r="B727" s="13" t="s">
        <v>1645</v>
      </c>
      <c r="C727" s="14">
        <v>61.12</v>
      </c>
      <c r="D727" s="14">
        <f>VLOOKUP(A727,[1]Sheet1!$C:$F,4,0)</f>
        <v>80.2</v>
      </c>
      <c r="E727" s="15">
        <f t="shared" si="18"/>
        <v>68.752</v>
      </c>
      <c r="F727" s="13">
        <v>2</v>
      </c>
      <c r="G727" s="13" t="s">
        <v>1640</v>
      </c>
      <c r="H727" s="13" t="s">
        <v>1641</v>
      </c>
    </row>
    <row r="728" ht="42" customHeight="1" spans="1:8">
      <c r="A728" s="13" t="s">
        <v>1646</v>
      </c>
      <c r="B728" s="13" t="s">
        <v>1647</v>
      </c>
      <c r="C728" s="14">
        <v>60.39</v>
      </c>
      <c r="D728" s="14">
        <f>VLOOKUP(A728,[1]Sheet1!$C:$F,4,0)</f>
        <v>73.4</v>
      </c>
      <c r="E728" s="15">
        <f t="shared" si="18"/>
        <v>65.594</v>
      </c>
      <c r="F728" s="13">
        <v>2</v>
      </c>
      <c r="G728" s="13" t="s">
        <v>1640</v>
      </c>
      <c r="H728" s="13" t="s">
        <v>1641</v>
      </c>
    </row>
    <row r="729" ht="42" customHeight="1" spans="1:8">
      <c r="A729" s="13" t="s">
        <v>1648</v>
      </c>
      <c r="B729" s="13" t="s">
        <v>1649</v>
      </c>
      <c r="C729" s="14">
        <v>66.75</v>
      </c>
      <c r="D729" s="14">
        <f>VLOOKUP(A729,[1]Sheet1!$C:$F,4,0)</f>
        <v>79.38</v>
      </c>
      <c r="E729" s="15">
        <f t="shared" si="18"/>
        <v>71.802</v>
      </c>
      <c r="F729" s="13">
        <v>2</v>
      </c>
      <c r="G729" s="13" t="s">
        <v>1640</v>
      </c>
      <c r="H729" s="13" t="s">
        <v>1650</v>
      </c>
    </row>
    <row r="730" ht="42" customHeight="1" spans="1:8">
      <c r="A730" s="13" t="s">
        <v>1651</v>
      </c>
      <c r="B730" s="13" t="s">
        <v>1652</v>
      </c>
      <c r="C730" s="14">
        <v>61.15</v>
      </c>
      <c r="D730" s="14">
        <f>VLOOKUP(A730,[1]Sheet1!$C:$F,4,0)</f>
        <v>78.36</v>
      </c>
      <c r="E730" s="15">
        <f t="shared" si="18"/>
        <v>68.034</v>
      </c>
      <c r="F730" s="13">
        <v>2</v>
      </c>
      <c r="G730" s="13" t="s">
        <v>1640</v>
      </c>
      <c r="H730" s="13" t="s">
        <v>1650</v>
      </c>
    </row>
    <row r="731" ht="42" customHeight="1" spans="1:8">
      <c r="A731" s="13" t="s">
        <v>1653</v>
      </c>
      <c r="B731" s="13" t="s">
        <v>1654</v>
      </c>
      <c r="C731" s="14">
        <v>62.15</v>
      </c>
      <c r="D731" s="14">
        <f>VLOOKUP(A731,[1]Sheet1!$C:$F,4,0)</f>
        <v>76.4</v>
      </c>
      <c r="E731" s="15">
        <f t="shared" si="18"/>
        <v>67.85</v>
      </c>
      <c r="F731" s="13">
        <v>2</v>
      </c>
      <c r="G731" s="13" t="s">
        <v>1640</v>
      </c>
      <c r="H731" s="13" t="s">
        <v>1650</v>
      </c>
    </row>
    <row r="732" ht="42" customHeight="1" spans="1:8">
      <c r="A732" s="13" t="s">
        <v>1655</v>
      </c>
      <c r="B732" s="13" t="s">
        <v>1656</v>
      </c>
      <c r="C732" s="14">
        <v>54</v>
      </c>
      <c r="D732" s="14">
        <f>VLOOKUP(A732,[1]Sheet1!$C:$F,4,0)</f>
        <v>75.92</v>
      </c>
      <c r="E732" s="15">
        <f t="shared" si="18"/>
        <v>62.768</v>
      </c>
      <c r="F732" s="13">
        <v>2</v>
      </c>
      <c r="G732" s="13" t="s">
        <v>1640</v>
      </c>
      <c r="H732" s="13" t="s">
        <v>1650</v>
      </c>
    </row>
    <row r="733" ht="42" customHeight="1" spans="1:8">
      <c r="A733" s="13" t="s">
        <v>1657</v>
      </c>
      <c r="B733" s="13" t="s">
        <v>1658</v>
      </c>
      <c r="C733" s="14">
        <v>70.35</v>
      </c>
      <c r="D733" s="14">
        <f>VLOOKUP(A733,[1]Sheet1!$C:$F,4,0)</f>
        <v>77.3</v>
      </c>
      <c r="E733" s="15">
        <f t="shared" si="18"/>
        <v>73.13</v>
      </c>
      <c r="F733" s="13">
        <v>2</v>
      </c>
      <c r="G733" s="13" t="s">
        <v>1640</v>
      </c>
      <c r="H733" s="13" t="s">
        <v>1659</v>
      </c>
    </row>
    <row r="734" ht="42" customHeight="1" spans="1:8">
      <c r="A734" s="13" t="s">
        <v>1660</v>
      </c>
      <c r="B734" s="13" t="s">
        <v>1661</v>
      </c>
      <c r="C734" s="14">
        <v>68.85</v>
      </c>
      <c r="D734" s="14">
        <f>VLOOKUP(A734,[1]Sheet1!$C:$F,4,0)</f>
        <v>78.44</v>
      </c>
      <c r="E734" s="15">
        <f t="shared" si="18"/>
        <v>72.686</v>
      </c>
      <c r="F734" s="13">
        <v>2</v>
      </c>
      <c r="G734" s="13" t="s">
        <v>1640</v>
      </c>
      <c r="H734" s="13" t="s">
        <v>1659</v>
      </c>
    </row>
    <row r="735" ht="42" customHeight="1" spans="1:8">
      <c r="A735" s="13" t="s">
        <v>1662</v>
      </c>
      <c r="B735" s="13" t="s">
        <v>1663</v>
      </c>
      <c r="C735" s="14">
        <v>68.4</v>
      </c>
      <c r="D735" s="14">
        <f>VLOOKUP(A735,[1]Sheet1!$C:$F,4,0)</f>
        <v>78.72</v>
      </c>
      <c r="E735" s="15">
        <f t="shared" si="18"/>
        <v>72.528</v>
      </c>
      <c r="F735" s="13">
        <v>2</v>
      </c>
      <c r="G735" s="13" t="s">
        <v>1640</v>
      </c>
      <c r="H735" s="13" t="s">
        <v>1659</v>
      </c>
    </row>
    <row r="736" ht="42" customHeight="1" spans="1:8">
      <c r="A736" s="13" t="s">
        <v>1664</v>
      </c>
      <c r="B736" s="13" t="s">
        <v>1665</v>
      </c>
      <c r="C736" s="14">
        <v>68.33</v>
      </c>
      <c r="D736" s="14">
        <f>VLOOKUP(A736,[1]Sheet1!$C:$F,4,0)</f>
        <v>77.56</v>
      </c>
      <c r="E736" s="15">
        <f t="shared" si="18"/>
        <v>72.022</v>
      </c>
      <c r="F736" s="13">
        <v>2</v>
      </c>
      <c r="G736" s="13" t="s">
        <v>1640</v>
      </c>
      <c r="H736" s="13" t="s">
        <v>1659</v>
      </c>
    </row>
    <row r="737" ht="42" customHeight="1" spans="1:8">
      <c r="A737" s="13" t="s">
        <v>1666</v>
      </c>
      <c r="B737" s="13" t="s">
        <v>1667</v>
      </c>
      <c r="C737" s="14">
        <v>64.38</v>
      </c>
      <c r="D737" s="14">
        <f>VLOOKUP(A737,[1]Sheet1!$C:$F,4,0)</f>
        <v>77.92</v>
      </c>
      <c r="E737" s="15">
        <f t="shared" si="18"/>
        <v>69.796</v>
      </c>
      <c r="F737" s="13" t="s">
        <v>558</v>
      </c>
      <c r="G737" s="13" t="s">
        <v>1640</v>
      </c>
      <c r="H737" s="13" t="s">
        <v>1668</v>
      </c>
    </row>
    <row r="738" ht="42" customHeight="1" spans="1:8">
      <c r="A738" s="13" t="s">
        <v>1669</v>
      </c>
      <c r="B738" s="13" t="s">
        <v>1670</v>
      </c>
      <c r="C738" s="14">
        <v>59.95</v>
      </c>
      <c r="D738" s="14">
        <f>VLOOKUP(A738,[1]Sheet1!$C:$F,4,0)</f>
        <v>78.48</v>
      </c>
      <c r="E738" s="15">
        <f t="shared" si="18"/>
        <v>67.362</v>
      </c>
      <c r="F738" s="13" t="s">
        <v>558</v>
      </c>
      <c r="G738" s="13" t="s">
        <v>1640</v>
      </c>
      <c r="H738" s="13" t="s">
        <v>1668</v>
      </c>
    </row>
    <row r="739" ht="42" customHeight="1" spans="1:8">
      <c r="A739" s="13" t="s">
        <v>1671</v>
      </c>
      <c r="B739" s="13" t="s">
        <v>1672</v>
      </c>
      <c r="C739" s="14">
        <v>58.08</v>
      </c>
      <c r="D739" s="14">
        <f>VLOOKUP(A739,[1]Sheet1!$C:$F,4,0)</f>
        <v>77.58</v>
      </c>
      <c r="E739" s="15">
        <f t="shared" si="18"/>
        <v>65.88</v>
      </c>
      <c r="F739" s="13">
        <v>1</v>
      </c>
      <c r="G739" s="13" t="s">
        <v>1640</v>
      </c>
      <c r="H739" s="13" t="s">
        <v>1231</v>
      </c>
    </row>
    <row r="740" ht="42" customHeight="1" spans="1:8">
      <c r="A740" s="13" t="s">
        <v>1673</v>
      </c>
      <c r="B740" s="13" t="s">
        <v>1674</v>
      </c>
      <c r="C740" s="14">
        <v>57.38</v>
      </c>
      <c r="D740" s="14">
        <f>VLOOKUP(A740,[1]Sheet1!$C:$F,4,0)</f>
        <v>76.16</v>
      </c>
      <c r="E740" s="15">
        <f t="shared" si="18"/>
        <v>64.892</v>
      </c>
      <c r="F740" s="13">
        <v>1</v>
      </c>
      <c r="G740" s="13" t="s">
        <v>1640</v>
      </c>
      <c r="H740" s="13" t="s">
        <v>1231</v>
      </c>
    </row>
    <row r="741" ht="42" customHeight="1" spans="1:8">
      <c r="A741" s="13" t="s">
        <v>1675</v>
      </c>
      <c r="B741" s="13" t="s">
        <v>1676</v>
      </c>
      <c r="C741" s="14">
        <v>73</v>
      </c>
      <c r="D741" s="14">
        <f>VLOOKUP(A741,[1]Sheet1!$C:$F,4,0)</f>
        <v>77.66</v>
      </c>
      <c r="E741" s="15">
        <f t="shared" si="18"/>
        <v>74.864</v>
      </c>
      <c r="F741" s="13">
        <v>1</v>
      </c>
      <c r="G741" s="13" t="s">
        <v>1677</v>
      </c>
      <c r="H741" s="13" t="s">
        <v>1678</v>
      </c>
    </row>
    <row r="742" ht="42" customHeight="1" spans="1:8">
      <c r="A742" s="13" t="s">
        <v>1679</v>
      </c>
      <c r="B742" s="13" t="s">
        <v>1680</v>
      </c>
      <c r="C742" s="14">
        <v>71.63</v>
      </c>
      <c r="D742" s="14">
        <f>VLOOKUP(A742,[1]Sheet1!$C:$F,4,0)</f>
        <v>78.68</v>
      </c>
      <c r="E742" s="15">
        <f t="shared" si="18"/>
        <v>74.45</v>
      </c>
      <c r="F742" s="13">
        <v>1</v>
      </c>
      <c r="G742" s="13" t="s">
        <v>1677</v>
      </c>
      <c r="H742" s="13" t="s">
        <v>1678</v>
      </c>
    </row>
    <row r="743" ht="42" customHeight="1" spans="1:8">
      <c r="A743" s="13" t="s">
        <v>1681</v>
      </c>
      <c r="B743" s="13" t="s">
        <v>1682</v>
      </c>
      <c r="C743" s="14">
        <v>52.21</v>
      </c>
      <c r="D743" s="14">
        <f>VLOOKUP(A743,[1]Sheet1!$C:$F,4,0)</f>
        <v>76.5</v>
      </c>
      <c r="E743" s="15">
        <f t="shared" si="18"/>
        <v>61.926</v>
      </c>
      <c r="F743" s="13">
        <v>1</v>
      </c>
      <c r="G743" s="13" t="s">
        <v>1677</v>
      </c>
      <c r="H743" s="13" t="s">
        <v>1602</v>
      </c>
    </row>
    <row r="744" ht="42" customHeight="1" spans="1:8">
      <c r="A744" s="13" t="s">
        <v>1683</v>
      </c>
      <c r="B744" s="13" t="s">
        <v>1684</v>
      </c>
      <c r="C744" s="14">
        <v>48.88</v>
      </c>
      <c r="D744" s="14">
        <f>VLOOKUP(A744,[1]Sheet1!$C:$F,4,0)</f>
        <v>76.98</v>
      </c>
      <c r="E744" s="15">
        <f t="shared" si="18"/>
        <v>60.12</v>
      </c>
      <c r="F744" s="13">
        <v>1</v>
      </c>
      <c r="G744" s="13" t="s">
        <v>1677</v>
      </c>
      <c r="H744" s="13" t="s">
        <v>1602</v>
      </c>
    </row>
    <row r="745" ht="42" customHeight="1" spans="1:8">
      <c r="A745" s="13" t="s">
        <v>1685</v>
      </c>
      <c r="B745" s="13" t="s">
        <v>1686</v>
      </c>
      <c r="C745" s="14">
        <v>55.52</v>
      </c>
      <c r="D745" s="14">
        <f>VLOOKUP(A745,[1]Sheet1!$C:$F,4,0)</f>
        <v>79.12</v>
      </c>
      <c r="E745" s="15">
        <f t="shared" si="18"/>
        <v>64.96</v>
      </c>
      <c r="F745" s="13">
        <v>1</v>
      </c>
      <c r="G745" s="13" t="s">
        <v>1677</v>
      </c>
      <c r="H745" s="13" t="s">
        <v>1611</v>
      </c>
    </row>
    <row r="746" ht="42" customHeight="1" spans="1:8">
      <c r="A746" s="13" t="s">
        <v>1687</v>
      </c>
      <c r="B746" s="13" t="s">
        <v>1688</v>
      </c>
      <c r="C746" s="14">
        <v>53.02</v>
      </c>
      <c r="D746" s="14">
        <f>VLOOKUP(A746,[1]Sheet1!$C:$F,4,0)</f>
        <v>72.86</v>
      </c>
      <c r="E746" s="15">
        <f t="shared" si="18"/>
        <v>60.956</v>
      </c>
      <c r="F746" s="13">
        <v>1</v>
      </c>
      <c r="G746" s="13" t="s">
        <v>1677</v>
      </c>
      <c r="H746" s="13" t="s">
        <v>1611</v>
      </c>
    </row>
    <row r="747" ht="42" customHeight="1" spans="1:8">
      <c r="A747" s="13" t="s">
        <v>1689</v>
      </c>
      <c r="B747" s="13" t="s">
        <v>1690</v>
      </c>
      <c r="C747" s="14">
        <v>63.62</v>
      </c>
      <c r="D747" s="14">
        <f>VLOOKUP(A747,[1]Sheet1!$C:$F,4,0)</f>
        <v>82.7</v>
      </c>
      <c r="E747" s="15">
        <f t="shared" si="18"/>
        <v>71.252</v>
      </c>
      <c r="F747" s="13">
        <v>4</v>
      </c>
      <c r="G747" s="13" t="s">
        <v>1691</v>
      </c>
      <c r="H747" s="13" t="s">
        <v>1641</v>
      </c>
    </row>
    <row r="748" ht="42" customHeight="1" spans="1:8">
      <c r="A748" s="13" t="s">
        <v>1692</v>
      </c>
      <c r="B748" s="13" t="s">
        <v>1693</v>
      </c>
      <c r="C748" s="14">
        <v>62.82</v>
      </c>
      <c r="D748" s="14">
        <f>VLOOKUP(A748,[1]Sheet1!$C:$F,4,0)</f>
        <v>81.26</v>
      </c>
      <c r="E748" s="15">
        <f t="shared" si="18"/>
        <v>70.196</v>
      </c>
      <c r="F748" s="13">
        <v>4</v>
      </c>
      <c r="G748" s="13" t="s">
        <v>1691</v>
      </c>
      <c r="H748" s="13" t="s">
        <v>1641</v>
      </c>
    </row>
    <row r="749" ht="42" customHeight="1" spans="1:8">
      <c r="A749" s="13" t="s">
        <v>1694</v>
      </c>
      <c r="B749" s="13" t="s">
        <v>1695</v>
      </c>
      <c r="C749" s="14">
        <v>62.19</v>
      </c>
      <c r="D749" s="14">
        <f>VLOOKUP(A749,[1]Sheet1!$C:$F,4,0)</f>
        <v>80.14</v>
      </c>
      <c r="E749" s="15">
        <f t="shared" si="18"/>
        <v>69.37</v>
      </c>
      <c r="F749" s="13">
        <v>4</v>
      </c>
      <c r="G749" s="13" t="s">
        <v>1691</v>
      </c>
      <c r="H749" s="13" t="s">
        <v>1641</v>
      </c>
    </row>
    <row r="750" ht="42" customHeight="1" spans="1:8">
      <c r="A750" s="13" t="s">
        <v>1696</v>
      </c>
      <c r="B750" s="13" t="s">
        <v>1697</v>
      </c>
      <c r="C750" s="14">
        <v>60.84</v>
      </c>
      <c r="D750" s="14">
        <f>VLOOKUP(A750,[1]Sheet1!$C:$F,4,0)</f>
        <v>77.46</v>
      </c>
      <c r="E750" s="15">
        <f t="shared" si="18"/>
        <v>67.488</v>
      </c>
      <c r="F750" s="13">
        <v>4</v>
      </c>
      <c r="G750" s="13" t="s">
        <v>1691</v>
      </c>
      <c r="H750" s="13" t="s">
        <v>1641</v>
      </c>
    </row>
    <row r="751" ht="42" customHeight="1" spans="1:8">
      <c r="A751" s="13" t="s">
        <v>1698</v>
      </c>
      <c r="B751" s="13" t="s">
        <v>1699</v>
      </c>
      <c r="C751" s="14">
        <v>57.43</v>
      </c>
      <c r="D751" s="14">
        <f>VLOOKUP(A751,[1]Sheet1!$C:$F,4,0)</f>
        <v>80.92</v>
      </c>
      <c r="E751" s="15">
        <f t="shared" si="18"/>
        <v>66.826</v>
      </c>
      <c r="F751" s="13">
        <v>4</v>
      </c>
      <c r="G751" s="13" t="s">
        <v>1691</v>
      </c>
      <c r="H751" s="13" t="s">
        <v>1641</v>
      </c>
    </row>
    <row r="752" ht="42" customHeight="1" spans="1:8">
      <c r="A752" s="13" t="s">
        <v>1700</v>
      </c>
      <c r="B752" s="13" t="s">
        <v>1701</v>
      </c>
      <c r="C752" s="14">
        <v>56.86</v>
      </c>
      <c r="D752" s="14">
        <f>VLOOKUP(A752,[1]Sheet1!$C:$F,4,0)</f>
        <v>80.9</v>
      </c>
      <c r="E752" s="15">
        <f t="shared" si="18"/>
        <v>66.476</v>
      </c>
      <c r="F752" s="13">
        <v>4</v>
      </c>
      <c r="G752" s="13" t="s">
        <v>1691</v>
      </c>
      <c r="H752" s="13" t="s">
        <v>1641</v>
      </c>
    </row>
    <row r="753" ht="42" customHeight="1" spans="1:8">
      <c r="A753" s="13" t="s">
        <v>1702</v>
      </c>
      <c r="B753" s="13" t="s">
        <v>1703</v>
      </c>
      <c r="C753" s="14">
        <v>56.55</v>
      </c>
      <c r="D753" s="14">
        <f>VLOOKUP(A753,[1]Sheet1!$C:$F,4,0)</f>
        <v>79.26</v>
      </c>
      <c r="E753" s="15">
        <f t="shared" si="18"/>
        <v>65.634</v>
      </c>
      <c r="F753" s="13">
        <v>4</v>
      </c>
      <c r="G753" s="13" t="s">
        <v>1691</v>
      </c>
      <c r="H753" s="13" t="s">
        <v>1641</v>
      </c>
    </row>
    <row r="754" ht="42" customHeight="1" spans="1:8">
      <c r="A754" s="13" t="s">
        <v>1704</v>
      </c>
      <c r="B754" s="13" t="s">
        <v>1705</v>
      </c>
      <c r="C754" s="14">
        <v>56.84</v>
      </c>
      <c r="D754" s="14">
        <f>VLOOKUP(A754,[1]Sheet1!$C:$F,4,0)</f>
        <v>76.44</v>
      </c>
      <c r="E754" s="15">
        <f t="shared" si="18"/>
        <v>64.68</v>
      </c>
      <c r="F754" s="13">
        <v>4</v>
      </c>
      <c r="G754" s="13" t="s">
        <v>1691</v>
      </c>
      <c r="H754" s="13" t="s">
        <v>1641</v>
      </c>
    </row>
    <row r="755" ht="42" customHeight="1" spans="1:8">
      <c r="A755" s="13" t="s">
        <v>1706</v>
      </c>
      <c r="B755" s="13" t="s">
        <v>1707</v>
      </c>
      <c r="C755" s="14">
        <v>71.45</v>
      </c>
      <c r="D755" s="14">
        <f>VLOOKUP(A755,[1]Sheet1!$C:$F,4,0)</f>
        <v>78.9</v>
      </c>
      <c r="E755" s="15">
        <f t="shared" si="18"/>
        <v>74.43</v>
      </c>
      <c r="F755" s="13">
        <v>1</v>
      </c>
      <c r="G755" s="13" t="s">
        <v>1691</v>
      </c>
      <c r="H755" s="13" t="s">
        <v>1668</v>
      </c>
    </row>
    <row r="756" ht="42" customHeight="1" spans="1:8">
      <c r="A756" s="13" t="s">
        <v>1708</v>
      </c>
      <c r="B756" s="13" t="s">
        <v>1709</v>
      </c>
      <c r="C756" s="14">
        <v>64.43</v>
      </c>
      <c r="D756" s="14">
        <f>VLOOKUP(A756,[1]Sheet1!$C:$F,4,0)</f>
        <v>72.46</v>
      </c>
      <c r="E756" s="15">
        <f t="shared" si="18"/>
        <v>67.642</v>
      </c>
      <c r="F756" s="13">
        <v>1</v>
      </c>
      <c r="G756" s="13" t="s">
        <v>1691</v>
      </c>
      <c r="H756" s="13" t="s">
        <v>1668</v>
      </c>
    </row>
    <row r="757" ht="42" customHeight="1" spans="1:8">
      <c r="A757" s="13" t="s">
        <v>1710</v>
      </c>
      <c r="B757" s="13" t="s">
        <v>1711</v>
      </c>
      <c r="C757" s="14">
        <v>76.9</v>
      </c>
      <c r="D757" s="14">
        <f>VLOOKUP(A757,[1]Sheet1!$C:$F,4,0)</f>
        <v>78.3</v>
      </c>
      <c r="E757" s="15">
        <f t="shared" si="18"/>
        <v>77.46</v>
      </c>
      <c r="F757" s="13">
        <v>1</v>
      </c>
      <c r="G757" s="13" t="s">
        <v>1691</v>
      </c>
      <c r="H757" s="13" t="s">
        <v>1231</v>
      </c>
    </row>
    <row r="758" ht="42" customHeight="1" spans="1:8">
      <c r="A758" s="13" t="s">
        <v>1712</v>
      </c>
      <c r="B758" s="13" t="s">
        <v>1713</v>
      </c>
      <c r="C758" s="14">
        <v>70.93</v>
      </c>
      <c r="D758" s="14">
        <f>VLOOKUP(A758,[1]Sheet1!$C:$F,4,0)</f>
        <v>75.3</v>
      </c>
      <c r="E758" s="15">
        <f t="shared" si="18"/>
        <v>72.678</v>
      </c>
      <c r="F758" s="13">
        <v>1</v>
      </c>
      <c r="G758" s="13" t="s">
        <v>1691</v>
      </c>
      <c r="H758" s="13" t="s">
        <v>1231</v>
      </c>
    </row>
    <row r="759" ht="42" customHeight="1" spans="1:8">
      <c r="A759" s="13" t="s">
        <v>1714</v>
      </c>
      <c r="B759" s="13" t="s">
        <v>1715</v>
      </c>
      <c r="C759" s="14">
        <v>61.97</v>
      </c>
      <c r="D759" s="14">
        <f>VLOOKUP(A759,[1]Sheet1!$C:$F,4,0)</f>
        <v>85.86</v>
      </c>
      <c r="E759" s="15">
        <f t="shared" si="18"/>
        <v>71.526</v>
      </c>
      <c r="F759" s="13">
        <v>2</v>
      </c>
      <c r="G759" s="13" t="s">
        <v>1716</v>
      </c>
      <c r="H759" s="13" t="s">
        <v>1602</v>
      </c>
    </row>
    <row r="760" ht="42" customHeight="1" spans="1:8">
      <c r="A760" s="13" t="s">
        <v>1717</v>
      </c>
      <c r="B760" s="13" t="s">
        <v>1718</v>
      </c>
      <c r="C760" s="14">
        <v>60.18</v>
      </c>
      <c r="D760" s="14">
        <f>VLOOKUP(A760,[1]Sheet1!$C:$F,4,0)</f>
        <v>78.02</v>
      </c>
      <c r="E760" s="15">
        <f t="shared" si="18"/>
        <v>67.316</v>
      </c>
      <c r="F760" s="13">
        <v>2</v>
      </c>
      <c r="G760" s="13" t="s">
        <v>1716</v>
      </c>
      <c r="H760" s="13" t="s">
        <v>1602</v>
      </c>
    </row>
    <row r="761" ht="42" customHeight="1" spans="1:8">
      <c r="A761" s="13" t="s">
        <v>1719</v>
      </c>
      <c r="B761" s="13" t="s">
        <v>1720</v>
      </c>
      <c r="C761" s="14">
        <v>56.64</v>
      </c>
      <c r="D761" s="14">
        <f>VLOOKUP(A761,[1]Sheet1!$C:$F,4,0)</f>
        <v>80.4</v>
      </c>
      <c r="E761" s="15">
        <f t="shared" si="18"/>
        <v>66.144</v>
      </c>
      <c r="F761" s="13">
        <v>1</v>
      </c>
      <c r="G761" s="13" t="s">
        <v>1716</v>
      </c>
      <c r="H761" s="13" t="s">
        <v>1611</v>
      </c>
    </row>
    <row r="762" ht="42" customHeight="1" spans="1:8">
      <c r="A762" s="13" t="s">
        <v>1721</v>
      </c>
      <c r="B762" s="13" t="s">
        <v>1722</v>
      </c>
      <c r="C762" s="14">
        <v>70.98</v>
      </c>
      <c r="D762" s="14">
        <f>VLOOKUP(A762,[1]Sheet1!$C:$F,4,0)</f>
        <v>78.26</v>
      </c>
      <c r="E762" s="15">
        <f t="shared" si="18"/>
        <v>73.892</v>
      </c>
      <c r="F762" s="13">
        <v>1</v>
      </c>
      <c r="G762" s="13" t="s">
        <v>1716</v>
      </c>
      <c r="H762" s="13" t="s">
        <v>1678</v>
      </c>
    </row>
    <row r="763" ht="42" customHeight="1" spans="1:8">
      <c r="A763" s="13" t="s">
        <v>1723</v>
      </c>
      <c r="B763" s="13" t="s">
        <v>1724</v>
      </c>
      <c r="C763" s="14">
        <v>71</v>
      </c>
      <c r="D763" s="14">
        <f>VLOOKUP(A763,[1]Sheet1!$C:$F,4,0)</f>
        <v>77.8</v>
      </c>
      <c r="E763" s="15">
        <f t="shared" si="18"/>
        <v>73.72</v>
      </c>
      <c r="F763" s="13">
        <v>1</v>
      </c>
      <c r="G763" s="13" t="s">
        <v>1716</v>
      </c>
      <c r="H763" s="13" t="s">
        <v>1678</v>
      </c>
    </row>
    <row r="764" ht="42" customHeight="1" spans="1:8">
      <c r="A764" s="13" t="s">
        <v>1725</v>
      </c>
      <c r="B764" s="13" t="s">
        <v>1726</v>
      </c>
      <c r="C764" s="14">
        <v>69.78</v>
      </c>
      <c r="D764" s="14">
        <f>VLOOKUP(A764,[1]Sheet1!$C:$F,4,0)</f>
        <v>82.3</v>
      </c>
      <c r="E764" s="15">
        <f t="shared" si="18"/>
        <v>74.788</v>
      </c>
      <c r="F764" s="13">
        <v>1</v>
      </c>
      <c r="G764" s="13" t="s">
        <v>1716</v>
      </c>
      <c r="H764" s="13" t="s">
        <v>1231</v>
      </c>
    </row>
    <row r="765" ht="42" customHeight="1" spans="1:8">
      <c r="A765" s="13" t="s">
        <v>1727</v>
      </c>
      <c r="B765" s="13" t="s">
        <v>1728</v>
      </c>
      <c r="C765" s="14">
        <v>69.1</v>
      </c>
      <c r="D765" s="14">
        <f>VLOOKUP(A765,[1]Sheet1!$C:$F,4,0)</f>
        <v>79.14</v>
      </c>
      <c r="E765" s="15">
        <f t="shared" si="18"/>
        <v>73.116</v>
      </c>
      <c r="F765" s="13">
        <v>1</v>
      </c>
      <c r="G765" s="13" t="s">
        <v>1716</v>
      </c>
      <c r="H765" s="13" t="s">
        <v>1231</v>
      </c>
    </row>
    <row r="766" ht="42" customHeight="1" spans="1:8">
      <c r="A766" s="13" t="s">
        <v>1729</v>
      </c>
      <c r="B766" s="13" t="s">
        <v>1730</v>
      </c>
      <c r="C766" s="14">
        <v>71.18</v>
      </c>
      <c r="D766" s="14">
        <f>VLOOKUP(A766,[1]Sheet1!$C:$F,4,0)</f>
        <v>80.98</v>
      </c>
      <c r="E766" s="15">
        <f t="shared" si="18"/>
        <v>75.1</v>
      </c>
      <c r="F766" s="13">
        <v>1</v>
      </c>
      <c r="G766" s="13" t="s">
        <v>1731</v>
      </c>
      <c r="H766" s="13" t="s">
        <v>1360</v>
      </c>
    </row>
    <row r="767" ht="42" customHeight="1" spans="1:8">
      <c r="A767" s="13" t="s">
        <v>1732</v>
      </c>
      <c r="B767" s="13" t="s">
        <v>1733</v>
      </c>
      <c r="C767" s="14">
        <v>69.75</v>
      </c>
      <c r="D767" s="14">
        <f>VLOOKUP(A767,[1]Sheet1!$C:$F,4,0)</f>
        <v>80.48</v>
      </c>
      <c r="E767" s="15">
        <f t="shared" si="18"/>
        <v>74.042</v>
      </c>
      <c r="F767" s="13">
        <v>1</v>
      </c>
      <c r="G767" s="13" t="s">
        <v>1731</v>
      </c>
      <c r="H767" s="13" t="s">
        <v>1360</v>
      </c>
    </row>
    <row r="768" ht="42" customHeight="1" spans="1:8">
      <c r="A768" s="13" t="s">
        <v>1734</v>
      </c>
      <c r="B768" s="13" t="s">
        <v>1735</v>
      </c>
      <c r="C768" s="14">
        <v>68.75</v>
      </c>
      <c r="D768" s="14">
        <f>VLOOKUP(A768,[1]Sheet1!$C:$F,4,0)</f>
        <v>79.2</v>
      </c>
      <c r="E768" s="15">
        <f t="shared" si="18"/>
        <v>72.93</v>
      </c>
      <c r="F768" s="13">
        <v>1</v>
      </c>
      <c r="G768" s="13" t="s">
        <v>1731</v>
      </c>
      <c r="H768" s="13" t="s">
        <v>1650</v>
      </c>
    </row>
    <row r="769" ht="42" customHeight="1" spans="1:8">
      <c r="A769" s="13" t="s">
        <v>1736</v>
      </c>
      <c r="B769" s="13" t="s">
        <v>1737</v>
      </c>
      <c r="C769" s="14">
        <v>67.75</v>
      </c>
      <c r="D769" s="14">
        <f>VLOOKUP(A769,[1]Sheet1!$C:$F,4,0)</f>
        <v>72.7</v>
      </c>
      <c r="E769" s="15">
        <f t="shared" si="18"/>
        <v>69.73</v>
      </c>
      <c r="F769" s="13">
        <v>1</v>
      </c>
      <c r="G769" s="13" t="s">
        <v>1731</v>
      </c>
      <c r="H769" s="13" t="s">
        <v>1650</v>
      </c>
    </row>
    <row r="770" ht="42" customHeight="1" spans="1:8">
      <c r="A770" s="13" t="s">
        <v>1738</v>
      </c>
      <c r="B770" s="13" t="s">
        <v>1739</v>
      </c>
      <c r="C770" s="14">
        <v>67.3</v>
      </c>
      <c r="D770" s="14">
        <f>VLOOKUP(A770,[1]Sheet1!$C:$F,4,0)</f>
        <v>79.04</v>
      </c>
      <c r="E770" s="15">
        <f t="shared" si="18"/>
        <v>71.996</v>
      </c>
      <c r="F770" s="13">
        <v>1</v>
      </c>
      <c r="G770" s="13" t="s">
        <v>1731</v>
      </c>
      <c r="H770" s="13" t="s">
        <v>1659</v>
      </c>
    </row>
    <row r="771" ht="42" customHeight="1" spans="1:8">
      <c r="A771" s="13" t="s">
        <v>1740</v>
      </c>
      <c r="B771" s="13" t="s">
        <v>1741</v>
      </c>
      <c r="C771" s="14">
        <v>67.5</v>
      </c>
      <c r="D771" s="14">
        <f>VLOOKUP(A771,[1]Sheet1!$C:$F,4,0)</f>
        <v>72.1</v>
      </c>
      <c r="E771" s="15">
        <f t="shared" si="18"/>
        <v>69.34</v>
      </c>
      <c r="F771" s="13">
        <v>1</v>
      </c>
      <c r="G771" s="13" t="s">
        <v>1731</v>
      </c>
      <c r="H771" s="13" t="s">
        <v>1659</v>
      </c>
    </row>
    <row r="772" ht="42" customHeight="1" spans="1:8">
      <c r="A772" s="13" t="s">
        <v>1742</v>
      </c>
      <c r="B772" s="13" t="s">
        <v>1743</v>
      </c>
      <c r="C772" s="14">
        <v>60.91</v>
      </c>
      <c r="D772" s="14">
        <f>VLOOKUP(A772,[1]Sheet1!$C:$F,4,0)</f>
        <v>77.84</v>
      </c>
      <c r="E772" s="15">
        <f t="shared" ref="E772:E835" si="19">C772*0.6+D772*0.4</f>
        <v>67.682</v>
      </c>
      <c r="F772" s="13">
        <v>1</v>
      </c>
      <c r="G772" s="13" t="s">
        <v>1731</v>
      </c>
      <c r="H772" s="13" t="s">
        <v>1641</v>
      </c>
    </row>
    <row r="773" ht="42" customHeight="1" spans="1:8">
      <c r="A773" s="13" t="s">
        <v>1744</v>
      </c>
      <c r="B773" s="13" t="s">
        <v>1745</v>
      </c>
      <c r="C773" s="14">
        <v>56.31</v>
      </c>
      <c r="D773" s="14">
        <f>VLOOKUP(A773,[1]Sheet1!$C:$F,4,0)</f>
        <v>76.82</v>
      </c>
      <c r="E773" s="15">
        <f t="shared" si="19"/>
        <v>64.514</v>
      </c>
      <c r="F773" s="13">
        <v>1</v>
      </c>
      <c r="G773" s="13" t="s">
        <v>1731</v>
      </c>
      <c r="H773" s="13" t="s">
        <v>1641</v>
      </c>
    </row>
    <row r="774" ht="42" customHeight="1" spans="1:8">
      <c r="A774" s="13" t="s">
        <v>1746</v>
      </c>
      <c r="B774" s="13" t="s">
        <v>1747</v>
      </c>
      <c r="C774" s="14">
        <v>69.6</v>
      </c>
      <c r="D774" s="14">
        <f>VLOOKUP(A774,[1]Sheet1!$C:$F,4,0)</f>
        <v>82.26</v>
      </c>
      <c r="E774" s="15">
        <f t="shared" si="19"/>
        <v>74.664</v>
      </c>
      <c r="F774" s="13">
        <v>1</v>
      </c>
      <c r="G774" s="13" t="s">
        <v>1748</v>
      </c>
      <c r="H774" s="13" t="s">
        <v>1231</v>
      </c>
    </row>
    <row r="775" ht="42" customHeight="1" spans="1:8">
      <c r="A775" s="13" t="s">
        <v>1749</v>
      </c>
      <c r="B775" s="13" t="s">
        <v>1750</v>
      </c>
      <c r="C775" s="14">
        <v>67.4</v>
      </c>
      <c r="D775" s="14" t="s">
        <v>112</v>
      </c>
      <c r="E775" s="15" t="s">
        <v>64</v>
      </c>
      <c r="F775" s="13">
        <v>1</v>
      </c>
      <c r="G775" s="13" t="s">
        <v>1748</v>
      </c>
      <c r="H775" s="13" t="s">
        <v>1231</v>
      </c>
    </row>
    <row r="776" ht="42" customHeight="1" spans="1:8">
      <c r="A776" s="13" t="s">
        <v>1751</v>
      </c>
      <c r="B776" s="13" t="s">
        <v>1752</v>
      </c>
      <c r="C776" s="14">
        <v>76.4</v>
      </c>
      <c r="D776" s="14">
        <f>VLOOKUP(A776,[1]Sheet1!$C:$F,4,0)</f>
        <v>84.74</v>
      </c>
      <c r="E776" s="15">
        <f t="shared" si="19"/>
        <v>79.736</v>
      </c>
      <c r="F776" s="13">
        <v>1</v>
      </c>
      <c r="G776" s="13" t="s">
        <v>1748</v>
      </c>
      <c r="H776" s="13" t="s">
        <v>1753</v>
      </c>
    </row>
    <row r="777" ht="42" customHeight="1" spans="1:8">
      <c r="A777" s="13" t="s">
        <v>1754</v>
      </c>
      <c r="B777" s="13" t="s">
        <v>532</v>
      </c>
      <c r="C777" s="14">
        <v>71.6</v>
      </c>
      <c r="D777" s="14">
        <f>VLOOKUP(A777,[1]Sheet1!$C:$F,4,0)</f>
        <v>80.22</v>
      </c>
      <c r="E777" s="15">
        <f t="shared" si="19"/>
        <v>75.048</v>
      </c>
      <c r="F777" s="13">
        <v>1</v>
      </c>
      <c r="G777" s="13" t="s">
        <v>1748</v>
      </c>
      <c r="H777" s="13" t="s">
        <v>1753</v>
      </c>
    </row>
    <row r="778" ht="42" customHeight="1" spans="1:8">
      <c r="A778" s="13" t="s">
        <v>1755</v>
      </c>
      <c r="B778" s="13" t="s">
        <v>1756</v>
      </c>
      <c r="C778" s="14">
        <v>69.3</v>
      </c>
      <c r="D778" s="14">
        <f>VLOOKUP(A778,[1]Sheet1!$C:$F,4,0)</f>
        <v>79.18</v>
      </c>
      <c r="E778" s="15">
        <f t="shared" si="19"/>
        <v>73.252</v>
      </c>
      <c r="F778" s="13">
        <v>1</v>
      </c>
      <c r="G778" s="13" t="s">
        <v>1748</v>
      </c>
      <c r="H778" s="13" t="s">
        <v>1757</v>
      </c>
    </row>
    <row r="779" ht="42" customHeight="1" spans="1:8">
      <c r="A779" s="13" t="s">
        <v>1758</v>
      </c>
      <c r="B779" s="13" t="s">
        <v>1759</v>
      </c>
      <c r="C779" s="14">
        <v>64.05</v>
      </c>
      <c r="D779" s="14">
        <f>VLOOKUP(A779,[1]Sheet1!$C:$F,4,0)</f>
        <v>77.88</v>
      </c>
      <c r="E779" s="15">
        <f t="shared" si="19"/>
        <v>69.582</v>
      </c>
      <c r="F779" s="13">
        <v>1</v>
      </c>
      <c r="G779" s="13" t="s">
        <v>1748</v>
      </c>
      <c r="H779" s="13" t="s">
        <v>1757</v>
      </c>
    </row>
    <row r="780" ht="42" customHeight="1" spans="1:8">
      <c r="A780" s="13" t="s">
        <v>1760</v>
      </c>
      <c r="B780" s="13" t="s">
        <v>1761</v>
      </c>
      <c r="C780" s="14">
        <v>72.88</v>
      </c>
      <c r="D780" s="14">
        <f>VLOOKUP(A780,[1]Sheet1!$C:$F,4,0)</f>
        <v>73.4</v>
      </c>
      <c r="E780" s="15">
        <f t="shared" si="19"/>
        <v>73.088</v>
      </c>
      <c r="F780" s="13">
        <v>1</v>
      </c>
      <c r="G780" s="13" t="s">
        <v>1762</v>
      </c>
      <c r="H780" s="13" t="s">
        <v>1231</v>
      </c>
    </row>
    <row r="781" ht="42" customHeight="1" spans="1:8">
      <c r="A781" s="13" t="s">
        <v>1763</v>
      </c>
      <c r="B781" s="13" t="s">
        <v>1764</v>
      </c>
      <c r="C781" s="14">
        <v>71.7</v>
      </c>
      <c r="D781" s="14" t="s">
        <v>112</v>
      </c>
      <c r="E781" s="15" t="s">
        <v>64</v>
      </c>
      <c r="F781" s="13">
        <v>1</v>
      </c>
      <c r="G781" s="13" t="s">
        <v>1762</v>
      </c>
      <c r="H781" s="13" t="s">
        <v>1231</v>
      </c>
    </row>
    <row r="782" ht="42" customHeight="1" spans="1:8">
      <c r="A782" s="13" t="s">
        <v>1765</v>
      </c>
      <c r="B782" s="13" t="s">
        <v>1766</v>
      </c>
      <c r="C782" s="14">
        <v>70.6</v>
      </c>
      <c r="D782" s="14">
        <f>VLOOKUP(A782,[1]Sheet1!$C:$F,4,0)</f>
        <v>80.92</v>
      </c>
      <c r="E782" s="15">
        <f>C782*0.6+D782*0.4</f>
        <v>74.728</v>
      </c>
      <c r="F782" s="13">
        <v>1</v>
      </c>
      <c r="G782" s="13" t="s">
        <v>1762</v>
      </c>
      <c r="H782" s="13" t="s">
        <v>1753</v>
      </c>
    </row>
    <row r="783" ht="42" customHeight="1" spans="1:8">
      <c r="A783" s="13" t="s">
        <v>1767</v>
      </c>
      <c r="B783" s="13" t="s">
        <v>1768</v>
      </c>
      <c r="C783" s="14">
        <v>69.58</v>
      </c>
      <c r="D783" s="14">
        <f>VLOOKUP(A783,[1]Sheet1!$C:$F,4,0)</f>
        <v>79.2</v>
      </c>
      <c r="E783" s="15">
        <f t="shared" si="19"/>
        <v>73.428</v>
      </c>
      <c r="F783" s="13">
        <v>1</v>
      </c>
      <c r="G783" s="13" t="s">
        <v>1762</v>
      </c>
      <c r="H783" s="13" t="s">
        <v>1753</v>
      </c>
    </row>
    <row r="784" ht="42" customHeight="1" spans="1:8">
      <c r="A784" s="13" t="s">
        <v>1769</v>
      </c>
      <c r="B784" s="13" t="s">
        <v>1770</v>
      </c>
      <c r="C784" s="14">
        <v>61.52</v>
      </c>
      <c r="D784" s="14">
        <f>VLOOKUP(A784,[1]Sheet1!$C:$F,4,0)</f>
        <v>79.48</v>
      </c>
      <c r="E784" s="15">
        <f t="shared" si="19"/>
        <v>68.704</v>
      </c>
      <c r="F784" s="13">
        <v>2</v>
      </c>
      <c r="G784" s="13" t="s">
        <v>1771</v>
      </c>
      <c r="H784" s="13" t="s">
        <v>1641</v>
      </c>
    </row>
    <row r="785" ht="42" customHeight="1" spans="1:8">
      <c r="A785" s="13" t="s">
        <v>1772</v>
      </c>
      <c r="B785" s="13" t="s">
        <v>1773</v>
      </c>
      <c r="C785" s="14">
        <v>62.34</v>
      </c>
      <c r="D785" s="14">
        <f>VLOOKUP(A785,[1]Sheet1!$C:$F,4,0)</f>
        <v>75.38</v>
      </c>
      <c r="E785" s="15">
        <f t="shared" si="19"/>
        <v>67.556</v>
      </c>
      <c r="F785" s="13">
        <v>2</v>
      </c>
      <c r="G785" s="13" t="s">
        <v>1771</v>
      </c>
      <c r="H785" s="13" t="s">
        <v>1641</v>
      </c>
    </row>
    <row r="786" ht="42" customHeight="1" spans="1:8">
      <c r="A786" s="13" t="s">
        <v>1774</v>
      </c>
      <c r="B786" s="13" t="s">
        <v>1775</v>
      </c>
      <c r="C786" s="14">
        <v>58.3</v>
      </c>
      <c r="D786" s="14" t="s">
        <v>112</v>
      </c>
      <c r="E786" s="15" t="s">
        <v>64</v>
      </c>
      <c r="F786" s="13">
        <v>2</v>
      </c>
      <c r="G786" s="13" t="s">
        <v>1771</v>
      </c>
      <c r="H786" s="13" t="s">
        <v>1641</v>
      </c>
    </row>
    <row r="787" ht="42" customHeight="1" spans="1:8">
      <c r="A787" s="13" t="s">
        <v>1776</v>
      </c>
      <c r="B787" s="13" t="s">
        <v>1777</v>
      </c>
      <c r="C787" s="14">
        <v>64.27</v>
      </c>
      <c r="D787" s="14">
        <f>VLOOKUP(A787,[1]Sheet1!$C:$F,4,0)</f>
        <v>84.58</v>
      </c>
      <c r="E787" s="15">
        <f>C787*0.6+D787*0.4</f>
        <v>72.394</v>
      </c>
      <c r="F787" s="13">
        <v>1</v>
      </c>
      <c r="G787" s="13" t="s">
        <v>1778</v>
      </c>
      <c r="H787" s="13" t="s">
        <v>1779</v>
      </c>
    </row>
    <row r="788" ht="42" customHeight="1" spans="1:8">
      <c r="A788" s="13" t="s">
        <v>1780</v>
      </c>
      <c r="B788" s="13" t="s">
        <v>1781</v>
      </c>
      <c r="C788" s="14">
        <v>62.23</v>
      </c>
      <c r="D788" s="14">
        <f>VLOOKUP(A788,[1]Sheet1!$C:$F,4,0)</f>
        <v>80.68</v>
      </c>
      <c r="E788" s="15">
        <f>C788*0.6+D788*0.4</f>
        <v>69.61</v>
      </c>
      <c r="F788" s="13">
        <v>1</v>
      </c>
      <c r="G788" s="13" t="s">
        <v>1778</v>
      </c>
      <c r="H788" s="13" t="s">
        <v>1779</v>
      </c>
    </row>
    <row r="789" ht="42" customHeight="1" spans="1:8">
      <c r="A789" s="13" t="s">
        <v>1782</v>
      </c>
      <c r="B789" s="13" t="s">
        <v>1783</v>
      </c>
      <c r="C789" s="14">
        <v>67.75</v>
      </c>
      <c r="D789" s="14">
        <f>VLOOKUP(A789,[1]Sheet1!$C:$F,4,0)</f>
        <v>85.38</v>
      </c>
      <c r="E789" s="15">
        <f t="shared" si="19"/>
        <v>74.802</v>
      </c>
      <c r="F789" s="13">
        <v>1</v>
      </c>
      <c r="G789" s="13" t="s">
        <v>1778</v>
      </c>
      <c r="H789" s="13" t="s">
        <v>1784</v>
      </c>
    </row>
    <row r="790" ht="42" customHeight="1" spans="1:8">
      <c r="A790" s="13" t="s">
        <v>1785</v>
      </c>
      <c r="B790" s="13" t="s">
        <v>1786</v>
      </c>
      <c r="C790" s="14">
        <v>65.68</v>
      </c>
      <c r="D790" s="14">
        <f>VLOOKUP(A790,[1]Sheet1!$C:$F,4,0)</f>
        <v>83.3</v>
      </c>
      <c r="E790" s="15">
        <f t="shared" si="19"/>
        <v>72.728</v>
      </c>
      <c r="F790" s="13">
        <v>1</v>
      </c>
      <c r="G790" s="13" t="s">
        <v>1778</v>
      </c>
      <c r="H790" s="13" t="s">
        <v>1784</v>
      </c>
    </row>
    <row r="791" ht="42" customHeight="1" spans="1:8">
      <c r="A791" s="13" t="s">
        <v>1787</v>
      </c>
      <c r="B791" s="13" t="s">
        <v>1788</v>
      </c>
      <c r="C791" s="14">
        <v>71.32</v>
      </c>
      <c r="D791" s="14">
        <f>VLOOKUP(A791,[1]Sheet1!$C:$F,4,0)</f>
        <v>80.18</v>
      </c>
      <c r="E791" s="15">
        <f t="shared" si="19"/>
        <v>74.864</v>
      </c>
      <c r="F791" s="13">
        <v>1</v>
      </c>
      <c r="G791" s="13" t="s">
        <v>1778</v>
      </c>
      <c r="H791" s="13" t="s">
        <v>1789</v>
      </c>
    </row>
    <row r="792" ht="42" customHeight="1" spans="1:8">
      <c r="A792" s="13" t="s">
        <v>1790</v>
      </c>
      <c r="B792" s="13" t="s">
        <v>1791</v>
      </c>
      <c r="C792" s="14">
        <v>63.4</v>
      </c>
      <c r="D792" s="14">
        <f>VLOOKUP(A792,[1]Sheet1!$C:$F,4,0)</f>
        <v>78.26</v>
      </c>
      <c r="E792" s="15">
        <f t="shared" si="19"/>
        <v>69.344</v>
      </c>
      <c r="F792" s="13">
        <v>1</v>
      </c>
      <c r="G792" s="13" t="s">
        <v>1778</v>
      </c>
      <c r="H792" s="13" t="s">
        <v>1789</v>
      </c>
    </row>
    <row r="793" ht="42" customHeight="1" spans="1:8">
      <c r="A793" s="13" t="s">
        <v>1792</v>
      </c>
      <c r="B793" s="13" t="s">
        <v>1793</v>
      </c>
      <c r="C793" s="14">
        <v>74.88</v>
      </c>
      <c r="D793" s="14">
        <f>VLOOKUP(A793,[1]Sheet1!$C:$F,4,0)</f>
        <v>86.46</v>
      </c>
      <c r="E793" s="15">
        <f t="shared" si="19"/>
        <v>79.512</v>
      </c>
      <c r="F793" s="13">
        <v>1</v>
      </c>
      <c r="G793" s="13" t="s">
        <v>1778</v>
      </c>
      <c r="H793" s="13" t="s">
        <v>1794</v>
      </c>
    </row>
    <row r="794" ht="42" customHeight="1" spans="1:8">
      <c r="A794" s="13" t="s">
        <v>1795</v>
      </c>
      <c r="B794" s="13" t="s">
        <v>1796</v>
      </c>
      <c r="C794" s="14">
        <v>73.38</v>
      </c>
      <c r="D794" s="14">
        <f>VLOOKUP(A794,[1]Sheet1!$C:$F,4,0)</f>
        <v>78.78</v>
      </c>
      <c r="E794" s="15">
        <f t="shared" si="19"/>
        <v>75.54</v>
      </c>
      <c r="F794" s="13">
        <v>1</v>
      </c>
      <c r="G794" s="13" t="s">
        <v>1778</v>
      </c>
      <c r="H794" s="13" t="s">
        <v>1794</v>
      </c>
    </row>
    <row r="795" ht="42" customHeight="1" spans="1:8">
      <c r="A795" s="13" t="s">
        <v>1797</v>
      </c>
      <c r="B795" s="13" t="s">
        <v>1798</v>
      </c>
      <c r="C795" s="14">
        <v>74.85</v>
      </c>
      <c r="D795" s="14">
        <f>VLOOKUP(A795,[1]Sheet1!$C:$F,4,0)</f>
        <v>86.38</v>
      </c>
      <c r="E795" s="15">
        <f t="shared" si="19"/>
        <v>79.462</v>
      </c>
      <c r="F795" s="13">
        <v>1</v>
      </c>
      <c r="G795" s="13" t="s">
        <v>1778</v>
      </c>
      <c r="H795" s="13" t="s">
        <v>1262</v>
      </c>
    </row>
    <row r="796" ht="42" customHeight="1" spans="1:8">
      <c r="A796" s="13" t="s">
        <v>1799</v>
      </c>
      <c r="B796" s="13" t="s">
        <v>1800</v>
      </c>
      <c r="C796" s="14">
        <v>73.85</v>
      </c>
      <c r="D796" s="14">
        <f>VLOOKUP(A796,[1]Sheet1!$C:$F,4,0)</f>
        <v>87.02</v>
      </c>
      <c r="E796" s="15">
        <f t="shared" si="19"/>
        <v>79.118</v>
      </c>
      <c r="F796" s="13">
        <v>1</v>
      </c>
      <c r="G796" s="13" t="s">
        <v>1778</v>
      </c>
      <c r="H796" s="13" t="s">
        <v>1262</v>
      </c>
    </row>
    <row r="797" ht="42" customHeight="1" spans="1:8">
      <c r="A797" s="13" t="s">
        <v>1801</v>
      </c>
      <c r="B797" s="13" t="s">
        <v>1802</v>
      </c>
      <c r="C797" s="14">
        <v>55.12</v>
      </c>
      <c r="D797" s="14">
        <f>VLOOKUP(A797,[1]Sheet1!$C:$F,4,0)</f>
        <v>73.12</v>
      </c>
      <c r="E797" s="15">
        <f t="shared" si="19"/>
        <v>62.32</v>
      </c>
      <c r="F797" s="13">
        <v>1</v>
      </c>
      <c r="G797" s="13" t="s">
        <v>1803</v>
      </c>
      <c r="H797" s="13" t="s">
        <v>1784</v>
      </c>
    </row>
    <row r="798" ht="42" customHeight="1" spans="1:8">
      <c r="A798" s="13" t="s">
        <v>1804</v>
      </c>
      <c r="B798" s="13" t="s">
        <v>1805</v>
      </c>
      <c r="C798" s="14">
        <v>62.59</v>
      </c>
      <c r="D798" s="14">
        <f>VLOOKUP(A798,[1]Sheet1!$C:$F,4,0)</f>
        <v>85.66</v>
      </c>
      <c r="E798" s="15">
        <f t="shared" si="19"/>
        <v>71.818</v>
      </c>
      <c r="F798" s="13">
        <v>1</v>
      </c>
      <c r="G798" s="13" t="s">
        <v>1803</v>
      </c>
      <c r="H798" s="13" t="s">
        <v>1789</v>
      </c>
    </row>
    <row r="799" ht="42" customHeight="1" spans="1:8">
      <c r="A799" s="13" t="s">
        <v>1806</v>
      </c>
      <c r="B799" s="13" t="s">
        <v>1807</v>
      </c>
      <c r="C799" s="14">
        <v>59.08</v>
      </c>
      <c r="D799" s="14">
        <f>VLOOKUP(A799,[1]Sheet1!$C:$F,4,0)</f>
        <v>76.08</v>
      </c>
      <c r="E799" s="15">
        <f t="shared" si="19"/>
        <v>65.88</v>
      </c>
      <c r="F799" s="13">
        <v>1</v>
      </c>
      <c r="G799" s="13" t="s">
        <v>1803</v>
      </c>
      <c r="H799" s="13" t="s">
        <v>1789</v>
      </c>
    </row>
    <row r="800" ht="42" customHeight="1" spans="1:8">
      <c r="A800" s="13" t="s">
        <v>1808</v>
      </c>
      <c r="B800" s="13" t="s">
        <v>1809</v>
      </c>
      <c r="C800" s="14">
        <v>64.47</v>
      </c>
      <c r="D800" s="14">
        <f>VLOOKUP(A800,[1]Sheet1!$C:$F,4,0)</f>
        <v>83.72</v>
      </c>
      <c r="E800" s="15">
        <f t="shared" si="19"/>
        <v>72.17</v>
      </c>
      <c r="F800" s="13">
        <v>2</v>
      </c>
      <c r="G800" s="13" t="s">
        <v>1810</v>
      </c>
      <c r="H800" s="13" t="s">
        <v>1811</v>
      </c>
    </row>
    <row r="801" ht="42" customHeight="1" spans="1:8">
      <c r="A801" s="13" t="s">
        <v>1812</v>
      </c>
      <c r="B801" s="13" t="s">
        <v>1813</v>
      </c>
      <c r="C801" s="14">
        <v>65.23</v>
      </c>
      <c r="D801" s="14">
        <f>VLOOKUP(A801,[1]Sheet1!$C:$F,4,0)</f>
        <v>79.88</v>
      </c>
      <c r="E801" s="15">
        <f t="shared" si="19"/>
        <v>71.09</v>
      </c>
      <c r="F801" s="13">
        <v>2</v>
      </c>
      <c r="G801" s="13" t="s">
        <v>1810</v>
      </c>
      <c r="H801" s="13" t="s">
        <v>1811</v>
      </c>
    </row>
    <row r="802" ht="42" customHeight="1" spans="1:8">
      <c r="A802" s="13" t="s">
        <v>1814</v>
      </c>
      <c r="B802" s="13" t="s">
        <v>1815</v>
      </c>
      <c r="C802" s="14">
        <v>60.33</v>
      </c>
      <c r="D802" s="14">
        <f>VLOOKUP(A802,[1]Sheet1!$C:$F,4,0)</f>
        <v>85.38</v>
      </c>
      <c r="E802" s="15">
        <f t="shared" si="19"/>
        <v>70.35</v>
      </c>
      <c r="F802" s="13">
        <v>2</v>
      </c>
      <c r="G802" s="13" t="s">
        <v>1810</v>
      </c>
      <c r="H802" s="13" t="s">
        <v>1811</v>
      </c>
    </row>
    <row r="803" ht="42" customHeight="1" spans="1:8">
      <c r="A803" s="13" t="s">
        <v>1816</v>
      </c>
      <c r="B803" s="13" t="s">
        <v>1817</v>
      </c>
      <c r="C803" s="14">
        <v>60.17</v>
      </c>
      <c r="D803" s="14">
        <f>VLOOKUP(A803,[1]Sheet1!$C:$F,4,0)</f>
        <v>82.46</v>
      </c>
      <c r="E803" s="15">
        <f t="shared" si="19"/>
        <v>69.086</v>
      </c>
      <c r="F803" s="13">
        <v>2</v>
      </c>
      <c r="G803" s="13" t="s">
        <v>1810</v>
      </c>
      <c r="H803" s="13" t="s">
        <v>1811</v>
      </c>
    </row>
    <row r="804" ht="42" customHeight="1" spans="1:8">
      <c r="A804" s="13" t="s">
        <v>1818</v>
      </c>
      <c r="B804" s="13" t="s">
        <v>1819</v>
      </c>
      <c r="C804" s="14">
        <v>73.98</v>
      </c>
      <c r="D804" s="14">
        <f>VLOOKUP(A804,[1]Sheet1!$C:$F,4,0)</f>
        <v>83.52</v>
      </c>
      <c r="E804" s="15">
        <f t="shared" si="19"/>
        <v>77.796</v>
      </c>
      <c r="F804" s="13">
        <v>2</v>
      </c>
      <c r="G804" s="13" t="s">
        <v>1810</v>
      </c>
      <c r="H804" s="13" t="s">
        <v>1757</v>
      </c>
    </row>
    <row r="805" ht="42" customHeight="1" spans="1:8">
      <c r="A805" s="13" t="s">
        <v>1820</v>
      </c>
      <c r="B805" s="13" t="s">
        <v>1821</v>
      </c>
      <c r="C805" s="14">
        <v>70.78</v>
      </c>
      <c r="D805" s="14">
        <f>VLOOKUP(A805,[1]Sheet1!$C:$F,4,0)</f>
        <v>82.08</v>
      </c>
      <c r="E805" s="15">
        <f t="shared" si="19"/>
        <v>75.3</v>
      </c>
      <c r="F805" s="13">
        <v>2</v>
      </c>
      <c r="G805" s="13" t="s">
        <v>1810</v>
      </c>
      <c r="H805" s="13" t="s">
        <v>1757</v>
      </c>
    </row>
    <row r="806" ht="42" customHeight="1" spans="1:8">
      <c r="A806" s="13" t="s">
        <v>1822</v>
      </c>
      <c r="B806" s="13" t="s">
        <v>1823</v>
      </c>
      <c r="C806" s="14">
        <v>70.93</v>
      </c>
      <c r="D806" s="14">
        <f>VLOOKUP(A806,[1]Sheet1!$C:$F,4,0)</f>
        <v>81.56</v>
      </c>
      <c r="E806" s="15">
        <f t="shared" si="19"/>
        <v>75.182</v>
      </c>
      <c r="F806" s="13">
        <v>2</v>
      </c>
      <c r="G806" s="13" t="s">
        <v>1810</v>
      </c>
      <c r="H806" s="13" t="s">
        <v>1757</v>
      </c>
    </row>
    <row r="807" ht="42" customHeight="1" spans="1:8">
      <c r="A807" s="13" t="s">
        <v>1824</v>
      </c>
      <c r="B807" s="13" t="s">
        <v>1825</v>
      </c>
      <c r="C807" s="14">
        <v>70.18</v>
      </c>
      <c r="D807" s="14">
        <f>VLOOKUP(A807,[1]Sheet1!$C:$F,4,0)</f>
        <v>82.42</v>
      </c>
      <c r="E807" s="15">
        <f t="shared" si="19"/>
        <v>75.076</v>
      </c>
      <c r="F807" s="13">
        <v>2</v>
      </c>
      <c r="G807" s="13" t="s">
        <v>1810</v>
      </c>
      <c r="H807" s="13" t="s">
        <v>1757</v>
      </c>
    </row>
    <row r="808" ht="42" customHeight="1" spans="1:8">
      <c r="A808" s="13" t="s">
        <v>1826</v>
      </c>
      <c r="B808" s="13" t="s">
        <v>1827</v>
      </c>
      <c r="C808" s="14">
        <v>71.78</v>
      </c>
      <c r="D808" s="14">
        <f>VLOOKUP(A808,[1]Sheet1!$C:$F,4,0)</f>
        <v>81.14</v>
      </c>
      <c r="E808" s="15">
        <f t="shared" si="19"/>
        <v>75.524</v>
      </c>
      <c r="F808" s="13">
        <v>1</v>
      </c>
      <c r="G808" s="13" t="s">
        <v>1810</v>
      </c>
      <c r="H808" s="13" t="s">
        <v>1262</v>
      </c>
    </row>
    <row r="809" ht="42" customHeight="1" spans="1:8">
      <c r="A809" s="13" t="s">
        <v>1828</v>
      </c>
      <c r="B809" s="13" t="s">
        <v>1829</v>
      </c>
      <c r="C809" s="14">
        <v>69.9</v>
      </c>
      <c r="D809" s="14">
        <f>VLOOKUP(A809,[1]Sheet1!$C:$F,4,0)</f>
        <v>76.34</v>
      </c>
      <c r="E809" s="15">
        <f t="shared" si="19"/>
        <v>72.476</v>
      </c>
      <c r="F809" s="13">
        <v>1</v>
      </c>
      <c r="G809" s="13" t="s">
        <v>1810</v>
      </c>
      <c r="H809" s="13" t="s">
        <v>1262</v>
      </c>
    </row>
    <row r="810" ht="42" customHeight="1" spans="1:8">
      <c r="A810" s="13" t="s">
        <v>1830</v>
      </c>
      <c r="B810" s="13" t="s">
        <v>1831</v>
      </c>
      <c r="C810" s="14">
        <v>74.15</v>
      </c>
      <c r="D810" s="14">
        <f>VLOOKUP(A810,[1]Sheet1!$C:$F,4,0)</f>
        <v>82.06</v>
      </c>
      <c r="E810" s="15">
        <f t="shared" si="19"/>
        <v>77.314</v>
      </c>
      <c r="F810" s="13">
        <v>1</v>
      </c>
      <c r="G810" s="13" t="s">
        <v>1832</v>
      </c>
      <c r="H810" s="13" t="s">
        <v>116</v>
      </c>
    </row>
    <row r="811" ht="42" customHeight="1" spans="1:8">
      <c r="A811" s="13" t="s">
        <v>1833</v>
      </c>
      <c r="B811" s="13" t="s">
        <v>1834</v>
      </c>
      <c r="C811" s="14">
        <v>74.8</v>
      </c>
      <c r="D811" s="14">
        <f>VLOOKUP(A811,[1]Sheet1!$C:$F,4,0)</f>
        <v>80.98</v>
      </c>
      <c r="E811" s="15">
        <f t="shared" si="19"/>
        <v>77.272</v>
      </c>
      <c r="F811" s="13">
        <v>1</v>
      </c>
      <c r="G811" s="13" t="s">
        <v>1832</v>
      </c>
      <c r="H811" s="13" t="s">
        <v>116</v>
      </c>
    </row>
    <row r="812" ht="42" customHeight="1" spans="1:8">
      <c r="A812" s="13" t="s">
        <v>1835</v>
      </c>
      <c r="B812" s="13" t="s">
        <v>1836</v>
      </c>
      <c r="C812" s="14">
        <v>73.7</v>
      </c>
      <c r="D812" s="14">
        <f>VLOOKUP(A812,[1]Sheet1!$C:$F,4,0)</f>
        <v>82</v>
      </c>
      <c r="E812" s="15">
        <f t="shared" si="19"/>
        <v>77.02</v>
      </c>
      <c r="F812" s="13">
        <v>1</v>
      </c>
      <c r="G812" s="13" t="s">
        <v>1832</v>
      </c>
      <c r="H812" s="13" t="s">
        <v>1262</v>
      </c>
    </row>
    <row r="813" ht="42" customHeight="1" spans="1:8">
      <c r="A813" s="13" t="s">
        <v>1837</v>
      </c>
      <c r="B813" s="13" t="s">
        <v>1838</v>
      </c>
      <c r="C813" s="14">
        <v>72.5</v>
      </c>
      <c r="D813" s="14">
        <f>VLOOKUP(A813,[1]Sheet1!$C:$F,4,0)</f>
        <v>77.96</v>
      </c>
      <c r="E813" s="15">
        <f t="shared" si="19"/>
        <v>74.684</v>
      </c>
      <c r="F813" s="13">
        <v>1</v>
      </c>
      <c r="G813" s="13" t="s">
        <v>1832</v>
      </c>
      <c r="H813" s="13" t="s">
        <v>1262</v>
      </c>
    </row>
    <row r="814" ht="42" customHeight="1" spans="1:8">
      <c r="A814" s="13" t="s">
        <v>1839</v>
      </c>
      <c r="B814" s="13" t="s">
        <v>1840</v>
      </c>
      <c r="C814" s="14">
        <v>77.4</v>
      </c>
      <c r="D814" s="14">
        <f>VLOOKUP(A814,[1]Sheet1!$C:$F,4,0)</f>
        <v>79.4</v>
      </c>
      <c r="E814" s="15">
        <f t="shared" si="19"/>
        <v>78.2</v>
      </c>
      <c r="F814" s="13">
        <v>1</v>
      </c>
      <c r="G814" s="13" t="s">
        <v>1832</v>
      </c>
      <c r="H814" s="13" t="s">
        <v>1794</v>
      </c>
    </row>
    <row r="815" ht="42" customHeight="1" spans="1:8">
      <c r="A815" s="13" t="s">
        <v>1841</v>
      </c>
      <c r="B815" s="13" t="s">
        <v>1842</v>
      </c>
      <c r="C815" s="14">
        <v>67.38</v>
      </c>
      <c r="D815" s="14">
        <f>VLOOKUP(A815,[1]Sheet1!$C:$F,4,0)</f>
        <v>81.4</v>
      </c>
      <c r="E815" s="15">
        <f t="shared" si="19"/>
        <v>72.988</v>
      </c>
      <c r="F815" s="13">
        <v>1</v>
      </c>
      <c r="G815" s="13" t="s">
        <v>1832</v>
      </c>
      <c r="H815" s="13" t="s">
        <v>1794</v>
      </c>
    </row>
    <row r="816" ht="42" customHeight="1" spans="1:8">
      <c r="A816" s="13" t="s">
        <v>1843</v>
      </c>
      <c r="B816" s="13" t="s">
        <v>1844</v>
      </c>
      <c r="C816" s="14">
        <v>70.35</v>
      </c>
      <c r="D816" s="14">
        <f>VLOOKUP(A816,[1]Sheet1!$C:$F,4,0)</f>
        <v>84.02</v>
      </c>
      <c r="E816" s="15">
        <f t="shared" si="19"/>
        <v>75.818</v>
      </c>
      <c r="F816" s="13">
        <v>1</v>
      </c>
      <c r="G816" s="13" t="s">
        <v>1845</v>
      </c>
      <c r="H816" s="13" t="s">
        <v>1262</v>
      </c>
    </row>
    <row r="817" ht="42" customHeight="1" spans="1:8">
      <c r="A817" s="13" t="s">
        <v>1846</v>
      </c>
      <c r="B817" s="13" t="s">
        <v>1847</v>
      </c>
      <c r="C817" s="14">
        <v>73.38</v>
      </c>
      <c r="D817" s="14" t="s">
        <v>112</v>
      </c>
      <c r="E817" s="15" t="s">
        <v>64</v>
      </c>
      <c r="F817" s="13">
        <v>1</v>
      </c>
      <c r="G817" s="13" t="s">
        <v>1845</v>
      </c>
      <c r="H817" s="13" t="s">
        <v>1262</v>
      </c>
    </row>
    <row r="818" ht="42" customHeight="1" spans="1:8">
      <c r="A818" s="13" t="s">
        <v>1848</v>
      </c>
      <c r="B818" s="13" t="s">
        <v>1849</v>
      </c>
      <c r="C818" s="14">
        <v>66.95</v>
      </c>
      <c r="D818" s="14">
        <f>VLOOKUP(A818,[1]Sheet1!$C:$F,4,0)</f>
        <v>82.44</v>
      </c>
      <c r="E818" s="15">
        <f t="shared" si="19"/>
        <v>73.146</v>
      </c>
      <c r="F818" s="13">
        <v>1</v>
      </c>
      <c r="G818" s="13" t="s">
        <v>1845</v>
      </c>
      <c r="H818" s="13" t="s">
        <v>1757</v>
      </c>
    </row>
    <row r="819" ht="42" customHeight="1" spans="1:8">
      <c r="A819" s="13" t="s">
        <v>1850</v>
      </c>
      <c r="B819" s="13" t="s">
        <v>1851</v>
      </c>
      <c r="C819" s="14">
        <v>64.7</v>
      </c>
      <c r="D819" s="14">
        <f>VLOOKUP(A819,[1]Sheet1!$C:$F,4,0)</f>
        <v>82.32</v>
      </c>
      <c r="E819" s="15">
        <f t="shared" si="19"/>
        <v>71.748</v>
      </c>
      <c r="F819" s="13">
        <v>1</v>
      </c>
      <c r="G819" s="13" t="s">
        <v>1845</v>
      </c>
      <c r="H819" s="13" t="s">
        <v>1757</v>
      </c>
    </row>
    <row r="820" ht="42" customHeight="1" spans="1:8">
      <c r="A820" s="13" t="s">
        <v>1852</v>
      </c>
      <c r="B820" s="13" t="s">
        <v>1853</v>
      </c>
      <c r="C820" s="14">
        <v>61.13</v>
      </c>
      <c r="D820" s="14">
        <f>VLOOKUP(A820,[1]Sheet1!$C:$F,4,0)</f>
        <v>80.78</v>
      </c>
      <c r="E820" s="15">
        <f t="shared" si="19"/>
        <v>68.99</v>
      </c>
      <c r="F820" s="13">
        <v>1</v>
      </c>
      <c r="G820" s="13" t="s">
        <v>1854</v>
      </c>
      <c r="H820" s="13" t="s">
        <v>1779</v>
      </c>
    </row>
    <row r="821" ht="42" customHeight="1" spans="1:8">
      <c r="A821" s="13" t="s">
        <v>1855</v>
      </c>
      <c r="B821" s="13" t="s">
        <v>1856</v>
      </c>
      <c r="C821" s="14">
        <v>57.21</v>
      </c>
      <c r="D821" s="14">
        <f>VLOOKUP(A821,[1]Sheet1!$C:$F,4,0)</f>
        <v>83.32</v>
      </c>
      <c r="E821" s="15">
        <f t="shared" si="19"/>
        <v>67.654</v>
      </c>
      <c r="F821" s="13">
        <v>1</v>
      </c>
      <c r="G821" s="13" t="s">
        <v>1854</v>
      </c>
      <c r="H821" s="13" t="s">
        <v>1779</v>
      </c>
    </row>
    <row r="822" ht="42" customHeight="1" spans="1:8">
      <c r="A822" s="13" t="s">
        <v>1857</v>
      </c>
      <c r="B822" s="13" t="s">
        <v>1858</v>
      </c>
      <c r="C822" s="14">
        <v>58.36</v>
      </c>
      <c r="D822" s="14">
        <f>VLOOKUP(A822,[1]Sheet1!$C:$F,4,0)</f>
        <v>81.86</v>
      </c>
      <c r="E822" s="15">
        <f t="shared" si="19"/>
        <v>67.76</v>
      </c>
      <c r="F822" s="13">
        <v>1</v>
      </c>
      <c r="G822" s="13" t="s">
        <v>1854</v>
      </c>
      <c r="H822" s="13" t="s">
        <v>1784</v>
      </c>
    </row>
    <row r="823" ht="42" customHeight="1" spans="1:8">
      <c r="A823" s="13" t="s">
        <v>1859</v>
      </c>
      <c r="B823" s="13" t="s">
        <v>1860</v>
      </c>
      <c r="C823" s="14">
        <v>58.32</v>
      </c>
      <c r="D823" s="14">
        <f>VLOOKUP(A823,[1]Sheet1!$C:$F,4,0)</f>
        <v>76.22</v>
      </c>
      <c r="E823" s="15">
        <f t="shared" si="19"/>
        <v>65.48</v>
      </c>
      <c r="F823" s="13">
        <v>1</v>
      </c>
      <c r="G823" s="13" t="s">
        <v>1854</v>
      </c>
      <c r="H823" s="13" t="s">
        <v>1784</v>
      </c>
    </row>
    <row r="824" ht="42" customHeight="1" spans="1:8">
      <c r="A824" s="13" t="s">
        <v>1861</v>
      </c>
      <c r="B824" s="13" t="s">
        <v>1862</v>
      </c>
      <c r="C824" s="14">
        <v>67.9</v>
      </c>
      <c r="D824" s="14">
        <f>VLOOKUP(A824,[1]Sheet1!$C:$F,4,0)</f>
        <v>83.46</v>
      </c>
      <c r="E824" s="15">
        <f t="shared" si="19"/>
        <v>74.124</v>
      </c>
      <c r="F824" s="13">
        <v>1</v>
      </c>
      <c r="G824" s="13" t="s">
        <v>1863</v>
      </c>
      <c r="H824" s="13" t="s">
        <v>1757</v>
      </c>
    </row>
    <row r="825" ht="42" customHeight="1" spans="1:8">
      <c r="A825" s="13" t="s">
        <v>1864</v>
      </c>
      <c r="B825" s="13" t="s">
        <v>1865</v>
      </c>
      <c r="C825" s="14">
        <v>69.4</v>
      </c>
      <c r="D825" s="14">
        <f>VLOOKUP(A825,[1]Sheet1!$C:$F,4,0)</f>
        <v>78.34</v>
      </c>
      <c r="E825" s="15">
        <f t="shared" si="19"/>
        <v>72.976</v>
      </c>
      <c r="F825" s="13">
        <v>1</v>
      </c>
      <c r="G825" s="13" t="s">
        <v>1863</v>
      </c>
      <c r="H825" s="13" t="s">
        <v>1757</v>
      </c>
    </row>
    <row r="826" ht="42" customHeight="1" spans="1:8">
      <c r="A826" s="13" t="s">
        <v>1866</v>
      </c>
      <c r="B826" s="13" t="s">
        <v>1867</v>
      </c>
      <c r="C826" s="14">
        <v>63.11</v>
      </c>
      <c r="D826" s="14">
        <f>VLOOKUP(A826,[1]Sheet1!$C:$F,4,0)</f>
        <v>87.8</v>
      </c>
      <c r="E826" s="15">
        <f t="shared" si="19"/>
        <v>72.986</v>
      </c>
      <c r="F826" s="13">
        <v>2</v>
      </c>
      <c r="G826" s="13" t="s">
        <v>1868</v>
      </c>
      <c r="H826" s="13" t="s">
        <v>1811</v>
      </c>
    </row>
    <row r="827" ht="42" customHeight="1" spans="1:8">
      <c r="A827" s="13" t="s">
        <v>1869</v>
      </c>
      <c r="B827" s="13" t="s">
        <v>1870</v>
      </c>
      <c r="C827" s="14">
        <v>61.11</v>
      </c>
      <c r="D827" s="14">
        <f>VLOOKUP(A827,[1]Sheet1!$C:$F,4,0)</f>
        <v>81.5</v>
      </c>
      <c r="E827" s="15">
        <f t="shared" si="19"/>
        <v>69.266</v>
      </c>
      <c r="F827" s="13">
        <v>2</v>
      </c>
      <c r="G827" s="13" t="s">
        <v>1868</v>
      </c>
      <c r="H827" s="13" t="s">
        <v>1811</v>
      </c>
    </row>
    <row r="828" ht="42" customHeight="1" spans="1:8">
      <c r="A828" s="13" t="s">
        <v>1871</v>
      </c>
      <c r="B828" s="13" t="s">
        <v>1872</v>
      </c>
      <c r="C828" s="14">
        <v>59.18</v>
      </c>
      <c r="D828" s="14">
        <f>VLOOKUP(A828,[1]Sheet1!$C:$F,4,0)</f>
        <v>82.04</v>
      </c>
      <c r="E828" s="15">
        <f t="shared" si="19"/>
        <v>68.324</v>
      </c>
      <c r="F828" s="13">
        <v>2</v>
      </c>
      <c r="G828" s="13" t="s">
        <v>1868</v>
      </c>
      <c r="H828" s="13" t="s">
        <v>1811</v>
      </c>
    </row>
    <row r="829" ht="42" customHeight="1" spans="1:8">
      <c r="A829" s="13" t="s">
        <v>1873</v>
      </c>
      <c r="B829" s="13" t="s">
        <v>1874</v>
      </c>
      <c r="C829" s="14">
        <v>58.55</v>
      </c>
      <c r="D829" s="14">
        <f>VLOOKUP(A829,[1]Sheet1!$C:$F,4,0)</f>
        <v>72.5</v>
      </c>
      <c r="E829" s="15">
        <f t="shared" si="19"/>
        <v>64.13</v>
      </c>
      <c r="F829" s="13">
        <v>2</v>
      </c>
      <c r="G829" s="13" t="s">
        <v>1868</v>
      </c>
      <c r="H829" s="13" t="s">
        <v>1811</v>
      </c>
    </row>
    <row r="830" ht="42" customHeight="1" spans="1:8">
      <c r="A830" s="13" t="s">
        <v>1875</v>
      </c>
      <c r="B830" s="13" t="s">
        <v>1876</v>
      </c>
      <c r="C830" s="14">
        <v>65.6</v>
      </c>
      <c r="D830" s="14">
        <f>VLOOKUP(A830,[1]Sheet1!$C:$F,4,0)</f>
        <v>80.18</v>
      </c>
      <c r="E830" s="15">
        <f t="shared" si="19"/>
        <v>71.432</v>
      </c>
      <c r="F830" s="13">
        <v>1</v>
      </c>
      <c r="G830" s="13" t="s">
        <v>1868</v>
      </c>
      <c r="H830" s="13" t="s">
        <v>1877</v>
      </c>
    </row>
    <row r="831" ht="42" customHeight="1" spans="1:8">
      <c r="A831" s="13" t="s">
        <v>1878</v>
      </c>
      <c r="B831" s="13" t="s">
        <v>1879</v>
      </c>
      <c r="C831" s="14">
        <v>62.55</v>
      </c>
      <c r="D831" s="14">
        <f>VLOOKUP(A831,[1]Sheet1!$C:$F,4,0)</f>
        <v>77</v>
      </c>
      <c r="E831" s="15">
        <f t="shared" si="19"/>
        <v>68.33</v>
      </c>
      <c r="F831" s="13">
        <v>1</v>
      </c>
      <c r="G831" s="13" t="s">
        <v>1868</v>
      </c>
      <c r="H831" s="13" t="s">
        <v>1877</v>
      </c>
    </row>
    <row r="832" ht="42" customHeight="1" spans="1:8">
      <c r="A832" s="13" t="s">
        <v>1880</v>
      </c>
      <c r="B832" s="13" t="s">
        <v>1881</v>
      </c>
      <c r="C832" s="14">
        <v>68.05</v>
      </c>
      <c r="D832" s="14">
        <f>VLOOKUP(A832,[1]Sheet1!$C:$F,4,0)</f>
        <v>79.9</v>
      </c>
      <c r="E832" s="15">
        <f t="shared" si="19"/>
        <v>72.79</v>
      </c>
      <c r="F832" s="13">
        <v>1</v>
      </c>
      <c r="G832" s="13" t="s">
        <v>1868</v>
      </c>
      <c r="H832" s="13" t="s">
        <v>1882</v>
      </c>
    </row>
    <row r="833" ht="42" customHeight="1" spans="1:8">
      <c r="A833" s="13" t="s">
        <v>1883</v>
      </c>
      <c r="B833" s="13" t="s">
        <v>1884</v>
      </c>
      <c r="C833" s="14">
        <v>61.13</v>
      </c>
      <c r="D833" s="14">
        <f>VLOOKUP(A833,[1]Sheet1!$C:$F,4,0)</f>
        <v>79.86</v>
      </c>
      <c r="E833" s="15">
        <f t="shared" si="19"/>
        <v>68.622</v>
      </c>
      <c r="F833" s="13">
        <v>1</v>
      </c>
      <c r="G833" s="13" t="s">
        <v>1868</v>
      </c>
      <c r="H833" s="13" t="s">
        <v>1882</v>
      </c>
    </row>
    <row r="834" ht="42" customHeight="1" spans="1:8">
      <c r="A834" s="13" t="s">
        <v>1885</v>
      </c>
      <c r="B834" s="13" t="s">
        <v>1886</v>
      </c>
      <c r="C834" s="14">
        <v>66.25</v>
      </c>
      <c r="D834" s="14">
        <f>VLOOKUP(A834,[1]Sheet1!$C:$F,4,0)</f>
        <v>82.38</v>
      </c>
      <c r="E834" s="15">
        <f t="shared" si="19"/>
        <v>72.702</v>
      </c>
      <c r="F834" s="13">
        <v>1</v>
      </c>
      <c r="G834" s="13" t="s">
        <v>1868</v>
      </c>
      <c r="H834" s="13" t="s">
        <v>1887</v>
      </c>
    </row>
    <row r="835" ht="42" customHeight="1" spans="1:8">
      <c r="A835" s="13" t="s">
        <v>1888</v>
      </c>
      <c r="B835" s="13" t="s">
        <v>1889</v>
      </c>
      <c r="C835" s="14">
        <v>63.55</v>
      </c>
      <c r="D835" s="14">
        <f>VLOOKUP(A835,[1]Sheet1!$C:$F,4,0)</f>
        <v>78.4</v>
      </c>
      <c r="E835" s="15">
        <f t="shared" si="19"/>
        <v>69.49</v>
      </c>
      <c r="F835" s="13">
        <v>1</v>
      </c>
      <c r="G835" s="13" t="s">
        <v>1868</v>
      </c>
      <c r="H835" s="13" t="s">
        <v>1887</v>
      </c>
    </row>
    <row r="836" ht="42" customHeight="1" spans="1:8">
      <c r="A836" s="13" t="s">
        <v>1890</v>
      </c>
      <c r="B836" s="13" t="s">
        <v>1891</v>
      </c>
      <c r="C836" s="14">
        <v>65.03</v>
      </c>
      <c r="D836" s="14">
        <f>VLOOKUP(A836,[1]Sheet1!$C:$F,4,0)</f>
        <v>81.24</v>
      </c>
      <c r="E836" s="15">
        <f t="shared" ref="E836:E899" si="20">C836*0.6+D836*0.4</f>
        <v>71.514</v>
      </c>
      <c r="F836" s="13">
        <v>1</v>
      </c>
      <c r="G836" s="13" t="s">
        <v>1892</v>
      </c>
      <c r="H836" s="13" t="s">
        <v>1779</v>
      </c>
    </row>
    <row r="837" ht="42" customHeight="1" spans="1:8">
      <c r="A837" s="13" t="s">
        <v>1893</v>
      </c>
      <c r="B837" s="13" t="s">
        <v>1894</v>
      </c>
      <c r="C837" s="14">
        <v>56.52</v>
      </c>
      <c r="D837" s="14">
        <f>VLOOKUP(A837,[1]Sheet1!$C:$F,4,0)</f>
        <v>70.62</v>
      </c>
      <c r="E837" s="15">
        <f t="shared" si="20"/>
        <v>62.16</v>
      </c>
      <c r="F837" s="13">
        <v>1</v>
      </c>
      <c r="G837" s="13" t="s">
        <v>1892</v>
      </c>
      <c r="H837" s="13" t="s">
        <v>1779</v>
      </c>
    </row>
    <row r="838" ht="42" customHeight="1" spans="1:8">
      <c r="A838" s="13" t="s">
        <v>1895</v>
      </c>
      <c r="B838" s="13" t="s">
        <v>1896</v>
      </c>
      <c r="C838" s="14">
        <v>67.57</v>
      </c>
      <c r="D838" s="14">
        <f>VLOOKUP(A838,[1]Sheet1!$C:$F,4,0)</f>
        <v>85.66</v>
      </c>
      <c r="E838" s="15">
        <f t="shared" si="20"/>
        <v>74.806</v>
      </c>
      <c r="F838" s="13">
        <v>1</v>
      </c>
      <c r="G838" s="13" t="s">
        <v>1892</v>
      </c>
      <c r="H838" s="13" t="s">
        <v>1784</v>
      </c>
    </row>
    <row r="839" ht="42" customHeight="1" spans="1:8">
      <c r="A839" s="13" t="s">
        <v>1897</v>
      </c>
      <c r="B839" s="13" t="s">
        <v>1898</v>
      </c>
      <c r="C839" s="14">
        <v>59.58</v>
      </c>
      <c r="D839" s="14">
        <f>VLOOKUP(A839,[1]Sheet1!$C:$F,4,0)</f>
        <v>79.46</v>
      </c>
      <c r="E839" s="15">
        <f t="shared" si="20"/>
        <v>67.532</v>
      </c>
      <c r="F839" s="13">
        <v>1</v>
      </c>
      <c r="G839" s="13" t="s">
        <v>1892</v>
      </c>
      <c r="H839" s="13" t="s">
        <v>1784</v>
      </c>
    </row>
    <row r="840" ht="42" customHeight="1" spans="1:8">
      <c r="A840" s="13" t="s">
        <v>1899</v>
      </c>
      <c r="B840" s="13" t="s">
        <v>1900</v>
      </c>
      <c r="C840" s="14">
        <v>75.4</v>
      </c>
      <c r="D840" s="14">
        <f>VLOOKUP(A840,[1]Sheet1!$C:$F,4,0)</f>
        <v>79.58</v>
      </c>
      <c r="E840" s="15">
        <f t="shared" si="20"/>
        <v>77.072</v>
      </c>
      <c r="F840" s="13">
        <v>1</v>
      </c>
      <c r="G840" s="13" t="s">
        <v>1892</v>
      </c>
      <c r="H840" s="13" t="s">
        <v>1757</v>
      </c>
    </row>
    <row r="841" ht="42" customHeight="1" spans="1:8">
      <c r="A841" s="13" t="s">
        <v>1901</v>
      </c>
      <c r="B841" s="13" t="s">
        <v>1902</v>
      </c>
      <c r="C841" s="14">
        <v>70.58</v>
      </c>
      <c r="D841" s="14">
        <f>VLOOKUP(A841,[1]Sheet1!$C:$F,4,0)</f>
        <v>81</v>
      </c>
      <c r="E841" s="15">
        <f t="shared" si="20"/>
        <v>74.748</v>
      </c>
      <c r="F841" s="13">
        <v>1</v>
      </c>
      <c r="G841" s="13" t="s">
        <v>1892</v>
      </c>
      <c r="H841" s="13" t="s">
        <v>1757</v>
      </c>
    </row>
    <row r="842" ht="42" customHeight="1" spans="1:8">
      <c r="A842" s="13" t="s">
        <v>1903</v>
      </c>
      <c r="B842" s="13" t="s">
        <v>1904</v>
      </c>
      <c r="C842" s="14">
        <v>74.38</v>
      </c>
      <c r="D842" s="14">
        <f>VLOOKUP(A842,[1]Sheet1!$C:$F,4,0)</f>
        <v>81.66</v>
      </c>
      <c r="E842" s="15">
        <f t="shared" si="20"/>
        <v>77.292</v>
      </c>
      <c r="F842" s="13">
        <v>1</v>
      </c>
      <c r="G842" s="13" t="s">
        <v>1905</v>
      </c>
      <c r="H842" s="13" t="s">
        <v>1757</v>
      </c>
    </row>
    <row r="843" ht="42" customHeight="1" spans="1:8">
      <c r="A843" s="13" t="s">
        <v>1906</v>
      </c>
      <c r="B843" s="13" t="s">
        <v>1907</v>
      </c>
      <c r="C843" s="14">
        <v>70.5</v>
      </c>
      <c r="D843" s="14">
        <f>VLOOKUP(A843,[1]Sheet1!$C:$F,4,0)</f>
        <v>72.98</v>
      </c>
      <c r="E843" s="15">
        <f t="shared" si="20"/>
        <v>71.492</v>
      </c>
      <c r="F843" s="13">
        <v>1</v>
      </c>
      <c r="G843" s="13" t="s">
        <v>1905</v>
      </c>
      <c r="H843" s="13" t="s">
        <v>1757</v>
      </c>
    </row>
    <row r="844" ht="42" customHeight="1" spans="1:8">
      <c r="A844" s="13" t="s">
        <v>1908</v>
      </c>
      <c r="B844" s="13" t="s">
        <v>1909</v>
      </c>
      <c r="C844" s="14">
        <v>65.94</v>
      </c>
      <c r="D844" s="14">
        <f>VLOOKUP(A844,[1]Sheet1!$C:$F,4,0)</f>
        <v>80.56</v>
      </c>
      <c r="E844" s="15">
        <f t="shared" si="20"/>
        <v>71.788</v>
      </c>
      <c r="F844" s="13">
        <v>1</v>
      </c>
      <c r="G844" s="13" t="s">
        <v>1905</v>
      </c>
      <c r="H844" s="13" t="s">
        <v>1811</v>
      </c>
    </row>
    <row r="845" ht="42" customHeight="1" spans="1:8">
      <c r="A845" s="13" t="s">
        <v>1910</v>
      </c>
      <c r="B845" s="13" t="s">
        <v>1911</v>
      </c>
      <c r="C845" s="14">
        <v>61.04</v>
      </c>
      <c r="D845" s="14">
        <f>VLOOKUP(A845,[1]Sheet1!$C:$F,4,0)</f>
        <v>78.5</v>
      </c>
      <c r="E845" s="15">
        <f t="shared" si="20"/>
        <v>68.024</v>
      </c>
      <c r="F845" s="13">
        <v>1</v>
      </c>
      <c r="G845" s="13" t="s">
        <v>1905</v>
      </c>
      <c r="H845" s="13" t="s">
        <v>1811</v>
      </c>
    </row>
    <row r="846" ht="42" customHeight="1" spans="1:8">
      <c r="A846" s="13" t="s">
        <v>1912</v>
      </c>
      <c r="B846" s="21" t="s">
        <v>1913</v>
      </c>
      <c r="C846" s="14">
        <v>73.94</v>
      </c>
      <c r="D846" s="14">
        <f>VLOOKUP(A846,[1]Sheet1!$C:$F,4,0)</f>
        <v>86.46</v>
      </c>
      <c r="E846" s="15">
        <f t="shared" si="20"/>
        <v>78.948</v>
      </c>
      <c r="F846" s="21">
        <v>2</v>
      </c>
      <c r="G846" s="21" t="s">
        <v>1914</v>
      </c>
      <c r="H846" s="21" t="s">
        <v>1915</v>
      </c>
    </row>
    <row r="847" ht="42" customHeight="1" spans="1:8">
      <c r="A847" s="13" t="s">
        <v>1916</v>
      </c>
      <c r="B847" s="21" t="s">
        <v>1917</v>
      </c>
      <c r="C847" s="14">
        <v>74.99</v>
      </c>
      <c r="D847" s="14">
        <f>VLOOKUP(A847,[1]Sheet1!$C:$F,4,0)</f>
        <v>78.36</v>
      </c>
      <c r="E847" s="15">
        <f t="shared" si="20"/>
        <v>76.338</v>
      </c>
      <c r="F847" s="21">
        <v>2</v>
      </c>
      <c r="G847" s="21" t="s">
        <v>1914</v>
      </c>
      <c r="H847" s="21" t="s">
        <v>1915</v>
      </c>
    </row>
    <row r="848" ht="42" customHeight="1" spans="1:8">
      <c r="A848" s="13" t="s">
        <v>1918</v>
      </c>
      <c r="B848" s="21" t="s">
        <v>1919</v>
      </c>
      <c r="C848" s="14">
        <v>72.38</v>
      </c>
      <c r="D848" s="14">
        <f>VLOOKUP(A848,[1]Sheet1!$C:$F,4,0)</f>
        <v>78.02</v>
      </c>
      <c r="E848" s="15">
        <f t="shared" si="20"/>
        <v>74.636</v>
      </c>
      <c r="F848" s="21">
        <v>2</v>
      </c>
      <c r="G848" s="21" t="s">
        <v>1914</v>
      </c>
      <c r="H848" s="21" t="s">
        <v>1915</v>
      </c>
    </row>
    <row r="849" ht="42" customHeight="1" spans="1:8">
      <c r="A849" s="13" t="s">
        <v>1920</v>
      </c>
      <c r="B849" s="21" t="s">
        <v>1921</v>
      </c>
      <c r="C849" s="14">
        <v>68.72</v>
      </c>
      <c r="D849" s="14">
        <f>VLOOKUP(A849,[1]Sheet1!$C:$F,4,0)</f>
        <v>83.34</v>
      </c>
      <c r="E849" s="15">
        <f t="shared" si="20"/>
        <v>74.568</v>
      </c>
      <c r="F849" s="21">
        <v>2</v>
      </c>
      <c r="G849" s="21" t="s">
        <v>1914</v>
      </c>
      <c r="H849" s="21" t="s">
        <v>1915</v>
      </c>
    </row>
    <row r="850" ht="42" customHeight="1" spans="1:8">
      <c r="A850" s="13" t="s">
        <v>1922</v>
      </c>
      <c r="B850" s="21" t="s">
        <v>1923</v>
      </c>
      <c r="C850" s="14">
        <v>66.43</v>
      </c>
      <c r="D850" s="14">
        <f>VLOOKUP(A850,[1]Sheet1!$C:$F,4,0)</f>
        <v>77.46</v>
      </c>
      <c r="E850" s="15">
        <f t="shared" si="20"/>
        <v>70.842</v>
      </c>
      <c r="F850" s="21">
        <v>1</v>
      </c>
      <c r="G850" s="21" t="s">
        <v>1914</v>
      </c>
      <c r="H850" s="21" t="s">
        <v>1924</v>
      </c>
    </row>
    <row r="851" ht="42" customHeight="1" spans="1:8">
      <c r="A851" s="13" t="s">
        <v>1925</v>
      </c>
      <c r="B851" s="21" t="s">
        <v>1926</v>
      </c>
      <c r="C851" s="14">
        <v>64.83</v>
      </c>
      <c r="D851" s="14">
        <f>VLOOKUP(A851,[1]Sheet1!$C:$F,4,0)</f>
        <v>78.38</v>
      </c>
      <c r="E851" s="15">
        <f t="shared" si="20"/>
        <v>70.25</v>
      </c>
      <c r="F851" s="21">
        <v>1</v>
      </c>
      <c r="G851" s="21" t="s">
        <v>1914</v>
      </c>
      <c r="H851" s="21" t="s">
        <v>1924</v>
      </c>
    </row>
    <row r="852" ht="42" customHeight="1" spans="1:8">
      <c r="A852" s="13" t="s">
        <v>1927</v>
      </c>
      <c r="B852" s="21" t="s">
        <v>1928</v>
      </c>
      <c r="C852" s="14">
        <v>72.18</v>
      </c>
      <c r="D852" s="14">
        <f>VLOOKUP(A852,[1]Sheet1!$C:$F,4,0)</f>
        <v>79.28</v>
      </c>
      <c r="E852" s="15">
        <f t="shared" si="20"/>
        <v>75.02</v>
      </c>
      <c r="F852" s="21">
        <v>1</v>
      </c>
      <c r="G852" s="21" t="s">
        <v>1914</v>
      </c>
      <c r="H852" s="21" t="s">
        <v>1929</v>
      </c>
    </row>
    <row r="853" ht="42" customHeight="1" spans="1:8">
      <c r="A853" s="13" t="s">
        <v>1930</v>
      </c>
      <c r="B853" s="21" t="s">
        <v>1931</v>
      </c>
      <c r="C853" s="14">
        <v>65.99</v>
      </c>
      <c r="D853" s="14">
        <f>VLOOKUP(A853,[1]Sheet1!$C:$F,4,0)</f>
        <v>78.24</v>
      </c>
      <c r="E853" s="15">
        <f t="shared" si="20"/>
        <v>70.89</v>
      </c>
      <c r="F853" s="21">
        <v>1</v>
      </c>
      <c r="G853" s="21" t="s">
        <v>1914</v>
      </c>
      <c r="H853" s="21" t="s">
        <v>1929</v>
      </c>
    </row>
    <row r="854" ht="42" customHeight="1" spans="1:8">
      <c r="A854" s="13" t="s">
        <v>1932</v>
      </c>
      <c r="B854" s="21" t="s">
        <v>1933</v>
      </c>
      <c r="C854" s="14">
        <v>60.63</v>
      </c>
      <c r="D854" s="14">
        <f>VLOOKUP(A854,[1]Sheet1!$C:$F,4,0)</f>
        <v>78.22</v>
      </c>
      <c r="E854" s="15">
        <f t="shared" si="20"/>
        <v>67.666</v>
      </c>
      <c r="F854" s="21">
        <v>1</v>
      </c>
      <c r="G854" s="21" t="s">
        <v>1934</v>
      </c>
      <c r="H854" s="21" t="s">
        <v>1935</v>
      </c>
    </row>
    <row r="855" ht="42" customHeight="1" spans="1:8">
      <c r="A855" s="13" t="s">
        <v>1936</v>
      </c>
      <c r="B855" s="21" t="s">
        <v>1937</v>
      </c>
      <c r="C855" s="14">
        <v>65.58</v>
      </c>
      <c r="D855" s="14">
        <f>VLOOKUP(A855,[1]Sheet1!$C:$F,4,0)</f>
        <v>78.64</v>
      </c>
      <c r="E855" s="15">
        <f t="shared" si="20"/>
        <v>70.804</v>
      </c>
      <c r="F855" s="21">
        <v>1</v>
      </c>
      <c r="G855" s="21" t="s">
        <v>1938</v>
      </c>
      <c r="H855" s="21" t="s">
        <v>1939</v>
      </c>
    </row>
    <row r="856" ht="42" customHeight="1" spans="1:8">
      <c r="A856" s="13" t="s">
        <v>1940</v>
      </c>
      <c r="B856" s="21" t="s">
        <v>1941</v>
      </c>
      <c r="C856" s="14">
        <v>56.45</v>
      </c>
      <c r="D856" s="14">
        <f>VLOOKUP(A856,[1]Sheet1!$C:$F,4,0)</f>
        <v>75.12</v>
      </c>
      <c r="E856" s="15">
        <f t="shared" si="20"/>
        <v>63.918</v>
      </c>
      <c r="F856" s="21">
        <v>1</v>
      </c>
      <c r="G856" s="21" t="s">
        <v>1938</v>
      </c>
      <c r="H856" s="21" t="s">
        <v>1939</v>
      </c>
    </row>
    <row r="857" ht="42" customHeight="1" spans="1:8">
      <c r="A857" s="13" t="s">
        <v>1942</v>
      </c>
      <c r="B857" s="21" t="s">
        <v>1943</v>
      </c>
      <c r="C857" s="14">
        <v>67.59</v>
      </c>
      <c r="D857" s="14">
        <f>VLOOKUP(A857,[1]Sheet1!$C:$F,4,0)</f>
        <v>84.94</v>
      </c>
      <c r="E857" s="15">
        <f t="shared" si="20"/>
        <v>74.53</v>
      </c>
      <c r="F857" s="21">
        <v>1</v>
      </c>
      <c r="G857" s="21" t="s">
        <v>1938</v>
      </c>
      <c r="H857" s="21" t="s">
        <v>1445</v>
      </c>
    </row>
    <row r="858" ht="42" customHeight="1" spans="1:8">
      <c r="A858" s="13" t="s">
        <v>1944</v>
      </c>
      <c r="B858" s="21" t="s">
        <v>1945</v>
      </c>
      <c r="C858" s="14">
        <v>67.95</v>
      </c>
      <c r="D858" s="14">
        <f>VLOOKUP(A858,[1]Sheet1!$C:$F,4,0)</f>
        <v>82.66</v>
      </c>
      <c r="E858" s="15">
        <f t="shared" si="20"/>
        <v>73.834</v>
      </c>
      <c r="F858" s="21">
        <v>1</v>
      </c>
      <c r="G858" s="21" t="s">
        <v>1938</v>
      </c>
      <c r="H858" s="21" t="s">
        <v>1445</v>
      </c>
    </row>
    <row r="859" ht="42" customHeight="1" spans="1:8">
      <c r="A859" s="13" t="s">
        <v>1946</v>
      </c>
      <c r="B859" s="21" t="s">
        <v>1947</v>
      </c>
      <c r="C859" s="14">
        <v>61.76</v>
      </c>
      <c r="D859" s="14">
        <f>VLOOKUP(A859,[1]Sheet1!$C:$F,4,0)</f>
        <v>75.54</v>
      </c>
      <c r="E859" s="15">
        <f t="shared" si="20"/>
        <v>67.272</v>
      </c>
      <c r="F859" s="21">
        <v>1</v>
      </c>
      <c r="G859" s="21" t="s">
        <v>1938</v>
      </c>
      <c r="H859" s="21" t="s">
        <v>1948</v>
      </c>
    </row>
    <row r="860" ht="42" customHeight="1" spans="1:8">
      <c r="A860" s="13" t="s">
        <v>1949</v>
      </c>
      <c r="B860" s="21" t="s">
        <v>1950</v>
      </c>
      <c r="C860" s="14">
        <v>55.76</v>
      </c>
      <c r="D860" s="14">
        <f>VLOOKUP(A860,[1]Sheet1!$C:$F,4,0)</f>
        <v>71.62</v>
      </c>
      <c r="E860" s="15">
        <f t="shared" si="20"/>
        <v>62.104</v>
      </c>
      <c r="F860" s="21">
        <v>1</v>
      </c>
      <c r="G860" s="21" t="s">
        <v>1938</v>
      </c>
      <c r="H860" s="21" t="s">
        <v>1948</v>
      </c>
    </row>
    <row r="861" ht="42" customHeight="1" spans="1:8">
      <c r="A861" s="13" t="s">
        <v>1951</v>
      </c>
      <c r="B861" s="21" t="s">
        <v>1952</v>
      </c>
      <c r="C861" s="14">
        <v>66.4</v>
      </c>
      <c r="D861" s="14">
        <f>VLOOKUP(A861,[1]Sheet1!$C:$F,4,0)</f>
        <v>79.94</v>
      </c>
      <c r="E861" s="15">
        <f t="shared" si="20"/>
        <v>71.816</v>
      </c>
      <c r="F861" s="21">
        <v>3</v>
      </c>
      <c r="G861" s="21" t="s">
        <v>1953</v>
      </c>
      <c r="H861" s="21" t="s">
        <v>1915</v>
      </c>
    </row>
    <row r="862" ht="42" customHeight="1" spans="1:8">
      <c r="A862" s="13" t="s">
        <v>1954</v>
      </c>
      <c r="B862" s="21" t="s">
        <v>1955</v>
      </c>
      <c r="C862" s="14">
        <v>66.36</v>
      </c>
      <c r="D862" s="14">
        <f>VLOOKUP(A862,[1]Sheet1!$C:$F,4,0)</f>
        <v>79.82</v>
      </c>
      <c r="E862" s="15">
        <f t="shared" si="20"/>
        <v>71.744</v>
      </c>
      <c r="F862" s="21">
        <v>3</v>
      </c>
      <c r="G862" s="21" t="s">
        <v>1953</v>
      </c>
      <c r="H862" s="21" t="s">
        <v>1915</v>
      </c>
    </row>
    <row r="863" ht="42" customHeight="1" spans="1:8">
      <c r="A863" s="13" t="s">
        <v>1956</v>
      </c>
      <c r="B863" s="21" t="s">
        <v>1957</v>
      </c>
      <c r="C863" s="14">
        <v>67.02</v>
      </c>
      <c r="D863" s="14">
        <f>VLOOKUP(A863,[1]Sheet1!$C:$F,4,0)</f>
        <v>75.58</v>
      </c>
      <c r="E863" s="15">
        <f t="shared" si="20"/>
        <v>70.444</v>
      </c>
      <c r="F863" s="21">
        <v>3</v>
      </c>
      <c r="G863" s="21" t="s">
        <v>1953</v>
      </c>
      <c r="H863" s="21" t="s">
        <v>1915</v>
      </c>
    </row>
    <row r="864" ht="42" customHeight="1" spans="1:8">
      <c r="A864" s="13" t="s">
        <v>1958</v>
      </c>
      <c r="B864" s="21" t="s">
        <v>1959</v>
      </c>
      <c r="C864" s="14">
        <v>63.7</v>
      </c>
      <c r="D864" s="14">
        <f>VLOOKUP(A864,[1]Sheet1!$C:$F,4,0)</f>
        <v>77.88</v>
      </c>
      <c r="E864" s="15">
        <f t="shared" si="20"/>
        <v>69.372</v>
      </c>
      <c r="F864" s="21">
        <v>3</v>
      </c>
      <c r="G864" s="21" t="s">
        <v>1953</v>
      </c>
      <c r="H864" s="21" t="s">
        <v>1915</v>
      </c>
    </row>
    <row r="865" ht="42" customHeight="1" spans="1:8">
      <c r="A865" s="13" t="s">
        <v>1960</v>
      </c>
      <c r="B865" s="21" t="s">
        <v>1961</v>
      </c>
      <c r="C865" s="14">
        <v>63.62</v>
      </c>
      <c r="D865" s="14">
        <f>VLOOKUP(A865,[1]Sheet1!$C:$F,4,0)</f>
        <v>77.5</v>
      </c>
      <c r="E865" s="15">
        <f t="shared" si="20"/>
        <v>69.172</v>
      </c>
      <c r="F865" s="21">
        <v>3</v>
      </c>
      <c r="G865" s="21" t="s">
        <v>1953</v>
      </c>
      <c r="H865" s="21" t="s">
        <v>1915</v>
      </c>
    </row>
    <row r="866" ht="42" customHeight="1" spans="1:8">
      <c r="A866" s="13" t="s">
        <v>1962</v>
      </c>
      <c r="B866" s="21" t="s">
        <v>1963</v>
      </c>
      <c r="C866" s="14">
        <v>62.18</v>
      </c>
      <c r="D866" s="14">
        <f>VLOOKUP(A866,[1]Sheet1!$C:$F,4,0)</f>
        <v>77.3</v>
      </c>
      <c r="E866" s="15">
        <f t="shared" si="20"/>
        <v>68.228</v>
      </c>
      <c r="F866" s="21">
        <v>3</v>
      </c>
      <c r="G866" s="21" t="s">
        <v>1953</v>
      </c>
      <c r="H866" s="21" t="s">
        <v>1915</v>
      </c>
    </row>
    <row r="867" ht="42" customHeight="1" spans="1:8">
      <c r="A867" s="13" t="s">
        <v>1964</v>
      </c>
      <c r="B867" s="21" t="s">
        <v>1965</v>
      </c>
      <c r="C867" s="14">
        <v>64.71</v>
      </c>
      <c r="D867" s="14">
        <v>81.56</v>
      </c>
      <c r="E867" s="15">
        <f t="shared" si="20"/>
        <v>71.45</v>
      </c>
      <c r="F867" s="21">
        <v>1</v>
      </c>
      <c r="G867" s="21" t="s">
        <v>1953</v>
      </c>
      <c r="H867" s="21" t="s">
        <v>1966</v>
      </c>
    </row>
    <row r="868" ht="42" customHeight="1" spans="1:8">
      <c r="A868" s="13" t="s">
        <v>1967</v>
      </c>
      <c r="B868" s="21" t="s">
        <v>1968</v>
      </c>
      <c r="C868" s="14">
        <v>64.51</v>
      </c>
      <c r="D868" s="14">
        <f>VLOOKUP(A868,[1]Sheet1!$C:$F,4,0)</f>
        <v>77.92</v>
      </c>
      <c r="E868" s="15">
        <f t="shared" si="20"/>
        <v>69.874</v>
      </c>
      <c r="F868" s="21">
        <v>1</v>
      </c>
      <c r="G868" s="21" t="s">
        <v>1953</v>
      </c>
      <c r="H868" s="21" t="s">
        <v>1969</v>
      </c>
    </row>
    <row r="869" ht="42" customHeight="1" spans="1:8">
      <c r="A869" s="13" t="s">
        <v>1970</v>
      </c>
      <c r="B869" s="21" t="s">
        <v>1971</v>
      </c>
      <c r="C869" s="14">
        <v>66.84</v>
      </c>
      <c r="D869" s="14">
        <f>VLOOKUP(A869,[1]Sheet1!$C:$F,4,0)</f>
        <v>82.88</v>
      </c>
      <c r="E869" s="15">
        <f t="shared" si="20"/>
        <v>73.256</v>
      </c>
      <c r="F869" s="21">
        <v>1</v>
      </c>
      <c r="G869" s="21" t="s">
        <v>1972</v>
      </c>
      <c r="H869" s="21" t="s">
        <v>1753</v>
      </c>
    </row>
    <row r="870" ht="42" customHeight="1" spans="1:8">
      <c r="A870" s="13" t="s">
        <v>1973</v>
      </c>
      <c r="B870" s="21" t="s">
        <v>1974</v>
      </c>
      <c r="C870" s="14">
        <v>60.38</v>
      </c>
      <c r="D870" s="14">
        <f>VLOOKUP(A870,[1]Sheet1!$C:$F,4,0)</f>
        <v>79.7</v>
      </c>
      <c r="E870" s="15">
        <f t="shared" si="20"/>
        <v>68.108</v>
      </c>
      <c r="F870" s="21">
        <v>1</v>
      </c>
      <c r="G870" s="21" t="s">
        <v>1972</v>
      </c>
      <c r="H870" s="21" t="s">
        <v>1753</v>
      </c>
    </row>
    <row r="871" ht="42" customHeight="1" spans="1:8">
      <c r="A871" s="16" t="s">
        <v>1975</v>
      </c>
      <c r="B871" s="21" t="s">
        <v>1976</v>
      </c>
      <c r="C871" s="14">
        <v>56.66</v>
      </c>
      <c r="D871" s="14">
        <f>VLOOKUP(A871,[1]Sheet1!$C:$F,4,0)</f>
        <v>82.52</v>
      </c>
      <c r="E871" s="15">
        <f t="shared" si="20"/>
        <v>67.004</v>
      </c>
      <c r="F871" s="21">
        <v>1</v>
      </c>
      <c r="G871" s="21" t="s">
        <v>1977</v>
      </c>
      <c r="H871" s="21" t="s">
        <v>1939</v>
      </c>
    </row>
    <row r="872" ht="42" customHeight="1" spans="1:8">
      <c r="A872" s="16" t="s">
        <v>1978</v>
      </c>
      <c r="B872" s="21" t="s">
        <v>1979</v>
      </c>
      <c r="C872" s="14">
        <v>51.45</v>
      </c>
      <c r="D872" s="14">
        <f>VLOOKUP(A872,[1]Sheet1!$C:$F,4,0)</f>
        <v>79.16</v>
      </c>
      <c r="E872" s="15">
        <f t="shared" si="20"/>
        <v>62.534</v>
      </c>
      <c r="F872" s="21">
        <v>1</v>
      </c>
      <c r="G872" s="21" t="s">
        <v>1977</v>
      </c>
      <c r="H872" s="21" t="s">
        <v>1939</v>
      </c>
    </row>
    <row r="873" ht="42" customHeight="1" spans="1:8">
      <c r="A873" s="13" t="s">
        <v>1980</v>
      </c>
      <c r="B873" s="21" t="s">
        <v>1981</v>
      </c>
      <c r="C873" s="14">
        <v>61.09</v>
      </c>
      <c r="D873" s="14">
        <f>VLOOKUP(A873,[1]Sheet1!$C:$F,4,0)</f>
        <v>80.24</v>
      </c>
      <c r="E873" s="15">
        <f t="shared" si="20"/>
        <v>68.75</v>
      </c>
      <c r="F873" s="21">
        <v>1</v>
      </c>
      <c r="G873" s="21" t="s">
        <v>1977</v>
      </c>
      <c r="H873" s="21" t="s">
        <v>1982</v>
      </c>
    </row>
    <row r="874" ht="42" customHeight="1" spans="1:8">
      <c r="A874" s="16" t="s">
        <v>1983</v>
      </c>
      <c r="B874" s="21" t="s">
        <v>1984</v>
      </c>
      <c r="C874" s="14">
        <v>48.79</v>
      </c>
      <c r="D874" s="14">
        <f>VLOOKUP(A874,[1]Sheet1!$C:$F,4,0)</f>
        <v>73.8</v>
      </c>
      <c r="E874" s="15">
        <f t="shared" si="20"/>
        <v>58.794</v>
      </c>
      <c r="F874" s="21">
        <v>1</v>
      </c>
      <c r="G874" s="21" t="s">
        <v>1977</v>
      </c>
      <c r="H874" s="21" t="s">
        <v>1982</v>
      </c>
    </row>
    <row r="875" ht="42" customHeight="1" spans="1:8">
      <c r="A875" s="13" t="s">
        <v>1985</v>
      </c>
      <c r="B875" s="21" t="s">
        <v>1986</v>
      </c>
      <c r="C875" s="14">
        <v>59.86</v>
      </c>
      <c r="D875" s="14">
        <f>VLOOKUP(A875,[1]Sheet1!$C:$F,4,0)</f>
        <v>79.68</v>
      </c>
      <c r="E875" s="15">
        <f t="shared" si="20"/>
        <v>67.788</v>
      </c>
      <c r="F875" s="21">
        <v>1</v>
      </c>
      <c r="G875" s="21" t="s">
        <v>1977</v>
      </c>
      <c r="H875" s="21" t="s">
        <v>1987</v>
      </c>
    </row>
    <row r="876" ht="42" customHeight="1" spans="1:8">
      <c r="A876" s="13" t="s">
        <v>1988</v>
      </c>
      <c r="B876" s="21" t="s">
        <v>1989</v>
      </c>
      <c r="C876" s="14">
        <v>50.26</v>
      </c>
      <c r="D876" s="14">
        <f>VLOOKUP(A876,[1]Sheet1!$C:$F,4,0)</f>
        <v>78.16</v>
      </c>
      <c r="E876" s="15">
        <f t="shared" si="20"/>
        <v>61.42</v>
      </c>
      <c r="F876" s="21">
        <v>1</v>
      </c>
      <c r="G876" s="21" t="s">
        <v>1977</v>
      </c>
      <c r="H876" s="21" t="s">
        <v>1987</v>
      </c>
    </row>
    <row r="877" ht="42" customHeight="1" spans="1:8">
      <c r="A877" s="22" t="s">
        <v>1990</v>
      </c>
      <c r="B877" s="21" t="s">
        <v>1991</v>
      </c>
      <c r="C877" s="23">
        <v>69.11</v>
      </c>
      <c r="D877" s="14">
        <f>VLOOKUP(A877,[1]Sheet1!$C:$F,4,0)</f>
        <v>79.78</v>
      </c>
      <c r="E877" s="15">
        <f t="shared" si="20"/>
        <v>73.378</v>
      </c>
      <c r="F877" s="21">
        <v>2</v>
      </c>
      <c r="G877" s="24" t="s">
        <v>1977</v>
      </c>
      <c r="H877" s="25" t="s">
        <v>1992</v>
      </c>
    </row>
    <row r="878" ht="42" customHeight="1" spans="1:8">
      <c r="A878" s="13" t="s">
        <v>1993</v>
      </c>
      <c r="B878" s="21" t="s">
        <v>1994</v>
      </c>
      <c r="C878" s="14">
        <v>62.37</v>
      </c>
      <c r="D878" s="14">
        <f>VLOOKUP(A878,[1]Sheet1!$C:$F,4,0)</f>
        <v>79.24</v>
      </c>
      <c r="E878" s="15">
        <f t="shared" si="20"/>
        <v>69.118</v>
      </c>
      <c r="F878" s="21">
        <v>2</v>
      </c>
      <c r="G878" s="21" t="s">
        <v>1977</v>
      </c>
      <c r="H878" s="21" t="s">
        <v>1992</v>
      </c>
    </row>
    <row r="879" ht="42" customHeight="1" spans="1:8">
      <c r="A879" s="13" t="s">
        <v>1995</v>
      </c>
      <c r="B879" s="21" t="s">
        <v>1996</v>
      </c>
      <c r="C879" s="14">
        <v>59.55</v>
      </c>
      <c r="D879" s="14">
        <f>VLOOKUP(A879,[1]Sheet1!$C:$F,4,0)</f>
        <v>77.1</v>
      </c>
      <c r="E879" s="15">
        <f t="shared" si="20"/>
        <v>66.57</v>
      </c>
      <c r="F879" s="21">
        <v>2</v>
      </c>
      <c r="G879" s="21" t="s">
        <v>1977</v>
      </c>
      <c r="H879" s="21" t="s">
        <v>1992</v>
      </c>
    </row>
    <row r="880" ht="42" customHeight="1" spans="1:8">
      <c r="A880" s="16" t="s">
        <v>1997</v>
      </c>
      <c r="B880" s="21" t="s">
        <v>1998</v>
      </c>
      <c r="C880" s="14">
        <v>58.68</v>
      </c>
      <c r="D880" s="14">
        <f>VLOOKUP(A880,[1]Sheet1!$C:$F,4,0)</f>
        <v>76.06</v>
      </c>
      <c r="E880" s="15">
        <f t="shared" si="20"/>
        <v>65.632</v>
      </c>
      <c r="F880" s="21">
        <v>2</v>
      </c>
      <c r="G880" s="21" t="s">
        <v>1977</v>
      </c>
      <c r="H880" s="21" t="s">
        <v>1992</v>
      </c>
    </row>
    <row r="881" ht="42" customHeight="1" spans="1:8">
      <c r="A881" s="22" t="s">
        <v>1999</v>
      </c>
      <c r="B881" s="21" t="s">
        <v>2000</v>
      </c>
      <c r="C881" s="23">
        <v>63.47</v>
      </c>
      <c r="D881" s="14">
        <f>VLOOKUP(A881,[1]Sheet1!$C:$F,4,0)</f>
        <v>86.2</v>
      </c>
      <c r="E881" s="15">
        <f t="shared" si="20"/>
        <v>72.562</v>
      </c>
      <c r="F881" s="21">
        <v>3</v>
      </c>
      <c r="G881" s="24" t="s">
        <v>1977</v>
      </c>
      <c r="H881" s="25" t="s">
        <v>2001</v>
      </c>
    </row>
    <row r="882" ht="42" customHeight="1" spans="1:8">
      <c r="A882" s="22" t="s">
        <v>2002</v>
      </c>
      <c r="B882" s="21" t="s">
        <v>2003</v>
      </c>
      <c r="C882" s="23">
        <v>63.26</v>
      </c>
      <c r="D882" s="14">
        <f>VLOOKUP(A882,[1]Sheet1!$C:$F,4,0)</f>
        <v>82.72</v>
      </c>
      <c r="E882" s="15">
        <f t="shared" si="20"/>
        <v>71.044</v>
      </c>
      <c r="F882" s="21">
        <v>3</v>
      </c>
      <c r="G882" s="24" t="s">
        <v>1977</v>
      </c>
      <c r="H882" s="25" t="s">
        <v>2001</v>
      </c>
    </row>
    <row r="883" ht="42" customHeight="1" spans="1:8">
      <c r="A883" s="22" t="s">
        <v>2004</v>
      </c>
      <c r="B883" s="21" t="s">
        <v>2005</v>
      </c>
      <c r="C883" s="23">
        <v>65.61</v>
      </c>
      <c r="D883" s="14">
        <f>VLOOKUP(A883,[1]Sheet1!$C:$F,4,0)</f>
        <v>78.92</v>
      </c>
      <c r="E883" s="15">
        <f t="shared" si="20"/>
        <v>70.934</v>
      </c>
      <c r="F883" s="21">
        <v>3</v>
      </c>
      <c r="G883" s="24" t="s">
        <v>1977</v>
      </c>
      <c r="H883" s="25" t="s">
        <v>2001</v>
      </c>
    </row>
    <row r="884" ht="42" customHeight="1" spans="1:8">
      <c r="A884" s="13" t="s">
        <v>2006</v>
      </c>
      <c r="B884" s="21" t="s">
        <v>2007</v>
      </c>
      <c r="C884" s="14">
        <v>55.73</v>
      </c>
      <c r="D884" s="14">
        <f>VLOOKUP(A884,[1]Sheet1!$C:$F,4,0)</f>
        <v>80.64</v>
      </c>
      <c r="E884" s="15">
        <f t="shared" si="20"/>
        <v>65.694</v>
      </c>
      <c r="F884" s="21">
        <v>3</v>
      </c>
      <c r="G884" s="24" t="s">
        <v>1977</v>
      </c>
      <c r="H884" s="25" t="s">
        <v>2001</v>
      </c>
    </row>
    <row r="885" ht="42" customHeight="1" spans="1:8">
      <c r="A885" s="13" t="s">
        <v>2008</v>
      </c>
      <c r="B885" s="21" t="s">
        <v>2009</v>
      </c>
      <c r="C885" s="14">
        <v>55.16</v>
      </c>
      <c r="D885" s="14">
        <f>VLOOKUP(A885,[1]Sheet1!$C:$F,4,0)</f>
        <v>80.8</v>
      </c>
      <c r="E885" s="15">
        <f t="shared" si="20"/>
        <v>65.416</v>
      </c>
      <c r="F885" s="21">
        <v>3</v>
      </c>
      <c r="G885" s="24" t="s">
        <v>1977</v>
      </c>
      <c r="H885" s="25" t="s">
        <v>2001</v>
      </c>
    </row>
    <row r="886" ht="42" customHeight="1" spans="1:8">
      <c r="A886" s="13" t="s">
        <v>2010</v>
      </c>
      <c r="B886" s="21" t="s">
        <v>2011</v>
      </c>
      <c r="C886" s="14">
        <v>55.46</v>
      </c>
      <c r="D886" s="14">
        <f>VLOOKUP(A886,[1]Sheet1!$C:$F,4,0)</f>
        <v>77.72</v>
      </c>
      <c r="E886" s="15">
        <f t="shared" si="20"/>
        <v>64.364</v>
      </c>
      <c r="F886" s="21">
        <v>3</v>
      </c>
      <c r="G886" s="24" t="s">
        <v>1977</v>
      </c>
      <c r="H886" s="25" t="s">
        <v>2001</v>
      </c>
    </row>
    <row r="887" ht="42" customHeight="1" spans="1:8">
      <c r="A887" s="13" t="s">
        <v>2012</v>
      </c>
      <c r="B887" s="13" t="s">
        <v>2013</v>
      </c>
      <c r="C887" s="14">
        <v>72.07</v>
      </c>
      <c r="D887" s="14">
        <f>VLOOKUP(A887,[1]Sheet1!$C:$F,4,0)</f>
        <v>84.22</v>
      </c>
      <c r="E887" s="15">
        <f t="shared" si="20"/>
        <v>76.93</v>
      </c>
      <c r="F887" s="13">
        <v>10</v>
      </c>
      <c r="G887" s="13" t="s">
        <v>2014</v>
      </c>
      <c r="H887" s="13" t="s">
        <v>1982</v>
      </c>
    </row>
    <row r="888" ht="42" customHeight="1" spans="1:8">
      <c r="A888" s="13" t="s">
        <v>2015</v>
      </c>
      <c r="B888" s="13" t="s">
        <v>2016</v>
      </c>
      <c r="C888" s="14">
        <v>68.81</v>
      </c>
      <c r="D888" s="14">
        <f>VLOOKUP(A888,[1]Sheet1!$C:$F,4,0)</f>
        <v>86.68</v>
      </c>
      <c r="E888" s="15">
        <f t="shared" si="20"/>
        <v>75.958</v>
      </c>
      <c r="F888" s="13">
        <v>10</v>
      </c>
      <c r="G888" s="13" t="s">
        <v>2014</v>
      </c>
      <c r="H888" s="13" t="s">
        <v>1982</v>
      </c>
    </row>
    <row r="889" ht="42" customHeight="1" spans="1:8">
      <c r="A889" s="13" t="s">
        <v>2017</v>
      </c>
      <c r="B889" s="13" t="s">
        <v>2018</v>
      </c>
      <c r="C889" s="14">
        <v>67.73</v>
      </c>
      <c r="D889" s="14">
        <f>VLOOKUP(A889,[1]Sheet1!$C:$F,4,0)</f>
        <v>86.42</v>
      </c>
      <c r="E889" s="15">
        <f t="shared" si="20"/>
        <v>75.206</v>
      </c>
      <c r="F889" s="13">
        <v>10</v>
      </c>
      <c r="G889" s="13" t="s">
        <v>2014</v>
      </c>
      <c r="H889" s="13" t="s">
        <v>1982</v>
      </c>
    </row>
    <row r="890" ht="42" customHeight="1" spans="1:8">
      <c r="A890" s="13" t="s">
        <v>2019</v>
      </c>
      <c r="B890" s="13" t="s">
        <v>2020</v>
      </c>
      <c r="C890" s="14">
        <v>68.47</v>
      </c>
      <c r="D890" s="14">
        <f>VLOOKUP(A890,[1]Sheet1!$C:$F,4,0)</f>
        <v>84.14</v>
      </c>
      <c r="E890" s="15">
        <f t="shared" si="20"/>
        <v>74.738</v>
      </c>
      <c r="F890" s="13">
        <v>10</v>
      </c>
      <c r="G890" s="13" t="s">
        <v>2014</v>
      </c>
      <c r="H890" s="13" t="s">
        <v>1982</v>
      </c>
    </row>
    <row r="891" ht="42" customHeight="1" spans="1:8">
      <c r="A891" s="13" t="s">
        <v>2021</v>
      </c>
      <c r="B891" s="13" t="s">
        <v>2022</v>
      </c>
      <c r="C891" s="14">
        <v>69.71</v>
      </c>
      <c r="D891" s="14">
        <f>VLOOKUP(A891,[1]Sheet1!$C:$F,4,0)</f>
        <v>81.8</v>
      </c>
      <c r="E891" s="15">
        <f t="shared" si="20"/>
        <v>74.546</v>
      </c>
      <c r="F891" s="13">
        <v>10</v>
      </c>
      <c r="G891" s="13" t="s">
        <v>2014</v>
      </c>
      <c r="H891" s="13" t="s">
        <v>1982</v>
      </c>
    </row>
    <row r="892" ht="42" customHeight="1" spans="1:8">
      <c r="A892" s="13" t="s">
        <v>2023</v>
      </c>
      <c r="B892" s="13" t="s">
        <v>2024</v>
      </c>
      <c r="C892" s="14">
        <v>67.82</v>
      </c>
      <c r="D892" s="14">
        <f>VLOOKUP(A892,[1]Sheet1!$C:$F,4,0)</f>
        <v>83.74</v>
      </c>
      <c r="E892" s="15">
        <f t="shared" si="20"/>
        <v>74.188</v>
      </c>
      <c r="F892" s="13">
        <v>10</v>
      </c>
      <c r="G892" s="13" t="s">
        <v>2014</v>
      </c>
      <c r="H892" s="13" t="s">
        <v>1982</v>
      </c>
    </row>
    <row r="893" ht="42" customHeight="1" spans="1:8">
      <c r="A893" s="13" t="s">
        <v>2025</v>
      </c>
      <c r="B893" s="13" t="s">
        <v>2026</v>
      </c>
      <c r="C893" s="14">
        <v>68.74</v>
      </c>
      <c r="D893" s="14">
        <f>VLOOKUP(A893,[1]Sheet1!$C:$F,4,0)</f>
        <v>80.02</v>
      </c>
      <c r="E893" s="15">
        <f t="shared" si="20"/>
        <v>73.252</v>
      </c>
      <c r="F893" s="13">
        <v>10</v>
      </c>
      <c r="G893" s="13" t="s">
        <v>2014</v>
      </c>
      <c r="H893" s="13" t="s">
        <v>1982</v>
      </c>
    </row>
    <row r="894" ht="42" customHeight="1" spans="1:8">
      <c r="A894" s="13" t="s">
        <v>2027</v>
      </c>
      <c r="B894" s="13" t="s">
        <v>2028</v>
      </c>
      <c r="C894" s="14">
        <v>66.39</v>
      </c>
      <c r="D894" s="14">
        <f>VLOOKUP(A894,[1]Sheet1!$C:$F,4,0)</f>
        <v>83.5</v>
      </c>
      <c r="E894" s="15">
        <f t="shared" si="20"/>
        <v>73.234</v>
      </c>
      <c r="F894" s="13">
        <v>10</v>
      </c>
      <c r="G894" s="13" t="s">
        <v>2014</v>
      </c>
      <c r="H894" s="13" t="s">
        <v>1982</v>
      </c>
    </row>
    <row r="895" ht="42" customHeight="1" spans="1:8">
      <c r="A895" s="13" t="s">
        <v>2029</v>
      </c>
      <c r="B895" s="13" t="s">
        <v>2030</v>
      </c>
      <c r="C895" s="14">
        <v>65.47</v>
      </c>
      <c r="D895" s="14">
        <f>VLOOKUP(A895,[1]Sheet1!$C:$F,4,0)</f>
        <v>83.78</v>
      </c>
      <c r="E895" s="15">
        <f t="shared" si="20"/>
        <v>72.794</v>
      </c>
      <c r="F895" s="13">
        <v>10</v>
      </c>
      <c r="G895" s="13" t="s">
        <v>2014</v>
      </c>
      <c r="H895" s="13" t="s">
        <v>1982</v>
      </c>
    </row>
    <row r="896" ht="42" customHeight="1" spans="1:8">
      <c r="A896" s="13" t="s">
        <v>2031</v>
      </c>
      <c r="B896" s="13" t="s">
        <v>2032</v>
      </c>
      <c r="C896" s="14">
        <v>66.1</v>
      </c>
      <c r="D896" s="14">
        <f>VLOOKUP(A896,[1]Sheet1!$C:$F,4,0)</f>
        <v>82.26</v>
      </c>
      <c r="E896" s="15">
        <f t="shared" si="20"/>
        <v>72.564</v>
      </c>
      <c r="F896" s="13">
        <v>10</v>
      </c>
      <c r="G896" s="13" t="s">
        <v>2014</v>
      </c>
      <c r="H896" s="13" t="s">
        <v>1982</v>
      </c>
    </row>
    <row r="897" ht="42" customHeight="1" spans="1:8">
      <c r="A897" s="13" t="s">
        <v>2033</v>
      </c>
      <c r="B897" s="13" t="s">
        <v>2034</v>
      </c>
      <c r="C897" s="14">
        <v>65.99</v>
      </c>
      <c r="D897" s="14">
        <f>VLOOKUP(A897,[1]Sheet1!$C:$F,4,0)</f>
        <v>81.64</v>
      </c>
      <c r="E897" s="15">
        <f t="shared" si="20"/>
        <v>72.25</v>
      </c>
      <c r="F897" s="13">
        <v>10</v>
      </c>
      <c r="G897" s="13" t="s">
        <v>2014</v>
      </c>
      <c r="H897" s="13" t="s">
        <v>1982</v>
      </c>
    </row>
    <row r="898" ht="42" customHeight="1" spans="1:8">
      <c r="A898" s="13" t="s">
        <v>2035</v>
      </c>
      <c r="B898" s="13" t="s">
        <v>2036</v>
      </c>
      <c r="C898" s="14">
        <v>65.67</v>
      </c>
      <c r="D898" s="14">
        <f>VLOOKUP(A898,[1]Sheet1!$C:$F,4,0)</f>
        <v>82.06</v>
      </c>
      <c r="E898" s="15">
        <f t="shared" si="20"/>
        <v>72.226</v>
      </c>
      <c r="F898" s="13">
        <v>10</v>
      </c>
      <c r="G898" s="13" t="s">
        <v>2014</v>
      </c>
      <c r="H898" s="13" t="s">
        <v>1982</v>
      </c>
    </row>
    <row r="899" ht="42" customHeight="1" spans="1:8">
      <c r="A899" s="13" t="s">
        <v>2037</v>
      </c>
      <c r="B899" s="13" t="s">
        <v>2038</v>
      </c>
      <c r="C899" s="14">
        <v>65.71</v>
      </c>
      <c r="D899" s="14">
        <f>VLOOKUP(A899,[1]Sheet1!$C:$F,4,0)</f>
        <v>81.44</v>
      </c>
      <c r="E899" s="15">
        <f t="shared" si="20"/>
        <v>72.002</v>
      </c>
      <c r="F899" s="13">
        <v>10</v>
      </c>
      <c r="G899" s="13" t="s">
        <v>2014</v>
      </c>
      <c r="H899" s="13" t="s">
        <v>1982</v>
      </c>
    </row>
    <row r="900" ht="42" customHeight="1" spans="1:8">
      <c r="A900" s="13" t="s">
        <v>2039</v>
      </c>
      <c r="B900" s="13" t="s">
        <v>2040</v>
      </c>
      <c r="C900" s="14">
        <v>64.53</v>
      </c>
      <c r="D900" s="14">
        <f>VLOOKUP(A900,[1]Sheet1!$C:$F,4,0)</f>
        <v>82.88</v>
      </c>
      <c r="E900" s="15">
        <f t="shared" ref="E900:E963" si="21">C900*0.6+D900*0.4</f>
        <v>71.87</v>
      </c>
      <c r="F900" s="13">
        <v>10</v>
      </c>
      <c r="G900" s="13" t="s">
        <v>2014</v>
      </c>
      <c r="H900" s="13" t="s">
        <v>1982</v>
      </c>
    </row>
    <row r="901" ht="42" customHeight="1" spans="1:8">
      <c r="A901" s="13" t="s">
        <v>2041</v>
      </c>
      <c r="B901" s="13" t="s">
        <v>2042</v>
      </c>
      <c r="C901" s="14">
        <v>65.65</v>
      </c>
      <c r="D901" s="14">
        <f>VLOOKUP(A901,[1]Sheet1!$C:$F,4,0)</f>
        <v>80.9</v>
      </c>
      <c r="E901" s="15">
        <f t="shared" si="21"/>
        <v>71.75</v>
      </c>
      <c r="F901" s="13">
        <v>10</v>
      </c>
      <c r="G901" s="13" t="s">
        <v>2014</v>
      </c>
      <c r="H901" s="13" t="s">
        <v>1982</v>
      </c>
    </row>
    <row r="902" ht="42" customHeight="1" spans="1:8">
      <c r="A902" s="13" t="s">
        <v>2043</v>
      </c>
      <c r="B902" s="13" t="s">
        <v>2044</v>
      </c>
      <c r="C902" s="14">
        <v>65.25</v>
      </c>
      <c r="D902" s="14">
        <f>VLOOKUP(A902,[1]Sheet1!$C:$F,4,0)</f>
        <v>80.3</v>
      </c>
      <c r="E902" s="15">
        <f t="shared" si="21"/>
        <v>71.27</v>
      </c>
      <c r="F902" s="13">
        <v>10</v>
      </c>
      <c r="G902" s="13" t="s">
        <v>2014</v>
      </c>
      <c r="H902" s="13" t="s">
        <v>1982</v>
      </c>
    </row>
    <row r="903" ht="42" customHeight="1" spans="1:8">
      <c r="A903" s="13" t="s">
        <v>2045</v>
      </c>
      <c r="B903" s="13" t="s">
        <v>2046</v>
      </c>
      <c r="C903" s="14">
        <v>65.89</v>
      </c>
      <c r="D903" s="14">
        <f>VLOOKUP(A903,[1]Sheet1!$C:$F,4,0)</f>
        <v>79.3</v>
      </c>
      <c r="E903" s="15">
        <f t="shared" si="21"/>
        <v>71.254</v>
      </c>
      <c r="F903" s="13">
        <v>10</v>
      </c>
      <c r="G903" s="13" t="s">
        <v>2014</v>
      </c>
      <c r="H903" s="13" t="s">
        <v>1982</v>
      </c>
    </row>
    <row r="904" ht="42" customHeight="1" spans="1:8">
      <c r="A904" s="13" t="s">
        <v>2047</v>
      </c>
      <c r="B904" s="13" t="s">
        <v>2048</v>
      </c>
      <c r="C904" s="14">
        <v>64.89</v>
      </c>
      <c r="D904" s="14">
        <f>VLOOKUP(A904,[1]Sheet1!$C:$F,4,0)</f>
        <v>79.66</v>
      </c>
      <c r="E904" s="15">
        <f t="shared" si="21"/>
        <v>70.798</v>
      </c>
      <c r="F904" s="13">
        <v>10</v>
      </c>
      <c r="G904" s="13" t="s">
        <v>2014</v>
      </c>
      <c r="H904" s="13" t="s">
        <v>1982</v>
      </c>
    </row>
    <row r="905" ht="42" customHeight="1" spans="1:8">
      <c r="A905" s="13" t="s">
        <v>2049</v>
      </c>
      <c r="B905" s="13" t="s">
        <v>2050</v>
      </c>
      <c r="C905" s="14">
        <v>64.74</v>
      </c>
      <c r="D905" s="14">
        <f>VLOOKUP(A905,[1]Sheet1!$C:$F,4,0)</f>
        <v>78.98</v>
      </c>
      <c r="E905" s="15">
        <f t="shared" si="21"/>
        <v>70.436</v>
      </c>
      <c r="F905" s="13">
        <v>10</v>
      </c>
      <c r="G905" s="13" t="s">
        <v>2014</v>
      </c>
      <c r="H905" s="13" t="s">
        <v>1982</v>
      </c>
    </row>
    <row r="906" ht="42" customHeight="1" spans="1:8">
      <c r="A906" s="13" t="s">
        <v>2051</v>
      </c>
      <c r="B906" s="13" t="s">
        <v>2052</v>
      </c>
      <c r="C906" s="14">
        <v>64.89</v>
      </c>
      <c r="D906" s="14">
        <f>VLOOKUP(A906,[1]Sheet1!$C:$F,4,0)</f>
        <v>76.88</v>
      </c>
      <c r="E906" s="15">
        <f t="shared" si="21"/>
        <v>69.686</v>
      </c>
      <c r="F906" s="13">
        <v>10</v>
      </c>
      <c r="G906" s="13" t="s">
        <v>2014</v>
      </c>
      <c r="H906" s="13" t="s">
        <v>1982</v>
      </c>
    </row>
    <row r="907" ht="42" customHeight="1" spans="1:8">
      <c r="A907" s="13" t="s">
        <v>2053</v>
      </c>
      <c r="B907" s="13" t="s">
        <v>2054</v>
      </c>
      <c r="C907" s="14">
        <v>62.08</v>
      </c>
      <c r="D907" s="14">
        <f>VLOOKUP(A907,[1]Sheet1!$C:$F,4,0)</f>
        <v>91.62</v>
      </c>
      <c r="E907" s="15">
        <f t="shared" si="21"/>
        <v>73.896</v>
      </c>
      <c r="F907" s="13">
        <v>1</v>
      </c>
      <c r="G907" s="13" t="s">
        <v>2014</v>
      </c>
      <c r="H907" s="13" t="s">
        <v>1987</v>
      </c>
    </row>
    <row r="908" ht="42" customHeight="1" spans="1:8">
      <c r="A908" s="13" t="s">
        <v>2055</v>
      </c>
      <c r="B908" s="13" t="s">
        <v>2056</v>
      </c>
      <c r="C908" s="14">
        <v>55.49</v>
      </c>
      <c r="D908" s="14">
        <f>VLOOKUP(A908,[1]Sheet1!$C:$F,4,0)</f>
        <v>79.92</v>
      </c>
      <c r="E908" s="15">
        <f t="shared" si="21"/>
        <v>65.262</v>
      </c>
      <c r="F908" s="13">
        <v>1</v>
      </c>
      <c r="G908" s="13" t="s">
        <v>2014</v>
      </c>
      <c r="H908" s="13" t="s">
        <v>1987</v>
      </c>
    </row>
    <row r="909" ht="42" customHeight="1" spans="1:8">
      <c r="A909" s="13" t="s">
        <v>2057</v>
      </c>
      <c r="B909" s="13" t="s">
        <v>2058</v>
      </c>
      <c r="C909" s="14">
        <v>48.34</v>
      </c>
      <c r="D909" s="14">
        <f>VLOOKUP(A909,[1]Sheet1!$C:$F,4,0)</f>
        <v>79.92</v>
      </c>
      <c r="E909" s="15">
        <f t="shared" si="21"/>
        <v>60.972</v>
      </c>
      <c r="F909" s="13">
        <v>1</v>
      </c>
      <c r="G909" s="13" t="s">
        <v>2014</v>
      </c>
      <c r="H909" s="13" t="s">
        <v>1939</v>
      </c>
    </row>
    <row r="910" ht="42" customHeight="1" spans="1:8">
      <c r="A910" s="13" t="s">
        <v>2059</v>
      </c>
      <c r="B910" s="13" t="s">
        <v>2060</v>
      </c>
      <c r="C910" s="14">
        <v>41.83</v>
      </c>
      <c r="D910" s="14">
        <f>VLOOKUP(A910,[1]Sheet1!$C:$F,4,0)</f>
        <v>72.94</v>
      </c>
      <c r="E910" s="15">
        <f t="shared" si="21"/>
        <v>54.274</v>
      </c>
      <c r="F910" s="13">
        <v>1</v>
      </c>
      <c r="G910" s="13" t="s">
        <v>2014</v>
      </c>
      <c r="H910" s="13" t="s">
        <v>1939</v>
      </c>
    </row>
    <row r="911" ht="42" customHeight="1" spans="1:8">
      <c r="A911" s="13" t="s">
        <v>2061</v>
      </c>
      <c r="B911" s="13" t="s">
        <v>2062</v>
      </c>
      <c r="C911" s="14">
        <v>65.97</v>
      </c>
      <c r="D911" s="14">
        <f>VLOOKUP(A911,[1]Sheet1!$C:$F,4,0)</f>
        <v>90.74</v>
      </c>
      <c r="E911" s="15">
        <f t="shared" si="21"/>
        <v>75.878</v>
      </c>
      <c r="F911" s="13">
        <v>4</v>
      </c>
      <c r="G911" s="13" t="s">
        <v>2063</v>
      </c>
      <c r="H911" s="13" t="s">
        <v>1915</v>
      </c>
    </row>
    <row r="912" ht="42" customHeight="1" spans="1:8">
      <c r="A912" s="13" t="s">
        <v>2064</v>
      </c>
      <c r="B912" s="13" t="s">
        <v>2065</v>
      </c>
      <c r="C912" s="14">
        <v>64.46</v>
      </c>
      <c r="D912" s="14">
        <f>VLOOKUP(A912,[1]Sheet1!$C:$F,4,0)</f>
        <v>87.36</v>
      </c>
      <c r="E912" s="15">
        <f t="shared" si="21"/>
        <v>73.62</v>
      </c>
      <c r="F912" s="13">
        <v>4</v>
      </c>
      <c r="G912" s="13" t="s">
        <v>2063</v>
      </c>
      <c r="H912" s="13" t="s">
        <v>1915</v>
      </c>
    </row>
    <row r="913" ht="42" customHeight="1" spans="1:8">
      <c r="A913" s="13" t="s">
        <v>2066</v>
      </c>
      <c r="B913" s="13" t="s">
        <v>2067</v>
      </c>
      <c r="C913" s="14">
        <v>62.69</v>
      </c>
      <c r="D913" s="14">
        <f>VLOOKUP(A913,[1]Sheet1!$C:$F,4,0)</f>
        <v>86.8</v>
      </c>
      <c r="E913" s="15">
        <f t="shared" si="21"/>
        <v>72.334</v>
      </c>
      <c r="F913" s="13">
        <v>4</v>
      </c>
      <c r="G913" s="13" t="s">
        <v>2063</v>
      </c>
      <c r="H913" s="13" t="s">
        <v>1915</v>
      </c>
    </row>
    <row r="914" ht="42" customHeight="1" spans="1:8">
      <c r="A914" s="13" t="s">
        <v>2068</v>
      </c>
      <c r="B914" s="13" t="s">
        <v>1544</v>
      </c>
      <c r="C914" s="14">
        <v>64.24</v>
      </c>
      <c r="D914" s="14">
        <f>VLOOKUP(A914,[1]Sheet1!$C:$F,4,0)</f>
        <v>82.98</v>
      </c>
      <c r="E914" s="15">
        <f t="shared" si="21"/>
        <v>71.736</v>
      </c>
      <c r="F914" s="13">
        <v>4</v>
      </c>
      <c r="G914" s="13" t="s">
        <v>2063</v>
      </c>
      <c r="H914" s="13" t="s">
        <v>1915</v>
      </c>
    </row>
    <row r="915" ht="42" customHeight="1" spans="1:8">
      <c r="A915" s="13" t="s">
        <v>2069</v>
      </c>
      <c r="B915" s="13" t="s">
        <v>2070</v>
      </c>
      <c r="C915" s="14">
        <v>63.41</v>
      </c>
      <c r="D915" s="14">
        <f>VLOOKUP(A915,[1]Sheet1!$C:$F,4,0)</f>
        <v>83.96</v>
      </c>
      <c r="E915" s="15">
        <f t="shared" si="21"/>
        <v>71.63</v>
      </c>
      <c r="F915" s="13">
        <v>4</v>
      </c>
      <c r="G915" s="13" t="s">
        <v>2063</v>
      </c>
      <c r="H915" s="13" t="s">
        <v>1915</v>
      </c>
    </row>
    <row r="916" ht="42" customHeight="1" spans="1:8">
      <c r="A916" s="13" t="s">
        <v>2071</v>
      </c>
      <c r="B916" s="13" t="s">
        <v>2072</v>
      </c>
      <c r="C916" s="14">
        <v>63.33</v>
      </c>
      <c r="D916" s="14">
        <f>VLOOKUP(A916,[1]Sheet1!$C:$F,4,0)</f>
        <v>81.92</v>
      </c>
      <c r="E916" s="15">
        <f t="shared" si="21"/>
        <v>70.766</v>
      </c>
      <c r="F916" s="13">
        <v>4</v>
      </c>
      <c r="G916" s="13" t="s">
        <v>2063</v>
      </c>
      <c r="H916" s="13" t="s">
        <v>1915</v>
      </c>
    </row>
    <row r="917" ht="42" customHeight="1" spans="1:8">
      <c r="A917" s="13" t="s">
        <v>2073</v>
      </c>
      <c r="B917" s="13" t="s">
        <v>2074</v>
      </c>
      <c r="C917" s="14">
        <v>63.62</v>
      </c>
      <c r="D917" s="14">
        <f>VLOOKUP(A917,[1]Sheet1!$C:$F,4,0)</f>
        <v>81.48</v>
      </c>
      <c r="E917" s="15">
        <f t="shared" si="21"/>
        <v>70.764</v>
      </c>
      <c r="F917" s="13">
        <v>4</v>
      </c>
      <c r="G917" s="13" t="s">
        <v>2063</v>
      </c>
      <c r="H917" s="13" t="s">
        <v>1915</v>
      </c>
    </row>
    <row r="918" ht="42" customHeight="1" spans="1:8">
      <c r="A918" s="13" t="s">
        <v>2075</v>
      </c>
      <c r="B918" s="13" t="s">
        <v>2076</v>
      </c>
      <c r="C918" s="14">
        <v>63.08</v>
      </c>
      <c r="D918" s="14">
        <f>VLOOKUP(A918,[1]Sheet1!$C:$F,4,0)</f>
        <v>76.58</v>
      </c>
      <c r="E918" s="15">
        <f t="shared" si="21"/>
        <v>68.48</v>
      </c>
      <c r="F918" s="13">
        <v>4</v>
      </c>
      <c r="G918" s="13" t="s">
        <v>2063</v>
      </c>
      <c r="H918" s="13" t="s">
        <v>1915</v>
      </c>
    </row>
    <row r="919" ht="42" customHeight="1" spans="1:8">
      <c r="A919" s="13" t="s">
        <v>2077</v>
      </c>
      <c r="B919" s="13" t="s">
        <v>2078</v>
      </c>
      <c r="C919" s="14">
        <v>65.5</v>
      </c>
      <c r="D919" s="14">
        <f>VLOOKUP(A919,[1]Sheet1!$C:$F,4,0)</f>
        <v>83.02</v>
      </c>
      <c r="E919" s="15">
        <f t="shared" si="21"/>
        <v>72.508</v>
      </c>
      <c r="F919" s="13">
        <v>2</v>
      </c>
      <c r="G919" s="13" t="s">
        <v>2063</v>
      </c>
      <c r="H919" s="13" t="s">
        <v>1939</v>
      </c>
    </row>
    <row r="920" ht="42" customHeight="1" spans="1:8">
      <c r="A920" s="13" t="s">
        <v>2079</v>
      </c>
      <c r="B920" s="13" t="s">
        <v>2080</v>
      </c>
      <c r="C920" s="14">
        <v>65.26</v>
      </c>
      <c r="D920" s="14">
        <f>VLOOKUP(A920,[1]Sheet1!$C:$F,4,0)</f>
        <v>82.78</v>
      </c>
      <c r="E920" s="15">
        <f t="shared" si="21"/>
        <v>72.268</v>
      </c>
      <c r="F920" s="13">
        <v>2</v>
      </c>
      <c r="G920" s="13" t="s">
        <v>2063</v>
      </c>
      <c r="H920" s="13" t="s">
        <v>1939</v>
      </c>
    </row>
    <row r="921" ht="42" customHeight="1" spans="1:8">
      <c r="A921" s="13" t="s">
        <v>2081</v>
      </c>
      <c r="B921" s="13" t="s">
        <v>2082</v>
      </c>
      <c r="C921" s="14">
        <v>59.42</v>
      </c>
      <c r="D921" s="14">
        <f>VLOOKUP(A921,[1]Sheet1!$C:$F,4,0)</f>
        <v>83.98</v>
      </c>
      <c r="E921" s="15">
        <f t="shared" si="21"/>
        <v>69.244</v>
      </c>
      <c r="F921" s="13">
        <v>2</v>
      </c>
      <c r="G921" s="13" t="s">
        <v>2063</v>
      </c>
      <c r="H921" s="13" t="s">
        <v>1939</v>
      </c>
    </row>
    <row r="922" ht="42" customHeight="1" spans="1:8">
      <c r="A922" s="13" t="s">
        <v>2083</v>
      </c>
      <c r="B922" s="13" t="s">
        <v>2084</v>
      </c>
      <c r="C922" s="14">
        <v>47.17</v>
      </c>
      <c r="D922" s="14">
        <f>VLOOKUP(A922,[1]Sheet1!$C:$F,4,0)</f>
        <v>75.28</v>
      </c>
      <c r="E922" s="15">
        <f t="shared" si="21"/>
        <v>58.414</v>
      </c>
      <c r="F922" s="13">
        <v>1</v>
      </c>
      <c r="G922" s="13" t="s">
        <v>2063</v>
      </c>
      <c r="H922" s="13" t="s">
        <v>1948</v>
      </c>
    </row>
    <row r="923" ht="42" customHeight="1" spans="1:8">
      <c r="A923" s="13" t="s">
        <v>2085</v>
      </c>
      <c r="B923" s="13" t="s">
        <v>2086</v>
      </c>
      <c r="C923" s="14">
        <v>69.66</v>
      </c>
      <c r="D923" s="14">
        <f>VLOOKUP(A923,[1]Sheet1!$C:$F,4,0)</f>
        <v>83.58</v>
      </c>
      <c r="E923" s="15">
        <f t="shared" si="21"/>
        <v>75.228</v>
      </c>
      <c r="F923" s="13">
        <v>5</v>
      </c>
      <c r="G923" s="13" t="s">
        <v>2063</v>
      </c>
      <c r="H923" s="13" t="s">
        <v>1982</v>
      </c>
    </row>
    <row r="924" ht="42" customHeight="1" spans="1:8">
      <c r="A924" s="13" t="s">
        <v>2087</v>
      </c>
      <c r="B924" s="13" t="s">
        <v>2088</v>
      </c>
      <c r="C924" s="14">
        <v>70.26</v>
      </c>
      <c r="D924" s="14">
        <f>VLOOKUP(A924,[1]Sheet1!$C:$F,4,0)</f>
        <v>81.54</v>
      </c>
      <c r="E924" s="15">
        <f t="shared" si="21"/>
        <v>74.772</v>
      </c>
      <c r="F924" s="13">
        <v>5</v>
      </c>
      <c r="G924" s="13" t="s">
        <v>2063</v>
      </c>
      <c r="H924" s="13" t="s">
        <v>1982</v>
      </c>
    </row>
    <row r="925" ht="42" customHeight="1" spans="1:8">
      <c r="A925" s="13" t="s">
        <v>2089</v>
      </c>
      <c r="B925" s="13" t="s">
        <v>2090</v>
      </c>
      <c r="C925" s="14">
        <v>65.18</v>
      </c>
      <c r="D925" s="14">
        <f>VLOOKUP(A925,[1]Sheet1!$C:$F,4,0)</f>
        <v>88.56</v>
      </c>
      <c r="E925" s="15">
        <f t="shared" si="21"/>
        <v>74.532</v>
      </c>
      <c r="F925" s="13">
        <v>5</v>
      </c>
      <c r="G925" s="13" t="s">
        <v>2063</v>
      </c>
      <c r="H925" s="13" t="s">
        <v>1982</v>
      </c>
    </row>
    <row r="926" ht="42" customHeight="1" spans="1:8">
      <c r="A926" s="13" t="s">
        <v>2091</v>
      </c>
      <c r="B926" s="13" t="s">
        <v>2092</v>
      </c>
      <c r="C926" s="14">
        <v>65.78</v>
      </c>
      <c r="D926" s="14">
        <f>VLOOKUP(A926,[1]Sheet1!$C:$F,4,0)</f>
        <v>85.96</v>
      </c>
      <c r="E926" s="15">
        <f t="shared" si="21"/>
        <v>73.852</v>
      </c>
      <c r="F926" s="13">
        <v>5</v>
      </c>
      <c r="G926" s="13" t="s">
        <v>2063</v>
      </c>
      <c r="H926" s="13" t="s">
        <v>1982</v>
      </c>
    </row>
    <row r="927" ht="42" customHeight="1" spans="1:8">
      <c r="A927" s="13" t="s">
        <v>2093</v>
      </c>
      <c r="B927" s="13" t="s">
        <v>2094</v>
      </c>
      <c r="C927" s="14">
        <v>63.6</v>
      </c>
      <c r="D927" s="14">
        <f>VLOOKUP(A927,[1]Sheet1!$C:$F,4,0)</f>
        <v>85.72</v>
      </c>
      <c r="E927" s="15">
        <f t="shared" si="21"/>
        <v>72.448</v>
      </c>
      <c r="F927" s="13">
        <v>5</v>
      </c>
      <c r="G927" s="13" t="s">
        <v>2063</v>
      </c>
      <c r="H927" s="13" t="s">
        <v>1982</v>
      </c>
    </row>
    <row r="928" ht="42" customHeight="1" spans="1:8">
      <c r="A928" s="13" t="s">
        <v>2095</v>
      </c>
      <c r="B928" s="13" t="s">
        <v>2096</v>
      </c>
      <c r="C928" s="14">
        <v>62.8</v>
      </c>
      <c r="D928" s="14">
        <f>VLOOKUP(A928,[1]Sheet1!$C:$F,4,0)</f>
        <v>86.1</v>
      </c>
      <c r="E928" s="15">
        <f t="shared" si="21"/>
        <v>72.12</v>
      </c>
      <c r="F928" s="13">
        <v>5</v>
      </c>
      <c r="G928" s="13" t="s">
        <v>2063</v>
      </c>
      <c r="H928" s="13" t="s">
        <v>1982</v>
      </c>
    </row>
    <row r="929" ht="42" customHeight="1" spans="1:8">
      <c r="A929" s="13" t="s">
        <v>2097</v>
      </c>
      <c r="B929" s="13" t="s">
        <v>2098</v>
      </c>
      <c r="C929" s="14">
        <v>63.95</v>
      </c>
      <c r="D929" s="14">
        <f>VLOOKUP(A929,[1]Sheet1!$C:$F,4,0)</f>
        <v>81.94</v>
      </c>
      <c r="E929" s="15">
        <f t="shared" si="21"/>
        <v>71.146</v>
      </c>
      <c r="F929" s="13">
        <v>5</v>
      </c>
      <c r="G929" s="13" t="s">
        <v>2063</v>
      </c>
      <c r="H929" s="13" t="s">
        <v>1982</v>
      </c>
    </row>
    <row r="930" ht="42" customHeight="1" spans="1:8">
      <c r="A930" s="13" t="s">
        <v>2099</v>
      </c>
      <c r="B930" s="13" t="s">
        <v>2100</v>
      </c>
      <c r="C930" s="14">
        <v>64.38</v>
      </c>
      <c r="D930" s="14">
        <f>VLOOKUP(A930,[1]Sheet1!$C:$F,4,0)</f>
        <v>81.22</v>
      </c>
      <c r="E930" s="15">
        <f t="shared" si="21"/>
        <v>71.116</v>
      </c>
      <c r="F930" s="13">
        <v>5</v>
      </c>
      <c r="G930" s="13" t="s">
        <v>2063</v>
      </c>
      <c r="H930" s="13" t="s">
        <v>1982</v>
      </c>
    </row>
    <row r="931" ht="42" customHeight="1" spans="1:8">
      <c r="A931" s="13" t="s">
        <v>2101</v>
      </c>
      <c r="B931" s="13" t="s">
        <v>2102</v>
      </c>
      <c r="C931" s="14">
        <v>62.38</v>
      </c>
      <c r="D931" s="14">
        <f>VLOOKUP(A931,[1]Sheet1!$C:$F,4,0)</f>
        <v>81.1</v>
      </c>
      <c r="E931" s="15">
        <f t="shared" si="21"/>
        <v>69.868</v>
      </c>
      <c r="F931" s="13">
        <v>5</v>
      </c>
      <c r="G931" s="13" t="s">
        <v>2063</v>
      </c>
      <c r="H931" s="13" t="s">
        <v>1982</v>
      </c>
    </row>
    <row r="932" ht="42" customHeight="1" spans="1:8">
      <c r="A932" s="13" t="s">
        <v>2103</v>
      </c>
      <c r="B932" s="13" t="s">
        <v>2104</v>
      </c>
      <c r="C932" s="14">
        <v>65.75</v>
      </c>
      <c r="D932" s="14">
        <f>VLOOKUP(A932,[1]Sheet1!$C:$F,4,0)</f>
        <v>75.24</v>
      </c>
      <c r="E932" s="15">
        <f t="shared" si="21"/>
        <v>69.546</v>
      </c>
      <c r="F932" s="13">
        <v>5</v>
      </c>
      <c r="G932" s="13" t="s">
        <v>2063</v>
      </c>
      <c r="H932" s="13" t="s">
        <v>1982</v>
      </c>
    </row>
    <row r="933" ht="42" customHeight="1" spans="1:8">
      <c r="A933" s="13" t="s">
        <v>2105</v>
      </c>
      <c r="B933" s="13" t="s">
        <v>2106</v>
      </c>
      <c r="C933" s="14">
        <v>61.38</v>
      </c>
      <c r="D933" s="14">
        <f>VLOOKUP(A933,[1]Sheet1!$C:$F,4,0)</f>
        <v>84.16</v>
      </c>
      <c r="E933" s="15">
        <f t="shared" si="21"/>
        <v>70.492</v>
      </c>
      <c r="F933" s="13">
        <v>1</v>
      </c>
      <c r="G933" s="13" t="s">
        <v>2063</v>
      </c>
      <c r="H933" s="13" t="s">
        <v>1987</v>
      </c>
    </row>
    <row r="934" ht="42" customHeight="1" spans="1:8">
      <c r="A934" s="13" t="s">
        <v>2107</v>
      </c>
      <c r="B934" s="13" t="s">
        <v>2108</v>
      </c>
      <c r="C934" s="14">
        <v>61.16</v>
      </c>
      <c r="D934" s="14">
        <f>VLOOKUP(A934,[1]Sheet1!$C:$F,4,0)</f>
        <v>76.26</v>
      </c>
      <c r="E934" s="15">
        <f t="shared" si="21"/>
        <v>67.2</v>
      </c>
      <c r="F934" s="13">
        <v>1</v>
      </c>
      <c r="G934" s="13" t="s">
        <v>2063</v>
      </c>
      <c r="H934" s="13" t="s">
        <v>1987</v>
      </c>
    </row>
    <row r="935" ht="42" customHeight="1" spans="1:8">
      <c r="A935" s="16" t="s">
        <v>2109</v>
      </c>
      <c r="B935" s="13" t="s">
        <v>2110</v>
      </c>
      <c r="C935" s="17">
        <v>68.21</v>
      </c>
      <c r="D935" s="14">
        <f>VLOOKUP(A935,[1]Sheet1!$C:$F,4,0)</f>
        <v>83.7</v>
      </c>
      <c r="E935" s="15">
        <f t="shared" si="21"/>
        <v>74.406</v>
      </c>
      <c r="F935" s="13">
        <v>5</v>
      </c>
      <c r="G935" s="13" t="s">
        <v>2111</v>
      </c>
      <c r="H935" s="13" t="s">
        <v>2112</v>
      </c>
    </row>
    <row r="936" ht="42" customHeight="1" spans="1:8">
      <c r="A936" s="16" t="s">
        <v>2113</v>
      </c>
      <c r="B936" s="13" t="s">
        <v>2114</v>
      </c>
      <c r="C936" s="17">
        <v>64.51</v>
      </c>
      <c r="D936" s="14">
        <f>VLOOKUP(A936,[1]Sheet1!$C:$F,4,0)</f>
        <v>86.46</v>
      </c>
      <c r="E936" s="15">
        <f t="shared" si="21"/>
        <v>73.29</v>
      </c>
      <c r="F936" s="13">
        <v>5</v>
      </c>
      <c r="G936" s="13" t="s">
        <v>2111</v>
      </c>
      <c r="H936" s="13" t="s">
        <v>2112</v>
      </c>
    </row>
    <row r="937" ht="42" customHeight="1" spans="1:8">
      <c r="A937" s="16" t="s">
        <v>2115</v>
      </c>
      <c r="B937" s="13" t="s">
        <v>2116</v>
      </c>
      <c r="C937" s="17">
        <v>65.05</v>
      </c>
      <c r="D937" s="14">
        <f>VLOOKUP(A937,[1]Sheet1!$C:$F,4,0)</f>
        <v>85.58</v>
      </c>
      <c r="E937" s="15">
        <f t="shared" si="21"/>
        <v>73.262</v>
      </c>
      <c r="F937" s="13">
        <v>5</v>
      </c>
      <c r="G937" s="13" t="s">
        <v>2111</v>
      </c>
      <c r="H937" s="13" t="s">
        <v>2112</v>
      </c>
    </row>
    <row r="938" ht="42" customHeight="1" spans="1:8">
      <c r="A938" s="16" t="s">
        <v>2117</v>
      </c>
      <c r="B938" s="13" t="s">
        <v>2118</v>
      </c>
      <c r="C938" s="17">
        <v>64.61</v>
      </c>
      <c r="D938" s="14">
        <f>VLOOKUP(A938,[1]Sheet1!$C:$F,4,0)</f>
        <v>85.62</v>
      </c>
      <c r="E938" s="15">
        <f t="shared" si="21"/>
        <v>73.014</v>
      </c>
      <c r="F938" s="13">
        <v>5</v>
      </c>
      <c r="G938" s="13" t="s">
        <v>2111</v>
      </c>
      <c r="H938" s="13" t="s">
        <v>2112</v>
      </c>
    </row>
    <row r="939" ht="42" customHeight="1" spans="1:8">
      <c r="A939" s="16" t="s">
        <v>2119</v>
      </c>
      <c r="B939" s="13" t="s">
        <v>2120</v>
      </c>
      <c r="C939" s="17">
        <v>65.63</v>
      </c>
      <c r="D939" s="14">
        <f>VLOOKUP(A939,[1]Sheet1!$C:$F,4,0)</f>
        <v>82.84</v>
      </c>
      <c r="E939" s="15">
        <f t="shared" si="21"/>
        <v>72.514</v>
      </c>
      <c r="F939" s="13">
        <v>5</v>
      </c>
      <c r="G939" s="13" t="s">
        <v>2111</v>
      </c>
      <c r="H939" s="13" t="s">
        <v>2112</v>
      </c>
    </row>
    <row r="940" ht="42" customHeight="1" spans="1:8">
      <c r="A940" s="16" t="s">
        <v>2121</v>
      </c>
      <c r="B940" s="13" t="s">
        <v>2122</v>
      </c>
      <c r="C940" s="17">
        <v>60.08</v>
      </c>
      <c r="D940" s="14">
        <f>VLOOKUP(A940,[1]Sheet1!$C:$F,4,0)</f>
        <v>87.74</v>
      </c>
      <c r="E940" s="15">
        <f t="shared" si="21"/>
        <v>71.144</v>
      </c>
      <c r="F940" s="13">
        <v>5</v>
      </c>
      <c r="G940" s="13" t="s">
        <v>2111</v>
      </c>
      <c r="H940" s="13" t="s">
        <v>2112</v>
      </c>
    </row>
    <row r="941" ht="42" customHeight="1" spans="1:8">
      <c r="A941" s="16" t="s">
        <v>2123</v>
      </c>
      <c r="B941" s="13" t="s">
        <v>2124</v>
      </c>
      <c r="C941" s="17">
        <v>59.44</v>
      </c>
      <c r="D941" s="14">
        <f>VLOOKUP(A941,[1]Sheet1!$C:$F,4,0)</f>
        <v>83.14</v>
      </c>
      <c r="E941" s="15">
        <f t="shared" si="21"/>
        <v>68.92</v>
      </c>
      <c r="F941" s="13">
        <v>5</v>
      </c>
      <c r="G941" s="13" t="s">
        <v>2111</v>
      </c>
      <c r="H941" s="13" t="s">
        <v>2112</v>
      </c>
    </row>
    <row r="942" ht="42" customHeight="1" spans="1:8">
      <c r="A942" s="16" t="s">
        <v>2125</v>
      </c>
      <c r="B942" s="13" t="s">
        <v>2126</v>
      </c>
      <c r="C942" s="17">
        <v>58.55</v>
      </c>
      <c r="D942" s="14">
        <f>VLOOKUP(A942,[1]Sheet1!$C:$F,4,0)</f>
        <v>81.38</v>
      </c>
      <c r="E942" s="15">
        <f t="shared" si="21"/>
        <v>67.682</v>
      </c>
      <c r="F942" s="13">
        <v>5</v>
      </c>
      <c r="G942" s="13" t="s">
        <v>2111</v>
      </c>
      <c r="H942" s="13" t="s">
        <v>2112</v>
      </c>
    </row>
    <row r="943" ht="42" customHeight="1" spans="1:8">
      <c r="A943" s="16" t="s">
        <v>2127</v>
      </c>
      <c r="B943" s="13" t="s">
        <v>2128</v>
      </c>
      <c r="C943" s="17">
        <v>57.41</v>
      </c>
      <c r="D943" s="14">
        <f>VLOOKUP(A943,[1]Sheet1!$C:$F,4,0)</f>
        <v>78.26</v>
      </c>
      <c r="E943" s="15">
        <f t="shared" si="21"/>
        <v>65.75</v>
      </c>
      <c r="F943" s="13">
        <v>5</v>
      </c>
      <c r="G943" s="13" t="s">
        <v>2111</v>
      </c>
      <c r="H943" s="13" t="s">
        <v>2112</v>
      </c>
    </row>
    <row r="944" ht="42" customHeight="1" spans="1:8">
      <c r="A944" s="16" t="s">
        <v>2129</v>
      </c>
      <c r="B944" s="13" t="s">
        <v>2130</v>
      </c>
      <c r="C944" s="17">
        <v>63.54</v>
      </c>
      <c r="D944" s="14" t="s">
        <v>112</v>
      </c>
      <c r="E944" s="15" t="s">
        <v>64</v>
      </c>
      <c r="F944" s="13">
        <v>5</v>
      </c>
      <c r="G944" s="13" t="s">
        <v>2111</v>
      </c>
      <c r="H944" s="13" t="s">
        <v>2112</v>
      </c>
    </row>
    <row r="945" ht="42" customHeight="1" spans="1:8">
      <c r="A945" s="16" t="s">
        <v>2131</v>
      </c>
      <c r="B945" s="13" t="s">
        <v>2132</v>
      </c>
      <c r="C945" s="17">
        <v>64.61</v>
      </c>
      <c r="D945" s="14">
        <f>VLOOKUP(A945,[1]Sheet1!$C:$F,4,0)</f>
        <v>80.76</v>
      </c>
      <c r="E945" s="15">
        <f t="shared" si="21"/>
        <v>71.07</v>
      </c>
      <c r="F945" s="13">
        <v>1</v>
      </c>
      <c r="G945" s="13" t="s">
        <v>2111</v>
      </c>
      <c r="H945" s="13" t="s">
        <v>2133</v>
      </c>
    </row>
    <row r="946" ht="42" customHeight="1" spans="1:8">
      <c r="A946" s="16" t="s">
        <v>2134</v>
      </c>
      <c r="B946" s="13" t="s">
        <v>2135</v>
      </c>
      <c r="C946" s="17">
        <v>63.9</v>
      </c>
      <c r="D946" s="14">
        <f>VLOOKUP(A946,[1]Sheet1!$C:$F,4,0)</f>
        <v>77.72</v>
      </c>
      <c r="E946" s="15">
        <f t="shared" si="21"/>
        <v>69.428</v>
      </c>
      <c r="F946" s="13">
        <v>1</v>
      </c>
      <c r="G946" s="13" t="s">
        <v>2111</v>
      </c>
      <c r="H946" s="13" t="s">
        <v>2133</v>
      </c>
    </row>
    <row r="947" ht="42" customHeight="1" spans="1:8">
      <c r="A947" s="16" t="s">
        <v>2136</v>
      </c>
      <c r="B947" s="13" t="s">
        <v>2137</v>
      </c>
      <c r="C947" s="17">
        <v>71.2</v>
      </c>
      <c r="D947" s="14">
        <f>VLOOKUP(A947,[1]Sheet1!$C:$F,4,0)</f>
        <v>87.9</v>
      </c>
      <c r="E947" s="15">
        <f t="shared" si="21"/>
        <v>77.88</v>
      </c>
      <c r="F947" s="13">
        <v>2</v>
      </c>
      <c r="G947" s="13" t="s">
        <v>2111</v>
      </c>
      <c r="H947" s="13" t="s">
        <v>1924</v>
      </c>
    </row>
    <row r="948" ht="42" customHeight="1" spans="1:8">
      <c r="A948" s="16" t="s">
        <v>2138</v>
      </c>
      <c r="B948" s="13" t="s">
        <v>2139</v>
      </c>
      <c r="C948" s="17">
        <v>66.51</v>
      </c>
      <c r="D948" s="14">
        <f>VLOOKUP(A948,[1]Sheet1!$C:$F,4,0)</f>
        <v>88.12</v>
      </c>
      <c r="E948" s="15">
        <f t="shared" si="21"/>
        <v>75.154</v>
      </c>
      <c r="F948" s="13">
        <v>2</v>
      </c>
      <c r="G948" s="13" t="s">
        <v>2111</v>
      </c>
      <c r="H948" s="13" t="s">
        <v>1924</v>
      </c>
    </row>
    <row r="949" ht="42" customHeight="1" spans="1:8">
      <c r="A949" s="16" t="s">
        <v>2140</v>
      </c>
      <c r="B949" s="13" t="s">
        <v>2141</v>
      </c>
      <c r="C949" s="17">
        <v>66.47</v>
      </c>
      <c r="D949" s="14">
        <f>VLOOKUP(A949,[1]Sheet1!$C:$F,4,0)</f>
        <v>86.16</v>
      </c>
      <c r="E949" s="15">
        <f t="shared" si="21"/>
        <v>74.346</v>
      </c>
      <c r="F949" s="13">
        <v>2</v>
      </c>
      <c r="G949" s="13" t="s">
        <v>2111</v>
      </c>
      <c r="H949" s="13" t="s">
        <v>1924</v>
      </c>
    </row>
    <row r="950" ht="42" customHeight="1" spans="1:8">
      <c r="A950" s="16" t="s">
        <v>2142</v>
      </c>
      <c r="B950" s="13" t="s">
        <v>2143</v>
      </c>
      <c r="C950" s="17">
        <v>65.57</v>
      </c>
      <c r="D950" s="14">
        <f>VLOOKUP(A950,[1]Sheet1!$C:$F,4,0)</f>
        <v>81.02</v>
      </c>
      <c r="E950" s="15">
        <f t="shared" si="21"/>
        <v>71.75</v>
      </c>
      <c r="F950" s="13">
        <v>2</v>
      </c>
      <c r="G950" s="13" t="s">
        <v>2111</v>
      </c>
      <c r="H950" s="13" t="s">
        <v>1924</v>
      </c>
    </row>
    <row r="951" ht="42" customHeight="1" spans="1:8">
      <c r="A951" s="13" t="s">
        <v>2144</v>
      </c>
      <c r="B951" s="12" t="s">
        <v>2145</v>
      </c>
      <c r="C951" s="14">
        <v>70.85</v>
      </c>
      <c r="D951" s="14">
        <f>VLOOKUP(A951,[1]Sheet1!$C:$F,4,0)</f>
        <v>78.66</v>
      </c>
      <c r="E951" s="15">
        <f t="shared" si="21"/>
        <v>73.974</v>
      </c>
      <c r="F951" s="13">
        <v>1</v>
      </c>
      <c r="G951" s="13" t="s">
        <v>2146</v>
      </c>
      <c r="H951" s="13" t="s">
        <v>2147</v>
      </c>
    </row>
    <row r="952" ht="42" customHeight="1" spans="1:8">
      <c r="A952" s="13" t="s">
        <v>2148</v>
      </c>
      <c r="B952" s="12" t="s">
        <v>2149</v>
      </c>
      <c r="C952" s="14">
        <v>57.72</v>
      </c>
      <c r="D952" s="14" t="s">
        <v>112</v>
      </c>
      <c r="E952" s="15" t="s">
        <v>64</v>
      </c>
      <c r="F952" s="13">
        <v>1</v>
      </c>
      <c r="G952" s="13" t="s">
        <v>2146</v>
      </c>
      <c r="H952" s="13" t="s">
        <v>2147</v>
      </c>
    </row>
    <row r="953" ht="42" customHeight="1" spans="1:8">
      <c r="A953" s="12" t="s">
        <v>2150</v>
      </c>
      <c r="B953" s="21" t="s">
        <v>2151</v>
      </c>
      <c r="C953" s="14">
        <v>72.99</v>
      </c>
      <c r="D953" s="14">
        <f>VLOOKUP(A953,[1]Sheet1!$C:$F,4,0)</f>
        <v>82.82</v>
      </c>
      <c r="E953" s="15">
        <f t="shared" si="21"/>
        <v>76.922</v>
      </c>
      <c r="F953" s="21">
        <v>5</v>
      </c>
      <c r="G953" s="21" t="s">
        <v>2152</v>
      </c>
      <c r="H953" s="21" t="s">
        <v>1982</v>
      </c>
    </row>
    <row r="954" ht="42" customHeight="1" spans="1:8">
      <c r="A954" s="12" t="s">
        <v>2153</v>
      </c>
      <c r="B954" s="21" t="s">
        <v>2154</v>
      </c>
      <c r="C954" s="14">
        <v>70.45</v>
      </c>
      <c r="D954" s="14">
        <f>VLOOKUP(A954,[1]Sheet1!$C:$F,4,0)</f>
        <v>77.82</v>
      </c>
      <c r="E954" s="15">
        <f t="shared" si="21"/>
        <v>73.398</v>
      </c>
      <c r="F954" s="21">
        <v>5</v>
      </c>
      <c r="G954" s="21" t="s">
        <v>2152</v>
      </c>
      <c r="H954" s="21" t="s">
        <v>1982</v>
      </c>
    </row>
    <row r="955" ht="42" customHeight="1" spans="1:8">
      <c r="A955" s="12" t="s">
        <v>2155</v>
      </c>
      <c r="B955" s="21" t="s">
        <v>2156</v>
      </c>
      <c r="C955" s="14">
        <v>68.42</v>
      </c>
      <c r="D955" s="14">
        <f>VLOOKUP(A955,[1]Sheet1!$C:$F,4,0)</f>
        <v>78.18</v>
      </c>
      <c r="E955" s="15">
        <f t="shared" si="21"/>
        <v>72.324</v>
      </c>
      <c r="F955" s="21">
        <v>5</v>
      </c>
      <c r="G955" s="21" t="s">
        <v>2152</v>
      </c>
      <c r="H955" s="21" t="s">
        <v>1982</v>
      </c>
    </row>
    <row r="956" ht="42" customHeight="1" spans="1:8">
      <c r="A956" s="12" t="s">
        <v>2157</v>
      </c>
      <c r="B956" s="21" t="s">
        <v>2158</v>
      </c>
      <c r="C956" s="14">
        <v>64.78</v>
      </c>
      <c r="D956" s="14">
        <f>VLOOKUP(A956,[1]Sheet1!$C:$F,4,0)</f>
        <v>81.78</v>
      </c>
      <c r="E956" s="15">
        <f t="shared" si="21"/>
        <v>71.58</v>
      </c>
      <c r="F956" s="21">
        <v>5</v>
      </c>
      <c r="G956" s="21" t="s">
        <v>2152</v>
      </c>
      <c r="H956" s="21" t="s">
        <v>1982</v>
      </c>
    </row>
    <row r="957" ht="42" customHeight="1" spans="1:8">
      <c r="A957" s="12" t="s">
        <v>2159</v>
      </c>
      <c r="B957" s="21" t="s">
        <v>2160</v>
      </c>
      <c r="C957" s="14">
        <v>65.09</v>
      </c>
      <c r="D957" s="14">
        <f>VLOOKUP(A957,[1]Sheet1!$C:$F,4,0)</f>
        <v>80.4</v>
      </c>
      <c r="E957" s="15">
        <f t="shared" si="21"/>
        <v>71.214</v>
      </c>
      <c r="F957" s="21">
        <v>5</v>
      </c>
      <c r="G957" s="21" t="s">
        <v>2152</v>
      </c>
      <c r="H957" s="21" t="s">
        <v>1982</v>
      </c>
    </row>
    <row r="958" ht="42" customHeight="1" spans="1:8">
      <c r="A958" s="12" t="s">
        <v>2161</v>
      </c>
      <c r="B958" s="21" t="s">
        <v>2162</v>
      </c>
      <c r="C958" s="14">
        <v>63.1</v>
      </c>
      <c r="D958" s="14">
        <f>VLOOKUP(A958,[1]Sheet1!$C:$F,4,0)</f>
        <v>80.24</v>
      </c>
      <c r="E958" s="15">
        <f t="shared" si="21"/>
        <v>69.956</v>
      </c>
      <c r="F958" s="21">
        <v>5</v>
      </c>
      <c r="G958" s="21" t="s">
        <v>2152</v>
      </c>
      <c r="H958" s="21" t="s">
        <v>1982</v>
      </c>
    </row>
    <row r="959" ht="42" customHeight="1" spans="1:8">
      <c r="A959" s="12" t="s">
        <v>2163</v>
      </c>
      <c r="B959" s="21" t="s">
        <v>2164</v>
      </c>
      <c r="C959" s="14">
        <v>63.82</v>
      </c>
      <c r="D959" s="14">
        <f>VLOOKUP(A959,[1]Sheet1!$C:$F,4,0)</f>
        <v>79.14</v>
      </c>
      <c r="E959" s="15">
        <f t="shared" si="21"/>
        <v>69.948</v>
      </c>
      <c r="F959" s="21">
        <v>5</v>
      </c>
      <c r="G959" s="21" t="s">
        <v>2152</v>
      </c>
      <c r="H959" s="21" t="s">
        <v>1982</v>
      </c>
    </row>
    <row r="960" ht="42" customHeight="1" spans="1:8">
      <c r="A960" s="12" t="s">
        <v>2165</v>
      </c>
      <c r="B960" s="21" t="s">
        <v>2166</v>
      </c>
      <c r="C960" s="14">
        <v>63.37</v>
      </c>
      <c r="D960" s="14">
        <f>VLOOKUP(A960,[1]Sheet1!$C:$F,4,0)</f>
        <v>78.68</v>
      </c>
      <c r="E960" s="15">
        <f t="shared" si="21"/>
        <v>69.494</v>
      </c>
      <c r="F960" s="21">
        <v>5</v>
      </c>
      <c r="G960" s="21" t="s">
        <v>2152</v>
      </c>
      <c r="H960" s="21" t="s">
        <v>1982</v>
      </c>
    </row>
    <row r="961" ht="42" customHeight="1" spans="1:8">
      <c r="A961" s="12" t="s">
        <v>2167</v>
      </c>
      <c r="B961" s="21" t="s">
        <v>2168</v>
      </c>
      <c r="C961" s="14">
        <v>65.22</v>
      </c>
      <c r="D961" s="14">
        <f>VLOOKUP(A961,[1]Sheet1!$C:$F,4,0)</f>
        <v>75.5</v>
      </c>
      <c r="E961" s="15">
        <f t="shared" si="21"/>
        <v>69.332</v>
      </c>
      <c r="F961" s="21">
        <v>5</v>
      </c>
      <c r="G961" s="21" t="s">
        <v>2152</v>
      </c>
      <c r="H961" s="21" t="s">
        <v>1982</v>
      </c>
    </row>
    <row r="962" ht="42" customHeight="1" spans="1:8">
      <c r="A962" s="12" t="s">
        <v>2169</v>
      </c>
      <c r="B962" s="21" t="s">
        <v>2170</v>
      </c>
      <c r="C962" s="14">
        <v>64.18</v>
      </c>
      <c r="D962" s="14">
        <f>VLOOKUP(A962,[1]Sheet1!$C:$F,4,0)</f>
        <v>74.88</v>
      </c>
      <c r="E962" s="15">
        <f t="shared" si="21"/>
        <v>68.46</v>
      </c>
      <c r="F962" s="21">
        <v>5</v>
      </c>
      <c r="G962" s="21" t="s">
        <v>2152</v>
      </c>
      <c r="H962" s="21" t="s">
        <v>1982</v>
      </c>
    </row>
    <row r="963" ht="42" customHeight="1" spans="1:8">
      <c r="A963" s="13" t="s">
        <v>2171</v>
      </c>
      <c r="B963" s="21" t="s">
        <v>2172</v>
      </c>
      <c r="C963" s="14">
        <v>68.4</v>
      </c>
      <c r="D963" s="14">
        <f>VLOOKUP(A963,[1]Sheet1!$C:$F,4,0)</f>
        <v>82.98</v>
      </c>
      <c r="E963" s="15">
        <f t="shared" si="21"/>
        <v>74.232</v>
      </c>
      <c r="F963" s="21">
        <v>5</v>
      </c>
      <c r="G963" s="21" t="s">
        <v>2152</v>
      </c>
      <c r="H963" s="21" t="s">
        <v>1987</v>
      </c>
    </row>
    <row r="964" ht="42" customHeight="1" spans="1:8">
      <c r="A964" s="12" t="s">
        <v>2173</v>
      </c>
      <c r="B964" s="21" t="s">
        <v>2174</v>
      </c>
      <c r="C964" s="14">
        <v>67.2</v>
      </c>
      <c r="D964" s="14">
        <f>VLOOKUP(A964,[1]Sheet1!$C:$F,4,0)</f>
        <v>81.6</v>
      </c>
      <c r="E964" s="15">
        <f t="shared" ref="E964:E993" si="22">C964*0.6+D964*0.4</f>
        <v>72.96</v>
      </c>
      <c r="F964" s="21">
        <v>5</v>
      </c>
      <c r="G964" s="21" t="s">
        <v>2152</v>
      </c>
      <c r="H964" s="21" t="s">
        <v>1987</v>
      </c>
    </row>
    <row r="965" ht="42" customHeight="1" spans="1:8">
      <c r="A965" s="12" t="s">
        <v>2175</v>
      </c>
      <c r="B965" s="21" t="s">
        <v>2176</v>
      </c>
      <c r="C965" s="14">
        <v>65.21</v>
      </c>
      <c r="D965" s="14">
        <f>VLOOKUP(A965,[1]Sheet1!$C:$F,4,0)</f>
        <v>81.38</v>
      </c>
      <c r="E965" s="15">
        <f t="shared" si="22"/>
        <v>71.678</v>
      </c>
      <c r="F965" s="21">
        <v>5</v>
      </c>
      <c r="G965" s="21" t="s">
        <v>2152</v>
      </c>
      <c r="H965" s="21" t="s">
        <v>1987</v>
      </c>
    </row>
    <row r="966" ht="42" customHeight="1" spans="1:8">
      <c r="A966" s="12" t="s">
        <v>2177</v>
      </c>
      <c r="B966" s="21" t="s">
        <v>2178</v>
      </c>
      <c r="C966" s="14">
        <v>65.28</v>
      </c>
      <c r="D966" s="14">
        <f>VLOOKUP(A966,[1]Sheet1!$C:$F,4,0)</f>
        <v>80.72</v>
      </c>
      <c r="E966" s="15">
        <f t="shared" si="22"/>
        <v>71.456</v>
      </c>
      <c r="F966" s="21">
        <v>5</v>
      </c>
      <c r="G966" s="21" t="s">
        <v>2152</v>
      </c>
      <c r="H966" s="21" t="s">
        <v>1987</v>
      </c>
    </row>
    <row r="967" ht="42" customHeight="1" spans="1:8">
      <c r="A967" s="12" t="s">
        <v>2179</v>
      </c>
      <c r="B967" s="21" t="s">
        <v>2180</v>
      </c>
      <c r="C967" s="14">
        <v>63.1</v>
      </c>
      <c r="D967" s="14">
        <f>VLOOKUP(A967,[1]Sheet1!$C:$F,4,0)</f>
        <v>83.18</v>
      </c>
      <c r="E967" s="15">
        <f t="shared" si="22"/>
        <v>71.132</v>
      </c>
      <c r="F967" s="21">
        <v>5</v>
      </c>
      <c r="G967" s="21" t="s">
        <v>2152</v>
      </c>
      <c r="H967" s="21" t="s">
        <v>1987</v>
      </c>
    </row>
    <row r="968" ht="42" customHeight="1" spans="1:8">
      <c r="A968" s="12" t="s">
        <v>2181</v>
      </c>
      <c r="B968" s="21" t="s">
        <v>2182</v>
      </c>
      <c r="C968" s="14">
        <v>64.67</v>
      </c>
      <c r="D968" s="14">
        <f>VLOOKUP(A968,[1]Sheet1!$C:$F,4,0)</f>
        <v>80.78</v>
      </c>
      <c r="E968" s="15">
        <f t="shared" si="22"/>
        <v>71.114</v>
      </c>
      <c r="F968" s="21">
        <v>5</v>
      </c>
      <c r="G968" s="21" t="s">
        <v>2152</v>
      </c>
      <c r="H968" s="21" t="s">
        <v>1987</v>
      </c>
    </row>
    <row r="969" ht="42" customHeight="1" spans="1:8">
      <c r="A969" s="12" t="s">
        <v>2183</v>
      </c>
      <c r="B969" s="21" t="s">
        <v>2184</v>
      </c>
      <c r="C969" s="14">
        <v>62.19</v>
      </c>
      <c r="D969" s="14">
        <f>VLOOKUP(A969,[1]Sheet1!$C:$F,4,0)</f>
        <v>82.68</v>
      </c>
      <c r="E969" s="15">
        <f t="shared" si="22"/>
        <v>70.386</v>
      </c>
      <c r="F969" s="21">
        <v>5</v>
      </c>
      <c r="G969" s="21" t="s">
        <v>2152</v>
      </c>
      <c r="H969" s="21" t="s">
        <v>1987</v>
      </c>
    </row>
    <row r="970" ht="42" customHeight="1" spans="1:8">
      <c r="A970" s="12" t="s">
        <v>2185</v>
      </c>
      <c r="B970" s="21" t="s">
        <v>2186</v>
      </c>
      <c r="C970" s="14">
        <v>63.96</v>
      </c>
      <c r="D970" s="14">
        <f>VLOOKUP(A970,[1]Sheet1!$C:$F,4,0)</f>
        <v>75.32</v>
      </c>
      <c r="E970" s="15">
        <f t="shared" si="22"/>
        <v>68.504</v>
      </c>
      <c r="F970" s="21">
        <v>5</v>
      </c>
      <c r="G970" s="21" t="s">
        <v>2152</v>
      </c>
      <c r="H970" s="21" t="s">
        <v>1987</v>
      </c>
    </row>
    <row r="971" ht="42" customHeight="1" spans="1:8">
      <c r="A971" s="12" t="s">
        <v>2187</v>
      </c>
      <c r="B971" s="21" t="s">
        <v>2188</v>
      </c>
      <c r="C971" s="14">
        <v>62.95</v>
      </c>
      <c r="D971" s="14">
        <f>VLOOKUP(A971,[1]Sheet1!$C:$F,4,0)</f>
        <v>76</v>
      </c>
      <c r="E971" s="15">
        <f t="shared" si="22"/>
        <v>68.17</v>
      </c>
      <c r="F971" s="21">
        <v>5</v>
      </c>
      <c r="G971" s="21" t="s">
        <v>2152</v>
      </c>
      <c r="H971" s="21" t="s">
        <v>1987</v>
      </c>
    </row>
    <row r="972" ht="42" customHeight="1" spans="1:8">
      <c r="A972" s="12" t="s">
        <v>2189</v>
      </c>
      <c r="B972" s="21" t="s">
        <v>2190</v>
      </c>
      <c r="C972" s="14">
        <v>61.9</v>
      </c>
      <c r="D972" s="14">
        <f>VLOOKUP(A972,[1]Sheet1!$C:$F,4,0)</f>
        <v>73.34</v>
      </c>
      <c r="E972" s="15">
        <f t="shared" si="22"/>
        <v>66.476</v>
      </c>
      <c r="F972" s="21">
        <v>5</v>
      </c>
      <c r="G972" s="21" t="s">
        <v>2152</v>
      </c>
      <c r="H972" s="21" t="s">
        <v>1987</v>
      </c>
    </row>
    <row r="973" ht="42" customHeight="1" spans="1:8">
      <c r="A973" s="12" t="s">
        <v>2191</v>
      </c>
      <c r="B973" s="21" t="s">
        <v>2192</v>
      </c>
      <c r="C973" s="14">
        <v>67.48</v>
      </c>
      <c r="D973" s="14">
        <f>VLOOKUP(A973,[1]Sheet1!$C:$F,4,0)</f>
        <v>79.46</v>
      </c>
      <c r="E973" s="15">
        <f t="shared" si="22"/>
        <v>72.272</v>
      </c>
      <c r="F973" s="21">
        <v>1</v>
      </c>
      <c r="G973" s="21" t="s">
        <v>2152</v>
      </c>
      <c r="H973" s="21" t="s">
        <v>1992</v>
      </c>
    </row>
    <row r="974" ht="42" customHeight="1" spans="1:8">
      <c r="A974" s="12" t="s">
        <v>2193</v>
      </c>
      <c r="B974" s="21" t="s">
        <v>2194</v>
      </c>
      <c r="C974" s="14">
        <v>59.77</v>
      </c>
      <c r="D974" s="14">
        <f>VLOOKUP(A974,[1]Sheet1!$C:$F,4,0)</f>
        <v>76.16</v>
      </c>
      <c r="E974" s="15">
        <f t="shared" si="22"/>
        <v>66.326</v>
      </c>
      <c r="F974" s="21">
        <v>1</v>
      </c>
      <c r="G974" s="21" t="s">
        <v>2152</v>
      </c>
      <c r="H974" s="21" t="s">
        <v>1992</v>
      </c>
    </row>
    <row r="975" ht="42" customHeight="1" spans="1:8">
      <c r="A975" s="12" t="s">
        <v>2195</v>
      </c>
      <c r="B975" s="21" t="s">
        <v>2196</v>
      </c>
      <c r="C975" s="14">
        <v>65.57</v>
      </c>
      <c r="D975" s="14">
        <f>VLOOKUP(A975,[1]Sheet1!$C:$F,4,0)</f>
        <v>78.22</v>
      </c>
      <c r="E975" s="15">
        <f t="shared" si="22"/>
        <v>70.63</v>
      </c>
      <c r="F975" s="21">
        <v>2</v>
      </c>
      <c r="G975" s="21" t="s">
        <v>2152</v>
      </c>
      <c r="H975" s="21" t="s">
        <v>2001</v>
      </c>
    </row>
    <row r="976" ht="42" customHeight="1" spans="1:8">
      <c r="A976" s="12" t="s">
        <v>2197</v>
      </c>
      <c r="B976" s="21" t="s">
        <v>2198</v>
      </c>
      <c r="C976" s="14">
        <v>60.9</v>
      </c>
      <c r="D976" s="14">
        <f>VLOOKUP(A976,[1]Sheet1!$C:$F,4,0)</f>
        <v>76.58</v>
      </c>
      <c r="E976" s="15">
        <f t="shared" si="22"/>
        <v>67.172</v>
      </c>
      <c r="F976" s="21">
        <v>2</v>
      </c>
      <c r="G976" s="21" t="s">
        <v>2152</v>
      </c>
      <c r="H976" s="21" t="s">
        <v>2001</v>
      </c>
    </row>
    <row r="977" ht="42" customHeight="1" spans="1:8">
      <c r="A977" s="12" t="s">
        <v>2199</v>
      </c>
      <c r="B977" s="21" t="s">
        <v>2200</v>
      </c>
      <c r="C977" s="14">
        <v>55.73</v>
      </c>
      <c r="D977" s="14">
        <f>VLOOKUP(A977,[1]Sheet1!$C:$F,4,0)</f>
        <v>77.56</v>
      </c>
      <c r="E977" s="15">
        <f t="shared" si="22"/>
        <v>64.462</v>
      </c>
      <c r="F977" s="21">
        <v>2</v>
      </c>
      <c r="G977" s="21" t="s">
        <v>2152</v>
      </c>
      <c r="H977" s="21" t="s">
        <v>2001</v>
      </c>
    </row>
    <row r="978" ht="42" customHeight="1" spans="1:8">
      <c r="A978" s="12" t="s">
        <v>2201</v>
      </c>
      <c r="B978" s="21" t="s">
        <v>2202</v>
      </c>
      <c r="C978" s="17">
        <v>55.46</v>
      </c>
      <c r="D978" s="14">
        <f>VLOOKUP(A978,[1]Sheet1!$C:$F,4,0)</f>
        <v>76.2</v>
      </c>
      <c r="E978" s="15">
        <f t="shared" si="22"/>
        <v>63.756</v>
      </c>
      <c r="F978" s="21">
        <v>2</v>
      </c>
      <c r="G978" s="21" t="s">
        <v>2152</v>
      </c>
      <c r="H978" s="21" t="s">
        <v>2001</v>
      </c>
    </row>
    <row r="979" ht="42" customHeight="1" spans="1:8">
      <c r="A979" s="12" t="s">
        <v>2203</v>
      </c>
      <c r="B979" s="21" t="s">
        <v>2204</v>
      </c>
      <c r="C979" s="14">
        <v>60.47</v>
      </c>
      <c r="D979" s="14">
        <f>VLOOKUP(A979,[1]Sheet1!$C:$F,4,0)</f>
        <v>76.56</v>
      </c>
      <c r="E979" s="15">
        <f t="shared" si="22"/>
        <v>66.906</v>
      </c>
      <c r="F979" s="21">
        <v>1</v>
      </c>
      <c r="G979" s="21" t="s">
        <v>2152</v>
      </c>
      <c r="H979" s="21" t="s">
        <v>2205</v>
      </c>
    </row>
    <row r="980" ht="42" customHeight="1" spans="1:8">
      <c r="A980" s="12" t="s">
        <v>2206</v>
      </c>
      <c r="B980" s="21" t="s">
        <v>2207</v>
      </c>
      <c r="C980" s="14">
        <v>64.88</v>
      </c>
      <c r="D980" s="14">
        <f>VLOOKUP(A980,[1]Sheet1!$C:$F,4,0)</f>
        <v>79.66</v>
      </c>
      <c r="E980" s="15">
        <f t="shared" si="22"/>
        <v>70.792</v>
      </c>
      <c r="F980" s="21">
        <v>2</v>
      </c>
      <c r="G980" s="21" t="s">
        <v>2152</v>
      </c>
      <c r="H980" s="21" t="s">
        <v>2208</v>
      </c>
    </row>
    <row r="981" ht="42" customHeight="1" spans="1:8">
      <c r="A981" s="12" t="s">
        <v>2209</v>
      </c>
      <c r="B981" s="21" t="s">
        <v>2210</v>
      </c>
      <c r="C981" s="14">
        <v>64.98</v>
      </c>
      <c r="D981" s="14">
        <f>VLOOKUP(A981,[1]Sheet1!$C:$F,4,0)</f>
        <v>77.18</v>
      </c>
      <c r="E981" s="15">
        <f t="shared" si="22"/>
        <v>69.86</v>
      </c>
      <c r="F981" s="21">
        <v>2</v>
      </c>
      <c r="G981" s="21" t="s">
        <v>2152</v>
      </c>
      <c r="H981" s="21" t="s">
        <v>2208</v>
      </c>
    </row>
    <row r="982" ht="42" customHeight="1" spans="1:8">
      <c r="A982" s="12" t="s">
        <v>2211</v>
      </c>
      <c r="B982" s="21" t="s">
        <v>2212</v>
      </c>
      <c r="C982" s="14">
        <v>64.09</v>
      </c>
      <c r="D982" s="14">
        <f>VLOOKUP(A982,[1]Sheet1!$C:$F,4,0)</f>
        <v>77.94</v>
      </c>
      <c r="E982" s="15">
        <f t="shared" si="22"/>
        <v>69.63</v>
      </c>
      <c r="F982" s="21">
        <v>2</v>
      </c>
      <c r="G982" s="21" t="s">
        <v>2152</v>
      </c>
      <c r="H982" s="21" t="s">
        <v>2208</v>
      </c>
    </row>
    <row r="983" ht="42" customHeight="1" spans="1:8">
      <c r="A983" s="12" t="s">
        <v>2213</v>
      </c>
      <c r="B983" s="21" t="s">
        <v>2214</v>
      </c>
      <c r="C983" s="14">
        <v>61.62</v>
      </c>
      <c r="D983" s="14">
        <f>VLOOKUP(A983,[1]Sheet1!$C:$F,4,0)</f>
        <v>75.48</v>
      </c>
      <c r="E983" s="15">
        <f t="shared" si="22"/>
        <v>67.164</v>
      </c>
      <c r="F983" s="21">
        <v>2</v>
      </c>
      <c r="G983" s="21" t="s">
        <v>2152</v>
      </c>
      <c r="H983" s="21" t="s">
        <v>2208</v>
      </c>
    </row>
    <row r="984" ht="42" customHeight="1" spans="1:8">
      <c r="A984" s="13" t="s">
        <v>2215</v>
      </c>
      <c r="B984" s="13" t="s">
        <v>2216</v>
      </c>
      <c r="C984" s="14">
        <v>63.59</v>
      </c>
      <c r="D984" s="14">
        <f>VLOOKUP(A984,[1]Sheet1!$C:$F,4,0)</f>
        <v>80.94</v>
      </c>
      <c r="E984" s="15">
        <f t="shared" si="22"/>
        <v>70.53</v>
      </c>
      <c r="F984" s="13">
        <v>1</v>
      </c>
      <c r="G984" s="13" t="s">
        <v>2217</v>
      </c>
      <c r="H984" s="13" t="s">
        <v>2147</v>
      </c>
    </row>
    <row r="985" ht="42" customHeight="1" spans="1:8">
      <c r="A985" s="12" t="s">
        <v>2218</v>
      </c>
      <c r="B985" s="13" t="s">
        <v>2219</v>
      </c>
      <c r="C985" s="14">
        <v>64.26</v>
      </c>
      <c r="D985" s="14">
        <f>VLOOKUP(A985,[1]Sheet1!$C:$F,4,0)</f>
        <v>75.26</v>
      </c>
      <c r="E985" s="15">
        <f t="shared" si="22"/>
        <v>68.66</v>
      </c>
      <c r="F985" s="13">
        <v>1</v>
      </c>
      <c r="G985" s="13" t="s">
        <v>2217</v>
      </c>
      <c r="H985" s="13" t="s">
        <v>2147</v>
      </c>
    </row>
    <row r="986" ht="42" customHeight="1" spans="1:8">
      <c r="A986" s="12" t="s">
        <v>2220</v>
      </c>
      <c r="B986" s="13" t="s">
        <v>2221</v>
      </c>
      <c r="C986" s="14">
        <v>58.64</v>
      </c>
      <c r="D986" s="14">
        <f>VLOOKUP(A986,[1]Sheet1!$C:$F,4,0)</f>
        <v>81.64</v>
      </c>
      <c r="E986" s="15">
        <f t="shared" si="22"/>
        <v>67.84</v>
      </c>
      <c r="F986" s="13">
        <v>1</v>
      </c>
      <c r="G986" s="13" t="s">
        <v>2217</v>
      </c>
      <c r="H986" s="13" t="s">
        <v>1262</v>
      </c>
    </row>
    <row r="987" ht="42" customHeight="1" spans="1:8">
      <c r="A987" s="12" t="s">
        <v>2222</v>
      </c>
      <c r="B987" s="13" t="s">
        <v>2223</v>
      </c>
      <c r="C987" s="14">
        <v>57.81</v>
      </c>
      <c r="D987" s="14">
        <f>VLOOKUP(A987,[1]Sheet1!$C:$F,4,0)</f>
        <v>75.26</v>
      </c>
      <c r="E987" s="15">
        <f t="shared" si="22"/>
        <v>64.79</v>
      </c>
      <c r="F987" s="13">
        <v>1</v>
      </c>
      <c r="G987" s="13" t="s">
        <v>2217</v>
      </c>
      <c r="H987" s="13" t="s">
        <v>2224</v>
      </c>
    </row>
    <row r="988" ht="42" customHeight="1" spans="1:8">
      <c r="A988" s="12" t="s">
        <v>2225</v>
      </c>
      <c r="B988" s="13" t="s">
        <v>2226</v>
      </c>
      <c r="C988" s="14">
        <v>53.05</v>
      </c>
      <c r="D988" s="14">
        <f>VLOOKUP(A988,[1]Sheet1!$C:$F,4,0)</f>
        <v>75.92</v>
      </c>
      <c r="E988" s="15">
        <f t="shared" si="22"/>
        <v>62.198</v>
      </c>
      <c r="F988" s="13">
        <v>1</v>
      </c>
      <c r="G988" s="13" t="s">
        <v>2217</v>
      </c>
      <c r="H988" s="13" t="s">
        <v>2224</v>
      </c>
    </row>
    <row r="989" ht="42" customHeight="1" spans="1:8">
      <c r="A989" s="16" t="s">
        <v>2227</v>
      </c>
      <c r="B989" s="13" t="s">
        <v>2228</v>
      </c>
      <c r="C989" s="17">
        <v>59.4</v>
      </c>
      <c r="D989" s="14">
        <f>VLOOKUP(A989,[2]Sheet1!$C$2:$F$533,4,0)</f>
        <v>76.34</v>
      </c>
      <c r="E989" s="15">
        <f t="shared" si="22"/>
        <v>66.176</v>
      </c>
      <c r="F989" s="13">
        <v>1</v>
      </c>
      <c r="G989" s="13" t="s">
        <v>1522</v>
      </c>
      <c r="H989" s="13" t="s">
        <v>2229</v>
      </c>
    </row>
    <row r="990" ht="42" customHeight="1" spans="1:8">
      <c r="A990" s="16" t="s">
        <v>2230</v>
      </c>
      <c r="B990" s="13" t="s">
        <v>2231</v>
      </c>
      <c r="C990" s="17">
        <v>57.25</v>
      </c>
      <c r="D990" s="14">
        <f>VLOOKUP(A990,[2]Sheet1!$C$2:$F$533,4,0)</f>
        <v>76.62</v>
      </c>
      <c r="E990" s="15">
        <f t="shared" si="22"/>
        <v>64.998</v>
      </c>
      <c r="F990" s="13">
        <v>1</v>
      </c>
      <c r="G990" s="13" t="s">
        <v>1522</v>
      </c>
      <c r="H990" s="13" t="s">
        <v>2229</v>
      </c>
    </row>
    <row r="991" ht="42" customHeight="1" spans="1:8">
      <c r="A991" s="16" t="s">
        <v>2232</v>
      </c>
      <c r="B991" s="13" t="s">
        <v>2233</v>
      </c>
      <c r="C991" s="17">
        <v>68.55</v>
      </c>
      <c r="D991" s="14">
        <f>VLOOKUP(A991,[2]Sheet1!$C$2:$F$533,4,0)</f>
        <v>79.7</v>
      </c>
      <c r="E991" s="15">
        <f t="shared" si="22"/>
        <v>73.01</v>
      </c>
      <c r="F991" s="13">
        <v>2</v>
      </c>
      <c r="G991" s="13" t="s">
        <v>1522</v>
      </c>
      <c r="H991" s="13" t="s">
        <v>2234</v>
      </c>
    </row>
    <row r="992" ht="42" customHeight="1" spans="1:8">
      <c r="A992" s="16" t="s">
        <v>2235</v>
      </c>
      <c r="B992" s="13" t="s">
        <v>2236</v>
      </c>
      <c r="C992" s="17">
        <v>67.55</v>
      </c>
      <c r="D992" s="14">
        <f>VLOOKUP(A992,[2]Sheet1!$C$2:$F$533,4,0)</f>
        <v>81</v>
      </c>
      <c r="E992" s="15">
        <f t="shared" si="22"/>
        <v>72.93</v>
      </c>
      <c r="F992" s="13">
        <v>2</v>
      </c>
      <c r="G992" s="13" t="s">
        <v>1522</v>
      </c>
      <c r="H992" s="13" t="s">
        <v>2234</v>
      </c>
    </row>
    <row r="993" ht="42" customHeight="1" spans="1:8">
      <c r="A993" s="16" t="s">
        <v>2237</v>
      </c>
      <c r="B993" s="13" t="s">
        <v>2238</v>
      </c>
      <c r="C993" s="17">
        <v>60.35</v>
      </c>
      <c r="D993" s="14">
        <f>VLOOKUP(A993,[2]Sheet1!$C$2:$F$533,4,0)</f>
        <v>76.34</v>
      </c>
      <c r="E993" s="15">
        <f t="shared" si="22"/>
        <v>66.746</v>
      </c>
      <c r="F993" s="13">
        <v>2</v>
      </c>
      <c r="G993" s="13" t="s">
        <v>1522</v>
      </c>
      <c r="H993" s="13" t="s">
        <v>2234</v>
      </c>
    </row>
    <row r="994" ht="42" customHeight="1" spans="1:8">
      <c r="A994" s="16" t="s">
        <v>2239</v>
      </c>
      <c r="B994" s="13" t="s">
        <v>2240</v>
      </c>
      <c r="C994" s="17">
        <v>60.2</v>
      </c>
      <c r="D994" s="14" t="str">
        <f>VLOOKUP(A994,[2]Sheet1!$C$2:$F$533,4,0)</f>
        <v>缺考</v>
      </c>
      <c r="E994" s="15" t="s">
        <v>64</v>
      </c>
      <c r="F994" s="13">
        <v>2</v>
      </c>
      <c r="G994" s="13" t="s">
        <v>1522</v>
      </c>
      <c r="H994" s="13" t="s">
        <v>2234</v>
      </c>
    </row>
    <row r="995" ht="42" customHeight="1" spans="1:8">
      <c r="A995" s="16" t="s">
        <v>2241</v>
      </c>
      <c r="B995" s="13" t="s">
        <v>2242</v>
      </c>
      <c r="C995" s="17">
        <v>68.25</v>
      </c>
      <c r="D995" s="14">
        <f>VLOOKUP(A995,[2]Sheet1!$C$2:$F$533,4,0)</f>
        <v>77.48</v>
      </c>
      <c r="E995" s="15">
        <f t="shared" ref="E995:E1023" si="23">C995*0.6+D995*0.4</f>
        <v>71.942</v>
      </c>
      <c r="F995" s="13">
        <v>2</v>
      </c>
      <c r="G995" s="13" t="s">
        <v>1522</v>
      </c>
      <c r="H995" s="13" t="s">
        <v>2243</v>
      </c>
    </row>
    <row r="996" ht="42" customHeight="1" spans="1:8">
      <c r="A996" s="16" t="s">
        <v>2244</v>
      </c>
      <c r="B996" s="13" t="s">
        <v>2245</v>
      </c>
      <c r="C996" s="17">
        <v>68.5</v>
      </c>
      <c r="D996" s="14">
        <f>VLOOKUP(A996,[2]Sheet1!$C$2:$F$533,4,0)</f>
        <v>76.86</v>
      </c>
      <c r="E996" s="15">
        <f t="shared" si="23"/>
        <v>71.844</v>
      </c>
      <c r="F996" s="13">
        <v>2</v>
      </c>
      <c r="G996" s="13" t="s">
        <v>1522</v>
      </c>
      <c r="H996" s="13" t="s">
        <v>2243</v>
      </c>
    </row>
    <row r="997" ht="42" customHeight="1" spans="1:8">
      <c r="A997" s="16" t="s">
        <v>2246</v>
      </c>
      <c r="B997" s="13" t="s">
        <v>2247</v>
      </c>
      <c r="C997" s="17">
        <v>63.75</v>
      </c>
      <c r="D997" s="14">
        <f>VLOOKUP(A997,[2]Sheet1!$C$2:$F$533,4,0)</f>
        <v>79.66</v>
      </c>
      <c r="E997" s="15">
        <f t="shared" si="23"/>
        <v>70.114</v>
      </c>
      <c r="F997" s="13">
        <v>2</v>
      </c>
      <c r="G997" s="13" t="s">
        <v>1522</v>
      </c>
      <c r="H997" s="13" t="s">
        <v>2243</v>
      </c>
    </row>
    <row r="998" ht="42" customHeight="1" spans="1:8">
      <c r="A998" s="16" t="s">
        <v>2248</v>
      </c>
      <c r="B998" s="13" t="s">
        <v>2249</v>
      </c>
      <c r="C998" s="17">
        <v>62.5</v>
      </c>
      <c r="D998" s="14">
        <f>VLOOKUP(A998,[2]Sheet1!$C$2:$F$533,4,0)</f>
        <v>75.76</v>
      </c>
      <c r="E998" s="15">
        <f t="shared" si="23"/>
        <v>67.804</v>
      </c>
      <c r="F998" s="13">
        <v>2</v>
      </c>
      <c r="G998" s="13" t="s">
        <v>1522</v>
      </c>
      <c r="H998" s="13" t="s">
        <v>2243</v>
      </c>
    </row>
    <row r="999" ht="42" customHeight="1" spans="1:8">
      <c r="A999" s="16" t="s">
        <v>2250</v>
      </c>
      <c r="B999" s="13" t="s">
        <v>2251</v>
      </c>
      <c r="C999" s="17">
        <v>62.85</v>
      </c>
      <c r="D999" s="14">
        <f>VLOOKUP(A999,[2]Sheet1!$C$2:$F$533,4,0)</f>
        <v>78.74</v>
      </c>
      <c r="E999" s="15">
        <f t="shared" si="23"/>
        <v>69.206</v>
      </c>
      <c r="F999" s="13">
        <v>1</v>
      </c>
      <c r="G999" s="13" t="s">
        <v>1522</v>
      </c>
      <c r="H999" s="13" t="s">
        <v>2252</v>
      </c>
    </row>
    <row r="1000" ht="42" customHeight="1" spans="1:8">
      <c r="A1000" s="16" t="s">
        <v>2253</v>
      </c>
      <c r="B1000" s="13" t="s">
        <v>2254</v>
      </c>
      <c r="C1000" s="17">
        <v>61.95</v>
      </c>
      <c r="D1000" s="14">
        <f>VLOOKUP(A1000,[2]Sheet1!$C$2:$F$533,4,0)</f>
        <v>78.54</v>
      </c>
      <c r="E1000" s="15">
        <f t="shared" si="23"/>
        <v>68.586</v>
      </c>
      <c r="F1000" s="13">
        <v>1</v>
      </c>
      <c r="G1000" s="13" t="s">
        <v>1522</v>
      </c>
      <c r="H1000" s="13" t="s">
        <v>2252</v>
      </c>
    </row>
    <row r="1001" ht="42" customHeight="1" spans="1:8">
      <c r="A1001" s="16" t="s">
        <v>2255</v>
      </c>
      <c r="B1001" s="13" t="s">
        <v>2256</v>
      </c>
      <c r="C1001" s="17">
        <v>62.3</v>
      </c>
      <c r="D1001" s="14">
        <f>VLOOKUP(A1001,[2]Sheet1!$C$2:$F$533,4,0)</f>
        <v>81.16</v>
      </c>
      <c r="E1001" s="15">
        <f t="shared" si="23"/>
        <v>69.844</v>
      </c>
      <c r="F1001" s="13">
        <v>1</v>
      </c>
      <c r="G1001" s="13" t="s">
        <v>1522</v>
      </c>
      <c r="H1001" s="13" t="s">
        <v>2257</v>
      </c>
    </row>
    <row r="1002" ht="42" customHeight="1" spans="1:8">
      <c r="A1002" s="16" t="s">
        <v>2258</v>
      </c>
      <c r="B1002" s="13" t="s">
        <v>2259</v>
      </c>
      <c r="C1002" s="17">
        <v>62.3</v>
      </c>
      <c r="D1002" s="14">
        <f>VLOOKUP(A1002,[2]Sheet1!$C$2:$F$533,4,0)</f>
        <v>78.92</v>
      </c>
      <c r="E1002" s="15">
        <f t="shared" si="23"/>
        <v>68.948</v>
      </c>
      <c r="F1002" s="13">
        <v>1</v>
      </c>
      <c r="G1002" s="13" t="s">
        <v>1522</v>
      </c>
      <c r="H1002" s="13" t="s">
        <v>2257</v>
      </c>
    </row>
    <row r="1003" ht="42" customHeight="1" spans="1:8">
      <c r="A1003" s="16" t="s">
        <v>2260</v>
      </c>
      <c r="B1003" s="13" t="s">
        <v>2261</v>
      </c>
      <c r="C1003" s="17">
        <v>66.7</v>
      </c>
      <c r="D1003" s="14">
        <f>VLOOKUP(A1003,[2]Sheet1!$C$2:$F$533,4,0)</f>
        <v>80.42</v>
      </c>
      <c r="E1003" s="15">
        <f t="shared" si="23"/>
        <v>72.188</v>
      </c>
      <c r="F1003" s="13">
        <v>1</v>
      </c>
      <c r="G1003" s="13" t="s">
        <v>2262</v>
      </c>
      <c r="H1003" s="13" t="s">
        <v>104</v>
      </c>
    </row>
    <row r="1004" ht="42" customHeight="1" spans="1:8">
      <c r="A1004" s="16" t="s">
        <v>2263</v>
      </c>
      <c r="B1004" s="13" t="s">
        <v>2264</v>
      </c>
      <c r="C1004" s="17">
        <v>63.95</v>
      </c>
      <c r="D1004" s="14">
        <f>VLOOKUP(A1004,[2]Sheet1!$C$2:$F$533,4,0)</f>
        <v>78.1</v>
      </c>
      <c r="E1004" s="15">
        <f t="shared" si="23"/>
        <v>69.61</v>
      </c>
      <c r="F1004" s="13">
        <v>1</v>
      </c>
      <c r="G1004" s="13" t="s">
        <v>2262</v>
      </c>
      <c r="H1004" s="13" t="s">
        <v>104</v>
      </c>
    </row>
    <row r="1005" ht="42" customHeight="1" spans="1:8">
      <c r="A1005" s="16" t="s">
        <v>2265</v>
      </c>
      <c r="B1005" s="13" t="s">
        <v>2266</v>
      </c>
      <c r="C1005" s="17">
        <v>65.8</v>
      </c>
      <c r="D1005" s="14">
        <f>VLOOKUP(A1005,[2]Sheet1!$C$2:$F$533,4,0)</f>
        <v>81.94</v>
      </c>
      <c r="E1005" s="15">
        <f t="shared" si="23"/>
        <v>72.256</v>
      </c>
      <c r="F1005" s="13">
        <v>1</v>
      </c>
      <c r="G1005" s="13" t="s">
        <v>2267</v>
      </c>
      <c r="H1005" s="13" t="s">
        <v>104</v>
      </c>
    </row>
    <row r="1006" ht="42" customHeight="1" spans="1:8">
      <c r="A1006" s="16" t="s">
        <v>2268</v>
      </c>
      <c r="B1006" s="13" t="s">
        <v>2269</v>
      </c>
      <c r="C1006" s="17">
        <v>58.8</v>
      </c>
      <c r="D1006" s="14">
        <f>VLOOKUP(A1006,[2]Sheet1!$C$2:$F$533,4,0)</f>
        <v>77.06</v>
      </c>
      <c r="E1006" s="15">
        <f t="shared" si="23"/>
        <v>66.104</v>
      </c>
      <c r="F1006" s="13">
        <v>1</v>
      </c>
      <c r="G1006" s="13" t="s">
        <v>2267</v>
      </c>
      <c r="H1006" s="13" t="s">
        <v>104</v>
      </c>
    </row>
    <row r="1007" ht="42" customHeight="1" spans="1:8">
      <c r="A1007" s="16" t="s">
        <v>2270</v>
      </c>
      <c r="B1007" s="13" t="s">
        <v>2271</v>
      </c>
      <c r="C1007" s="17">
        <v>64.35</v>
      </c>
      <c r="D1007" s="14">
        <f>VLOOKUP(A1007,[2]Sheet1!$C$2:$F$533,4,0)</f>
        <v>80.48</v>
      </c>
      <c r="E1007" s="15">
        <f t="shared" si="23"/>
        <v>70.802</v>
      </c>
      <c r="F1007" s="13">
        <v>1</v>
      </c>
      <c r="G1007" s="13" t="s">
        <v>2272</v>
      </c>
      <c r="H1007" s="13" t="s">
        <v>104</v>
      </c>
    </row>
    <row r="1008" ht="42" customHeight="1" spans="1:8">
      <c r="A1008" s="16" t="s">
        <v>2273</v>
      </c>
      <c r="B1008" s="13" t="s">
        <v>2274</v>
      </c>
      <c r="C1008" s="17">
        <v>64.8</v>
      </c>
      <c r="D1008" s="14">
        <f>VLOOKUP(A1008,[2]Sheet1!$C$2:$F$533,4,0)</f>
        <v>76.3</v>
      </c>
      <c r="E1008" s="15">
        <f t="shared" si="23"/>
        <v>69.4</v>
      </c>
      <c r="F1008" s="13">
        <v>1</v>
      </c>
      <c r="G1008" s="13" t="s">
        <v>2272</v>
      </c>
      <c r="H1008" s="13" t="s">
        <v>104</v>
      </c>
    </row>
    <row r="1009" ht="42" customHeight="1" spans="1:8">
      <c r="A1009" s="16" t="s">
        <v>2275</v>
      </c>
      <c r="B1009" s="13" t="s">
        <v>2276</v>
      </c>
      <c r="C1009" s="17">
        <v>73.5</v>
      </c>
      <c r="D1009" s="14">
        <f>VLOOKUP(A1009,[2]Sheet1!$C$2:$F$533,4,0)</f>
        <v>78.36</v>
      </c>
      <c r="E1009" s="15">
        <f t="shared" si="23"/>
        <v>75.444</v>
      </c>
      <c r="F1009" s="13">
        <v>1</v>
      </c>
      <c r="G1009" s="13" t="s">
        <v>2277</v>
      </c>
      <c r="H1009" s="13" t="s">
        <v>104</v>
      </c>
    </row>
    <row r="1010" ht="42" customHeight="1" spans="1:8">
      <c r="A1010" s="16" t="s">
        <v>2278</v>
      </c>
      <c r="B1010" s="13" t="s">
        <v>2279</v>
      </c>
      <c r="C1010" s="17">
        <v>69.25</v>
      </c>
      <c r="D1010" s="14">
        <f>VLOOKUP(A1010,[2]Sheet1!$C$2:$F$533,4,0)</f>
        <v>80.32</v>
      </c>
      <c r="E1010" s="15">
        <f t="shared" si="23"/>
        <v>73.678</v>
      </c>
      <c r="F1010" s="13">
        <v>1</v>
      </c>
      <c r="G1010" s="13" t="s">
        <v>2277</v>
      </c>
      <c r="H1010" s="13" t="s">
        <v>104</v>
      </c>
    </row>
    <row r="1011" ht="42" customHeight="1" spans="1:8">
      <c r="A1011" s="16" t="s">
        <v>2280</v>
      </c>
      <c r="B1011" s="13" t="s">
        <v>2281</v>
      </c>
      <c r="C1011" s="17">
        <v>64.05</v>
      </c>
      <c r="D1011" s="14">
        <f>VLOOKUP(A1011,[2]Sheet1!$C$2:$F$533,4,0)</f>
        <v>78.72</v>
      </c>
      <c r="E1011" s="15">
        <f t="shared" si="23"/>
        <v>69.918</v>
      </c>
      <c r="F1011" s="13">
        <v>1</v>
      </c>
      <c r="G1011" s="13" t="s">
        <v>2282</v>
      </c>
      <c r="H1011" s="13" t="s">
        <v>104</v>
      </c>
    </row>
    <row r="1012" ht="42" customHeight="1" spans="1:8">
      <c r="A1012" s="16" t="s">
        <v>2283</v>
      </c>
      <c r="B1012" s="13" t="s">
        <v>2284</v>
      </c>
      <c r="C1012" s="17">
        <v>64.1</v>
      </c>
      <c r="D1012" s="14">
        <f>VLOOKUP(A1012,[2]Sheet1!$C$2:$F$533,4,0)</f>
        <v>76.76</v>
      </c>
      <c r="E1012" s="15">
        <f t="shared" si="23"/>
        <v>69.164</v>
      </c>
      <c r="F1012" s="13">
        <v>1</v>
      </c>
      <c r="G1012" s="13" t="s">
        <v>2282</v>
      </c>
      <c r="H1012" s="13" t="s">
        <v>104</v>
      </c>
    </row>
    <row r="1013" ht="42" customHeight="1" spans="1:8">
      <c r="A1013" s="16" t="s">
        <v>2285</v>
      </c>
      <c r="B1013" s="13" t="s">
        <v>2286</v>
      </c>
      <c r="C1013" s="17">
        <v>65</v>
      </c>
      <c r="D1013" s="14">
        <f>VLOOKUP(A1013,[2]Sheet1!$C$2:$F$533,4,0)</f>
        <v>81.14</v>
      </c>
      <c r="E1013" s="15">
        <f t="shared" si="23"/>
        <v>71.456</v>
      </c>
      <c r="F1013" s="13">
        <v>1</v>
      </c>
      <c r="G1013" s="13" t="s">
        <v>2287</v>
      </c>
      <c r="H1013" s="13" t="s">
        <v>104</v>
      </c>
    </row>
    <row r="1014" ht="42" customHeight="1" spans="1:8">
      <c r="A1014" s="16" t="s">
        <v>2288</v>
      </c>
      <c r="B1014" s="13" t="s">
        <v>2289</v>
      </c>
      <c r="C1014" s="17">
        <v>65.35</v>
      </c>
      <c r="D1014" s="14">
        <f>VLOOKUP(A1014,[2]Sheet1!$C$2:$F$533,4,0)</f>
        <v>75.74</v>
      </c>
      <c r="E1014" s="15">
        <f t="shared" si="23"/>
        <v>69.506</v>
      </c>
      <c r="F1014" s="13">
        <v>1</v>
      </c>
      <c r="G1014" s="13" t="s">
        <v>2287</v>
      </c>
      <c r="H1014" s="13" t="s">
        <v>104</v>
      </c>
    </row>
    <row r="1015" ht="42" customHeight="1" spans="1:8">
      <c r="A1015" s="16" t="s">
        <v>2290</v>
      </c>
      <c r="B1015" s="13" t="s">
        <v>2291</v>
      </c>
      <c r="C1015" s="17">
        <v>65.6</v>
      </c>
      <c r="D1015" s="14">
        <f>VLOOKUP(A1015,[2]Sheet1!$C$2:$F$533,4,0)</f>
        <v>80.56</v>
      </c>
      <c r="E1015" s="15">
        <f t="shared" si="23"/>
        <v>71.584</v>
      </c>
      <c r="F1015" s="13">
        <v>1</v>
      </c>
      <c r="G1015" s="13" t="s">
        <v>2292</v>
      </c>
      <c r="H1015" s="13" t="s">
        <v>116</v>
      </c>
    </row>
    <row r="1016" ht="42" customHeight="1" spans="1:8">
      <c r="A1016" s="16" t="s">
        <v>2293</v>
      </c>
      <c r="B1016" s="13" t="s">
        <v>2294</v>
      </c>
      <c r="C1016" s="17">
        <v>63.6</v>
      </c>
      <c r="D1016" s="14">
        <f>VLOOKUP(A1016,[2]Sheet1!$C$2:$F$533,4,0)</f>
        <v>79.1</v>
      </c>
      <c r="E1016" s="15">
        <f t="shared" si="23"/>
        <v>69.8</v>
      </c>
      <c r="F1016" s="13">
        <v>1</v>
      </c>
      <c r="G1016" s="13" t="s">
        <v>2292</v>
      </c>
      <c r="H1016" s="13" t="s">
        <v>116</v>
      </c>
    </row>
    <row r="1017" ht="42" customHeight="1" spans="1:8">
      <c r="A1017" s="16" t="s">
        <v>2295</v>
      </c>
      <c r="B1017" s="13" t="s">
        <v>2296</v>
      </c>
      <c r="C1017" s="17">
        <v>59.95</v>
      </c>
      <c r="D1017" s="14">
        <f>VLOOKUP(A1017,[2]Sheet1!$C$2:$F$533,4,0)</f>
        <v>81.32</v>
      </c>
      <c r="E1017" s="15">
        <f t="shared" si="23"/>
        <v>68.498</v>
      </c>
      <c r="F1017" s="13">
        <v>1</v>
      </c>
      <c r="G1017" s="13" t="s">
        <v>2297</v>
      </c>
      <c r="H1017" s="13" t="s">
        <v>116</v>
      </c>
    </row>
    <row r="1018" ht="42" customHeight="1" spans="1:8">
      <c r="A1018" s="16" t="s">
        <v>2298</v>
      </c>
      <c r="B1018" s="13" t="s">
        <v>2299</v>
      </c>
      <c r="C1018" s="17">
        <v>56.95</v>
      </c>
      <c r="D1018" s="14">
        <f>VLOOKUP(A1018,[2]Sheet1!$C$2:$F$533,4,0)</f>
        <v>79.06</v>
      </c>
      <c r="E1018" s="15">
        <f t="shared" si="23"/>
        <v>65.794</v>
      </c>
      <c r="F1018" s="13">
        <v>1</v>
      </c>
      <c r="G1018" s="13" t="s">
        <v>2297</v>
      </c>
      <c r="H1018" s="13" t="s">
        <v>116</v>
      </c>
    </row>
    <row r="1019" ht="42" customHeight="1" spans="1:8">
      <c r="A1019" s="16" t="s">
        <v>2300</v>
      </c>
      <c r="B1019" s="13" t="s">
        <v>2301</v>
      </c>
      <c r="C1019" s="17">
        <v>67.3</v>
      </c>
      <c r="D1019" s="14">
        <f>VLOOKUP(A1019,[2]Sheet1!$C$2:$F$533,4,0)</f>
        <v>82.18</v>
      </c>
      <c r="E1019" s="15">
        <f t="shared" si="23"/>
        <v>73.252</v>
      </c>
      <c r="F1019" s="13">
        <v>1</v>
      </c>
      <c r="G1019" s="13" t="s">
        <v>2302</v>
      </c>
      <c r="H1019" s="13" t="s">
        <v>104</v>
      </c>
    </row>
    <row r="1020" ht="42" customHeight="1" spans="1:8">
      <c r="A1020" s="16" t="s">
        <v>2303</v>
      </c>
      <c r="B1020" s="13" t="s">
        <v>2304</v>
      </c>
      <c r="C1020" s="17">
        <v>68</v>
      </c>
      <c r="D1020" s="14">
        <f>VLOOKUP(A1020,[2]Sheet1!$C$2:$F$533,4,0)</f>
        <v>78.12</v>
      </c>
      <c r="E1020" s="15">
        <f t="shared" si="23"/>
        <v>72.048</v>
      </c>
      <c r="F1020" s="13">
        <v>1</v>
      </c>
      <c r="G1020" s="13" t="s">
        <v>2302</v>
      </c>
      <c r="H1020" s="13" t="s">
        <v>104</v>
      </c>
    </row>
    <row r="1021" ht="42" customHeight="1" spans="1:8">
      <c r="A1021" s="16" t="s">
        <v>2305</v>
      </c>
      <c r="B1021" s="13" t="s">
        <v>2306</v>
      </c>
      <c r="C1021" s="17">
        <v>65.65</v>
      </c>
      <c r="D1021" s="14">
        <f>VLOOKUP(A1021,[2]Sheet1!$C$2:$F$533,4,0)</f>
        <v>79.36</v>
      </c>
      <c r="E1021" s="15">
        <f t="shared" si="23"/>
        <v>71.134</v>
      </c>
      <c r="F1021" s="13">
        <v>1</v>
      </c>
      <c r="G1021" s="13" t="s">
        <v>2307</v>
      </c>
      <c r="H1021" s="13" t="s">
        <v>104</v>
      </c>
    </row>
    <row r="1022" ht="42" customHeight="1" spans="1:8">
      <c r="A1022" s="16" t="s">
        <v>2308</v>
      </c>
      <c r="B1022" s="13" t="s">
        <v>2309</v>
      </c>
      <c r="C1022" s="17">
        <v>64.85</v>
      </c>
      <c r="D1022" s="14">
        <f>VLOOKUP(A1022,[2]Sheet1!$C$2:$F$533,4,0)</f>
        <v>78.2</v>
      </c>
      <c r="E1022" s="15">
        <f t="shared" si="23"/>
        <v>70.19</v>
      </c>
      <c r="F1022" s="13">
        <v>1</v>
      </c>
      <c r="G1022" s="13" t="s">
        <v>2307</v>
      </c>
      <c r="H1022" s="13" t="s">
        <v>104</v>
      </c>
    </row>
    <row r="1023" ht="42" customHeight="1" spans="1:8">
      <c r="A1023" s="16" t="s">
        <v>2310</v>
      </c>
      <c r="B1023" s="13" t="s">
        <v>2311</v>
      </c>
      <c r="C1023" s="17">
        <v>68.8</v>
      </c>
      <c r="D1023" s="14">
        <f>VLOOKUP(A1023,[2]Sheet1!$C$2:$F$533,4,0)</f>
        <v>80.16</v>
      </c>
      <c r="E1023" s="15">
        <f t="shared" si="23"/>
        <v>73.344</v>
      </c>
      <c r="F1023" s="13">
        <v>1</v>
      </c>
      <c r="G1023" s="13" t="s">
        <v>2312</v>
      </c>
      <c r="H1023" s="13" t="s">
        <v>116</v>
      </c>
    </row>
    <row r="1024" ht="42" customHeight="1" spans="1:8">
      <c r="A1024" s="16" t="s">
        <v>2313</v>
      </c>
      <c r="B1024" s="13" t="s">
        <v>2314</v>
      </c>
      <c r="C1024" s="17">
        <v>67.9</v>
      </c>
      <c r="D1024" s="14" t="str">
        <f>VLOOKUP(A1024,[2]Sheet1!$C$2:$F$533,4,0)</f>
        <v>缺考</v>
      </c>
      <c r="E1024" s="15" t="s">
        <v>64</v>
      </c>
      <c r="F1024" s="13">
        <v>1</v>
      </c>
      <c r="G1024" s="13" t="s">
        <v>2312</v>
      </c>
      <c r="H1024" s="13" t="s">
        <v>116</v>
      </c>
    </row>
    <row r="1025" ht="42" customHeight="1" spans="1:8">
      <c r="A1025" s="16" t="s">
        <v>2315</v>
      </c>
      <c r="B1025" s="13" t="s">
        <v>2316</v>
      </c>
      <c r="C1025" s="17">
        <v>60.95</v>
      </c>
      <c r="D1025" s="14">
        <f>VLOOKUP(A1025,[2]Sheet1!$C$2:$F$533,4,0)</f>
        <v>82.06</v>
      </c>
      <c r="E1025" s="15">
        <f t="shared" ref="E1025:E1038" si="24">C1025*0.6+D1025*0.4</f>
        <v>69.394</v>
      </c>
      <c r="F1025" s="13">
        <v>1</v>
      </c>
      <c r="G1025" s="13" t="s">
        <v>2317</v>
      </c>
      <c r="H1025" s="13" t="s">
        <v>104</v>
      </c>
    </row>
    <row r="1026" ht="42" customHeight="1" spans="1:8">
      <c r="A1026" s="16" t="s">
        <v>2318</v>
      </c>
      <c r="B1026" s="13" t="s">
        <v>2319</v>
      </c>
      <c r="C1026" s="17">
        <v>60.1</v>
      </c>
      <c r="D1026" s="14">
        <f>VLOOKUP(A1026,[2]Sheet1!$C$2:$F$533,4,0)</f>
        <v>81.12</v>
      </c>
      <c r="E1026" s="15">
        <f t="shared" si="24"/>
        <v>68.508</v>
      </c>
      <c r="F1026" s="13">
        <v>1</v>
      </c>
      <c r="G1026" s="13" t="s">
        <v>2317</v>
      </c>
      <c r="H1026" s="13" t="s">
        <v>104</v>
      </c>
    </row>
    <row r="1027" ht="42" customHeight="1" spans="1:8">
      <c r="A1027" s="16" t="s">
        <v>2320</v>
      </c>
      <c r="B1027" s="13" t="s">
        <v>2321</v>
      </c>
      <c r="C1027" s="17">
        <v>64.2</v>
      </c>
      <c r="D1027" s="14">
        <f>VLOOKUP(A1027,[2]Sheet1!$C$2:$F$533,4,0)</f>
        <v>80.68</v>
      </c>
      <c r="E1027" s="15">
        <f t="shared" si="24"/>
        <v>70.792</v>
      </c>
      <c r="F1027" s="13">
        <v>1</v>
      </c>
      <c r="G1027" s="13" t="s">
        <v>2322</v>
      </c>
      <c r="H1027" s="13" t="s">
        <v>2323</v>
      </c>
    </row>
    <row r="1028" ht="42" customHeight="1" spans="1:8">
      <c r="A1028" s="16" t="s">
        <v>2324</v>
      </c>
      <c r="B1028" s="13" t="s">
        <v>2325</v>
      </c>
      <c r="C1028" s="17">
        <v>61.55</v>
      </c>
      <c r="D1028" s="14">
        <f>VLOOKUP(A1028,[2]Sheet1!$C$2:$F$533,4,0)</f>
        <v>78.9</v>
      </c>
      <c r="E1028" s="15">
        <f t="shared" si="24"/>
        <v>68.49</v>
      </c>
      <c r="F1028" s="13">
        <v>1</v>
      </c>
      <c r="G1028" s="13" t="s">
        <v>2322</v>
      </c>
      <c r="H1028" s="13" t="s">
        <v>2323</v>
      </c>
    </row>
    <row r="1029" ht="42" customHeight="1" spans="1:8">
      <c r="A1029" s="16" t="s">
        <v>2326</v>
      </c>
      <c r="B1029" s="13" t="s">
        <v>2327</v>
      </c>
      <c r="C1029" s="17">
        <v>66.55</v>
      </c>
      <c r="D1029" s="14">
        <f>VLOOKUP(A1029,[2]Sheet1!$C$2:$F$533,4,0)</f>
        <v>79.9</v>
      </c>
      <c r="E1029" s="15">
        <f t="shared" si="24"/>
        <v>71.89</v>
      </c>
      <c r="F1029" s="13">
        <v>1</v>
      </c>
      <c r="G1029" s="13" t="s">
        <v>2328</v>
      </c>
      <c r="H1029" s="13" t="s">
        <v>2329</v>
      </c>
    </row>
    <row r="1030" ht="42" customHeight="1" spans="1:8">
      <c r="A1030" s="16" t="s">
        <v>2330</v>
      </c>
      <c r="B1030" s="13" t="s">
        <v>2331</v>
      </c>
      <c r="C1030" s="17">
        <v>61</v>
      </c>
      <c r="D1030" s="14">
        <f>VLOOKUP(A1030,[2]Sheet1!$C$2:$F$533,4,0)</f>
        <v>80.16</v>
      </c>
      <c r="E1030" s="15">
        <f t="shared" si="24"/>
        <v>68.664</v>
      </c>
      <c r="F1030" s="13">
        <v>1</v>
      </c>
      <c r="G1030" s="13" t="s">
        <v>2328</v>
      </c>
      <c r="H1030" s="13" t="s">
        <v>2329</v>
      </c>
    </row>
    <row r="1031" ht="42" customHeight="1" spans="1:8">
      <c r="A1031" s="16" t="s">
        <v>2332</v>
      </c>
      <c r="B1031" s="13" t="s">
        <v>2333</v>
      </c>
      <c r="C1031" s="17">
        <v>67.1</v>
      </c>
      <c r="D1031" s="14">
        <f>VLOOKUP(A1031,[2]Sheet1!$C$2:$F$533,4,0)</f>
        <v>81.22</v>
      </c>
      <c r="E1031" s="15">
        <f t="shared" si="24"/>
        <v>72.748</v>
      </c>
      <c r="F1031" s="13">
        <v>1</v>
      </c>
      <c r="G1031" s="13" t="s">
        <v>2328</v>
      </c>
      <c r="H1031" s="13" t="s">
        <v>2334</v>
      </c>
    </row>
    <row r="1032" ht="42" customHeight="1" spans="1:8">
      <c r="A1032" s="16" t="s">
        <v>2335</v>
      </c>
      <c r="B1032" s="13" t="s">
        <v>2336</v>
      </c>
      <c r="C1032" s="17">
        <v>64.9</v>
      </c>
      <c r="D1032" s="14">
        <f>VLOOKUP(A1032,[2]Sheet1!$C$2:$F$533,4,0)</f>
        <v>80.02</v>
      </c>
      <c r="E1032" s="15">
        <f t="shared" si="24"/>
        <v>70.948</v>
      </c>
      <c r="F1032" s="13">
        <v>1</v>
      </c>
      <c r="G1032" s="13" t="s">
        <v>2328</v>
      </c>
      <c r="H1032" s="13" t="s">
        <v>2334</v>
      </c>
    </row>
    <row r="1033" ht="42" customHeight="1" spans="1:8">
      <c r="A1033" s="12" t="s">
        <v>2337</v>
      </c>
      <c r="B1033" s="13" t="s">
        <v>2338</v>
      </c>
      <c r="C1033" s="14">
        <v>70.35</v>
      </c>
      <c r="D1033" s="14">
        <f>VLOOKUP(A1033,[2]Sheet1!$C$2:$F$533,4,0)</f>
        <v>83.16</v>
      </c>
      <c r="E1033" s="15">
        <f t="shared" si="24"/>
        <v>75.474</v>
      </c>
      <c r="F1033" s="13">
        <v>1</v>
      </c>
      <c r="G1033" s="13" t="s">
        <v>2339</v>
      </c>
      <c r="H1033" s="13" t="s">
        <v>2340</v>
      </c>
    </row>
    <row r="1034" ht="42" customHeight="1" spans="1:8">
      <c r="A1034" s="12" t="s">
        <v>2341</v>
      </c>
      <c r="B1034" s="12" t="s">
        <v>2342</v>
      </c>
      <c r="C1034" s="20">
        <v>66.7</v>
      </c>
      <c r="D1034" s="14">
        <f>VLOOKUP(A1034,[2]Sheet1!$C$2:$F$533,4,0)</f>
        <v>84.9</v>
      </c>
      <c r="E1034" s="15">
        <f t="shared" si="24"/>
        <v>73.98</v>
      </c>
      <c r="F1034" s="13">
        <v>1</v>
      </c>
      <c r="G1034" s="13" t="s">
        <v>2339</v>
      </c>
      <c r="H1034" s="13" t="s">
        <v>2340</v>
      </c>
    </row>
    <row r="1035" ht="42" customHeight="1" spans="1:8">
      <c r="A1035" s="12" t="s">
        <v>2343</v>
      </c>
      <c r="B1035" s="12" t="s">
        <v>2344</v>
      </c>
      <c r="C1035" s="14">
        <v>73.9</v>
      </c>
      <c r="D1035" s="14">
        <f>VLOOKUP(A1035,[2]Sheet1!$C$2:$F$533,4,0)</f>
        <v>83.58</v>
      </c>
      <c r="E1035" s="15">
        <f t="shared" si="24"/>
        <v>77.772</v>
      </c>
      <c r="F1035" s="13">
        <v>2</v>
      </c>
      <c r="G1035" s="13" t="s">
        <v>2339</v>
      </c>
      <c r="H1035" s="13" t="s">
        <v>2345</v>
      </c>
    </row>
    <row r="1036" ht="42" customHeight="1" spans="1:8">
      <c r="A1036" s="12" t="s">
        <v>2346</v>
      </c>
      <c r="B1036" s="12" t="s">
        <v>2347</v>
      </c>
      <c r="C1036" s="14">
        <v>71.6</v>
      </c>
      <c r="D1036" s="14">
        <f>VLOOKUP(A1036,[2]Sheet1!$C$2:$F$533,4,0)</f>
        <v>82.14</v>
      </c>
      <c r="E1036" s="15">
        <f t="shared" si="24"/>
        <v>75.816</v>
      </c>
      <c r="F1036" s="13">
        <v>2</v>
      </c>
      <c r="G1036" s="13" t="s">
        <v>2339</v>
      </c>
      <c r="H1036" s="13" t="s">
        <v>2345</v>
      </c>
    </row>
    <row r="1037" ht="42" customHeight="1" spans="1:8">
      <c r="A1037" s="12" t="s">
        <v>2348</v>
      </c>
      <c r="B1037" s="12" t="s">
        <v>1296</v>
      </c>
      <c r="C1037" s="14">
        <v>69.15</v>
      </c>
      <c r="D1037" s="14">
        <f>VLOOKUP(A1037,[2]Sheet1!$C$2:$F$533,4,0)</f>
        <v>84.32</v>
      </c>
      <c r="E1037" s="15">
        <f t="shared" si="24"/>
        <v>75.218</v>
      </c>
      <c r="F1037" s="13">
        <v>2</v>
      </c>
      <c r="G1037" s="13" t="s">
        <v>2339</v>
      </c>
      <c r="H1037" s="13" t="s">
        <v>2345</v>
      </c>
    </row>
    <row r="1038" ht="42" customHeight="1" spans="1:8">
      <c r="A1038" s="12" t="s">
        <v>2349</v>
      </c>
      <c r="B1038" s="12" t="s">
        <v>2350</v>
      </c>
      <c r="C1038" s="14">
        <v>68.75</v>
      </c>
      <c r="D1038" s="14">
        <f>VLOOKUP(A1038,[2]Sheet1!$C$2:$F$533,4,0)</f>
        <v>82.52</v>
      </c>
      <c r="E1038" s="15">
        <f t="shared" si="24"/>
        <v>74.258</v>
      </c>
      <c r="F1038" s="13">
        <v>2</v>
      </c>
      <c r="G1038" s="13" t="s">
        <v>2339</v>
      </c>
      <c r="H1038" s="13" t="s">
        <v>2345</v>
      </c>
    </row>
  </sheetData>
  <sortState ref="E2:E1036">
    <sortCondition ref="E2" descending="1"/>
  </sortState>
  <mergeCells count="1">
    <mergeCell ref="A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2023年永州市考录公务员综合成绩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蒋涛</cp:lastModifiedBy>
  <dcterms:created xsi:type="dcterms:W3CDTF">2020-05-15T06:04:00Z</dcterms:created>
  <dcterms:modified xsi:type="dcterms:W3CDTF">2023-04-18T08:32:55Z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A5D5AC4C1ED749C59C69A0F66B15A449</vt:lpwstr>
  </property>
</Properties>
</file>