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<sst xmlns="http://schemas.openxmlformats.org/spreadsheetml/2006/main" count="492" uniqueCount="280">
  <si>
    <t>江华瑶族自治县2020年公务员考试资格审查和体能测评入围名单</t>
  </si>
  <si>
    <t>序号</t>
  </si>
  <si>
    <t>姓名</t>
  </si>
  <si>
    <t>准考证号</t>
  </si>
  <si>
    <t>职位代码</t>
  </si>
  <si>
    <t>职位名称</t>
  </si>
  <si>
    <t>行测</t>
  </si>
  <si>
    <t>申论</t>
  </si>
  <si>
    <t>招警或警犬</t>
  </si>
  <si>
    <t>笔试成绩、专业技能测试成绩</t>
  </si>
  <si>
    <t>招录计划</t>
  </si>
  <si>
    <t>笔试排名</t>
  </si>
  <si>
    <t>黄芃淳</t>
  </si>
  <si>
    <t>12291102724</t>
  </si>
  <si>
    <t>29011001</t>
  </si>
  <si>
    <t>乡镇机关1</t>
  </si>
  <si>
    <t>叶靖</t>
  </si>
  <si>
    <t>12291102812</t>
  </si>
  <si>
    <t>何菊秀</t>
  </si>
  <si>
    <t>12291102817</t>
  </si>
  <si>
    <t>潘宏辉</t>
  </si>
  <si>
    <t>12291102702</t>
  </si>
  <si>
    <t>易玖龙</t>
  </si>
  <si>
    <t>12291102820</t>
  </si>
  <si>
    <t>龙威</t>
  </si>
  <si>
    <t>12291102505</t>
  </si>
  <si>
    <t>奉贻真</t>
  </si>
  <si>
    <t>12291102506</t>
  </si>
  <si>
    <t>唐亚涛</t>
  </si>
  <si>
    <t>12291102312</t>
  </si>
  <si>
    <t>林阳</t>
  </si>
  <si>
    <t>12291102718</t>
  </si>
  <si>
    <t>盘健恒</t>
  </si>
  <si>
    <t>12291102608</t>
  </si>
  <si>
    <t>蒋杰平</t>
  </si>
  <si>
    <t>12291102711</t>
  </si>
  <si>
    <t>李之</t>
  </si>
  <si>
    <t>12291102629</t>
  </si>
  <si>
    <t>于杨</t>
  </si>
  <si>
    <t>12291102707</t>
  </si>
  <si>
    <t>黄勇</t>
  </si>
  <si>
    <t>12291102710</t>
  </si>
  <si>
    <t>张兆明</t>
  </si>
  <si>
    <t>12291102604</t>
  </si>
  <si>
    <t>蔡慧娟</t>
  </si>
  <si>
    <t>12291102528</t>
  </si>
  <si>
    <t>苏盘庆</t>
  </si>
  <si>
    <t>12291102519</t>
  </si>
  <si>
    <t>肖阳文</t>
  </si>
  <si>
    <t>12291102424</t>
  </si>
  <si>
    <t>柏帆</t>
  </si>
  <si>
    <t>12291102825</t>
  </si>
  <si>
    <t>29011002</t>
  </si>
  <si>
    <t>乡镇机关2</t>
  </si>
  <si>
    <t>乐家欣</t>
  </si>
  <si>
    <t>12291102824</t>
  </si>
  <si>
    <t>魏代明</t>
  </si>
  <si>
    <t>12291103014</t>
  </si>
  <si>
    <t>29011003</t>
  </si>
  <si>
    <t>乡镇机关3</t>
  </si>
  <si>
    <t>李媛</t>
  </si>
  <si>
    <t>12291103102</t>
  </si>
  <si>
    <t>陈雯霞</t>
  </si>
  <si>
    <t>12291102905</t>
  </si>
  <si>
    <t>蒋联忠</t>
  </si>
  <si>
    <t>12291103125</t>
  </si>
  <si>
    <t>唐亮</t>
  </si>
  <si>
    <t>12291102912</t>
  </si>
  <si>
    <t>徐喜军</t>
  </si>
  <si>
    <t>12291103005</t>
  </si>
  <si>
    <t>陈盛平</t>
  </si>
  <si>
    <t>12291103025</t>
  </si>
  <si>
    <t>姚华英</t>
  </si>
  <si>
    <t>12291103101</t>
  </si>
  <si>
    <t>黄红</t>
  </si>
  <si>
    <t>12291102910</t>
  </si>
  <si>
    <t>莫素荣</t>
  </si>
  <si>
    <t>12291102906</t>
  </si>
  <si>
    <t>齐先辉</t>
  </si>
  <si>
    <t>12291103318</t>
  </si>
  <si>
    <t>29011004</t>
  </si>
  <si>
    <t>乡镇机关4</t>
  </si>
  <si>
    <t>陈宇坤</t>
  </si>
  <si>
    <t>12291103330</t>
  </si>
  <si>
    <t>唐志宇</t>
  </si>
  <si>
    <t>12291103305</t>
  </si>
  <si>
    <t>甄鑫</t>
  </si>
  <si>
    <t>12291103520</t>
  </si>
  <si>
    <t>易翔</t>
  </si>
  <si>
    <t>12291103607</t>
  </si>
  <si>
    <t>朱闻天</t>
  </si>
  <si>
    <t>12291103308</t>
  </si>
  <si>
    <t>欧阳群九</t>
  </si>
  <si>
    <t>12291103711</t>
  </si>
  <si>
    <t>康继达</t>
  </si>
  <si>
    <t>12291103719</t>
  </si>
  <si>
    <t>侯诚</t>
  </si>
  <si>
    <t>12291103425</t>
  </si>
  <si>
    <t>吴云华</t>
  </si>
  <si>
    <t>12291103215</t>
  </si>
  <si>
    <t>王涛</t>
  </si>
  <si>
    <t>12291103801</t>
  </si>
  <si>
    <t>刘正华</t>
  </si>
  <si>
    <t>12291103622</t>
  </si>
  <si>
    <t>张为</t>
  </si>
  <si>
    <t>12291103402</t>
  </si>
  <si>
    <t>欧阳江明</t>
  </si>
  <si>
    <t>12291103317</t>
  </si>
  <si>
    <t>李圭耀</t>
  </si>
  <si>
    <t>12291103410</t>
  </si>
  <si>
    <t>龙建</t>
  </si>
  <si>
    <t>12291103609</t>
  </si>
  <si>
    <t>程晓华</t>
  </si>
  <si>
    <t>12291103426</t>
  </si>
  <si>
    <t>蒋团军</t>
  </si>
  <si>
    <t>12291103608</t>
  </si>
  <si>
    <t>黄书娴</t>
  </si>
  <si>
    <t>12291104209</t>
  </si>
  <si>
    <t>29011005</t>
  </si>
  <si>
    <t>乡镇机关5</t>
  </si>
  <si>
    <t>宋川川</t>
  </si>
  <si>
    <t>12291104019</t>
  </si>
  <si>
    <t>宋卯翠</t>
  </si>
  <si>
    <t>12291104306</t>
  </si>
  <si>
    <t>熊叶倩</t>
  </si>
  <si>
    <t>12291104230</t>
  </si>
  <si>
    <t>李书培</t>
  </si>
  <si>
    <t>12291103911</t>
  </si>
  <si>
    <t>谢洵</t>
  </si>
  <si>
    <t>12291103811</t>
  </si>
  <si>
    <t>吕晓霞</t>
  </si>
  <si>
    <t>12291104314</t>
  </si>
  <si>
    <t>杨建平</t>
  </si>
  <si>
    <t>12291103901</t>
  </si>
  <si>
    <t>邱菁慧</t>
  </si>
  <si>
    <t>12291104130</t>
  </si>
  <si>
    <t>何亚丽</t>
  </si>
  <si>
    <t>12291104111</t>
  </si>
  <si>
    <t>唐青秀</t>
  </si>
  <si>
    <t>12291103817</t>
  </si>
  <si>
    <t>翟亚庆</t>
  </si>
  <si>
    <t>12291104107</t>
  </si>
  <si>
    <t>刘园圆</t>
  </si>
  <si>
    <t>12291103827</t>
  </si>
  <si>
    <t>伍亚琴</t>
  </si>
  <si>
    <t>12291104024</t>
  </si>
  <si>
    <t>彭佳</t>
  </si>
  <si>
    <t>12291104124</t>
  </si>
  <si>
    <t>何筱雨</t>
  </si>
  <si>
    <t>12291103806</t>
  </si>
  <si>
    <t>蒋小翠</t>
  </si>
  <si>
    <t>12291104307</t>
  </si>
  <si>
    <t>黎传翠</t>
  </si>
  <si>
    <t>12291103808</t>
  </si>
  <si>
    <t>蒋莹</t>
  </si>
  <si>
    <t>12291104324</t>
  </si>
  <si>
    <t>29011006</t>
  </si>
  <si>
    <t>乡镇机关6</t>
  </si>
  <si>
    <t>蒋永和</t>
  </si>
  <si>
    <t>12291104319</t>
  </si>
  <si>
    <t>刘峰</t>
  </si>
  <si>
    <t>12291104318</t>
  </si>
  <si>
    <t>郑璇</t>
  </si>
  <si>
    <t>12291104408</t>
  </si>
  <si>
    <t>刘威</t>
  </si>
  <si>
    <t>12291104416</t>
  </si>
  <si>
    <t>29011007</t>
  </si>
  <si>
    <t>乡镇机关（“四项目”与大学生退役士兵）</t>
  </si>
  <si>
    <t>李兰香</t>
  </si>
  <si>
    <t>12291104419</t>
  </si>
  <si>
    <t>周强</t>
  </si>
  <si>
    <t>12291104426</t>
  </si>
  <si>
    <t>盘政超</t>
  </si>
  <si>
    <t>12291104512</t>
  </si>
  <si>
    <t>周曾暘</t>
  </si>
  <si>
    <t>12291104414</t>
  </si>
  <si>
    <t>李刚</t>
  </si>
  <si>
    <t>12291104501</t>
  </si>
  <si>
    <t>伍舜宁</t>
  </si>
  <si>
    <t>12291104411</t>
  </si>
  <si>
    <t>姜太和</t>
  </si>
  <si>
    <t>12291104421</t>
  </si>
  <si>
    <t>尹可华</t>
  </si>
  <si>
    <t>12291104430</t>
  </si>
  <si>
    <t>罗鲜艳</t>
  </si>
  <si>
    <t>12291104429</t>
  </si>
  <si>
    <t>熊进平</t>
  </si>
  <si>
    <t>12291104505</t>
  </si>
  <si>
    <t>邓吉和</t>
  </si>
  <si>
    <t>12291104511</t>
  </si>
  <si>
    <t>朱隆祁</t>
  </si>
  <si>
    <t>12291104526</t>
  </si>
  <si>
    <t>29011008</t>
  </si>
  <si>
    <t>乡镇机关（乡镇事业站所人员）</t>
  </si>
  <si>
    <t>伍泰顺</t>
  </si>
  <si>
    <t>12291104612</t>
  </si>
  <si>
    <t>文英</t>
  </si>
  <si>
    <t>12291104715</t>
  </si>
  <si>
    <t>唐文涛</t>
  </si>
  <si>
    <t>12291104712</t>
  </si>
  <si>
    <t>伍美萍</t>
  </si>
  <si>
    <t>12291104701</t>
  </si>
  <si>
    <t>周兆江</t>
  </si>
  <si>
    <t>12291104621</t>
  </si>
  <si>
    <t>黄丽霞</t>
  </si>
  <si>
    <t>12291104630</t>
  </si>
  <si>
    <t>蒋继雨</t>
  </si>
  <si>
    <t>12291104616</t>
  </si>
  <si>
    <t>汪长江</t>
  </si>
  <si>
    <t>12291104609</t>
  </si>
  <si>
    <t>欧阳小明</t>
  </si>
  <si>
    <t>12291104608</t>
  </si>
  <si>
    <t>唐源远</t>
  </si>
  <si>
    <t>12291104607</t>
  </si>
  <si>
    <t>朱秋芳</t>
  </si>
  <si>
    <t>12291104728</t>
  </si>
  <si>
    <t>张杰</t>
  </si>
  <si>
    <t>12291104708</t>
  </si>
  <si>
    <t>蒋文林</t>
  </si>
  <si>
    <t>12291104710</t>
  </si>
  <si>
    <t>梁景贤</t>
  </si>
  <si>
    <t>12291104820</t>
  </si>
  <si>
    <t>29011009</t>
  </si>
  <si>
    <t>乡镇机关（人武专干）</t>
  </si>
  <si>
    <t>蒋小青</t>
  </si>
  <si>
    <t>12291104912</t>
  </si>
  <si>
    <t>朱江江</t>
  </si>
  <si>
    <t>12291104806</t>
  </si>
  <si>
    <t>杨小兵</t>
  </si>
  <si>
    <t>12291104804</t>
  </si>
  <si>
    <t>朱洁</t>
  </si>
  <si>
    <t>12291105106</t>
  </si>
  <si>
    <t>29011010</t>
  </si>
  <si>
    <t>乡镇机关（村、社区干部）</t>
  </si>
  <si>
    <t>李红英</t>
  </si>
  <si>
    <t>12291104920</t>
  </si>
  <si>
    <t>陈晓霞</t>
  </si>
  <si>
    <t>12291104929</t>
  </si>
  <si>
    <t>邓志伟</t>
  </si>
  <si>
    <t>12291105010</t>
  </si>
  <si>
    <t>朱飞</t>
  </si>
  <si>
    <t>12291105129</t>
  </si>
  <si>
    <t>29011011</t>
  </si>
  <si>
    <t>乡镇财务所1</t>
  </si>
  <si>
    <t>蒋勇康</t>
  </si>
  <si>
    <t>12291105128</t>
  </si>
  <si>
    <t>陈安江</t>
  </si>
  <si>
    <t>12291105119</t>
  </si>
  <si>
    <t>钟煜</t>
  </si>
  <si>
    <t>12291105202</t>
  </si>
  <si>
    <t>谭沛伦</t>
  </si>
  <si>
    <t>12291105124</t>
  </si>
  <si>
    <t>吴可立</t>
  </si>
  <si>
    <t>12291105116</t>
  </si>
  <si>
    <t>鱼游泉</t>
  </si>
  <si>
    <t>12291105211</t>
  </si>
  <si>
    <t>29011012</t>
  </si>
  <si>
    <t>乡镇财务所2</t>
  </si>
  <si>
    <t>唐讷敏</t>
  </si>
  <si>
    <t>12291105216</t>
  </si>
  <si>
    <t>游春美</t>
  </si>
  <si>
    <t>12291105225</t>
  </si>
  <si>
    <t>任臻</t>
  </si>
  <si>
    <t>12291105230</t>
  </si>
  <si>
    <t>周姝丽</t>
  </si>
  <si>
    <t>12291105222</t>
  </si>
  <si>
    <t>王莹</t>
  </si>
  <si>
    <t>12291105226</t>
  </si>
  <si>
    <t>蒋团友</t>
  </si>
  <si>
    <t>17291002202</t>
  </si>
  <si>
    <t>29034001</t>
  </si>
  <si>
    <t>基层治安民警1</t>
  </si>
  <si>
    <t>唐朝政</t>
  </si>
  <si>
    <t>17291002109</t>
  </si>
  <si>
    <t>刘洋</t>
  </si>
  <si>
    <t>18994401904</t>
  </si>
  <si>
    <t>99028001</t>
  </si>
  <si>
    <t>警犬技术</t>
  </si>
  <si>
    <t>黄长华</t>
  </si>
  <si>
    <t>18994401814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</si>
</sst>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49" applyNumberFormat="1" applyFont="1" applyFill="1" applyBorder="1" applyAlignment="1">
      <alignment horizontal="center" vertical="center"/>
    </xf>
    <xf numFmtId="2" fontId="2" fillId="2" borderId="1" xfId="49" applyNumberFormat="1" applyFont="1" applyFill="1" applyBorder="1" applyAlignment="1">
      <alignment horizontal="center" vertical="center"/>
    </xf>
    <xf numFmtId="1" fontId="2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\&#20844;&#21153;&#21592;&#25307;&#24405;\&#35745;&#21010;&#30003;&#25253;\&#25253;&#32771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取消职位"/>
      <sheetName val="核减职位"/>
    </sheetNames>
    <sheetDataSet>
      <sheetData sheetId="0" refreshError="1">
        <row r="1">
          <cell r="E1">
            <v>0</v>
          </cell>
          <cell r="F1">
            <v>0</v>
          </cell>
          <cell r="G1">
            <v>0</v>
          </cell>
        </row>
        <row r="2">
          <cell r="E2" t="str">
            <v>职位代码（8位数）</v>
          </cell>
          <cell r="F2" t="str">
            <v>报考职位名称</v>
          </cell>
          <cell r="G2" t="str">
            <v>招录计划数</v>
          </cell>
        </row>
        <row r="3">
          <cell r="E3" t="str">
            <v>29001001</v>
          </cell>
          <cell r="F3" t="str">
            <v>医生</v>
          </cell>
          <cell r="G3">
            <v>1</v>
          </cell>
        </row>
        <row r="4">
          <cell r="E4" t="str">
            <v>29001002</v>
          </cell>
          <cell r="F4" t="str">
            <v>基层大队民警1</v>
          </cell>
          <cell r="G4">
            <v>1</v>
          </cell>
        </row>
        <row r="5">
          <cell r="E5" t="str">
            <v>29001003</v>
          </cell>
          <cell r="F5" t="str">
            <v>基层大队民警2</v>
          </cell>
          <cell r="G5">
            <v>1</v>
          </cell>
        </row>
        <row r="6">
          <cell r="E6" t="str">
            <v>29001004</v>
          </cell>
          <cell r="F6" t="str">
            <v>基层大队民警3</v>
          </cell>
          <cell r="G6">
            <v>3</v>
          </cell>
        </row>
        <row r="7">
          <cell r="E7" t="str">
            <v>29002001</v>
          </cell>
          <cell r="F7" t="str">
            <v>卫计监督员1</v>
          </cell>
          <cell r="G7">
            <v>2</v>
          </cell>
        </row>
        <row r="8">
          <cell r="E8" t="str">
            <v>29002002</v>
          </cell>
          <cell r="F8" t="str">
            <v>卫计监督员2</v>
          </cell>
          <cell r="G8">
            <v>1</v>
          </cell>
        </row>
        <row r="9">
          <cell r="E9" t="str">
            <v>29003001</v>
          </cell>
          <cell r="F9" t="str">
            <v>办公室</v>
          </cell>
          <cell r="G9">
            <v>1</v>
          </cell>
        </row>
        <row r="10">
          <cell r="E10" t="str">
            <v>29003002</v>
          </cell>
          <cell r="F10" t="str">
            <v>财务</v>
          </cell>
          <cell r="G10">
            <v>1</v>
          </cell>
        </row>
        <row r="11">
          <cell r="E11" t="str">
            <v>29003003</v>
          </cell>
          <cell r="F11" t="str">
            <v>综合执法</v>
          </cell>
          <cell r="G11">
            <v>3</v>
          </cell>
        </row>
        <row r="12">
          <cell r="E12" t="str">
            <v>29004001</v>
          </cell>
          <cell r="F12" t="str">
            <v>综合管理1</v>
          </cell>
          <cell r="G12">
            <v>2</v>
          </cell>
        </row>
        <row r="13">
          <cell r="E13" t="str">
            <v>29004002</v>
          </cell>
          <cell r="F13" t="str">
            <v>综合管理2</v>
          </cell>
          <cell r="G13">
            <v>2</v>
          </cell>
        </row>
        <row r="14">
          <cell r="E14" t="str">
            <v>29004003</v>
          </cell>
          <cell r="F14" t="str">
            <v>乡镇机关1</v>
          </cell>
          <cell r="G14">
            <v>4</v>
          </cell>
        </row>
        <row r="15">
          <cell r="E15" t="str">
            <v>29004004</v>
          </cell>
          <cell r="F15" t="str">
            <v>乡镇机关（村、社区干部）</v>
          </cell>
          <cell r="G15">
            <v>1</v>
          </cell>
        </row>
        <row r="16">
          <cell r="E16" t="str">
            <v>29004005</v>
          </cell>
          <cell r="F16" t="str">
            <v>乡镇机关（“四项目”与大学生退役士兵）</v>
          </cell>
          <cell r="G16">
            <v>1</v>
          </cell>
        </row>
        <row r="17">
          <cell r="E17" t="str">
            <v>29005001</v>
          </cell>
          <cell r="F17" t="str">
            <v>区委办文字综合1</v>
          </cell>
          <cell r="G17">
            <v>1</v>
          </cell>
        </row>
        <row r="18">
          <cell r="E18" t="str">
            <v>29005002</v>
          </cell>
          <cell r="F18" t="str">
            <v>区委办文字综合2</v>
          </cell>
          <cell r="G18">
            <v>1</v>
          </cell>
        </row>
        <row r="19">
          <cell r="E19" t="str">
            <v>29005003</v>
          </cell>
          <cell r="F19" t="str">
            <v>区委办保密综合管理</v>
          </cell>
          <cell r="G19">
            <v>1</v>
          </cell>
        </row>
        <row r="20">
          <cell r="E20" t="str">
            <v>29005004</v>
          </cell>
          <cell r="F20" t="str">
            <v>卫计执法局1</v>
          </cell>
          <cell r="G20">
            <v>1</v>
          </cell>
        </row>
        <row r="21">
          <cell r="E21" t="str">
            <v>29005005</v>
          </cell>
          <cell r="F21" t="str">
            <v>卫计执法局2</v>
          </cell>
          <cell r="G21">
            <v>1</v>
          </cell>
        </row>
        <row r="22">
          <cell r="E22" t="str">
            <v>29005006</v>
          </cell>
          <cell r="F22" t="str">
            <v>卫计执法局3</v>
          </cell>
          <cell r="G22">
            <v>1</v>
          </cell>
        </row>
        <row r="23">
          <cell r="E23" t="str">
            <v>29005007</v>
          </cell>
          <cell r="F23" t="str">
            <v>劳动监察大队工作人员</v>
          </cell>
          <cell r="G23">
            <v>1</v>
          </cell>
        </row>
        <row r="24">
          <cell r="E24" t="str">
            <v>29005008</v>
          </cell>
          <cell r="F24" t="str">
            <v>水政监察大队工作人员</v>
          </cell>
          <cell r="G24">
            <v>1</v>
          </cell>
        </row>
        <row r="25">
          <cell r="E25" t="str">
            <v>29005009</v>
          </cell>
          <cell r="F25" t="str">
            <v>自然资源局执法监察大队人员</v>
          </cell>
          <cell r="G25">
            <v>2</v>
          </cell>
        </row>
        <row r="26">
          <cell r="E26" t="str">
            <v>29005010</v>
          </cell>
          <cell r="F26" t="str">
            <v>乡镇财政所</v>
          </cell>
          <cell r="G26">
            <v>3</v>
          </cell>
        </row>
        <row r="27">
          <cell r="E27" t="str">
            <v>29005011</v>
          </cell>
          <cell r="F27" t="str">
            <v>乡镇机关1</v>
          </cell>
          <cell r="G27">
            <v>10</v>
          </cell>
        </row>
        <row r="28">
          <cell r="E28" t="str">
            <v>29005012</v>
          </cell>
          <cell r="F28" t="str">
            <v>乡镇机关2</v>
          </cell>
          <cell r="G28">
            <v>9</v>
          </cell>
        </row>
        <row r="29">
          <cell r="E29" t="str">
            <v>29005013</v>
          </cell>
          <cell r="F29" t="str">
            <v>乡镇机关（村、社区干部）</v>
          </cell>
          <cell r="G29">
            <v>2</v>
          </cell>
        </row>
        <row r="30">
          <cell r="E30" t="str">
            <v>29005014</v>
          </cell>
          <cell r="F30" t="str">
            <v>乡镇机关（“四项目”与大学生退役士兵）</v>
          </cell>
          <cell r="G30">
            <v>2</v>
          </cell>
        </row>
        <row r="31">
          <cell r="E31" t="str">
            <v>29005015</v>
          </cell>
          <cell r="F31" t="str">
            <v>乡镇机关（乡镇事业站所人员）</v>
          </cell>
          <cell r="G31">
            <v>4</v>
          </cell>
        </row>
        <row r="32">
          <cell r="E32" t="str">
            <v>29006001</v>
          </cell>
          <cell r="F32" t="str">
            <v>乡镇机关1</v>
          </cell>
          <cell r="G32">
            <v>10</v>
          </cell>
        </row>
        <row r="33">
          <cell r="E33" t="str">
            <v>29006002</v>
          </cell>
          <cell r="F33" t="str">
            <v>乡镇机关2</v>
          </cell>
          <cell r="G33">
            <v>9</v>
          </cell>
        </row>
        <row r="34">
          <cell r="E34" t="str">
            <v>29006003</v>
          </cell>
          <cell r="F34" t="str">
            <v>乡镇机关3</v>
          </cell>
          <cell r="G34">
            <v>5</v>
          </cell>
        </row>
        <row r="35">
          <cell r="E35" t="str">
            <v>29006004</v>
          </cell>
          <cell r="F35" t="str">
            <v>乡镇机关（村、社区干部）</v>
          </cell>
          <cell r="G35">
            <v>4</v>
          </cell>
        </row>
        <row r="36">
          <cell r="E36" t="str">
            <v>29006005</v>
          </cell>
          <cell r="F36" t="str">
            <v>乡镇机关（“四项目”与大学生退役士兵）</v>
          </cell>
          <cell r="G36">
            <v>3</v>
          </cell>
        </row>
        <row r="37">
          <cell r="E37" t="str">
            <v>29006006</v>
          </cell>
          <cell r="F37" t="str">
            <v>乡镇机关（乡镇事业站所人员）</v>
          </cell>
          <cell r="G37">
            <v>4</v>
          </cell>
        </row>
        <row r="38">
          <cell r="E38" t="str">
            <v>29007001</v>
          </cell>
          <cell r="F38" t="str">
            <v>纪委监委纪检监察</v>
          </cell>
          <cell r="G38">
            <v>5</v>
          </cell>
        </row>
        <row r="39">
          <cell r="E39" t="str">
            <v>29007002</v>
          </cell>
          <cell r="F39" t="str">
            <v>市场监督管理局市场监管</v>
          </cell>
          <cell r="G39">
            <v>5</v>
          </cell>
        </row>
        <row r="40">
          <cell r="E40" t="str">
            <v>29007003</v>
          </cell>
          <cell r="F40" t="str">
            <v>市场监督管理局基层所</v>
          </cell>
          <cell r="G40">
            <v>9</v>
          </cell>
        </row>
        <row r="41">
          <cell r="E41" t="str">
            <v>29007004</v>
          </cell>
          <cell r="F41" t="str">
            <v>行政审批局工作人员</v>
          </cell>
          <cell r="G41">
            <v>1</v>
          </cell>
        </row>
        <row r="42">
          <cell r="E42" t="str">
            <v>29007005</v>
          </cell>
          <cell r="F42" t="str">
            <v>自然资源局文秘</v>
          </cell>
          <cell r="G42">
            <v>1</v>
          </cell>
        </row>
        <row r="43">
          <cell r="E43" t="str">
            <v>29007006</v>
          </cell>
          <cell r="F43" t="str">
            <v>司法局执法监督</v>
          </cell>
          <cell r="G43">
            <v>1</v>
          </cell>
        </row>
        <row r="44">
          <cell r="E44" t="str">
            <v>29007007</v>
          </cell>
          <cell r="F44" t="str">
            <v>司法助理员</v>
          </cell>
          <cell r="G44">
            <v>1</v>
          </cell>
        </row>
        <row r="45">
          <cell r="E45" t="str">
            <v>29007008</v>
          </cell>
          <cell r="F45" t="str">
            <v>乡镇机关1</v>
          </cell>
          <cell r="G45">
            <v>9</v>
          </cell>
        </row>
        <row r="46">
          <cell r="E46" t="str">
            <v>29007009</v>
          </cell>
          <cell r="F46" t="str">
            <v>乡镇机关2</v>
          </cell>
          <cell r="G46">
            <v>8</v>
          </cell>
        </row>
        <row r="47">
          <cell r="E47" t="str">
            <v>29007010</v>
          </cell>
          <cell r="F47" t="str">
            <v>乡镇机关3</v>
          </cell>
          <cell r="G47">
            <v>2</v>
          </cell>
        </row>
        <row r="48">
          <cell r="E48" t="str">
            <v>29007011</v>
          </cell>
          <cell r="F48" t="str">
            <v>乡镇机关（村、社区干部）</v>
          </cell>
          <cell r="G48">
            <v>5</v>
          </cell>
        </row>
        <row r="49">
          <cell r="E49" t="str">
            <v>29007012</v>
          </cell>
          <cell r="F49" t="str">
            <v>乡镇机关（“四项目”与大学生退役士兵）</v>
          </cell>
          <cell r="G49">
            <v>1</v>
          </cell>
        </row>
        <row r="50">
          <cell r="E50" t="str">
            <v>29007013</v>
          </cell>
          <cell r="F50" t="str">
            <v>乡镇机关（乡镇事业站所人员）</v>
          </cell>
          <cell r="G50">
            <v>4</v>
          </cell>
        </row>
        <row r="51">
          <cell r="E51" t="str">
            <v>29008001</v>
          </cell>
          <cell r="F51" t="str">
            <v>组织部文秘</v>
          </cell>
          <cell r="G51">
            <v>1</v>
          </cell>
        </row>
        <row r="52">
          <cell r="E52" t="str">
            <v>29008002</v>
          </cell>
          <cell r="F52" t="str">
            <v>组织部信息技术</v>
          </cell>
          <cell r="G52">
            <v>1</v>
          </cell>
        </row>
        <row r="53">
          <cell r="E53" t="str">
            <v>29008003</v>
          </cell>
          <cell r="F53" t="str">
            <v>乡镇机关1</v>
          </cell>
          <cell r="G53">
            <v>8</v>
          </cell>
        </row>
        <row r="54">
          <cell r="E54" t="str">
            <v>29008004</v>
          </cell>
          <cell r="F54" t="str">
            <v>乡镇机关2</v>
          </cell>
          <cell r="G54">
            <v>6</v>
          </cell>
        </row>
        <row r="55">
          <cell r="E55" t="str">
            <v>29008005</v>
          </cell>
          <cell r="F55" t="str">
            <v>乡镇机关3</v>
          </cell>
          <cell r="G55">
            <v>6</v>
          </cell>
        </row>
        <row r="56">
          <cell r="E56" t="str">
            <v>29008006</v>
          </cell>
          <cell r="F56" t="str">
            <v>乡镇机关（“四项目”与大学生退役士兵）</v>
          </cell>
          <cell r="G56">
            <v>2</v>
          </cell>
        </row>
        <row r="57">
          <cell r="E57" t="str">
            <v>29008007</v>
          </cell>
          <cell r="F57" t="str">
            <v>乡镇机关（村、社区干部）</v>
          </cell>
          <cell r="G57">
            <v>8</v>
          </cell>
        </row>
        <row r="58">
          <cell r="E58" t="str">
            <v>29008008</v>
          </cell>
          <cell r="F58" t="str">
            <v>乡镇机关（乡镇事业站所人员）</v>
          </cell>
          <cell r="G58">
            <v>4</v>
          </cell>
        </row>
        <row r="59">
          <cell r="E59" t="str">
            <v>29008009</v>
          </cell>
          <cell r="F59" t="str">
            <v>乡镇机关（人武专干）</v>
          </cell>
          <cell r="G59">
            <v>2</v>
          </cell>
        </row>
        <row r="60">
          <cell r="E60" t="str">
            <v>29008010</v>
          </cell>
          <cell r="F60" t="str">
            <v>乡镇司法所财务</v>
          </cell>
          <cell r="G60">
            <v>1</v>
          </cell>
        </row>
        <row r="61">
          <cell r="E61" t="str">
            <v>29008011</v>
          </cell>
          <cell r="F61" t="str">
            <v>乡镇司法助理员</v>
          </cell>
          <cell r="G61">
            <v>7</v>
          </cell>
        </row>
        <row r="62">
          <cell r="E62" t="str">
            <v>29008012</v>
          </cell>
          <cell r="F62" t="str">
            <v>乡镇财政所1</v>
          </cell>
          <cell r="G62">
            <v>10</v>
          </cell>
        </row>
        <row r="63">
          <cell r="E63" t="str">
            <v>29008013</v>
          </cell>
          <cell r="F63" t="str">
            <v>乡镇财政所2</v>
          </cell>
          <cell r="G63">
            <v>2</v>
          </cell>
        </row>
        <row r="64">
          <cell r="E64" t="str">
            <v>29008014</v>
          </cell>
          <cell r="F64" t="str">
            <v>乡镇财政所3</v>
          </cell>
          <cell r="G64">
            <v>1</v>
          </cell>
        </row>
        <row r="65">
          <cell r="E65" t="str">
            <v>29008015</v>
          </cell>
          <cell r="F65" t="str">
            <v>乡镇财政所4</v>
          </cell>
          <cell r="G65">
            <v>2</v>
          </cell>
        </row>
        <row r="66">
          <cell r="E66" t="str">
            <v>29009001</v>
          </cell>
          <cell r="F66" t="str">
            <v>纪委监委工作人员1</v>
          </cell>
          <cell r="G66">
            <v>1</v>
          </cell>
        </row>
        <row r="67">
          <cell r="E67" t="str">
            <v>29009002</v>
          </cell>
          <cell r="F67" t="str">
            <v>纪委监委工作人员2</v>
          </cell>
          <cell r="G67">
            <v>2</v>
          </cell>
        </row>
        <row r="68">
          <cell r="E68" t="str">
            <v>29009003</v>
          </cell>
          <cell r="F68" t="str">
            <v>纪委监委工作人员3</v>
          </cell>
          <cell r="G68">
            <v>1</v>
          </cell>
        </row>
        <row r="69">
          <cell r="E69" t="str">
            <v>29009004</v>
          </cell>
          <cell r="F69" t="str">
            <v>纪委监委工作人员4</v>
          </cell>
          <cell r="G69">
            <v>2</v>
          </cell>
        </row>
        <row r="70">
          <cell r="E70" t="str">
            <v>29009005</v>
          </cell>
          <cell r="F70" t="str">
            <v>乡镇机关1</v>
          </cell>
          <cell r="G70">
            <v>6</v>
          </cell>
        </row>
        <row r="71">
          <cell r="E71" t="str">
            <v>29009006</v>
          </cell>
          <cell r="F71" t="str">
            <v>乡镇机关2</v>
          </cell>
          <cell r="G71">
            <v>3</v>
          </cell>
        </row>
        <row r="72">
          <cell r="E72" t="str">
            <v>29009007</v>
          </cell>
          <cell r="F72" t="str">
            <v>乡镇机关3</v>
          </cell>
          <cell r="G72">
            <v>1</v>
          </cell>
        </row>
        <row r="73">
          <cell r="E73" t="str">
            <v>29009008</v>
          </cell>
          <cell r="F73" t="str">
            <v>乡镇机关（人武专干）</v>
          </cell>
          <cell r="G73">
            <v>1</v>
          </cell>
        </row>
        <row r="74">
          <cell r="E74" t="str">
            <v>29009009</v>
          </cell>
          <cell r="F74" t="str">
            <v>乡镇机关（“四项目”与大学生退役士兵）</v>
          </cell>
          <cell r="G74">
            <v>2</v>
          </cell>
        </row>
        <row r="75">
          <cell r="E75" t="str">
            <v>29009010</v>
          </cell>
          <cell r="F75" t="str">
            <v>乡镇机关（村、社区干部）</v>
          </cell>
          <cell r="G75">
            <v>1</v>
          </cell>
        </row>
        <row r="76">
          <cell r="E76" t="str">
            <v>29009011</v>
          </cell>
          <cell r="F76" t="str">
            <v>乡镇机关（乡镇事业站所人员）</v>
          </cell>
          <cell r="G76">
            <v>1</v>
          </cell>
        </row>
        <row r="77">
          <cell r="E77" t="str">
            <v>29009012</v>
          </cell>
          <cell r="F77" t="str">
            <v>乡镇财政所</v>
          </cell>
          <cell r="G77">
            <v>4</v>
          </cell>
        </row>
        <row r="78">
          <cell r="E78" t="str">
            <v>29010001</v>
          </cell>
          <cell r="F78" t="str">
            <v>纪委监委工作人员</v>
          </cell>
          <cell r="G78">
            <v>2</v>
          </cell>
        </row>
        <row r="79">
          <cell r="E79" t="str">
            <v>29010002</v>
          </cell>
          <cell r="F79" t="str">
            <v>自然资源局工作人员</v>
          </cell>
          <cell r="G79">
            <v>2</v>
          </cell>
        </row>
        <row r="80">
          <cell r="E80" t="str">
            <v>29010003</v>
          </cell>
          <cell r="F80" t="str">
            <v>自然资源执法监督大队1</v>
          </cell>
          <cell r="G80">
            <v>2</v>
          </cell>
        </row>
        <row r="81">
          <cell r="E81" t="str">
            <v>29010004</v>
          </cell>
          <cell r="F81" t="str">
            <v>自然资源执法监督大队2</v>
          </cell>
          <cell r="G81">
            <v>2</v>
          </cell>
        </row>
        <row r="82">
          <cell r="E82" t="str">
            <v>29010005</v>
          </cell>
          <cell r="F82" t="str">
            <v>卫生计生综合监督执法局1</v>
          </cell>
          <cell r="G82">
            <v>2</v>
          </cell>
        </row>
        <row r="83">
          <cell r="E83" t="str">
            <v>29010006</v>
          </cell>
          <cell r="F83" t="str">
            <v>卫生计生综合监督执法局2</v>
          </cell>
          <cell r="G83">
            <v>1</v>
          </cell>
        </row>
        <row r="84">
          <cell r="E84" t="str">
            <v>29010007</v>
          </cell>
          <cell r="F84" t="str">
            <v>街道1</v>
          </cell>
          <cell r="G84">
            <v>12</v>
          </cell>
        </row>
        <row r="85">
          <cell r="E85" t="str">
            <v>29010008</v>
          </cell>
          <cell r="F85" t="str">
            <v>街道2</v>
          </cell>
          <cell r="G85">
            <v>9</v>
          </cell>
        </row>
        <row r="86">
          <cell r="E86" t="str">
            <v>29010009</v>
          </cell>
          <cell r="F86" t="str">
            <v>街道（乡镇事业站所人员）</v>
          </cell>
          <cell r="G86">
            <v>7</v>
          </cell>
        </row>
        <row r="87">
          <cell r="E87" t="str">
            <v>29010010</v>
          </cell>
          <cell r="F87" t="str">
            <v>乡镇1</v>
          </cell>
          <cell r="G87">
            <v>12</v>
          </cell>
        </row>
        <row r="88">
          <cell r="E88" t="str">
            <v>29010011</v>
          </cell>
          <cell r="F88" t="str">
            <v>乡镇2</v>
          </cell>
          <cell r="G88">
            <v>10</v>
          </cell>
        </row>
        <row r="89">
          <cell r="E89" t="str">
            <v>29010012</v>
          </cell>
          <cell r="F89" t="str">
            <v>乡镇3</v>
          </cell>
          <cell r="G89">
            <v>4</v>
          </cell>
        </row>
        <row r="90">
          <cell r="E90" t="str">
            <v>29010013</v>
          </cell>
          <cell r="F90" t="str">
            <v>乡镇4</v>
          </cell>
          <cell r="G90">
            <v>5</v>
          </cell>
        </row>
        <row r="91">
          <cell r="E91" t="str">
            <v>29010014</v>
          </cell>
          <cell r="F91" t="str">
            <v>乡镇机关（村、社区干部）</v>
          </cell>
          <cell r="G91">
            <v>4</v>
          </cell>
        </row>
        <row r="92">
          <cell r="E92" t="str">
            <v>29010015</v>
          </cell>
          <cell r="F92" t="str">
            <v>乡镇（退役士兵）</v>
          </cell>
          <cell r="G92">
            <v>2</v>
          </cell>
        </row>
        <row r="93">
          <cell r="E93" t="str">
            <v>29010016</v>
          </cell>
          <cell r="F93" t="str">
            <v>乡镇机关（乡镇事业站所人员）</v>
          </cell>
          <cell r="G93">
            <v>7</v>
          </cell>
        </row>
        <row r="94">
          <cell r="E94" t="str">
            <v>29010017</v>
          </cell>
          <cell r="F94" t="str">
            <v>乡镇机关（“四项目”与大学生退役士兵）</v>
          </cell>
          <cell r="G94">
            <v>2</v>
          </cell>
        </row>
        <row r="95">
          <cell r="E95" t="str">
            <v>29010018</v>
          </cell>
          <cell r="F95" t="str">
            <v>乡镇市场监督管理所1</v>
          </cell>
          <cell r="G95">
            <v>4</v>
          </cell>
        </row>
        <row r="96">
          <cell r="E96" t="str">
            <v>29010019</v>
          </cell>
          <cell r="F96" t="str">
            <v>乡镇市场监督管理所2</v>
          </cell>
          <cell r="G96">
            <v>2</v>
          </cell>
        </row>
        <row r="97">
          <cell r="E97" t="str">
            <v>29010020</v>
          </cell>
          <cell r="F97" t="str">
            <v>乡镇市场监督管理所3</v>
          </cell>
          <cell r="G97">
            <v>7</v>
          </cell>
        </row>
        <row r="98">
          <cell r="E98" t="str">
            <v>29010021</v>
          </cell>
          <cell r="F98" t="str">
            <v>乡镇财政所</v>
          </cell>
          <cell r="G98">
            <v>8</v>
          </cell>
        </row>
        <row r="99">
          <cell r="E99" t="str">
            <v>29010022</v>
          </cell>
          <cell r="F99" t="str">
            <v>边远乡镇财政所</v>
          </cell>
          <cell r="G99">
            <v>4</v>
          </cell>
        </row>
        <row r="100">
          <cell r="E100" t="str">
            <v>29011001</v>
          </cell>
          <cell r="F100" t="str">
            <v>乡镇机关1</v>
          </cell>
          <cell r="G100">
            <v>9</v>
          </cell>
        </row>
        <row r="101">
          <cell r="E101" t="str">
            <v>29011002</v>
          </cell>
          <cell r="F101" t="str">
            <v>乡镇机关2</v>
          </cell>
          <cell r="G101">
            <v>1</v>
          </cell>
        </row>
        <row r="102">
          <cell r="E102" t="str">
            <v>29011003</v>
          </cell>
          <cell r="F102" t="str">
            <v>乡镇机关3</v>
          </cell>
          <cell r="G102">
            <v>5</v>
          </cell>
        </row>
        <row r="103">
          <cell r="E103" t="str">
            <v>29011004</v>
          </cell>
          <cell r="F103" t="str">
            <v>乡镇机关4</v>
          </cell>
          <cell r="G103">
            <v>9</v>
          </cell>
        </row>
        <row r="104">
          <cell r="E104" t="str">
            <v>29011005</v>
          </cell>
          <cell r="F104" t="str">
            <v>乡镇机关5</v>
          </cell>
          <cell r="G104">
            <v>9</v>
          </cell>
        </row>
        <row r="105">
          <cell r="E105" t="str">
            <v>29011006</v>
          </cell>
          <cell r="F105" t="str">
            <v>乡镇机关6</v>
          </cell>
          <cell r="G105">
            <v>2</v>
          </cell>
        </row>
        <row r="106">
          <cell r="E106" t="str">
            <v>29011007</v>
          </cell>
          <cell r="F106" t="str">
            <v>乡镇机关（“四项目”与大学生退役士兵）</v>
          </cell>
          <cell r="G106">
            <v>6</v>
          </cell>
        </row>
        <row r="107">
          <cell r="E107" t="str">
            <v>29011008</v>
          </cell>
          <cell r="F107" t="str">
            <v>乡镇机关（乡镇事业站所人员）</v>
          </cell>
          <cell r="G107">
            <v>7</v>
          </cell>
        </row>
        <row r="108">
          <cell r="E108" t="str">
            <v>29011009</v>
          </cell>
          <cell r="F108" t="str">
            <v>乡镇机关（人武专干）</v>
          </cell>
          <cell r="G108">
            <v>2</v>
          </cell>
        </row>
        <row r="109">
          <cell r="E109" t="str">
            <v>29011010</v>
          </cell>
          <cell r="F109" t="str">
            <v>乡镇机关（村、社区干部）</v>
          </cell>
          <cell r="G109">
            <v>2</v>
          </cell>
        </row>
        <row r="110">
          <cell r="E110" t="str">
            <v>29011011</v>
          </cell>
          <cell r="F110" t="str">
            <v>乡镇财务所1</v>
          </cell>
          <cell r="G110">
            <v>3</v>
          </cell>
        </row>
        <row r="111">
          <cell r="E111" t="str">
            <v>29011012</v>
          </cell>
          <cell r="F111" t="str">
            <v>乡镇财务所2</v>
          </cell>
          <cell r="G111">
            <v>3</v>
          </cell>
        </row>
        <row r="112">
          <cell r="E112" t="str">
            <v>29012001</v>
          </cell>
          <cell r="F112" t="str">
            <v>县委办文字综合</v>
          </cell>
          <cell r="G112">
            <v>1</v>
          </cell>
        </row>
        <row r="113">
          <cell r="E113" t="str">
            <v>29012002</v>
          </cell>
          <cell r="F113" t="str">
            <v>政府办文秘1</v>
          </cell>
          <cell r="G113">
            <v>2</v>
          </cell>
        </row>
        <row r="114">
          <cell r="E114" t="str">
            <v>29012003</v>
          </cell>
          <cell r="F114" t="str">
            <v>政府办文秘2</v>
          </cell>
          <cell r="G114">
            <v>1</v>
          </cell>
        </row>
        <row r="115">
          <cell r="E115" t="str">
            <v>29012004</v>
          </cell>
          <cell r="F115" t="str">
            <v>纪委监委纪检监察员</v>
          </cell>
          <cell r="G115">
            <v>4</v>
          </cell>
        </row>
        <row r="116">
          <cell r="E116" t="str">
            <v>29012005</v>
          </cell>
          <cell r="F116" t="str">
            <v>乡镇财务所1</v>
          </cell>
          <cell r="G116">
            <v>4</v>
          </cell>
        </row>
        <row r="117">
          <cell r="E117" t="str">
            <v>29012006</v>
          </cell>
          <cell r="F117" t="str">
            <v>乡镇财务所2</v>
          </cell>
          <cell r="G117">
            <v>4</v>
          </cell>
        </row>
        <row r="118">
          <cell r="E118" t="str">
            <v>29012007</v>
          </cell>
          <cell r="F118" t="str">
            <v>乡镇财务所3</v>
          </cell>
          <cell r="G118">
            <v>2</v>
          </cell>
        </row>
        <row r="119">
          <cell r="E119" t="str">
            <v>29012008</v>
          </cell>
          <cell r="F119" t="str">
            <v>乡镇市场监管分局1</v>
          </cell>
          <cell r="G119">
            <v>1</v>
          </cell>
        </row>
        <row r="120">
          <cell r="E120" t="str">
            <v>29012009</v>
          </cell>
          <cell r="F120" t="str">
            <v>乡镇市场监管分局2</v>
          </cell>
          <cell r="G120">
            <v>1</v>
          </cell>
        </row>
        <row r="121">
          <cell r="E121" t="str">
            <v>29012010</v>
          </cell>
          <cell r="F121" t="str">
            <v>乡镇市场监管分局3</v>
          </cell>
          <cell r="G121">
            <v>1</v>
          </cell>
        </row>
        <row r="122">
          <cell r="E122" t="str">
            <v>29012011</v>
          </cell>
          <cell r="F122" t="str">
            <v>乡镇市场监管分局4</v>
          </cell>
          <cell r="G122">
            <v>1</v>
          </cell>
        </row>
        <row r="123">
          <cell r="E123" t="str">
            <v>29012012</v>
          </cell>
          <cell r="F123" t="str">
            <v>乡镇市场监管分局5</v>
          </cell>
          <cell r="G123">
            <v>1</v>
          </cell>
        </row>
        <row r="124">
          <cell r="E124" t="str">
            <v>29012013</v>
          </cell>
          <cell r="F124" t="str">
            <v>乡镇市场监管分局6</v>
          </cell>
          <cell r="G124">
            <v>1</v>
          </cell>
        </row>
        <row r="125">
          <cell r="E125" t="str">
            <v>29012014</v>
          </cell>
          <cell r="F125" t="str">
            <v>乡镇市场监管分局7</v>
          </cell>
          <cell r="G125">
            <v>1</v>
          </cell>
        </row>
        <row r="126">
          <cell r="E126" t="str">
            <v>29012015</v>
          </cell>
          <cell r="F126" t="str">
            <v>乡镇机关1</v>
          </cell>
          <cell r="G126">
            <v>4</v>
          </cell>
        </row>
        <row r="127">
          <cell r="E127" t="str">
            <v>29012016</v>
          </cell>
          <cell r="F127" t="str">
            <v>乡镇机关2</v>
          </cell>
          <cell r="G127">
            <v>3</v>
          </cell>
        </row>
        <row r="128">
          <cell r="E128" t="str">
            <v>29012017</v>
          </cell>
          <cell r="F128" t="str">
            <v>乡镇机关3</v>
          </cell>
          <cell r="G128">
            <v>4</v>
          </cell>
        </row>
        <row r="129">
          <cell r="E129" t="str">
            <v>29012018</v>
          </cell>
          <cell r="F129" t="str">
            <v>乡镇机关（村、社区干部）</v>
          </cell>
          <cell r="G129">
            <v>1</v>
          </cell>
        </row>
        <row r="130">
          <cell r="E130" t="str">
            <v>29012019</v>
          </cell>
          <cell r="F130" t="str">
            <v>乡镇机关（“四项目”与大学生退役士兵）</v>
          </cell>
          <cell r="G130">
            <v>3</v>
          </cell>
        </row>
        <row r="131">
          <cell r="E131" t="str">
            <v>29012020</v>
          </cell>
          <cell r="F131" t="str">
            <v>乡镇机关（乡镇事业站所人员）</v>
          </cell>
          <cell r="G131">
            <v>1</v>
          </cell>
        </row>
        <row r="132">
          <cell r="E132" t="str">
            <v>29012021</v>
          </cell>
          <cell r="F132" t="str">
            <v>乡镇机关（人武专干）</v>
          </cell>
          <cell r="G132">
            <v>1</v>
          </cell>
        </row>
        <row r="133">
          <cell r="E133" t="str">
            <v>29013001</v>
          </cell>
          <cell r="F133" t="str">
            <v>乡镇机关1</v>
          </cell>
          <cell r="G133">
            <v>3</v>
          </cell>
        </row>
        <row r="134">
          <cell r="E134" t="str">
            <v>29013002</v>
          </cell>
          <cell r="F134" t="str">
            <v>乡镇机关2</v>
          </cell>
          <cell r="G134">
            <v>3</v>
          </cell>
        </row>
        <row r="135">
          <cell r="E135" t="str">
            <v>29013003</v>
          </cell>
          <cell r="F135" t="str">
            <v>乡镇机关3</v>
          </cell>
          <cell r="G135">
            <v>3</v>
          </cell>
        </row>
        <row r="136">
          <cell r="E136" t="str">
            <v>29013004</v>
          </cell>
          <cell r="F136" t="str">
            <v>乡镇机关（“四项目”与大学生退役士兵）</v>
          </cell>
          <cell r="G136">
            <v>2</v>
          </cell>
        </row>
        <row r="137">
          <cell r="E137" t="str">
            <v>29013005</v>
          </cell>
          <cell r="F137" t="str">
            <v>乡镇机关（村、社区干部）</v>
          </cell>
          <cell r="G137">
            <v>1</v>
          </cell>
        </row>
        <row r="138">
          <cell r="E138" t="str">
            <v>29013006</v>
          </cell>
          <cell r="F138" t="str">
            <v>乡镇机关（乡镇事业站所人员）</v>
          </cell>
          <cell r="G138">
            <v>2</v>
          </cell>
        </row>
        <row r="139">
          <cell r="E139" t="str">
            <v>29013007</v>
          </cell>
          <cell r="F139" t="str">
            <v>乡镇机关7</v>
          </cell>
          <cell r="G139">
            <v>2</v>
          </cell>
        </row>
        <row r="140">
          <cell r="E140" t="str">
            <v>29013008</v>
          </cell>
          <cell r="F140" t="str">
            <v>乡镇机关8</v>
          </cell>
          <cell r="G140">
            <v>2</v>
          </cell>
        </row>
        <row r="141">
          <cell r="E141" t="str">
            <v>29013009</v>
          </cell>
          <cell r="F141" t="str">
            <v>乡镇人武专干</v>
          </cell>
          <cell r="G141">
            <v>2</v>
          </cell>
        </row>
        <row r="142">
          <cell r="E142" t="str">
            <v>29013010</v>
          </cell>
          <cell r="F142" t="str">
            <v>街道办事处</v>
          </cell>
          <cell r="G142">
            <v>4</v>
          </cell>
        </row>
        <row r="143">
          <cell r="E143" t="str">
            <v>29013011</v>
          </cell>
          <cell r="F143" t="str">
            <v>乡镇财政所1</v>
          </cell>
          <cell r="G143">
            <v>2</v>
          </cell>
        </row>
        <row r="144">
          <cell r="E144" t="str">
            <v>29013012</v>
          </cell>
          <cell r="F144" t="str">
            <v>乡镇财政所2</v>
          </cell>
          <cell r="G144">
            <v>2</v>
          </cell>
        </row>
        <row r="145">
          <cell r="E145" t="str">
            <v>29014001</v>
          </cell>
          <cell r="F145" t="str">
            <v>纪委监委纪检监察员</v>
          </cell>
          <cell r="G145">
            <v>9</v>
          </cell>
        </row>
        <row r="146">
          <cell r="E146" t="str">
            <v>29014002</v>
          </cell>
          <cell r="F146" t="str">
            <v>组织部文字综合</v>
          </cell>
          <cell r="G146">
            <v>1</v>
          </cell>
        </row>
        <row r="147">
          <cell r="E147" t="str">
            <v>29014003</v>
          </cell>
          <cell r="F147" t="str">
            <v>乡镇司法助理员</v>
          </cell>
          <cell r="G147">
            <v>5</v>
          </cell>
        </row>
        <row r="148">
          <cell r="E148" t="str">
            <v>29014004</v>
          </cell>
          <cell r="F148" t="str">
            <v>乡镇财政所1</v>
          </cell>
          <cell r="G148">
            <v>2</v>
          </cell>
        </row>
        <row r="149">
          <cell r="E149" t="str">
            <v>29014005</v>
          </cell>
          <cell r="F149" t="str">
            <v>乡镇财政所2</v>
          </cell>
          <cell r="G149">
            <v>2</v>
          </cell>
        </row>
        <row r="150">
          <cell r="E150" t="str">
            <v>29014006</v>
          </cell>
          <cell r="F150" t="str">
            <v>乡镇机关1</v>
          </cell>
          <cell r="G150">
            <v>4</v>
          </cell>
        </row>
        <row r="151">
          <cell r="E151" t="str">
            <v>29014007</v>
          </cell>
          <cell r="F151" t="str">
            <v>乡镇机关2</v>
          </cell>
          <cell r="G151">
            <v>2</v>
          </cell>
        </row>
        <row r="152">
          <cell r="E152" t="str">
            <v>29014008</v>
          </cell>
          <cell r="F152" t="str">
            <v>乡镇机关3</v>
          </cell>
          <cell r="G152">
            <v>4</v>
          </cell>
        </row>
        <row r="153">
          <cell r="E153" t="str">
            <v>29014009</v>
          </cell>
          <cell r="F153" t="str">
            <v>乡镇机关4</v>
          </cell>
          <cell r="G153">
            <v>1</v>
          </cell>
        </row>
        <row r="154">
          <cell r="E154" t="str">
            <v>29014010</v>
          </cell>
          <cell r="F154" t="str">
            <v>乡镇机关（“四项目”与大学生退役士兵）</v>
          </cell>
          <cell r="G154">
            <v>2</v>
          </cell>
        </row>
        <row r="155">
          <cell r="E155" t="str">
            <v>29014011</v>
          </cell>
          <cell r="F155" t="str">
            <v>乡镇机关（村、社区干部）</v>
          </cell>
          <cell r="G155">
            <v>2</v>
          </cell>
        </row>
        <row r="156">
          <cell r="E156" t="str">
            <v>29014012</v>
          </cell>
          <cell r="F156" t="str">
            <v>乡镇机关（乡镇事业站所人员）</v>
          </cell>
          <cell r="G156">
            <v>5</v>
          </cell>
        </row>
        <row r="157">
          <cell r="E157" t="str">
            <v>29015001</v>
          </cell>
          <cell r="F157" t="str">
            <v>纪委监委办案</v>
          </cell>
          <cell r="G157">
            <v>5</v>
          </cell>
        </row>
        <row r="158">
          <cell r="E158" t="str">
            <v>29015002</v>
          </cell>
          <cell r="F158" t="str">
            <v>纪委监委文秘</v>
          </cell>
          <cell r="G158">
            <v>2</v>
          </cell>
        </row>
        <row r="159">
          <cell r="E159" t="str">
            <v>29015003</v>
          </cell>
          <cell r="F159" t="str">
            <v>纪委监委财会</v>
          </cell>
          <cell r="G159">
            <v>2</v>
          </cell>
        </row>
        <row r="160">
          <cell r="E160" t="str">
            <v>29015004</v>
          </cell>
          <cell r="F160" t="str">
            <v>纪委监委计算机</v>
          </cell>
          <cell r="G160">
            <v>1</v>
          </cell>
        </row>
        <row r="161">
          <cell r="E161" t="str">
            <v>29015005</v>
          </cell>
          <cell r="F161" t="str">
            <v>退役军人事务局工作人员</v>
          </cell>
          <cell r="G161">
            <v>1</v>
          </cell>
        </row>
        <row r="162">
          <cell r="E162" t="str">
            <v>29015006</v>
          </cell>
          <cell r="F162" t="str">
            <v>国土资源执法监察员1</v>
          </cell>
          <cell r="G162">
            <v>3</v>
          </cell>
        </row>
        <row r="163">
          <cell r="E163" t="str">
            <v>29015007</v>
          </cell>
          <cell r="F163" t="str">
            <v>国土资源执法监察员2</v>
          </cell>
          <cell r="G163">
            <v>1</v>
          </cell>
        </row>
        <row r="164">
          <cell r="E164" t="str">
            <v>29015008</v>
          </cell>
          <cell r="F164" t="str">
            <v>国土资源执法监察员3</v>
          </cell>
          <cell r="G164">
            <v>1</v>
          </cell>
        </row>
        <row r="165">
          <cell r="E165" t="str">
            <v>29015009</v>
          </cell>
          <cell r="F165" t="str">
            <v>食品药品质量监督管理所1</v>
          </cell>
          <cell r="G165">
            <v>1</v>
          </cell>
        </row>
        <row r="166">
          <cell r="E166" t="str">
            <v>29015010</v>
          </cell>
          <cell r="F166" t="str">
            <v>食品药品质量监督管理所2</v>
          </cell>
          <cell r="G166">
            <v>1</v>
          </cell>
        </row>
        <row r="167">
          <cell r="E167" t="str">
            <v>29015011</v>
          </cell>
          <cell r="F167" t="str">
            <v>乡镇机关1</v>
          </cell>
          <cell r="G167">
            <v>8</v>
          </cell>
        </row>
        <row r="168">
          <cell r="E168" t="str">
            <v>29015012</v>
          </cell>
          <cell r="F168" t="str">
            <v>乡镇机关2</v>
          </cell>
          <cell r="G168">
            <v>8</v>
          </cell>
        </row>
        <row r="169">
          <cell r="E169" t="str">
            <v>29015013</v>
          </cell>
          <cell r="F169" t="str">
            <v>乡镇机关3</v>
          </cell>
          <cell r="G169">
            <v>8</v>
          </cell>
        </row>
        <row r="170">
          <cell r="E170" t="str">
            <v>29015014</v>
          </cell>
          <cell r="F170" t="str">
            <v>乡镇机关4</v>
          </cell>
          <cell r="G170">
            <v>2</v>
          </cell>
        </row>
        <row r="171">
          <cell r="E171" t="str">
            <v>29015015</v>
          </cell>
          <cell r="F171" t="str">
            <v>乡镇机关（“四项目”与大学生退役士兵）</v>
          </cell>
          <cell r="G171">
            <v>9</v>
          </cell>
        </row>
        <row r="172">
          <cell r="E172" t="str">
            <v>29016001</v>
          </cell>
          <cell r="F172" t="str">
            <v>工程建设和应急管理局</v>
          </cell>
          <cell r="G172">
            <v>1</v>
          </cell>
        </row>
        <row r="173">
          <cell r="E173" t="str">
            <v>29016002</v>
          </cell>
          <cell r="F173" t="str">
            <v>招商合作和产业发展局</v>
          </cell>
          <cell r="G173">
            <v>1</v>
          </cell>
        </row>
        <row r="174">
          <cell r="E174" t="str">
            <v>29017001</v>
          </cell>
          <cell r="F174" t="str">
            <v>法学</v>
          </cell>
          <cell r="G174">
            <v>1</v>
          </cell>
        </row>
        <row r="175">
          <cell r="E175" t="str">
            <v>29017002</v>
          </cell>
          <cell r="F175" t="str">
            <v>新闻宣传</v>
          </cell>
          <cell r="G175">
            <v>1</v>
          </cell>
        </row>
        <row r="176">
          <cell r="E176" t="str">
            <v>29018001</v>
          </cell>
          <cell r="F176" t="str">
            <v>看守所民警</v>
          </cell>
          <cell r="G176">
            <v>1</v>
          </cell>
        </row>
        <row r="177">
          <cell r="E177" t="str">
            <v>29019001</v>
          </cell>
          <cell r="F177" t="str">
            <v>工程信息管理评估</v>
          </cell>
          <cell r="G177">
            <v>1</v>
          </cell>
        </row>
        <row r="178">
          <cell r="E178" t="str">
            <v>29020001</v>
          </cell>
          <cell r="F178" t="str">
            <v>金融财会</v>
          </cell>
          <cell r="G178">
            <v>1</v>
          </cell>
        </row>
        <row r="179">
          <cell r="E179" t="str">
            <v>29021001</v>
          </cell>
          <cell r="F179" t="str">
            <v>基层民警</v>
          </cell>
          <cell r="G179">
            <v>2</v>
          </cell>
        </row>
        <row r="180">
          <cell r="E180">
            <v>29022001</v>
          </cell>
          <cell r="F180" t="str">
            <v>办公室综合</v>
          </cell>
          <cell r="G180">
            <v>1</v>
          </cell>
        </row>
        <row r="181">
          <cell r="E181" t="str">
            <v>29023001</v>
          </cell>
          <cell r="F181" t="str">
            <v>特警</v>
          </cell>
          <cell r="G181">
            <v>3</v>
          </cell>
        </row>
        <row r="182">
          <cell r="E182" t="str">
            <v>29023002</v>
          </cell>
          <cell r="F182" t="str">
            <v>文秘</v>
          </cell>
          <cell r="G182">
            <v>1</v>
          </cell>
        </row>
        <row r="183">
          <cell r="E183" t="str">
            <v>29023003</v>
          </cell>
          <cell r="F183" t="str">
            <v>网络安全管理</v>
          </cell>
          <cell r="G183">
            <v>1</v>
          </cell>
        </row>
        <row r="184">
          <cell r="E184" t="str">
            <v>29024001</v>
          </cell>
          <cell r="F184" t="str">
            <v>法医</v>
          </cell>
          <cell r="G184">
            <v>1</v>
          </cell>
        </row>
        <row r="185">
          <cell r="E185" t="str">
            <v>29024002</v>
          </cell>
          <cell r="F185" t="str">
            <v>文秘</v>
          </cell>
          <cell r="G185">
            <v>1</v>
          </cell>
        </row>
        <row r="186">
          <cell r="E186" t="str">
            <v>29024003</v>
          </cell>
          <cell r="F186" t="str">
            <v>民警</v>
          </cell>
          <cell r="G186">
            <v>1</v>
          </cell>
        </row>
        <row r="187">
          <cell r="E187" t="str">
            <v>29024004</v>
          </cell>
          <cell r="F187" t="str">
            <v>特警</v>
          </cell>
          <cell r="G187">
            <v>1</v>
          </cell>
        </row>
        <row r="188">
          <cell r="E188" t="str">
            <v>29025001</v>
          </cell>
          <cell r="F188" t="str">
            <v>基层民警</v>
          </cell>
          <cell r="G188">
            <v>1</v>
          </cell>
        </row>
        <row r="189">
          <cell r="E189" t="str">
            <v>29026001</v>
          </cell>
          <cell r="F189" t="str">
            <v>金融财会</v>
          </cell>
          <cell r="G189">
            <v>1</v>
          </cell>
        </row>
        <row r="190">
          <cell r="E190" t="str">
            <v>29027001</v>
          </cell>
          <cell r="F190" t="str">
            <v>基层民警</v>
          </cell>
          <cell r="G190">
            <v>2</v>
          </cell>
        </row>
        <row r="191">
          <cell r="E191" t="str">
            <v>29028001</v>
          </cell>
          <cell r="F191" t="str">
            <v>法医</v>
          </cell>
          <cell r="G191">
            <v>1</v>
          </cell>
        </row>
        <row r="192">
          <cell r="E192" t="str">
            <v>29029001</v>
          </cell>
          <cell r="F192" t="str">
            <v>法医</v>
          </cell>
          <cell r="G192">
            <v>1</v>
          </cell>
        </row>
        <row r="193">
          <cell r="E193" t="str">
            <v>29029002</v>
          </cell>
          <cell r="F193" t="str">
            <v>特警</v>
          </cell>
          <cell r="G193">
            <v>1</v>
          </cell>
        </row>
        <row r="194">
          <cell r="E194" t="str">
            <v>29030001</v>
          </cell>
          <cell r="F194" t="str">
            <v>基层民警</v>
          </cell>
          <cell r="G194">
            <v>2</v>
          </cell>
        </row>
        <row r="195">
          <cell r="E195" t="str">
            <v>29031001</v>
          </cell>
          <cell r="F195" t="str">
            <v>基层民警1</v>
          </cell>
          <cell r="G195">
            <v>1</v>
          </cell>
        </row>
        <row r="196">
          <cell r="E196" t="str">
            <v>29032001</v>
          </cell>
          <cell r="F196" t="str">
            <v>民警1</v>
          </cell>
          <cell r="G196">
            <v>1</v>
          </cell>
        </row>
        <row r="197">
          <cell r="E197" t="str">
            <v>29032002</v>
          </cell>
          <cell r="F197" t="str">
            <v>民警2</v>
          </cell>
          <cell r="G197">
            <v>1</v>
          </cell>
        </row>
        <row r="198">
          <cell r="E198" t="str">
            <v>29033001</v>
          </cell>
          <cell r="F198" t="str">
            <v>信息通信</v>
          </cell>
          <cell r="G198">
            <v>3</v>
          </cell>
        </row>
        <row r="199">
          <cell r="E199" t="str">
            <v>29033002</v>
          </cell>
          <cell r="F199" t="str">
            <v>基层民警</v>
          </cell>
          <cell r="G199">
            <v>1</v>
          </cell>
        </row>
        <row r="200">
          <cell r="E200" t="str">
            <v>29033003</v>
          </cell>
          <cell r="F200" t="str">
            <v>金融财会</v>
          </cell>
          <cell r="G200">
            <v>1</v>
          </cell>
        </row>
        <row r="201">
          <cell r="E201" t="str">
            <v>29034001</v>
          </cell>
          <cell r="F201" t="str">
            <v>基层治安民警1</v>
          </cell>
          <cell r="G201">
            <v>1</v>
          </cell>
        </row>
        <row r="202">
          <cell r="E202" t="str">
            <v>29035001</v>
          </cell>
          <cell r="F202" t="str">
            <v>网络安全管理</v>
          </cell>
          <cell r="G202">
            <v>1</v>
          </cell>
        </row>
        <row r="203">
          <cell r="E203" t="str">
            <v>29036001</v>
          </cell>
          <cell r="F203" t="str">
            <v>基层民警1</v>
          </cell>
          <cell r="G203">
            <v>6</v>
          </cell>
        </row>
        <row r="204">
          <cell r="E204" t="str">
            <v>29036002</v>
          </cell>
          <cell r="F204" t="str">
            <v>基层民警2</v>
          </cell>
          <cell r="G204">
            <v>2</v>
          </cell>
        </row>
        <row r="205">
          <cell r="E205" t="str">
            <v>29036003</v>
          </cell>
          <cell r="F205" t="str">
            <v>基层民警3</v>
          </cell>
          <cell r="G205">
            <v>1</v>
          </cell>
        </row>
        <row r="206">
          <cell r="E206" t="str">
            <v>29037001</v>
          </cell>
          <cell r="F206" t="str">
            <v>基层民警1</v>
          </cell>
          <cell r="G206">
            <v>1</v>
          </cell>
        </row>
        <row r="207">
          <cell r="E207" t="str">
            <v>29037002</v>
          </cell>
          <cell r="F207" t="str">
            <v>基层民警2</v>
          </cell>
          <cell r="G207">
            <v>1</v>
          </cell>
        </row>
        <row r="208">
          <cell r="E208" t="str">
            <v>29037003</v>
          </cell>
          <cell r="F208" t="str">
            <v>基层民警3</v>
          </cell>
          <cell r="G208">
            <v>1</v>
          </cell>
        </row>
        <row r="209">
          <cell r="E209" t="str">
            <v>29038001</v>
          </cell>
          <cell r="F209" t="str">
            <v>网络安全管理</v>
          </cell>
          <cell r="G209">
            <v>1</v>
          </cell>
        </row>
        <row r="210">
          <cell r="E210" t="str">
            <v>29038002</v>
          </cell>
          <cell r="F210" t="str">
            <v>民警</v>
          </cell>
          <cell r="G210">
            <v>2</v>
          </cell>
        </row>
        <row r="211">
          <cell r="E211" t="str">
            <v>29039001</v>
          </cell>
          <cell r="F211" t="str">
            <v>基层民警</v>
          </cell>
          <cell r="G211">
            <v>1</v>
          </cell>
        </row>
        <row r="212">
          <cell r="E212" t="str">
            <v>29039002</v>
          </cell>
          <cell r="F212" t="str">
            <v>金融财会</v>
          </cell>
          <cell r="G212">
            <v>1</v>
          </cell>
        </row>
        <row r="213">
          <cell r="E213" t="str">
            <v>29040001</v>
          </cell>
          <cell r="F213" t="str">
            <v>基层民警</v>
          </cell>
          <cell r="G213">
            <v>3</v>
          </cell>
        </row>
        <row r="214">
          <cell r="E214" t="str">
            <v>29041001</v>
          </cell>
          <cell r="F214" t="str">
            <v>派出所民警1</v>
          </cell>
          <cell r="G214">
            <v>2</v>
          </cell>
        </row>
        <row r="215">
          <cell r="E215" t="str">
            <v>29041002</v>
          </cell>
          <cell r="F215" t="str">
            <v>交通民警</v>
          </cell>
          <cell r="G215">
            <v>2</v>
          </cell>
        </row>
        <row r="216">
          <cell r="E216" t="str">
            <v>29041003</v>
          </cell>
          <cell r="F216" t="str">
            <v>法医</v>
          </cell>
          <cell r="G216">
            <v>1</v>
          </cell>
        </row>
        <row r="217">
          <cell r="E217" t="str">
            <v>29041004</v>
          </cell>
          <cell r="F217" t="str">
            <v>特警</v>
          </cell>
          <cell r="G217">
            <v>2</v>
          </cell>
        </row>
        <row r="218">
          <cell r="E218" t="str">
            <v>29042001</v>
          </cell>
          <cell r="F218" t="str">
            <v>法官助理</v>
          </cell>
          <cell r="G218">
            <v>2</v>
          </cell>
        </row>
        <row r="219">
          <cell r="E219" t="str">
            <v>29043001</v>
          </cell>
          <cell r="F219" t="str">
            <v>司法警察（1）</v>
          </cell>
          <cell r="G219">
            <v>1</v>
          </cell>
        </row>
        <row r="220">
          <cell r="E220" t="str">
            <v>29043002</v>
          </cell>
          <cell r="F220" t="str">
            <v>司法警察（2）</v>
          </cell>
          <cell r="G220">
            <v>1</v>
          </cell>
        </row>
        <row r="221">
          <cell r="E221" t="str">
            <v>29044001</v>
          </cell>
          <cell r="F221" t="str">
            <v>法官助理</v>
          </cell>
          <cell r="G221">
            <v>2</v>
          </cell>
        </row>
        <row r="222">
          <cell r="E222" t="str">
            <v>29045001</v>
          </cell>
          <cell r="F222" t="str">
            <v>法官助理</v>
          </cell>
          <cell r="G222">
            <v>3</v>
          </cell>
        </row>
        <row r="223">
          <cell r="E223" t="str">
            <v>29046001</v>
          </cell>
          <cell r="F223" t="str">
            <v>法官助理（1）</v>
          </cell>
          <cell r="G223">
            <v>1</v>
          </cell>
        </row>
        <row r="224">
          <cell r="E224" t="str">
            <v>29046002</v>
          </cell>
          <cell r="F224" t="str">
            <v>法官助理（2）</v>
          </cell>
          <cell r="G224">
            <v>2</v>
          </cell>
        </row>
        <row r="225">
          <cell r="E225" t="str">
            <v>29046003</v>
          </cell>
          <cell r="F225" t="str">
            <v>综合文秘</v>
          </cell>
          <cell r="G225">
            <v>1</v>
          </cell>
        </row>
        <row r="226">
          <cell r="E226" t="str">
            <v>29047001</v>
          </cell>
          <cell r="F226" t="str">
            <v>法官助理</v>
          </cell>
          <cell r="G226">
            <v>2</v>
          </cell>
        </row>
        <row r="227">
          <cell r="E227" t="str">
            <v>29048001</v>
          </cell>
          <cell r="F227" t="str">
            <v>法官助理</v>
          </cell>
          <cell r="G227">
            <v>4</v>
          </cell>
        </row>
        <row r="228">
          <cell r="E228" t="str">
            <v>29049001</v>
          </cell>
          <cell r="F228" t="str">
            <v>司法警察</v>
          </cell>
          <cell r="G228">
            <v>1</v>
          </cell>
        </row>
        <row r="229">
          <cell r="E229" t="str">
            <v>29049002</v>
          </cell>
          <cell r="F229" t="str">
            <v>法官助理</v>
          </cell>
          <cell r="G229">
            <v>1</v>
          </cell>
        </row>
        <row r="230">
          <cell r="E230" t="str">
            <v>29049003</v>
          </cell>
          <cell r="F230" t="str">
            <v>综合文秘</v>
          </cell>
          <cell r="G230">
            <v>1</v>
          </cell>
        </row>
        <row r="231">
          <cell r="E231" t="str">
            <v>29050001</v>
          </cell>
          <cell r="F231" t="str">
            <v>法官助理（1）</v>
          </cell>
          <cell r="G231">
            <v>1</v>
          </cell>
        </row>
        <row r="232">
          <cell r="E232" t="str">
            <v>29050002</v>
          </cell>
          <cell r="F232" t="str">
            <v>法官助理（2）</v>
          </cell>
          <cell r="G232">
            <v>2</v>
          </cell>
        </row>
        <row r="233">
          <cell r="E233" t="str">
            <v>29050003</v>
          </cell>
          <cell r="F233" t="str">
            <v>综合文秘</v>
          </cell>
          <cell r="G233">
            <v>1</v>
          </cell>
        </row>
        <row r="234">
          <cell r="E234" t="str">
            <v>29051001</v>
          </cell>
          <cell r="F234" t="str">
            <v>检察官助理1</v>
          </cell>
          <cell r="G234">
            <v>2</v>
          </cell>
        </row>
        <row r="235">
          <cell r="E235" t="str">
            <v>29051002</v>
          </cell>
          <cell r="F235" t="str">
            <v>检察官助理2</v>
          </cell>
          <cell r="G235">
            <v>3</v>
          </cell>
        </row>
        <row r="236">
          <cell r="E236" t="str">
            <v>29051003</v>
          </cell>
          <cell r="F236" t="str">
            <v>综合文秘</v>
          </cell>
          <cell r="G236">
            <v>3</v>
          </cell>
        </row>
        <row r="237">
          <cell r="E237" t="str">
            <v>29051004</v>
          </cell>
          <cell r="F237" t="str">
            <v>司法行政人员</v>
          </cell>
          <cell r="G237">
            <v>5</v>
          </cell>
        </row>
        <row r="238">
          <cell r="E238">
            <v>99027001</v>
          </cell>
          <cell r="F238" t="str">
            <v>警犬技术</v>
          </cell>
          <cell r="G238">
            <v>1</v>
          </cell>
        </row>
        <row r="239">
          <cell r="E239">
            <v>99028001</v>
          </cell>
          <cell r="F239" t="str">
            <v>警犬技术</v>
          </cell>
          <cell r="G239">
            <v>1</v>
          </cell>
        </row>
        <row r="240">
          <cell r="E240">
            <v>99029001</v>
          </cell>
          <cell r="F240" t="str">
            <v>警犬技术</v>
          </cell>
          <cell r="G240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abSelected="1" workbookViewId="0">
      <selection activeCell="I5" sqref="I5"/>
    </sheetView>
  </sheetViews>
  <sheetFormatPr defaultColWidth="9" defaultRowHeight="13.5"/>
  <cols>
    <col min="1" max="1" width="5.5" customWidth="1"/>
    <col min="3" max="4" width="14" customWidth="1"/>
    <col min="5" max="5" width="46.75" customWidth="1"/>
    <col min="6" max="9" width="8.75" customWidth="1"/>
    <col min="10" max="10" width="9.75833333333333" customWidth="1"/>
    <col min="11" max="11" width="5.2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4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ht="18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>
        <v>77.1</v>
      </c>
      <c r="G3" s="6">
        <v>72</v>
      </c>
      <c r="H3" s="6">
        <v>0</v>
      </c>
      <c r="I3" s="6">
        <v>74.55</v>
      </c>
      <c r="J3" s="5">
        <f>VLOOKUP(D3,[1]总表!$E:$G,3,0)</f>
        <v>9</v>
      </c>
      <c r="K3" s="4">
        <v>1</v>
      </c>
    </row>
    <row r="4" ht="18" customHeight="1" spans="1:11">
      <c r="A4" s="4">
        <v>2</v>
      </c>
      <c r="B4" s="5" t="s">
        <v>16</v>
      </c>
      <c r="C4" s="5" t="s">
        <v>17</v>
      </c>
      <c r="D4" s="5" t="s">
        <v>14</v>
      </c>
      <c r="E4" s="5" t="s">
        <v>15</v>
      </c>
      <c r="F4" s="6">
        <v>66.6</v>
      </c>
      <c r="G4" s="6">
        <v>82</v>
      </c>
      <c r="H4" s="6">
        <v>0</v>
      </c>
      <c r="I4" s="6">
        <v>74.3</v>
      </c>
      <c r="J4" s="5">
        <f>VLOOKUP(D4,[1]总表!$E:$G,3,0)</f>
        <v>9</v>
      </c>
      <c r="K4" s="4">
        <v>2</v>
      </c>
    </row>
    <row r="5" ht="18" customHeight="1" spans="1:11">
      <c r="A5" s="4">
        <v>3</v>
      </c>
      <c r="B5" s="5" t="s">
        <v>18</v>
      </c>
      <c r="C5" s="5" t="s">
        <v>19</v>
      </c>
      <c r="D5" s="5" t="s">
        <v>14</v>
      </c>
      <c r="E5" s="5" t="s">
        <v>15</v>
      </c>
      <c r="F5" s="6">
        <v>65.5</v>
      </c>
      <c r="G5" s="6">
        <v>83</v>
      </c>
      <c r="H5" s="6">
        <v>0</v>
      </c>
      <c r="I5" s="6">
        <v>74.25</v>
      </c>
      <c r="J5" s="5">
        <f>VLOOKUP(D5,[1]总表!$E:$G,3,0)</f>
        <v>9</v>
      </c>
      <c r="K5" s="4">
        <v>3</v>
      </c>
    </row>
    <row r="6" ht="18" customHeight="1" spans="1:11">
      <c r="A6" s="4">
        <v>4</v>
      </c>
      <c r="B6" s="5" t="s">
        <v>20</v>
      </c>
      <c r="C6" s="5" t="s">
        <v>21</v>
      </c>
      <c r="D6" s="5" t="s">
        <v>14</v>
      </c>
      <c r="E6" s="5" t="s">
        <v>15</v>
      </c>
      <c r="F6" s="6">
        <v>68.9</v>
      </c>
      <c r="G6" s="6">
        <v>76</v>
      </c>
      <c r="H6" s="6">
        <v>0</v>
      </c>
      <c r="I6" s="6">
        <v>72.45</v>
      </c>
      <c r="J6" s="5">
        <f>VLOOKUP(D6,[1]总表!$E:$G,3,0)</f>
        <v>9</v>
      </c>
      <c r="K6" s="4">
        <v>4</v>
      </c>
    </row>
    <row r="7" ht="18" customHeight="1" spans="1:11">
      <c r="A7" s="4">
        <v>5</v>
      </c>
      <c r="B7" s="5" t="s">
        <v>22</v>
      </c>
      <c r="C7" s="5" t="s">
        <v>23</v>
      </c>
      <c r="D7" s="5" t="s">
        <v>14</v>
      </c>
      <c r="E7" s="5" t="s">
        <v>15</v>
      </c>
      <c r="F7" s="6">
        <v>67.9</v>
      </c>
      <c r="G7" s="6">
        <v>76</v>
      </c>
      <c r="H7" s="6">
        <v>0</v>
      </c>
      <c r="I7" s="6">
        <v>71.95</v>
      </c>
      <c r="J7" s="5">
        <f>VLOOKUP(D7,[1]总表!$E:$G,3,0)</f>
        <v>9</v>
      </c>
      <c r="K7" s="4">
        <v>5</v>
      </c>
    </row>
    <row r="8" ht="18" customHeight="1" spans="1:11">
      <c r="A8" s="4">
        <v>6</v>
      </c>
      <c r="B8" s="5" t="s">
        <v>24</v>
      </c>
      <c r="C8" s="5" t="s">
        <v>25</v>
      </c>
      <c r="D8" s="5" t="s">
        <v>14</v>
      </c>
      <c r="E8" s="5" t="s">
        <v>15</v>
      </c>
      <c r="F8" s="6">
        <v>68.6</v>
      </c>
      <c r="G8" s="6">
        <v>74.5</v>
      </c>
      <c r="H8" s="6">
        <v>0</v>
      </c>
      <c r="I8" s="6">
        <v>71.55</v>
      </c>
      <c r="J8" s="5">
        <f>VLOOKUP(D8,[1]总表!$E:$G,3,0)</f>
        <v>9</v>
      </c>
      <c r="K8" s="4">
        <v>6</v>
      </c>
    </row>
    <row r="9" ht="18" customHeight="1" spans="1:11">
      <c r="A9" s="4">
        <v>7</v>
      </c>
      <c r="B9" s="5" t="s">
        <v>26</v>
      </c>
      <c r="C9" s="5" t="s">
        <v>27</v>
      </c>
      <c r="D9" s="5" t="s">
        <v>14</v>
      </c>
      <c r="E9" s="5" t="s">
        <v>15</v>
      </c>
      <c r="F9" s="6">
        <v>65.6</v>
      </c>
      <c r="G9" s="6">
        <v>77.5</v>
      </c>
      <c r="H9" s="6">
        <v>0</v>
      </c>
      <c r="I9" s="6">
        <v>71.55</v>
      </c>
      <c r="J9" s="5">
        <f>VLOOKUP(D9,[1]总表!$E:$G,3,0)</f>
        <v>9</v>
      </c>
      <c r="K9" s="4">
        <v>7</v>
      </c>
    </row>
    <row r="10" ht="18" customHeight="1" spans="1:11">
      <c r="A10" s="4">
        <v>8</v>
      </c>
      <c r="B10" s="5" t="s">
        <v>28</v>
      </c>
      <c r="C10" s="5" t="s">
        <v>29</v>
      </c>
      <c r="D10" s="5" t="s">
        <v>14</v>
      </c>
      <c r="E10" s="5" t="s">
        <v>15</v>
      </c>
      <c r="F10" s="6">
        <v>63.2</v>
      </c>
      <c r="G10" s="6">
        <v>79.5</v>
      </c>
      <c r="H10" s="6">
        <v>0</v>
      </c>
      <c r="I10" s="6">
        <v>71.35</v>
      </c>
      <c r="J10" s="5">
        <f>VLOOKUP(D10,[1]总表!$E:$G,3,0)</f>
        <v>9</v>
      </c>
      <c r="K10" s="4">
        <v>8</v>
      </c>
    </row>
    <row r="11" ht="18" customHeight="1" spans="1:11">
      <c r="A11" s="4">
        <v>9</v>
      </c>
      <c r="B11" s="5" t="s">
        <v>30</v>
      </c>
      <c r="C11" s="5" t="s">
        <v>31</v>
      </c>
      <c r="D11" s="5" t="s">
        <v>14</v>
      </c>
      <c r="E11" s="5" t="s">
        <v>15</v>
      </c>
      <c r="F11" s="6">
        <v>69.5</v>
      </c>
      <c r="G11" s="6">
        <v>73</v>
      </c>
      <c r="H11" s="6">
        <v>0</v>
      </c>
      <c r="I11" s="6">
        <v>71.25</v>
      </c>
      <c r="J11" s="5">
        <f>VLOOKUP(D11,[1]总表!$E:$G,3,0)</f>
        <v>9</v>
      </c>
      <c r="K11" s="4">
        <v>9</v>
      </c>
    </row>
    <row r="12" ht="18" customHeight="1" spans="1:11">
      <c r="A12" s="4">
        <v>10</v>
      </c>
      <c r="B12" s="5" t="s">
        <v>32</v>
      </c>
      <c r="C12" s="5" t="s">
        <v>33</v>
      </c>
      <c r="D12" s="5" t="s">
        <v>14</v>
      </c>
      <c r="E12" s="5" t="s">
        <v>15</v>
      </c>
      <c r="F12" s="6">
        <v>63.9</v>
      </c>
      <c r="G12" s="6">
        <v>78.5</v>
      </c>
      <c r="H12" s="6">
        <v>0</v>
      </c>
      <c r="I12" s="6">
        <v>71.2</v>
      </c>
      <c r="J12" s="5">
        <f>VLOOKUP(D12,[1]总表!$E:$G,3,0)</f>
        <v>9</v>
      </c>
      <c r="K12" s="4">
        <v>10</v>
      </c>
    </row>
    <row r="13" ht="18" customHeight="1" spans="1:11">
      <c r="A13" s="4">
        <v>11</v>
      </c>
      <c r="B13" s="5" t="s">
        <v>34</v>
      </c>
      <c r="C13" s="5" t="s">
        <v>35</v>
      </c>
      <c r="D13" s="5" t="s">
        <v>14</v>
      </c>
      <c r="E13" s="5" t="s">
        <v>15</v>
      </c>
      <c r="F13" s="6">
        <v>69.1</v>
      </c>
      <c r="G13" s="6">
        <v>73</v>
      </c>
      <c r="H13" s="6">
        <v>0</v>
      </c>
      <c r="I13" s="6">
        <v>71.05</v>
      </c>
      <c r="J13" s="5">
        <f>VLOOKUP(D13,[1]总表!$E:$G,3,0)</f>
        <v>9</v>
      </c>
      <c r="K13" s="4">
        <v>11</v>
      </c>
    </row>
    <row r="14" ht="18" customHeight="1" spans="1:11">
      <c r="A14" s="4">
        <v>12</v>
      </c>
      <c r="B14" s="5" t="s">
        <v>36</v>
      </c>
      <c r="C14" s="5" t="s">
        <v>37</v>
      </c>
      <c r="D14" s="5" t="s">
        <v>14</v>
      </c>
      <c r="E14" s="5" t="s">
        <v>15</v>
      </c>
      <c r="F14" s="6">
        <v>66.8</v>
      </c>
      <c r="G14" s="6">
        <v>75</v>
      </c>
      <c r="H14" s="6">
        <v>0</v>
      </c>
      <c r="I14" s="6">
        <v>70.9</v>
      </c>
      <c r="J14" s="5">
        <f>VLOOKUP(D14,[1]总表!$E:$G,3,0)</f>
        <v>9</v>
      </c>
      <c r="K14" s="4">
        <v>12</v>
      </c>
    </row>
    <row r="15" ht="18" customHeight="1" spans="1:11">
      <c r="A15" s="4">
        <v>13</v>
      </c>
      <c r="B15" s="5" t="s">
        <v>38</v>
      </c>
      <c r="C15" s="5" t="s">
        <v>39</v>
      </c>
      <c r="D15" s="5" t="s">
        <v>14</v>
      </c>
      <c r="E15" s="5" t="s">
        <v>15</v>
      </c>
      <c r="F15" s="6">
        <v>66.6</v>
      </c>
      <c r="G15" s="6">
        <v>74.5</v>
      </c>
      <c r="H15" s="6">
        <v>0</v>
      </c>
      <c r="I15" s="6">
        <v>70.55</v>
      </c>
      <c r="J15" s="5">
        <f>VLOOKUP(D15,[1]总表!$E:$G,3,0)</f>
        <v>9</v>
      </c>
      <c r="K15" s="4">
        <v>13</v>
      </c>
    </row>
    <row r="16" ht="18" customHeight="1" spans="1:11">
      <c r="A16" s="4">
        <v>14</v>
      </c>
      <c r="B16" s="5" t="s">
        <v>40</v>
      </c>
      <c r="C16" s="5" t="s">
        <v>41</v>
      </c>
      <c r="D16" s="5" t="s">
        <v>14</v>
      </c>
      <c r="E16" s="5" t="s">
        <v>15</v>
      </c>
      <c r="F16" s="6">
        <v>70</v>
      </c>
      <c r="G16" s="6">
        <v>70</v>
      </c>
      <c r="H16" s="6">
        <v>0</v>
      </c>
      <c r="I16" s="6">
        <v>70</v>
      </c>
      <c r="J16" s="5">
        <f>VLOOKUP(D16,[1]总表!$E:$G,3,0)</f>
        <v>9</v>
      </c>
      <c r="K16" s="4">
        <v>14</v>
      </c>
    </row>
    <row r="17" ht="18" customHeight="1" spans="1:11">
      <c r="A17" s="4">
        <v>15</v>
      </c>
      <c r="B17" s="5" t="s">
        <v>42</v>
      </c>
      <c r="C17" s="5" t="s">
        <v>43</v>
      </c>
      <c r="D17" s="5" t="s">
        <v>14</v>
      </c>
      <c r="E17" s="5" t="s">
        <v>15</v>
      </c>
      <c r="F17" s="6">
        <v>76.6</v>
      </c>
      <c r="G17" s="6">
        <v>63</v>
      </c>
      <c r="H17" s="6">
        <v>0</v>
      </c>
      <c r="I17" s="6">
        <v>69.8</v>
      </c>
      <c r="J17" s="5">
        <f>VLOOKUP(D17,[1]总表!$E:$G,3,0)</f>
        <v>9</v>
      </c>
      <c r="K17" s="4">
        <v>15</v>
      </c>
    </row>
    <row r="18" ht="18" customHeight="1" spans="1:11">
      <c r="A18" s="4">
        <v>16</v>
      </c>
      <c r="B18" s="5" t="s">
        <v>44</v>
      </c>
      <c r="C18" s="5" t="s">
        <v>45</v>
      </c>
      <c r="D18" s="5" t="s">
        <v>14</v>
      </c>
      <c r="E18" s="5" t="s">
        <v>15</v>
      </c>
      <c r="F18" s="6">
        <v>66.5</v>
      </c>
      <c r="G18" s="6">
        <v>73</v>
      </c>
      <c r="H18" s="6">
        <v>0</v>
      </c>
      <c r="I18" s="6">
        <v>69.75</v>
      </c>
      <c r="J18" s="5">
        <f>VLOOKUP(D18,[1]总表!$E:$G,3,0)</f>
        <v>9</v>
      </c>
      <c r="K18" s="4">
        <v>16</v>
      </c>
    </row>
    <row r="19" ht="18" customHeight="1" spans="1:11">
      <c r="A19" s="4">
        <v>17</v>
      </c>
      <c r="B19" s="5" t="s">
        <v>46</v>
      </c>
      <c r="C19" s="5" t="s">
        <v>47</v>
      </c>
      <c r="D19" s="5" t="s">
        <v>14</v>
      </c>
      <c r="E19" s="5" t="s">
        <v>15</v>
      </c>
      <c r="F19" s="6">
        <v>63.8</v>
      </c>
      <c r="G19" s="6">
        <v>75.5</v>
      </c>
      <c r="H19" s="6">
        <v>0</v>
      </c>
      <c r="I19" s="6">
        <v>69.65</v>
      </c>
      <c r="J19" s="5">
        <f>VLOOKUP(D19,[1]总表!$E:$G,3,0)</f>
        <v>9</v>
      </c>
      <c r="K19" s="4">
        <v>17</v>
      </c>
    </row>
    <row r="20" ht="18" customHeight="1" spans="1:11">
      <c r="A20" s="4">
        <v>18</v>
      </c>
      <c r="B20" s="5" t="s">
        <v>48</v>
      </c>
      <c r="C20" s="5" t="s">
        <v>49</v>
      </c>
      <c r="D20" s="5" t="s">
        <v>14</v>
      </c>
      <c r="E20" s="5" t="s">
        <v>15</v>
      </c>
      <c r="F20" s="6">
        <v>70.7</v>
      </c>
      <c r="G20" s="6">
        <v>68.5</v>
      </c>
      <c r="H20" s="6">
        <v>0</v>
      </c>
      <c r="I20" s="6">
        <v>69.6</v>
      </c>
      <c r="J20" s="5">
        <f>VLOOKUP(D20,[1]总表!$E:$G,3,0)</f>
        <v>9</v>
      </c>
      <c r="K20" s="4">
        <v>18</v>
      </c>
    </row>
    <row r="21" ht="18" customHeight="1" spans="1:11">
      <c r="A21" s="4">
        <v>19</v>
      </c>
      <c r="B21" s="5" t="s">
        <v>50</v>
      </c>
      <c r="C21" s="5" t="s">
        <v>51</v>
      </c>
      <c r="D21" s="5" t="s">
        <v>52</v>
      </c>
      <c r="E21" s="5" t="s">
        <v>53</v>
      </c>
      <c r="F21" s="6">
        <v>64</v>
      </c>
      <c r="G21" s="6">
        <v>81</v>
      </c>
      <c r="H21" s="6">
        <v>0</v>
      </c>
      <c r="I21" s="6">
        <v>72.5</v>
      </c>
      <c r="J21" s="5">
        <f>VLOOKUP(D21,[1]总表!$E:$G,3,0)</f>
        <v>1</v>
      </c>
      <c r="K21" s="4">
        <v>1</v>
      </c>
    </row>
    <row r="22" ht="18" customHeight="1" spans="1:11">
      <c r="A22" s="4">
        <v>20</v>
      </c>
      <c r="B22" s="5" t="s">
        <v>54</v>
      </c>
      <c r="C22" s="5" t="s">
        <v>55</v>
      </c>
      <c r="D22" s="5" t="s">
        <v>52</v>
      </c>
      <c r="E22" s="5" t="s">
        <v>53</v>
      </c>
      <c r="F22" s="6">
        <v>59.4</v>
      </c>
      <c r="G22" s="6">
        <v>71.5</v>
      </c>
      <c r="H22" s="6">
        <v>0</v>
      </c>
      <c r="I22" s="6">
        <v>65.45</v>
      </c>
      <c r="J22" s="5">
        <f>VLOOKUP(D22,[1]总表!$E:$G,3,0)</f>
        <v>1</v>
      </c>
      <c r="K22" s="4">
        <v>2</v>
      </c>
    </row>
    <row r="23" ht="18" customHeight="1" spans="1:11">
      <c r="A23" s="4">
        <v>21</v>
      </c>
      <c r="B23" s="5" t="s">
        <v>56</v>
      </c>
      <c r="C23" s="5" t="s">
        <v>57</v>
      </c>
      <c r="D23" s="5" t="s">
        <v>58</v>
      </c>
      <c r="E23" s="5" t="s">
        <v>59</v>
      </c>
      <c r="F23" s="6">
        <v>74.3</v>
      </c>
      <c r="G23" s="6">
        <v>75</v>
      </c>
      <c r="H23" s="6">
        <v>0</v>
      </c>
      <c r="I23" s="6">
        <v>74.65</v>
      </c>
      <c r="J23" s="5">
        <f>VLOOKUP(D23,[1]总表!$E:$G,3,0)</f>
        <v>5</v>
      </c>
      <c r="K23" s="4">
        <v>1</v>
      </c>
    </row>
    <row r="24" ht="18" customHeight="1" spans="1:11">
      <c r="A24" s="4">
        <v>22</v>
      </c>
      <c r="B24" s="5" t="s">
        <v>60</v>
      </c>
      <c r="C24" s="5" t="s">
        <v>61</v>
      </c>
      <c r="D24" s="5" t="s">
        <v>58</v>
      </c>
      <c r="E24" s="5" t="s">
        <v>59</v>
      </c>
      <c r="F24" s="6">
        <v>70.5</v>
      </c>
      <c r="G24" s="6">
        <v>78</v>
      </c>
      <c r="H24" s="6">
        <v>0</v>
      </c>
      <c r="I24" s="6">
        <v>74.25</v>
      </c>
      <c r="J24" s="5">
        <f>VLOOKUP(D24,[1]总表!$E:$G,3,0)</f>
        <v>5</v>
      </c>
      <c r="K24" s="4">
        <v>2</v>
      </c>
    </row>
    <row r="25" ht="18" customHeight="1" spans="1:11">
      <c r="A25" s="4">
        <v>23</v>
      </c>
      <c r="B25" s="5" t="s">
        <v>62</v>
      </c>
      <c r="C25" s="5" t="s">
        <v>63</v>
      </c>
      <c r="D25" s="5" t="s">
        <v>58</v>
      </c>
      <c r="E25" s="5" t="s">
        <v>59</v>
      </c>
      <c r="F25" s="6">
        <v>77.1</v>
      </c>
      <c r="G25" s="6">
        <v>69</v>
      </c>
      <c r="H25" s="6">
        <v>0</v>
      </c>
      <c r="I25" s="6">
        <v>73.05</v>
      </c>
      <c r="J25" s="5">
        <f>VLOOKUP(D25,[1]总表!$E:$G,3,0)</f>
        <v>5</v>
      </c>
      <c r="K25" s="4">
        <v>3</v>
      </c>
    </row>
    <row r="26" ht="18" customHeight="1" spans="1:11">
      <c r="A26" s="4">
        <v>24</v>
      </c>
      <c r="B26" s="5" t="s">
        <v>64</v>
      </c>
      <c r="C26" s="5" t="s">
        <v>65</v>
      </c>
      <c r="D26" s="5" t="s">
        <v>58</v>
      </c>
      <c r="E26" s="5" t="s">
        <v>59</v>
      </c>
      <c r="F26" s="6">
        <v>70.6</v>
      </c>
      <c r="G26" s="6">
        <v>75.5</v>
      </c>
      <c r="H26" s="6">
        <v>0</v>
      </c>
      <c r="I26" s="6">
        <v>73.05</v>
      </c>
      <c r="J26" s="5">
        <f>VLOOKUP(D26,[1]总表!$E:$G,3,0)</f>
        <v>5</v>
      </c>
      <c r="K26" s="4">
        <v>4</v>
      </c>
    </row>
    <row r="27" ht="18" customHeight="1" spans="1:11">
      <c r="A27" s="4">
        <v>25</v>
      </c>
      <c r="B27" s="5" t="s">
        <v>66</v>
      </c>
      <c r="C27" s="5" t="s">
        <v>67</v>
      </c>
      <c r="D27" s="5" t="s">
        <v>58</v>
      </c>
      <c r="E27" s="5" t="s">
        <v>59</v>
      </c>
      <c r="F27" s="6">
        <v>67.3</v>
      </c>
      <c r="G27" s="6">
        <v>77</v>
      </c>
      <c r="H27" s="6">
        <v>0</v>
      </c>
      <c r="I27" s="6">
        <v>72.15</v>
      </c>
      <c r="J27" s="5">
        <f>VLOOKUP(D27,[1]总表!$E:$G,3,0)</f>
        <v>5</v>
      </c>
      <c r="K27" s="4">
        <v>5</v>
      </c>
    </row>
    <row r="28" ht="18" customHeight="1" spans="1:11">
      <c r="A28" s="4">
        <v>26</v>
      </c>
      <c r="B28" s="5" t="s">
        <v>68</v>
      </c>
      <c r="C28" s="5" t="s">
        <v>69</v>
      </c>
      <c r="D28" s="5" t="s">
        <v>58</v>
      </c>
      <c r="E28" s="5" t="s">
        <v>59</v>
      </c>
      <c r="F28" s="6">
        <v>70.5</v>
      </c>
      <c r="G28" s="6">
        <v>73.5</v>
      </c>
      <c r="H28" s="6">
        <v>0</v>
      </c>
      <c r="I28" s="6">
        <v>72</v>
      </c>
      <c r="J28" s="5">
        <f>VLOOKUP(D28,[1]总表!$E:$G,3,0)</f>
        <v>5</v>
      </c>
      <c r="K28" s="4">
        <v>6</v>
      </c>
    </row>
    <row r="29" ht="18" customHeight="1" spans="1:11">
      <c r="A29" s="4">
        <v>27</v>
      </c>
      <c r="B29" s="5" t="s">
        <v>70</v>
      </c>
      <c r="C29" s="5" t="s">
        <v>71</v>
      </c>
      <c r="D29" s="5" t="s">
        <v>58</v>
      </c>
      <c r="E29" s="5" t="s">
        <v>59</v>
      </c>
      <c r="F29" s="6">
        <v>69.7</v>
      </c>
      <c r="G29" s="6">
        <v>73.5</v>
      </c>
      <c r="H29" s="6">
        <v>0</v>
      </c>
      <c r="I29" s="6">
        <v>71.6</v>
      </c>
      <c r="J29" s="5">
        <f>VLOOKUP(D29,[1]总表!$E:$G,3,0)</f>
        <v>5</v>
      </c>
      <c r="K29" s="4">
        <v>7</v>
      </c>
    </row>
    <row r="30" ht="18" customHeight="1" spans="1:11">
      <c r="A30" s="4">
        <v>28</v>
      </c>
      <c r="B30" s="5" t="s">
        <v>72</v>
      </c>
      <c r="C30" s="5" t="s">
        <v>73</v>
      </c>
      <c r="D30" s="5" t="s">
        <v>58</v>
      </c>
      <c r="E30" s="5" t="s">
        <v>59</v>
      </c>
      <c r="F30" s="6">
        <v>66.5</v>
      </c>
      <c r="G30" s="6">
        <v>76</v>
      </c>
      <c r="H30" s="6">
        <v>0</v>
      </c>
      <c r="I30" s="6">
        <v>71.25</v>
      </c>
      <c r="J30" s="5">
        <f>VLOOKUP(D30,[1]总表!$E:$G,3,0)</f>
        <v>5</v>
      </c>
      <c r="K30" s="4">
        <v>8</v>
      </c>
    </row>
    <row r="31" ht="18" customHeight="1" spans="1:11">
      <c r="A31" s="4">
        <v>29</v>
      </c>
      <c r="B31" s="5" t="s">
        <v>74</v>
      </c>
      <c r="C31" s="5" t="s">
        <v>75</v>
      </c>
      <c r="D31" s="5" t="s">
        <v>58</v>
      </c>
      <c r="E31" s="5" t="s">
        <v>59</v>
      </c>
      <c r="F31" s="6">
        <v>61</v>
      </c>
      <c r="G31" s="6">
        <v>81</v>
      </c>
      <c r="H31" s="6">
        <v>0</v>
      </c>
      <c r="I31" s="6">
        <v>71</v>
      </c>
      <c r="J31" s="5">
        <f>VLOOKUP(D31,[1]总表!$E:$G,3,0)</f>
        <v>5</v>
      </c>
      <c r="K31" s="4">
        <v>9</v>
      </c>
    </row>
    <row r="32" ht="18" customHeight="1" spans="1:11">
      <c r="A32" s="4">
        <v>30</v>
      </c>
      <c r="B32" s="5" t="s">
        <v>76</v>
      </c>
      <c r="C32" s="5" t="s">
        <v>77</v>
      </c>
      <c r="D32" s="5" t="s">
        <v>58</v>
      </c>
      <c r="E32" s="5" t="s">
        <v>59</v>
      </c>
      <c r="F32" s="6">
        <v>59</v>
      </c>
      <c r="G32" s="6">
        <v>81.5</v>
      </c>
      <c r="H32" s="6">
        <v>0</v>
      </c>
      <c r="I32" s="6">
        <v>70.25</v>
      </c>
      <c r="J32" s="5">
        <f>VLOOKUP(D32,[1]总表!$E:$G,3,0)</f>
        <v>5</v>
      </c>
      <c r="K32" s="4">
        <v>10</v>
      </c>
    </row>
    <row r="33" ht="18" customHeight="1" spans="1:11">
      <c r="A33" s="4">
        <v>31</v>
      </c>
      <c r="B33" s="5" t="s">
        <v>78</v>
      </c>
      <c r="C33" s="5" t="s">
        <v>79</v>
      </c>
      <c r="D33" s="5" t="s">
        <v>80</v>
      </c>
      <c r="E33" s="5" t="s">
        <v>81</v>
      </c>
      <c r="F33" s="6">
        <v>74.1</v>
      </c>
      <c r="G33" s="6">
        <v>81</v>
      </c>
      <c r="H33" s="6">
        <v>0</v>
      </c>
      <c r="I33" s="6">
        <v>77.55</v>
      </c>
      <c r="J33" s="5">
        <f>VLOOKUP(D33,[1]总表!$E:$G,3,0)</f>
        <v>9</v>
      </c>
      <c r="K33" s="4">
        <v>1</v>
      </c>
    </row>
    <row r="34" ht="18" customHeight="1" spans="1:11">
      <c r="A34" s="4">
        <v>32</v>
      </c>
      <c r="B34" s="5" t="s">
        <v>82</v>
      </c>
      <c r="C34" s="5" t="s">
        <v>83</v>
      </c>
      <c r="D34" s="5" t="s">
        <v>80</v>
      </c>
      <c r="E34" s="5" t="s">
        <v>81</v>
      </c>
      <c r="F34" s="6">
        <v>72.3</v>
      </c>
      <c r="G34" s="6">
        <v>79.5</v>
      </c>
      <c r="H34" s="6">
        <v>0</v>
      </c>
      <c r="I34" s="6">
        <v>75.9</v>
      </c>
      <c r="J34" s="5">
        <f>VLOOKUP(D34,[1]总表!$E:$G,3,0)</f>
        <v>9</v>
      </c>
      <c r="K34" s="4">
        <v>2</v>
      </c>
    </row>
    <row r="35" ht="18" customHeight="1" spans="1:11">
      <c r="A35" s="4">
        <v>33</v>
      </c>
      <c r="B35" s="5" t="s">
        <v>84</v>
      </c>
      <c r="C35" s="5" t="s">
        <v>85</v>
      </c>
      <c r="D35" s="5" t="s">
        <v>80</v>
      </c>
      <c r="E35" s="5" t="s">
        <v>81</v>
      </c>
      <c r="F35" s="6">
        <v>72</v>
      </c>
      <c r="G35" s="6">
        <v>79.5</v>
      </c>
      <c r="H35" s="6">
        <v>0</v>
      </c>
      <c r="I35" s="6">
        <v>75.75</v>
      </c>
      <c r="J35" s="5">
        <f>VLOOKUP(D35,[1]总表!$E:$G,3,0)</f>
        <v>9</v>
      </c>
      <c r="K35" s="4">
        <v>3</v>
      </c>
    </row>
    <row r="36" ht="18" customHeight="1" spans="1:11">
      <c r="A36" s="4">
        <v>34</v>
      </c>
      <c r="B36" s="5" t="s">
        <v>86</v>
      </c>
      <c r="C36" s="5" t="s">
        <v>87</v>
      </c>
      <c r="D36" s="5" t="s">
        <v>80</v>
      </c>
      <c r="E36" s="5" t="s">
        <v>81</v>
      </c>
      <c r="F36" s="6">
        <v>73</v>
      </c>
      <c r="G36" s="6">
        <v>76</v>
      </c>
      <c r="H36" s="6">
        <v>0</v>
      </c>
      <c r="I36" s="6">
        <v>74.5</v>
      </c>
      <c r="J36" s="5">
        <f>VLOOKUP(D36,[1]总表!$E:$G,3,0)</f>
        <v>9</v>
      </c>
      <c r="K36" s="4">
        <v>4</v>
      </c>
    </row>
    <row r="37" ht="18" customHeight="1" spans="1:11">
      <c r="A37" s="4">
        <v>35</v>
      </c>
      <c r="B37" s="5" t="s">
        <v>88</v>
      </c>
      <c r="C37" s="5" t="s">
        <v>89</v>
      </c>
      <c r="D37" s="5" t="s">
        <v>80</v>
      </c>
      <c r="E37" s="5" t="s">
        <v>81</v>
      </c>
      <c r="F37" s="6">
        <v>69.3</v>
      </c>
      <c r="G37" s="6">
        <v>79</v>
      </c>
      <c r="H37" s="6">
        <v>0</v>
      </c>
      <c r="I37" s="6">
        <v>74.15</v>
      </c>
      <c r="J37" s="5">
        <f>VLOOKUP(D37,[1]总表!$E:$G,3,0)</f>
        <v>9</v>
      </c>
      <c r="K37" s="4">
        <v>5</v>
      </c>
    </row>
    <row r="38" ht="18" customHeight="1" spans="1:11">
      <c r="A38" s="4">
        <v>36</v>
      </c>
      <c r="B38" s="5" t="s">
        <v>90</v>
      </c>
      <c r="C38" s="5" t="s">
        <v>91</v>
      </c>
      <c r="D38" s="5" t="s">
        <v>80</v>
      </c>
      <c r="E38" s="5" t="s">
        <v>81</v>
      </c>
      <c r="F38" s="6">
        <v>64.9</v>
      </c>
      <c r="G38" s="6">
        <v>82.5</v>
      </c>
      <c r="H38" s="6">
        <v>0</v>
      </c>
      <c r="I38" s="6">
        <v>73.7</v>
      </c>
      <c r="J38" s="5">
        <f>VLOOKUP(D38,[1]总表!$E:$G,3,0)</f>
        <v>9</v>
      </c>
      <c r="K38" s="4">
        <v>6</v>
      </c>
    </row>
    <row r="39" ht="18" customHeight="1" spans="1:11">
      <c r="A39" s="4">
        <v>37</v>
      </c>
      <c r="B39" s="5" t="s">
        <v>92</v>
      </c>
      <c r="C39" s="5" t="s">
        <v>93</v>
      </c>
      <c r="D39" s="5" t="s">
        <v>80</v>
      </c>
      <c r="E39" s="5" t="s">
        <v>81</v>
      </c>
      <c r="F39" s="6">
        <v>66.2</v>
      </c>
      <c r="G39" s="6">
        <v>80.5</v>
      </c>
      <c r="H39" s="6">
        <v>0</v>
      </c>
      <c r="I39" s="6">
        <v>73.35</v>
      </c>
      <c r="J39" s="5">
        <f>VLOOKUP(D39,[1]总表!$E:$G,3,0)</f>
        <v>9</v>
      </c>
      <c r="K39" s="4">
        <v>7</v>
      </c>
    </row>
    <row r="40" ht="18" customHeight="1" spans="1:11">
      <c r="A40" s="4">
        <v>38</v>
      </c>
      <c r="B40" s="5" t="s">
        <v>94</v>
      </c>
      <c r="C40" s="5" t="s">
        <v>95</v>
      </c>
      <c r="D40" s="5" t="s">
        <v>80</v>
      </c>
      <c r="E40" s="5" t="s">
        <v>81</v>
      </c>
      <c r="F40" s="6">
        <v>67.4</v>
      </c>
      <c r="G40" s="6">
        <v>78.5</v>
      </c>
      <c r="H40" s="6">
        <v>0</v>
      </c>
      <c r="I40" s="6">
        <v>72.95</v>
      </c>
      <c r="J40" s="5">
        <f>VLOOKUP(D40,[1]总表!$E:$G,3,0)</f>
        <v>9</v>
      </c>
      <c r="K40" s="4">
        <v>8</v>
      </c>
    </row>
    <row r="41" ht="18" customHeight="1" spans="1:11">
      <c r="A41" s="4">
        <v>39</v>
      </c>
      <c r="B41" s="5" t="s">
        <v>96</v>
      </c>
      <c r="C41" s="5" t="s">
        <v>97</v>
      </c>
      <c r="D41" s="5" t="s">
        <v>80</v>
      </c>
      <c r="E41" s="5" t="s">
        <v>81</v>
      </c>
      <c r="F41" s="6">
        <v>65.2</v>
      </c>
      <c r="G41" s="6">
        <v>80</v>
      </c>
      <c r="H41" s="6">
        <v>0</v>
      </c>
      <c r="I41" s="6">
        <v>72.6</v>
      </c>
      <c r="J41" s="5">
        <f>VLOOKUP(D41,[1]总表!$E:$G,3,0)</f>
        <v>9</v>
      </c>
      <c r="K41" s="4">
        <v>9</v>
      </c>
    </row>
    <row r="42" ht="18" customHeight="1" spans="1:11">
      <c r="A42" s="4">
        <v>40</v>
      </c>
      <c r="B42" s="5" t="s">
        <v>98</v>
      </c>
      <c r="C42" s="5" t="s">
        <v>99</v>
      </c>
      <c r="D42" s="5" t="s">
        <v>80</v>
      </c>
      <c r="E42" s="5" t="s">
        <v>81</v>
      </c>
      <c r="F42" s="6">
        <v>73.6</v>
      </c>
      <c r="G42" s="6">
        <v>70.5</v>
      </c>
      <c r="H42" s="6">
        <v>0</v>
      </c>
      <c r="I42" s="6">
        <v>72.05</v>
      </c>
      <c r="J42" s="5">
        <f>VLOOKUP(D42,[1]总表!$E:$G,3,0)</f>
        <v>9</v>
      </c>
      <c r="K42" s="4">
        <v>10</v>
      </c>
    </row>
    <row r="43" ht="18" customHeight="1" spans="1:11">
      <c r="A43" s="4">
        <v>41</v>
      </c>
      <c r="B43" s="5" t="s">
        <v>100</v>
      </c>
      <c r="C43" s="5" t="s">
        <v>101</v>
      </c>
      <c r="D43" s="5" t="s">
        <v>80</v>
      </c>
      <c r="E43" s="5" t="s">
        <v>81</v>
      </c>
      <c r="F43" s="6">
        <v>70.4</v>
      </c>
      <c r="G43" s="6">
        <v>73.5</v>
      </c>
      <c r="H43" s="6">
        <v>0</v>
      </c>
      <c r="I43" s="6">
        <v>71.95</v>
      </c>
      <c r="J43" s="5">
        <f>VLOOKUP(D43,[1]总表!$E:$G,3,0)</f>
        <v>9</v>
      </c>
      <c r="K43" s="4">
        <v>11</v>
      </c>
    </row>
    <row r="44" ht="18" customHeight="1" spans="1:11">
      <c r="A44" s="4">
        <v>42</v>
      </c>
      <c r="B44" s="5" t="s">
        <v>102</v>
      </c>
      <c r="C44" s="5" t="s">
        <v>103</v>
      </c>
      <c r="D44" s="5" t="s">
        <v>80</v>
      </c>
      <c r="E44" s="5" t="s">
        <v>81</v>
      </c>
      <c r="F44" s="6">
        <v>72.1</v>
      </c>
      <c r="G44" s="6">
        <v>71</v>
      </c>
      <c r="H44" s="6">
        <v>0</v>
      </c>
      <c r="I44" s="6">
        <v>71.55</v>
      </c>
      <c r="J44" s="5">
        <f>VLOOKUP(D44,[1]总表!$E:$G,3,0)</f>
        <v>9</v>
      </c>
      <c r="K44" s="4">
        <v>12</v>
      </c>
    </row>
    <row r="45" ht="18" customHeight="1" spans="1:11">
      <c r="A45" s="4">
        <v>43</v>
      </c>
      <c r="B45" s="5" t="s">
        <v>104</v>
      </c>
      <c r="C45" s="5" t="s">
        <v>105</v>
      </c>
      <c r="D45" s="5" t="s">
        <v>80</v>
      </c>
      <c r="E45" s="5" t="s">
        <v>81</v>
      </c>
      <c r="F45" s="6">
        <v>65.2</v>
      </c>
      <c r="G45" s="6">
        <v>77.5</v>
      </c>
      <c r="H45" s="6">
        <v>0</v>
      </c>
      <c r="I45" s="6">
        <v>71.35</v>
      </c>
      <c r="J45" s="5">
        <f>VLOOKUP(D45,[1]总表!$E:$G,3,0)</f>
        <v>9</v>
      </c>
      <c r="K45" s="4">
        <v>13</v>
      </c>
    </row>
    <row r="46" ht="18" customHeight="1" spans="1:11">
      <c r="A46" s="4">
        <v>44</v>
      </c>
      <c r="B46" s="5" t="s">
        <v>106</v>
      </c>
      <c r="C46" s="5" t="s">
        <v>107</v>
      </c>
      <c r="D46" s="5" t="s">
        <v>80</v>
      </c>
      <c r="E46" s="5" t="s">
        <v>81</v>
      </c>
      <c r="F46" s="6">
        <v>67.9</v>
      </c>
      <c r="G46" s="6">
        <v>74.5</v>
      </c>
      <c r="H46" s="6">
        <v>0</v>
      </c>
      <c r="I46" s="6">
        <v>71.2</v>
      </c>
      <c r="J46" s="5">
        <f>VLOOKUP(D46,[1]总表!$E:$G,3,0)</f>
        <v>9</v>
      </c>
      <c r="K46" s="4">
        <v>14</v>
      </c>
    </row>
    <row r="47" ht="18" customHeight="1" spans="1:11">
      <c r="A47" s="4">
        <v>45</v>
      </c>
      <c r="B47" s="5" t="s">
        <v>108</v>
      </c>
      <c r="C47" s="5" t="s">
        <v>109</v>
      </c>
      <c r="D47" s="5" t="s">
        <v>80</v>
      </c>
      <c r="E47" s="5" t="s">
        <v>81</v>
      </c>
      <c r="F47" s="6">
        <v>61.4</v>
      </c>
      <c r="G47" s="6">
        <v>80.5</v>
      </c>
      <c r="H47" s="6">
        <v>0</v>
      </c>
      <c r="I47" s="6">
        <v>70.95</v>
      </c>
      <c r="J47" s="5">
        <f>VLOOKUP(D47,[1]总表!$E:$G,3,0)</f>
        <v>9</v>
      </c>
      <c r="K47" s="4">
        <v>15</v>
      </c>
    </row>
    <row r="48" ht="18" customHeight="1" spans="1:11">
      <c r="A48" s="4">
        <v>46</v>
      </c>
      <c r="B48" s="5" t="s">
        <v>110</v>
      </c>
      <c r="C48" s="5" t="s">
        <v>111</v>
      </c>
      <c r="D48" s="5" t="s">
        <v>80</v>
      </c>
      <c r="E48" s="5" t="s">
        <v>81</v>
      </c>
      <c r="F48" s="6">
        <v>66.5</v>
      </c>
      <c r="G48" s="6">
        <v>75</v>
      </c>
      <c r="H48" s="6">
        <v>0</v>
      </c>
      <c r="I48" s="6">
        <v>70.75</v>
      </c>
      <c r="J48" s="5">
        <f>VLOOKUP(D48,[1]总表!$E:$G,3,0)</f>
        <v>9</v>
      </c>
      <c r="K48" s="4">
        <v>16</v>
      </c>
    </row>
    <row r="49" ht="18" customHeight="1" spans="1:11">
      <c r="A49" s="4">
        <v>47</v>
      </c>
      <c r="B49" s="5" t="s">
        <v>112</v>
      </c>
      <c r="C49" s="5" t="s">
        <v>113</v>
      </c>
      <c r="D49" s="5" t="s">
        <v>80</v>
      </c>
      <c r="E49" s="5" t="s">
        <v>81</v>
      </c>
      <c r="F49" s="6">
        <v>72.9</v>
      </c>
      <c r="G49" s="6">
        <v>68.5</v>
      </c>
      <c r="H49" s="6">
        <v>0</v>
      </c>
      <c r="I49" s="6">
        <v>70.7</v>
      </c>
      <c r="J49" s="5">
        <f>VLOOKUP(D49,[1]总表!$E:$G,3,0)</f>
        <v>9</v>
      </c>
      <c r="K49" s="4">
        <v>17</v>
      </c>
    </row>
    <row r="50" ht="18" customHeight="1" spans="1:11">
      <c r="A50" s="4">
        <v>48</v>
      </c>
      <c r="B50" s="5" t="s">
        <v>114</v>
      </c>
      <c r="C50" s="5" t="s">
        <v>115</v>
      </c>
      <c r="D50" s="5" t="s">
        <v>80</v>
      </c>
      <c r="E50" s="5" t="s">
        <v>81</v>
      </c>
      <c r="F50" s="6">
        <v>64.3</v>
      </c>
      <c r="G50" s="6">
        <v>77</v>
      </c>
      <c r="H50" s="6">
        <v>0</v>
      </c>
      <c r="I50" s="6">
        <v>70.65</v>
      </c>
      <c r="J50" s="5">
        <f>VLOOKUP(D50,[1]总表!$E:$G,3,0)</f>
        <v>9</v>
      </c>
      <c r="K50" s="4">
        <v>18</v>
      </c>
    </row>
    <row r="51" ht="18" customHeight="1" spans="1:11">
      <c r="A51" s="4">
        <v>49</v>
      </c>
      <c r="B51" s="5" t="s">
        <v>116</v>
      </c>
      <c r="C51" s="5" t="s">
        <v>117</v>
      </c>
      <c r="D51" s="5" t="s">
        <v>118</v>
      </c>
      <c r="E51" s="5" t="s">
        <v>119</v>
      </c>
      <c r="F51" s="6">
        <v>77.1</v>
      </c>
      <c r="G51" s="6">
        <v>86</v>
      </c>
      <c r="H51" s="6">
        <v>0</v>
      </c>
      <c r="I51" s="6">
        <v>81.55</v>
      </c>
      <c r="J51" s="5">
        <f>VLOOKUP(D51,[1]总表!$E:$G,3,0)</f>
        <v>9</v>
      </c>
      <c r="K51" s="4">
        <v>1</v>
      </c>
    </row>
    <row r="52" ht="18" customHeight="1" spans="1:11">
      <c r="A52" s="4">
        <v>50</v>
      </c>
      <c r="B52" s="5" t="s">
        <v>120</v>
      </c>
      <c r="C52" s="5" t="s">
        <v>121</v>
      </c>
      <c r="D52" s="5" t="s">
        <v>118</v>
      </c>
      <c r="E52" s="5" t="s">
        <v>119</v>
      </c>
      <c r="F52" s="6">
        <v>68.9</v>
      </c>
      <c r="G52" s="6">
        <v>79.5</v>
      </c>
      <c r="H52" s="6">
        <v>0</v>
      </c>
      <c r="I52" s="6">
        <v>74.2</v>
      </c>
      <c r="J52" s="5">
        <f>VLOOKUP(D52,[1]总表!$E:$G,3,0)</f>
        <v>9</v>
      </c>
      <c r="K52" s="4">
        <v>2</v>
      </c>
    </row>
    <row r="53" ht="18" customHeight="1" spans="1:11">
      <c r="A53" s="4">
        <v>51</v>
      </c>
      <c r="B53" s="5" t="s">
        <v>122</v>
      </c>
      <c r="C53" s="5" t="s">
        <v>123</v>
      </c>
      <c r="D53" s="5" t="s">
        <v>118</v>
      </c>
      <c r="E53" s="5" t="s">
        <v>119</v>
      </c>
      <c r="F53" s="6">
        <v>68.3</v>
      </c>
      <c r="G53" s="6">
        <v>78.5</v>
      </c>
      <c r="H53" s="6">
        <v>0</v>
      </c>
      <c r="I53" s="6">
        <v>73.4</v>
      </c>
      <c r="J53" s="5">
        <f>VLOOKUP(D53,[1]总表!$E:$G,3,0)</f>
        <v>9</v>
      </c>
      <c r="K53" s="4">
        <v>3</v>
      </c>
    </row>
    <row r="54" ht="18" customHeight="1" spans="1:11">
      <c r="A54" s="4">
        <v>52</v>
      </c>
      <c r="B54" s="5" t="s">
        <v>124</v>
      </c>
      <c r="C54" s="5" t="s">
        <v>125</v>
      </c>
      <c r="D54" s="5" t="s">
        <v>118</v>
      </c>
      <c r="E54" s="5" t="s">
        <v>119</v>
      </c>
      <c r="F54" s="6">
        <v>66.6</v>
      </c>
      <c r="G54" s="6">
        <v>77</v>
      </c>
      <c r="H54" s="6">
        <v>0</v>
      </c>
      <c r="I54" s="6">
        <v>71.8</v>
      </c>
      <c r="J54" s="5">
        <f>VLOOKUP(D54,[1]总表!$E:$G,3,0)</f>
        <v>9</v>
      </c>
      <c r="K54" s="4">
        <v>4</v>
      </c>
    </row>
    <row r="55" ht="18" customHeight="1" spans="1:11">
      <c r="A55" s="4">
        <v>53</v>
      </c>
      <c r="B55" s="5" t="s">
        <v>126</v>
      </c>
      <c r="C55" s="5" t="s">
        <v>127</v>
      </c>
      <c r="D55" s="5" t="s">
        <v>118</v>
      </c>
      <c r="E55" s="5" t="s">
        <v>119</v>
      </c>
      <c r="F55" s="6">
        <v>68.2</v>
      </c>
      <c r="G55" s="6">
        <v>74</v>
      </c>
      <c r="H55" s="6">
        <v>0</v>
      </c>
      <c r="I55" s="6">
        <v>71.1</v>
      </c>
      <c r="J55" s="5">
        <f>VLOOKUP(D55,[1]总表!$E:$G,3,0)</f>
        <v>9</v>
      </c>
      <c r="K55" s="4">
        <v>5</v>
      </c>
    </row>
    <row r="56" ht="18" customHeight="1" spans="1:11">
      <c r="A56" s="4">
        <v>54</v>
      </c>
      <c r="B56" s="5" t="s">
        <v>128</v>
      </c>
      <c r="C56" s="5" t="s">
        <v>129</v>
      </c>
      <c r="D56" s="5" t="s">
        <v>118</v>
      </c>
      <c r="E56" s="5" t="s">
        <v>119</v>
      </c>
      <c r="F56" s="6">
        <v>64.5</v>
      </c>
      <c r="G56" s="6">
        <v>77</v>
      </c>
      <c r="H56" s="6">
        <v>0</v>
      </c>
      <c r="I56" s="6">
        <v>70.75</v>
      </c>
      <c r="J56" s="5">
        <f>VLOOKUP(D56,[1]总表!$E:$G,3,0)</f>
        <v>9</v>
      </c>
      <c r="K56" s="4">
        <v>6</v>
      </c>
    </row>
    <row r="57" ht="18" customHeight="1" spans="1:11">
      <c r="A57" s="4">
        <v>55</v>
      </c>
      <c r="B57" s="5" t="s">
        <v>130</v>
      </c>
      <c r="C57" s="5" t="s">
        <v>131</v>
      </c>
      <c r="D57" s="5" t="s">
        <v>118</v>
      </c>
      <c r="E57" s="5" t="s">
        <v>119</v>
      </c>
      <c r="F57" s="6">
        <v>64.3</v>
      </c>
      <c r="G57" s="6">
        <v>76.5</v>
      </c>
      <c r="H57" s="6">
        <v>0</v>
      </c>
      <c r="I57" s="6">
        <v>70.4</v>
      </c>
      <c r="J57" s="5">
        <f>VLOOKUP(D57,[1]总表!$E:$G,3,0)</f>
        <v>9</v>
      </c>
      <c r="K57" s="4">
        <v>7</v>
      </c>
    </row>
    <row r="58" ht="18" customHeight="1" spans="1:11">
      <c r="A58" s="4">
        <v>56</v>
      </c>
      <c r="B58" s="5" t="s">
        <v>132</v>
      </c>
      <c r="C58" s="5" t="s">
        <v>133</v>
      </c>
      <c r="D58" s="5" t="s">
        <v>118</v>
      </c>
      <c r="E58" s="5" t="s">
        <v>119</v>
      </c>
      <c r="F58" s="6">
        <v>70</v>
      </c>
      <c r="G58" s="6">
        <v>70</v>
      </c>
      <c r="H58" s="6">
        <v>0</v>
      </c>
      <c r="I58" s="6">
        <v>70</v>
      </c>
      <c r="J58" s="5">
        <f>VLOOKUP(D58,[1]总表!$E:$G,3,0)</f>
        <v>9</v>
      </c>
      <c r="K58" s="4">
        <v>8</v>
      </c>
    </row>
    <row r="59" ht="18" customHeight="1" spans="1:11">
      <c r="A59" s="4">
        <v>57</v>
      </c>
      <c r="B59" s="5" t="s">
        <v>134</v>
      </c>
      <c r="C59" s="5" t="s">
        <v>135</v>
      </c>
      <c r="D59" s="5" t="s">
        <v>118</v>
      </c>
      <c r="E59" s="5" t="s">
        <v>119</v>
      </c>
      <c r="F59" s="6">
        <v>60.4</v>
      </c>
      <c r="G59" s="6">
        <v>79.5</v>
      </c>
      <c r="H59" s="6">
        <v>0</v>
      </c>
      <c r="I59" s="6">
        <v>69.95</v>
      </c>
      <c r="J59" s="5">
        <f>VLOOKUP(D59,[1]总表!$E:$G,3,0)</f>
        <v>9</v>
      </c>
      <c r="K59" s="4">
        <v>9</v>
      </c>
    </row>
    <row r="60" ht="18" customHeight="1" spans="1:11">
      <c r="A60" s="4">
        <v>58</v>
      </c>
      <c r="B60" s="5" t="s">
        <v>136</v>
      </c>
      <c r="C60" s="5" t="s">
        <v>137</v>
      </c>
      <c r="D60" s="5" t="s">
        <v>118</v>
      </c>
      <c r="E60" s="5" t="s">
        <v>119</v>
      </c>
      <c r="F60" s="6">
        <v>68.3</v>
      </c>
      <c r="G60" s="6">
        <v>70.5</v>
      </c>
      <c r="H60" s="6">
        <v>0</v>
      </c>
      <c r="I60" s="6">
        <v>69.4</v>
      </c>
      <c r="J60" s="5">
        <f>VLOOKUP(D60,[1]总表!$E:$G,3,0)</f>
        <v>9</v>
      </c>
      <c r="K60" s="4">
        <v>10</v>
      </c>
    </row>
    <row r="61" ht="18" customHeight="1" spans="1:11">
      <c r="A61" s="4">
        <v>59</v>
      </c>
      <c r="B61" s="5" t="s">
        <v>138</v>
      </c>
      <c r="C61" s="5" t="s">
        <v>139</v>
      </c>
      <c r="D61" s="5" t="s">
        <v>118</v>
      </c>
      <c r="E61" s="5" t="s">
        <v>119</v>
      </c>
      <c r="F61" s="6">
        <v>63.1</v>
      </c>
      <c r="G61" s="6">
        <v>75.5</v>
      </c>
      <c r="H61" s="6">
        <v>0</v>
      </c>
      <c r="I61" s="6">
        <v>69.3</v>
      </c>
      <c r="J61" s="5">
        <f>VLOOKUP(D61,[1]总表!$E:$G,3,0)</f>
        <v>9</v>
      </c>
      <c r="K61" s="4">
        <v>11</v>
      </c>
    </row>
    <row r="62" ht="18" customHeight="1" spans="1:11">
      <c r="A62" s="4">
        <v>60</v>
      </c>
      <c r="B62" s="5" t="s">
        <v>140</v>
      </c>
      <c r="C62" s="5" t="s">
        <v>141</v>
      </c>
      <c r="D62" s="5" t="s">
        <v>118</v>
      </c>
      <c r="E62" s="5" t="s">
        <v>119</v>
      </c>
      <c r="F62" s="6">
        <v>71.7</v>
      </c>
      <c r="G62" s="6">
        <v>66.5</v>
      </c>
      <c r="H62" s="6">
        <v>0</v>
      </c>
      <c r="I62" s="6">
        <v>69.1</v>
      </c>
      <c r="J62" s="5">
        <f>VLOOKUP(D62,[1]总表!$E:$G,3,0)</f>
        <v>9</v>
      </c>
      <c r="K62" s="4">
        <v>12</v>
      </c>
    </row>
    <row r="63" ht="18" customHeight="1" spans="1:11">
      <c r="A63" s="4">
        <v>61</v>
      </c>
      <c r="B63" s="5" t="s">
        <v>142</v>
      </c>
      <c r="C63" s="5" t="s">
        <v>143</v>
      </c>
      <c r="D63" s="5" t="s">
        <v>118</v>
      </c>
      <c r="E63" s="5" t="s">
        <v>119</v>
      </c>
      <c r="F63" s="6">
        <v>62.5</v>
      </c>
      <c r="G63" s="6">
        <v>75.5</v>
      </c>
      <c r="H63" s="6">
        <v>0</v>
      </c>
      <c r="I63" s="6">
        <v>69</v>
      </c>
      <c r="J63" s="5">
        <f>VLOOKUP(D63,[1]总表!$E:$G,3,0)</f>
        <v>9</v>
      </c>
      <c r="K63" s="4">
        <v>13</v>
      </c>
    </row>
    <row r="64" ht="18" customHeight="1" spans="1:11">
      <c r="A64" s="4">
        <v>62</v>
      </c>
      <c r="B64" s="5" t="s">
        <v>144</v>
      </c>
      <c r="C64" s="5" t="s">
        <v>145</v>
      </c>
      <c r="D64" s="5" t="s">
        <v>118</v>
      </c>
      <c r="E64" s="5" t="s">
        <v>119</v>
      </c>
      <c r="F64" s="6">
        <v>59.4</v>
      </c>
      <c r="G64" s="6">
        <v>78.5</v>
      </c>
      <c r="H64" s="6">
        <v>0</v>
      </c>
      <c r="I64" s="6">
        <v>68.95</v>
      </c>
      <c r="J64" s="5">
        <f>VLOOKUP(D64,[1]总表!$E:$G,3,0)</f>
        <v>9</v>
      </c>
      <c r="K64" s="4">
        <v>14</v>
      </c>
    </row>
    <row r="65" ht="18" customHeight="1" spans="1:11">
      <c r="A65" s="4">
        <v>63</v>
      </c>
      <c r="B65" s="5" t="s">
        <v>146</v>
      </c>
      <c r="C65" s="5" t="s">
        <v>147</v>
      </c>
      <c r="D65" s="5" t="s">
        <v>118</v>
      </c>
      <c r="E65" s="5" t="s">
        <v>119</v>
      </c>
      <c r="F65" s="6">
        <v>63.8</v>
      </c>
      <c r="G65" s="6">
        <v>74</v>
      </c>
      <c r="H65" s="6">
        <v>0</v>
      </c>
      <c r="I65" s="6">
        <v>68.9</v>
      </c>
      <c r="J65" s="5">
        <f>VLOOKUP(D65,[1]总表!$E:$G,3,0)</f>
        <v>9</v>
      </c>
      <c r="K65" s="4">
        <v>15</v>
      </c>
    </row>
    <row r="66" ht="18" customHeight="1" spans="1:11">
      <c r="A66" s="4">
        <v>64</v>
      </c>
      <c r="B66" s="5" t="s">
        <v>148</v>
      </c>
      <c r="C66" s="5" t="s">
        <v>149</v>
      </c>
      <c r="D66" s="5" t="s">
        <v>118</v>
      </c>
      <c r="E66" s="5" t="s">
        <v>119</v>
      </c>
      <c r="F66" s="6">
        <v>58.2</v>
      </c>
      <c r="G66" s="6">
        <v>79</v>
      </c>
      <c r="H66" s="6">
        <v>0</v>
      </c>
      <c r="I66" s="6">
        <v>68.6</v>
      </c>
      <c r="J66" s="5">
        <f>VLOOKUP(D66,[1]总表!$E:$G,3,0)</f>
        <v>9</v>
      </c>
      <c r="K66" s="4">
        <v>16</v>
      </c>
    </row>
    <row r="67" ht="18" customHeight="1" spans="1:11">
      <c r="A67" s="4">
        <v>65</v>
      </c>
      <c r="B67" s="5" t="s">
        <v>150</v>
      </c>
      <c r="C67" s="5" t="s">
        <v>151</v>
      </c>
      <c r="D67" s="5" t="s">
        <v>118</v>
      </c>
      <c r="E67" s="5" t="s">
        <v>119</v>
      </c>
      <c r="F67" s="6">
        <v>73.1</v>
      </c>
      <c r="G67" s="6">
        <v>64</v>
      </c>
      <c r="H67" s="6">
        <v>0</v>
      </c>
      <c r="I67" s="6">
        <v>68.55</v>
      </c>
      <c r="J67" s="5">
        <f>VLOOKUP(D67,[1]总表!$E:$G,3,0)</f>
        <v>9</v>
      </c>
      <c r="K67" s="4">
        <v>17</v>
      </c>
    </row>
    <row r="68" ht="18" customHeight="1" spans="1:11">
      <c r="A68" s="4">
        <v>66</v>
      </c>
      <c r="B68" s="5" t="s">
        <v>152</v>
      </c>
      <c r="C68" s="5" t="s">
        <v>153</v>
      </c>
      <c r="D68" s="5" t="s">
        <v>118</v>
      </c>
      <c r="E68" s="5" t="s">
        <v>119</v>
      </c>
      <c r="F68" s="6">
        <v>64.7</v>
      </c>
      <c r="G68" s="6">
        <v>72</v>
      </c>
      <c r="H68" s="6">
        <v>0</v>
      </c>
      <c r="I68" s="6">
        <v>68.35</v>
      </c>
      <c r="J68" s="5">
        <f>VLOOKUP(D68,[1]总表!$E:$G,3,0)</f>
        <v>9</v>
      </c>
      <c r="K68" s="4">
        <v>18</v>
      </c>
    </row>
    <row r="69" ht="18" customHeight="1" spans="1:11">
      <c r="A69" s="4">
        <v>67</v>
      </c>
      <c r="B69" s="5" t="s">
        <v>154</v>
      </c>
      <c r="C69" s="5" t="s">
        <v>155</v>
      </c>
      <c r="D69" s="5" t="s">
        <v>156</v>
      </c>
      <c r="E69" s="5" t="s">
        <v>157</v>
      </c>
      <c r="F69" s="6">
        <v>68.9</v>
      </c>
      <c r="G69" s="6">
        <v>72</v>
      </c>
      <c r="H69" s="6">
        <v>0</v>
      </c>
      <c r="I69" s="6">
        <v>70.45</v>
      </c>
      <c r="J69" s="5">
        <f>VLOOKUP(D69,[1]总表!$E:$G,3,0)</f>
        <v>2</v>
      </c>
      <c r="K69" s="4">
        <v>1</v>
      </c>
    </row>
    <row r="70" ht="18" customHeight="1" spans="1:11">
      <c r="A70" s="4">
        <v>68</v>
      </c>
      <c r="B70" s="5" t="s">
        <v>158</v>
      </c>
      <c r="C70" s="5" t="s">
        <v>159</v>
      </c>
      <c r="D70" s="5" t="s">
        <v>156</v>
      </c>
      <c r="E70" s="5" t="s">
        <v>157</v>
      </c>
      <c r="F70" s="6">
        <v>73.6</v>
      </c>
      <c r="G70" s="6">
        <v>64.5</v>
      </c>
      <c r="H70" s="6">
        <v>0</v>
      </c>
      <c r="I70" s="6">
        <v>69.05</v>
      </c>
      <c r="J70" s="5">
        <f>VLOOKUP(D70,[1]总表!$E:$G,3,0)</f>
        <v>2</v>
      </c>
      <c r="K70" s="4">
        <v>2</v>
      </c>
    </row>
    <row r="71" ht="18" customHeight="1" spans="1:11">
      <c r="A71" s="4">
        <v>69</v>
      </c>
      <c r="B71" s="5" t="s">
        <v>160</v>
      </c>
      <c r="C71" s="5" t="s">
        <v>161</v>
      </c>
      <c r="D71" s="5" t="s">
        <v>156</v>
      </c>
      <c r="E71" s="5" t="s">
        <v>157</v>
      </c>
      <c r="F71" s="6">
        <v>55.3</v>
      </c>
      <c r="G71" s="6">
        <v>82</v>
      </c>
      <c r="H71" s="6">
        <v>0</v>
      </c>
      <c r="I71" s="6">
        <v>68.65</v>
      </c>
      <c r="J71" s="5">
        <f>VLOOKUP(D71,[1]总表!$E:$G,3,0)</f>
        <v>2</v>
      </c>
      <c r="K71" s="4">
        <v>3</v>
      </c>
    </row>
    <row r="72" ht="18" customHeight="1" spans="1:11">
      <c r="A72" s="4">
        <v>70</v>
      </c>
      <c r="B72" s="5" t="s">
        <v>162</v>
      </c>
      <c r="C72" s="5" t="s">
        <v>163</v>
      </c>
      <c r="D72" s="5" t="s">
        <v>156</v>
      </c>
      <c r="E72" s="5" t="s">
        <v>157</v>
      </c>
      <c r="F72" s="6">
        <v>65.6</v>
      </c>
      <c r="G72" s="6">
        <v>69</v>
      </c>
      <c r="H72" s="6">
        <v>0</v>
      </c>
      <c r="I72" s="6">
        <v>67.3</v>
      </c>
      <c r="J72" s="5">
        <f>VLOOKUP(D72,[1]总表!$E:$G,3,0)</f>
        <v>2</v>
      </c>
      <c r="K72" s="4">
        <v>4</v>
      </c>
    </row>
    <row r="73" ht="18" customHeight="1" spans="1:11">
      <c r="A73" s="4">
        <v>71</v>
      </c>
      <c r="B73" s="5" t="s">
        <v>164</v>
      </c>
      <c r="C73" s="5" t="s">
        <v>165</v>
      </c>
      <c r="D73" s="5" t="s">
        <v>166</v>
      </c>
      <c r="E73" s="7" t="s">
        <v>167</v>
      </c>
      <c r="F73" s="6">
        <v>68.7</v>
      </c>
      <c r="G73" s="6">
        <v>70.5</v>
      </c>
      <c r="H73" s="6">
        <v>0</v>
      </c>
      <c r="I73" s="6">
        <v>69.6</v>
      </c>
      <c r="J73" s="5">
        <f>VLOOKUP(D73,[1]总表!$E:$G,3,0)</f>
        <v>6</v>
      </c>
      <c r="K73" s="4">
        <v>1</v>
      </c>
    </row>
    <row r="74" ht="18" customHeight="1" spans="1:11">
      <c r="A74" s="4">
        <v>72</v>
      </c>
      <c r="B74" s="5" t="s">
        <v>168</v>
      </c>
      <c r="C74" s="5" t="s">
        <v>169</v>
      </c>
      <c r="D74" s="5" t="s">
        <v>166</v>
      </c>
      <c r="E74" s="7" t="s">
        <v>167</v>
      </c>
      <c r="F74" s="6">
        <v>60.6</v>
      </c>
      <c r="G74" s="6">
        <v>72</v>
      </c>
      <c r="H74" s="6">
        <v>0</v>
      </c>
      <c r="I74" s="6">
        <v>66.3</v>
      </c>
      <c r="J74" s="5">
        <f>VLOOKUP(D74,[1]总表!$E:$G,3,0)</f>
        <v>6</v>
      </c>
      <c r="K74" s="4">
        <v>2</v>
      </c>
    </row>
    <row r="75" ht="18" customHeight="1" spans="1:11">
      <c r="A75" s="4">
        <v>73</v>
      </c>
      <c r="B75" s="5" t="s">
        <v>170</v>
      </c>
      <c r="C75" s="5" t="s">
        <v>171</v>
      </c>
      <c r="D75" s="5" t="s">
        <v>166</v>
      </c>
      <c r="E75" s="7" t="s">
        <v>167</v>
      </c>
      <c r="F75" s="6">
        <v>54.8</v>
      </c>
      <c r="G75" s="6">
        <v>77.5</v>
      </c>
      <c r="H75" s="6">
        <v>0</v>
      </c>
      <c r="I75" s="6">
        <v>66.15</v>
      </c>
      <c r="J75" s="5">
        <f>VLOOKUP(D75,[1]总表!$E:$G,3,0)</f>
        <v>6</v>
      </c>
      <c r="K75" s="4">
        <v>3</v>
      </c>
    </row>
    <row r="76" ht="18" customHeight="1" spans="1:11">
      <c r="A76" s="4">
        <v>74</v>
      </c>
      <c r="B76" s="5" t="s">
        <v>172</v>
      </c>
      <c r="C76" s="5" t="s">
        <v>173</v>
      </c>
      <c r="D76" s="5" t="s">
        <v>166</v>
      </c>
      <c r="E76" s="7" t="s">
        <v>167</v>
      </c>
      <c r="F76" s="6">
        <v>58.9</v>
      </c>
      <c r="G76" s="6">
        <v>72</v>
      </c>
      <c r="H76" s="6">
        <v>0</v>
      </c>
      <c r="I76" s="6">
        <v>65.45</v>
      </c>
      <c r="J76" s="5">
        <f>VLOOKUP(D76,[1]总表!$E:$G,3,0)</f>
        <v>6</v>
      </c>
      <c r="K76" s="4">
        <v>4</v>
      </c>
    </row>
    <row r="77" ht="18" customHeight="1" spans="1:11">
      <c r="A77" s="4">
        <v>75</v>
      </c>
      <c r="B77" s="5" t="s">
        <v>174</v>
      </c>
      <c r="C77" s="5" t="s">
        <v>175</v>
      </c>
      <c r="D77" s="5" t="s">
        <v>166</v>
      </c>
      <c r="E77" s="7" t="s">
        <v>167</v>
      </c>
      <c r="F77" s="6">
        <v>56.4</v>
      </c>
      <c r="G77" s="6">
        <v>73.5</v>
      </c>
      <c r="H77" s="6">
        <v>0</v>
      </c>
      <c r="I77" s="6">
        <v>64.95</v>
      </c>
      <c r="J77" s="5">
        <f>VLOOKUP(D77,[1]总表!$E:$G,3,0)</f>
        <v>6</v>
      </c>
      <c r="K77" s="4">
        <v>5</v>
      </c>
    </row>
    <row r="78" ht="18" customHeight="1" spans="1:11">
      <c r="A78" s="4">
        <v>76</v>
      </c>
      <c r="B78" s="5" t="s">
        <v>176</v>
      </c>
      <c r="C78" s="5" t="s">
        <v>177</v>
      </c>
      <c r="D78" s="5" t="s">
        <v>166</v>
      </c>
      <c r="E78" s="7" t="s">
        <v>167</v>
      </c>
      <c r="F78" s="6">
        <v>52.9</v>
      </c>
      <c r="G78" s="6">
        <v>76.5</v>
      </c>
      <c r="H78" s="6">
        <v>0</v>
      </c>
      <c r="I78" s="6">
        <v>64.7</v>
      </c>
      <c r="J78" s="5">
        <f>VLOOKUP(D78,[1]总表!$E:$G,3,0)</f>
        <v>6</v>
      </c>
      <c r="K78" s="4">
        <v>6</v>
      </c>
    </row>
    <row r="79" ht="18" customHeight="1" spans="1:11">
      <c r="A79" s="4">
        <v>77</v>
      </c>
      <c r="B79" s="5" t="s">
        <v>178</v>
      </c>
      <c r="C79" s="5" t="s">
        <v>179</v>
      </c>
      <c r="D79" s="5" t="s">
        <v>166</v>
      </c>
      <c r="E79" s="7" t="s">
        <v>167</v>
      </c>
      <c r="F79" s="6">
        <v>53</v>
      </c>
      <c r="G79" s="6">
        <v>76</v>
      </c>
      <c r="H79" s="6">
        <v>0</v>
      </c>
      <c r="I79" s="6">
        <v>64.5</v>
      </c>
      <c r="J79" s="5">
        <f>VLOOKUP(D79,[1]总表!$E:$G,3,0)</f>
        <v>6</v>
      </c>
      <c r="K79" s="4">
        <v>7</v>
      </c>
    </row>
    <row r="80" ht="18" customHeight="1" spans="1:11">
      <c r="A80" s="4">
        <v>78</v>
      </c>
      <c r="B80" s="5" t="s">
        <v>180</v>
      </c>
      <c r="C80" s="5" t="s">
        <v>181</v>
      </c>
      <c r="D80" s="5" t="s">
        <v>166</v>
      </c>
      <c r="E80" s="7" t="s">
        <v>167</v>
      </c>
      <c r="F80" s="6">
        <v>57.1</v>
      </c>
      <c r="G80" s="6">
        <v>71</v>
      </c>
      <c r="H80" s="6">
        <v>0</v>
      </c>
      <c r="I80" s="6">
        <v>64.05</v>
      </c>
      <c r="J80" s="5">
        <f>VLOOKUP(D80,[1]总表!$E:$G,3,0)</f>
        <v>6</v>
      </c>
      <c r="K80" s="4">
        <v>8</v>
      </c>
    </row>
    <row r="81" ht="18" customHeight="1" spans="1:11">
      <c r="A81" s="4">
        <v>79</v>
      </c>
      <c r="B81" s="5" t="s">
        <v>182</v>
      </c>
      <c r="C81" s="5" t="s">
        <v>183</v>
      </c>
      <c r="D81" s="5" t="s">
        <v>166</v>
      </c>
      <c r="E81" s="7" t="s">
        <v>167</v>
      </c>
      <c r="F81" s="6">
        <v>55.6</v>
      </c>
      <c r="G81" s="6">
        <v>72</v>
      </c>
      <c r="H81" s="6">
        <v>0</v>
      </c>
      <c r="I81" s="6">
        <v>63.8</v>
      </c>
      <c r="J81" s="5">
        <f>VLOOKUP(D81,[1]总表!$E:$G,3,0)</f>
        <v>6</v>
      </c>
      <c r="K81" s="4">
        <v>9</v>
      </c>
    </row>
    <row r="82" ht="18" customHeight="1" spans="1:11">
      <c r="A82" s="4">
        <v>80</v>
      </c>
      <c r="B82" s="5" t="s">
        <v>184</v>
      </c>
      <c r="C82" s="5" t="s">
        <v>185</v>
      </c>
      <c r="D82" s="5" t="s">
        <v>166</v>
      </c>
      <c r="E82" s="7" t="s">
        <v>167</v>
      </c>
      <c r="F82" s="6">
        <v>55.2</v>
      </c>
      <c r="G82" s="6">
        <v>72</v>
      </c>
      <c r="H82" s="6">
        <v>0</v>
      </c>
      <c r="I82" s="6">
        <v>63.6</v>
      </c>
      <c r="J82" s="5">
        <f>VLOOKUP(D82,[1]总表!$E:$G,3,0)</f>
        <v>6</v>
      </c>
      <c r="K82" s="4">
        <v>10</v>
      </c>
    </row>
    <row r="83" ht="18" customHeight="1" spans="1:11">
      <c r="A83" s="4">
        <v>81</v>
      </c>
      <c r="B83" s="5" t="s">
        <v>186</v>
      </c>
      <c r="C83" s="5" t="s">
        <v>187</v>
      </c>
      <c r="D83" s="5" t="s">
        <v>166</v>
      </c>
      <c r="E83" s="7" t="s">
        <v>167</v>
      </c>
      <c r="F83" s="6">
        <v>61.4</v>
      </c>
      <c r="G83" s="6">
        <v>65.5</v>
      </c>
      <c r="H83" s="6">
        <v>0</v>
      </c>
      <c r="I83" s="6">
        <v>63.45</v>
      </c>
      <c r="J83" s="5">
        <f>VLOOKUP(D83,[1]总表!$E:$G,3,0)</f>
        <v>6</v>
      </c>
      <c r="K83" s="4">
        <v>11</v>
      </c>
    </row>
    <row r="84" ht="18" customHeight="1" spans="1:11">
      <c r="A84" s="4">
        <v>82</v>
      </c>
      <c r="B84" s="5" t="s">
        <v>188</v>
      </c>
      <c r="C84" s="5" t="s">
        <v>189</v>
      </c>
      <c r="D84" s="5" t="s">
        <v>166</v>
      </c>
      <c r="E84" s="7" t="s">
        <v>167</v>
      </c>
      <c r="F84" s="6">
        <v>59.8</v>
      </c>
      <c r="G84" s="6">
        <v>66.5</v>
      </c>
      <c r="H84" s="6">
        <v>0</v>
      </c>
      <c r="I84" s="6">
        <v>63.15</v>
      </c>
      <c r="J84" s="5">
        <f>VLOOKUP(D84,[1]总表!$E:$G,3,0)</f>
        <v>6</v>
      </c>
      <c r="K84" s="4">
        <v>12</v>
      </c>
    </row>
    <row r="85" ht="18" customHeight="1" spans="1:11">
      <c r="A85" s="4">
        <v>83</v>
      </c>
      <c r="B85" s="5" t="s">
        <v>190</v>
      </c>
      <c r="C85" s="5" t="s">
        <v>191</v>
      </c>
      <c r="D85" s="5" t="s">
        <v>192</v>
      </c>
      <c r="E85" s="7" t="s">
        <v>193</v>
      </c>
      <c r="F85" s="6">
        <v>69.9</v>
      </c>
      <c r="G85" s="6">
        <v>77.5</v>
      </c>
      <c r="H85" s="6">
        <v>0</v>
      </c>
      <c r="I85" s="6">
        <v>73.7</v>
      </c>
      <c r="J85" s="5">
        <f>VLOOKUP(D85,[1]总表!$E:$G,3,0)</f>
        <v>7</v>
      </c>
      <c r="K85" s="4">
        <v>1</v>
      </c>
    </row>
    <row r="86" ht="18" customHeight="1" spans="1:11">
      <c r="A86" s="4">
        <v>84</v>
      </c>
      <c r="B86" s="5" t="s">
        <v>194</v>
      </c>
      <c r="C86" s="5" t="s">
        <v>195</v>
      </c>
      <c r="D86" s="5" t="s">
        <v>192</v>
      </c>
      <c r="E86" s="7" t="s">
        <v>193</v>
      </c>
      <c r="F86" s="6">
        <v>64.6</v>
      </c>
      <c r="G86" s="6">
        <v>78.5</v>
      </c>
      <c r="H86" s="6">
        <v>0</v>
      </c>
      <c r="I86" s="6">
        <v>71.55</v>
      </c>
      <c r="J86" s="5">
        <f>VLOOKUP(D86,[1]总表!$E:$G,3,0)</f>
        <v>7</v>
      </c>
      <c r="K86" s="4">
        <v>2</v>
      </c>
    </row>
    <row r="87" ht="18" customHeight="1" spans="1:11">
      <c r="A87" s="4">
        <v>85</v>
      </c>
      <c r="B87" s="5" t="s">
        <v>196</v>
      </c>
      <c r="C87" s="5" t="s">
        <v>197</v>
      </c>
      <c r="D87" s="5" t="s">
        <v>192</v>
      </c>
      <c r="E87" s="7" t="s">
        <v>193</v>
      </c>
      <c r="F87" s="6">
        <v>62.5</v>
      </c>
      <c r="G87" s="6">
        <v>73</v>
      </c>
      <c r="H87" s="6">
        <v>0</v>
      </c>
      <c r="I87" s="6">
        <v>67.75</v>
      </c>
      <c r="J87" s="5">
        <f>VLOOKUP(D87,[1]总表!$E:$G,3,0)</f>
        <v>7</v>
      </c>
      <c r="K87" s="4">
        <v>3</v>
      </c>
    </row>
    <row r="88" ht="18" customHeight="1" spans="1:11">
      <c r="A88" s="4">
        <v>86</v>
      </c>
      <c r="B88" s="5" t="s">
        <v>198</v>
      </c>
      <c r="C88" s="5" t="s">
        <v>199</v>
      </c>
      <c r="D88" s="5" t="s">
        <v>192</v>
      </c>
      <c r="E88" s="7" t="s">
        <v>193</v>
      </c>
      <c r="F88" s="6">
        <v>60.6</v>
      </c>
      <c r="G88" s="6">
        <v>74.5</v>
      </c>
      <c r="H88" s="6">
        <v>0</v>
      </c>
      <c r="I88" s="6">
        <v>67.55</v>
      </c>
      <c r="J88" s="5">
        <f>VLOOKUP(D88,[1]总表!$E:$G,3,0)</f>
        <v>7</v>
      </c>
      <c r="K88" s="4">
        <v>4</v>
      </c>
    </row>
    <row r="89" ht="18" customHeight="1" spans="1:11">
      <c r="A89" s="4">
        <v>87</v>
      </c>
      <c r="B89" s="5" t="s">
        <v>200</v>
      </c>
      <c r="C89" s="5" t="s">
        <v>201</v>
      </c>
      <c r="D89" s="5" t="s">
        <v>192</v>
      </c>
      <c r="E89" s="7" t="s">
        <v>193</v>
      </c>
      <c r="F89" s="6">
        <v>52.4</v>
      </c>
      <c r="G89" s="6">
        <v>81</v>
      </c>
      <c r="H89" s="6">
        <v>0</v>
      </c>
      <c r="I89" s="6">
        <v>66.7</v>
      </c>
      <c r="J89" s="5">
        <f>VLOOKUP(D89,[1]总表!$E:$G,3,0)</f>
        <v>7</v>
      </c>
      <c r="K89" s="4">
        <v>5</v>
      </c>
    </row>
    <row r="90" ht="18" customHeight="1" spans="1:11">
      <c r="A90" s="4">
        <v>88</v>
      </c>
      <c r="B90" s="5" t="s">
        <v>202</v>
      </c>
      <c r="C90" s="5" t="s">
        <v>203</v>
      </c>
      <c r="D90" s="5" t="s">
        <v>192</v>
      </c>
      <c r="E90" s="7" t="s">
        <v>193</v>
      </c>
      <c r="F90" s="6">
        <v>56.9</v>
      </c>
      <c r="G90" s="6">
        <v>76</v>
      </c>
      <c r="H90" s="6">
        <v>0</v>
      </c>
      <c r="I90" s="6">
        <v>66.45</v>
      </c>
      <c r="J90" s="5">
        <f>VLOOKUP(D90,[1]总表!$E:$G,3,0)</f>
        <v>7</v>
      </c>
      <c r="K90" s="4">
        <v>6</v>
      </c>
    </row>
    <row r="91" ht="18" customHeight="1" spans="1:11">
      <c r="A91" s="4">
        <v>89</v>
      </c>
      <c r="B91" s="5" t="s">
        <v>204</v>
      </c>
      <c r="C91" s="5" t="s">
        <v>205</v>
      </c>
      <c r="D91" s="5" t="s">
        <v>192</v>
      </c>
      <c r="E91" s="7" t="s">
        <v>193</v>
      </c>
      <c r="F91" s="6">
        <v>62.2</v>
      </c>
      <c r="G91" s="6">
        <v>70</v>
      </c>
      <c r="H91" s="6">
        <v>0</v>
      </c>
      <c r="I91" s="6">
        <v>66.1</v>
      </c>
      <c r="J91" s="5">
        <f>VLOOKUP(D91,[1]总表!$E:$G,3,0)</f>
        <v>7</v>
      </c>
      <c r="K91" s="4">
        <v>7</v>
      </c>
    </row>
    <row r="92" ht="18" customHeight="1" spans="1:11">
      <c r="A92" s="4">
        <v>90</v>
      </c>
      <c r="B92" s="5" t="s">
        <v>206</v>
      </c>
      <c r="C92" s="5" t="s">
        <v>207</v>
      </c>
      <c r="D92" s="5" t="s">
        <v>192</v>
      </c>
      <c r="E92" s="7" t="s">
        <v>193</v>
      </c>
      <c r="F92" s="6">
        <v>65.3</v>
      </c>
      <c r="G92" s="6">
        <v>66.5</v>
      </c>
      <c r="H92" s="6">
        <v>0</v>
      </c>
      <c r="I92" s="6">
        <v>65.9</v>
      </c>
      <c r="J92" s="5">
        <f>VLOOKUP(D92,[1]总表!$E:$G,3,0)</f>
        <v>7</v>
      </c>
      <c r="K92" s="4">
        <v>8</v>
      </c>
    </row>
    <row r="93" ht="18" customHeight="1" spans="1:11">
      <c r="A93" s="4">
        <v>91</v>
      </c>
      <c r="B93" s="5" t="s">
        <v>208</v>
      </c>
      <c r="C93" s="5" t="s">
        <v>209</v>
      </c>
      <c r="D93" s="5" t="s">
        <v>192</v>
      </c>
      <c r="E93" s="7" t="s">
        <v>193</v>
      </c>
      <c r="F93" s="6">
        <v>63.5</v>
      </c>
      <c r="G93" s="6">
        <v>68</v>
      </c>
      <c r="H93" s="6">
        <v>0</v>
      </c>
      <c r="I93" s="6">
        <v>65.75</v>
      </c>
      <c r="J93" s="5">
        <f>VLOOKUP(D93,[1]总表!$E:$G,3,0)</f>
        <v>7</v>
      </c>
      <c r="K93" s="4">
        <v>9</v>
      </c>
    </row>
    <row r="94" ht="18" customHeight="1" spans="1:11">
      <c r="A94" s="4">
        <v>92</v>
      </c>
      <c r="B94" s="5" t="s">
        <v>210</v>
      </c>
      <c r="C94" s="5" t="s">
        <v>211</v>
      </c>
      <c r="D94" s="5" t="s">
        <v>192</v>
      </c>
      <c r="E94" s="7" t="s">
        <v>193</v>
      </c>
      <c r="F94" s="6">
        <v>59.4</v>
      </c>
      <c r="G94" s="6">
        <v>72</v>
      </c>
      <c r="H94" s="6">
        <v>0</v>
      </c>
      <c r="I94" s="6">
        <v>65.7</v>
      </c>
      <c r="J94" s="5">
        <f>VLOOKUP(D94,[1]总表!$E:$G,3,0)</f>
        <v>7</v>
      </c>
      <c r="K94" s="4">
        <v>10</v>
      </c>
    </row>
    <row r="95" ht="18" customHeight="1" spans="1:11">
      <c r="A95" s="4">
        <v>93</v>
      </c>
      <c r="B95" s="5" t="s">
        <v>212</v>
      </c>
      <c r="C95" s="5" t="s">
        <v>213</v>
      </c>
      <c r="D95" s="5" t="s">
        <v>192</v>
      </c>
      <c r="E95" s="7" t="s">
        <v>193</v>
      </c>
      <c r="F95" s="6">
        <v>59</v>
      </c>
      <c r="G95" s="6">
        <v>72</v>
      </c>
      <c r="H95" s="6">
        <v>0</v>
      </c>
      <c r="I95" s="6">
        <v>65.5</v>
      </c>
      <c r="J95" s="5">
        <f>VLOOKUP(D95,[1]总表!$E:$G,3,0)</f>
        <v>7</v>
      </c>
      <c r="K95" s="4">
        <v>11</v>
      </c>
    </row>
    <row r="96" ht="18" customHeight="1" spans="1:11">
      <c r="A96" s="4">
        <v>94</v>
      </c>
      <c r="B96" s="5" t="s">
        <v>214</v>
      </c>
      <c r="C96" s="5" t="s">
        <v>215</v>
      </c>
      <c r="D96" s="5" t="s">
        <v>192</v>
      </c>
      <c r="E96" s="7" t="s">
        <v>193</v>
      </c>
      <c r="F96" s="6">
        <v>60.4</v>
      </c>
      <c r="G96" s="6">
        <v>69.5</v>
      </c>
      <c r="H96" s="6">
        <v>0</v>
      </c>
      <c r="I96" s="6">
        <v>64.95</v>
      </c>
      <c r="J96" s="5">
        <f>VLOOKUP(D96,[1]总表!$E:$G,3,0)</f>
        <v>7</v>
      </c>
      <c r="K96" s="4">
        <v>12</v>
      </c>
    </row>
    <row r="97" ht="18" customHeight="1" spans="1:11">
      <c r="A97" s="4">
        <v>95</v>
      </c>
      <c r="B97" s="5" t="s">
        <v>216</v>
      </c>
      <c r="C97" s="5" t="s">
        <v>217</v>
      </c>
      <c r="D97" s="5" t="s">
        <v>192</v>
      </c>
      <c r="E97" s="7" t="s">
        <v>193</v>
      </c>
      <c r="F97" s="6">
        <v>59.4</v>
      </c>
      <c r="G97" s="6">
        <v>69</v>
      </c>
      <c r="H97" s="6">
        <v>0</v>
      </c>
      <c r="I97" s="6">
        <v>64.2</v>
      </c>
      <c r="J97" s="5">
        <f>VLOOKUP(D97,[1]总表!$E:$G,3,0)</f>
        <v>7</v>
      </c>
      <c r="K97" s="4">
        <v>13</v>
      </c>
    </row>
    <row r="98" ht="18" customHeight="1" spans="1:11">
      <c r="A98" s="4">
        <v>96</v>
      </c>
      <c r="B98" s="5" t="s">
        <v>218</v>
      </c>
      <c r="C98" s="5" t="s">
        <v>219</v>
      </c>
      <c r="D98" s="5" t="s">
        <v>192</v>
      </c>
      <c r="E98" s="7" t="s">
        <v>193</v>
      </c>
      <c r="F98" s="6">
        <v>62.4</v>
      </c>
      <c r="G98" s="6">
        <v>64.5</v>
      </c>
      <c r="H98" s="6">
        <v>0</v>
      </c>
      <c r="I98" s="6">
        <v>63.45</v>
      </c>
      <c r="J98" s="5">
        <f>VLOOKUP(D98,[1]总表!$E:$G,3,0)</f>
        <v>7</v>
      </c>
      <c r="K98" s="4">
        <v>14</v>
      </c>
    </row>
    <row r="99" ht="18" customHeight="1" spans="1:11">
      <c r="A99" s="4">
        <v>97</v>
      </c>
      <c r="B99" s="5" t="s">
        <v>220</v>
      </c>
      <c r="C99" s="5" t="s">
        <v>221</v>
      </c>
      <c r="D99" s="5" t="s">
        <v>222</v>
      </c>
      <c r="E99" s="5" t="s">
        <v>223</v>
      </c>
      <c r="F99" s="6">
        <v>74.6</v>
      </c>
      <c r="G99" s="6">
        <v>78</v>
      </c>
      <c r="H99" s="6">
        <v>0</v>
      </c>
      <c r="I99" s="6">
        <v>76.3</v>
      </c>
      <c r="J99" s="5">
        <f>VLOOKUP(D99,[1]总表!$E:$G,3,0)</f>
        <v>2</v>
      </c>
      <c r="K99" s="4">
        <v>1</v>
      </c>
    </row>
    <row r="100" ht="18" customHeight="1" spans="1:11">
      <c r="A100" s="4">
        <v>98</v>
      </c>
      <c r="B100" s="5" t="s">
        <v>224</v>
      </c>
      <c r="C100" s="5" t="s">
        <v>225</v>
      </c>
      <c r="D100" s="5" t="s">
        <v>222</v>
      </c>
      <c r="E100" s="5" t="s">
        <v>223</v>
      </c>
      <c r="F100" s="6">
        <v>66.6</v>
      </c>
      <c r="G100" s="6">
        <v>77</v>
      </c>
      <c r="H100" s="6">
        <v>0</v>
      </c>
      <c r="I100" s="6">
        <v>71.8</v>
      </c>
      <c r="J100" s="5">
        <f>VLOOKUP(D100,[1]总表!$E:$G,3,0)</f>
        <v>2</v>
      </c>
      <c r="K100" s="4">
        <v>2</v>
      </c>
    </row>
    <row r="101" ht="18" customHeight="1" spans="1:11">
      <c r="A101" s="4">
        <v>99</v>
      </c>
      <c r="B101" s="5" t="s">
        <v>226</v>
      </c>
      <c r="C101" s="5" t="s">
        <v>227</v>
      </c>
      <c r="D101" s="5" t="s">
        <v>222</v>
      </c>
      <c r="E101" s="5" t="s">
        <v>223</v>
      </c>
      <c r="F101" s="6">
        <v>73.9</v>
      </c>
      <c r="G101" s="6">
        <v>67</v>
      </c>
      <c r="H101" s="6">
        <v>0</v>
      </c>
      <c r="I101" s="6">
        <v>70.45</v>
      </c>
      <c r="J101" s="5">
        <f>VLOOKUP(D101,[1]总表!$E:$G,3,0)</f>
        <v>2</v>
      </c>
      <c r="K101" s="4">
        <v>3</v>
      </c>
    </row>
    <row r="102" ht="18" customHeight="1" spans="1:11">
      <c r="A102" s="4">
        <v>100</v>
      </c>
      <c r="B102" s="5" t="s">
        <v>228</v>
      </c>
      <c r="C102" s="5" t="s">
        <v>229</v>
      </c>
      <c r="D102" s="5" t="s">
        <v>222</v>
      </c>
      <c r="E102" s="5" t="s">
        <v>223</v>
      </c>
      <c r="F102" s="6">
        <v>62.4</v>
      </c>
      <c r="G102" s="6">
        <v>75</v>
      </c>
      <c r="H102" s="6">
        <v>0</v>
      </c>
      <c r="I102" s="6">
        <v>68.7</v>
      </c>
      <c r="J102" s="5">
        <f>VLOOKUP(D102,[1]总表!$E:$G,3,0)</f>
        <v>2</v>
      </c>
      <c r="K102" s="4">
        <v>4</v>
      </c>
    </row>
    <row r="103" ht="18" customHeight="1" spans="1:11">
      <c r="A103" s="4">
        <v>101</v>
      </c>
      <c r="B103" s="5" t="s">
        <v>230</v>
      </c>
      <c r="C103" s="5" t="s">
        <v>231</v>
      </c>
      <c r="D103" s="5" t="s">
        <v>232</v>
      </c>
      <c r="E103" s="5" t="s">
        <v>233</v>
      </c>
      <c r="F103" s="6">
        <v>59.1</v>
      </c>
      <c r="G103" s="6">
        <v>79.5</v>
      </c>
      <c r="H103" s="6">
        <v>0</v>
      </c>
      <c r="I103" s="6">
        <v>69.3</v>
      </c>
      <c r="J103" s="5">
        <f>VLOOKUP(D103,[1]总表!$E:$G,3,0)</f>
        <v>2</v>
      </c>
      <c r="K103" s="4">
        <v>1</v>
      </c>
    </row>
    <row r="104" ht="18" customHeight="1" spans="1:11">
      <c r="A104" s="4">
        <v>102</v>
      </c>
      <c r="B104" s="5" t="s">
        <v>234</v>
      </c>
      <c r="C104" s="5" t="s">
        <v>235</v>
      </c>
      <c r="D104" s="5" t="s">
        <v>232</v>
      </c>
      <c r="E104" s="5" t="s">
        <v>233</v>
      </c>
      <c r="F104" s="6">
        <v>55</v>
      </c>
      <c r="G104" s="6">
        <v>80</v>
      </c>
      <c r="H104" s="6">
        <v>0</v>
      </c>
      <c r="I104" s="6">
        <v>67.5</v>
      </c>
      <c r="J104" s="5">
        <f>VLOOKUP(D104,[1]总表!$E:$G,3,0)</f>
        <v>2</v>
      </c>
      <c r="K104" s="4">
        <v>2</v>
      </c>
    </row>
    <row r="105" ht="18" customHeight="1" spans="1:11">
      <c r="A105" s="4">
        <v>103</v>
      </c>
      <c r="B105" s="5" t="s">
        <v>236</v>
      </c>
      <c r="C105" s="5" t="s">
        <v>237</v>
      </c>
      <c r="D105" s="5" t="s">
        <v>232</v>
      </c>
      <c r="E105" s="5" t="s">
        <v>233</v>
      </c>
      <c r="F105" s="6">
        <v>59.6</v>
      </c>
      <c r="G105" s="6">
        <v>73.5</v>
      </c>
      <c r="H105" s="6">
        <v>0</v>
      </c>
      <c r="I105" s="6">
        <v>66.55</v>
      </c>
      <c r="J105" s="5">
        <f>VLOOKUP(D105,[1]总表!$E:$G,3,0)</f>
        <v>2</v>
      </c>
      <c r="K105" s="4">
        <v>3</v>
      </c>
    </row>
    <row r="106" ht="18" customHeight="1" spans="1:11">
      <c r="A106" s="4">
        <v>104</v>
      </c>
      <c r="B106" s="5" t="s">
        <v>238</v>
      </c>
      <c r="C106" s="5" t="s">
        <v>239</v>
      </c>
      <c r="D106" s="5" t="s">
        <v>232</v>
      </c>
      <c r="E106" s="5" t="s">
        <v>233</v>
      </c>
      <c r="F106" s="6">
        <v>57.4</v>
      </c>
      <c r="G106" s="6">
        <v>72.5</v>
      </c>
      <c r="H106" s="6">
        <v>0</v>
      </c>
      <c r="I106" s="6">
        <v>64.95</v>
      </c>
      <c r="J106" s="5">
        <f>VLOOKUP(D106,[1]总表!$E:$G,3,0)</f>
        <v>2</v>
      </c>
      <c r="K106" s="4">
        <v>4</v>
      </c>
    </row>
    <row r="107" ht="18" customHeight="1" spans="1:11">
      <c r="A107" s="4">
        <v>105</v>
      </c>
      <c r="B107" s="5" t="s">
        <v>240</v>
      </c>
      <c r="C107" s="5" t="s">
        <v>241</v>
      </c>
      <c r="D107" s="5" t="s">
        <v>242</v>
      </c>
      <c r="E107" s="5" t="s">
        <v>243</v>
      </c>
      <c r="F107" s="6">
        <v>71.2</v>
      </c>
      <c r="G107" s="6">
        <v>82</v>
      </c>
      <c r="H107" s="6">
        <v>0</v>
      </c>
      <c r="I107" s="6">
        <v>76.6</v>
      </c>
      <c r="J107" s="5">
        <f>VLOOKUP(D107,[1]总表!$E:$G,3,0)</f>
        <v>3</v>
      </c>
      <c r="K107" s="4">
        <v>1</v>
      </c>
    </row>
    <row r="108" ht="18" customHeight="1" spans="1:11">
      <c r="A108" s="4">
        <v>106</v>
      </c>
      <c r="B108" s="5" t="s">
        <v>244</v>
      </c>
      <c r="C108" s="5" t="s">
        <v>245</v>
      </c>
      <c r="D108" s="5" t="s">
        <v>242</v>
      </c>
      <c r="E108" s="5" t="s">
        <v>243</v>
      </c>
      <c r="F108" s="6">
        <v>67.5</v>
      </c>
      <c r="G108" s="6">
        <v>81.5</v>
      </c>
      <c r="H108" s="6">
        <v>0</v>
      </c>
      <c r="I108" s="6">
        <v>74.5</v>
      </c>
      <c r="J108" s="5">
        <f>VLOOKUP(D108,[1]总表!$E:$G,3,0)</f>
        <v>3</v>
      </c>
      <c r="K108" s="4">
        <v>2</v>
      </c>
    </row>
    <row r="109" ht="18" customHeight="1" spans="1:11">
      <c r="A109" s="4">
        <v>107</v>
      </c>
      <c r="B109" s="5" t="s">
        <v>246</v>
      </c>
      <c r="C109" s="5" t="s">
        <v>247</v>
      </c>
      <c r="D109" s="5" t="s">
        <v>242</v>
      </c>
      <c r="E109" s="5" t="s">
        <v>243</v>
      </c>
      <c r="F109" s="6">
        <v>71.1</v>
      </c>
      <c r="G109" s="6">
        <v>77</v>
      </c>
      <c r="H109" s="6">
        <v>0</v>
      </c>
      <c r="I109" s="6">
        <v>74.05</v>
      </c>
      <c r="J109" s="5">
        <f>VLOOKUP(D109,[1]总表!$E:$G,3,0)</f>
        <v>3</v>
      </c>
      <c r="K109" s="4">
        <v>3</v>
      </c>
    </row>
    <row r="110" ht="18" customHeight="1" spans="1:11">
      <c r="A110" s="4">
        <v>108</v>
      </c>
      <c r="B110" s="5" t="s">
        <v>248</v>
      </c>
      <c r="C110" s="5" t="s">
        <v>249</v>
      </c>
      <c r="D110" s="5" t="s">
        <v>242</v>
      </c>
      <c r="E110" s="5" t="s">
        <v>243</v>
      </c>
      <c r="F110" s="6">
        <v>62</v>
      </c>
      <c r="G110" s="6">
        <v>83.5</v>
      </c>
      <c r="H110" s="6">
        <v>0</v>
      </c>
      <c r="I110" s="6">
        <v>72.75</v>
      </c>
      <c r="J110" s="5">
        <f>VLOOKUP(D110,[1]总表!$E:$G,3,0)</f>
        <v>3</v>
      </c>
      <c r="K110" s="4">
        <v>4</v>
      </c>
    </row>
    <row r="111" ht="18" customHeight="1" spans="1:11">
      <c r="A111" s="4">
        <v>109</v>
      </c>
      <c r="B111" s="5" t="s">
        <v>250</v>
      </c>
      <c r="C111" s="5" t="s">
        <v>251</v>
      </c>
      <c r="D111" s="5" t="s">
        <v>242</v>
      </c>
      <c r="E111" s="5" t="s">
        <v>243</v>
      </c>
      <c r="F111" s="6">
        <v>60.3</v>
      </c>
      <c r="G111" s="6">
        <v>81.5</v>
      </c>
      <c r="H111" s="6">
        <v>0</v>
      </c>
      <c r="I111" s="6">
        <v>70.9</v>
      </c>
      <c r="J111" s="5">
        <f>VLOOKUP(D111,[1]总表!$E:$G,3,0)</f>
        <v>3</v>
      </c>
      <c r="K111" s="4">
        <v>5</v>
      </c>
    </row>
    <row r="112" ht="18" customHeight="1" spans="1:11">
      <c r="A112" s="4">
        <v>110</v>
      </c>
      <c r="B112" s="5" t="s">
        <v>252</v>
      </c>
      <c r="C112" s="5" t="s">
        <v>253</v>
      </c>
      <c r="D112" s="5" t="s">
        <v>242</v>
      </c>
      <c r="E112" s="5" t="s">
        <v>243</v>
      </c>
      <c r="F112" s="6">
        <v>58.2</v>
      </c>
      <c r="G112" s="6">
        <v>81</v>
      </c>
      <c r="H112" s="6">
        <v>0</v>
      </c>
      <c r="I112" s="6">
        <v>69.6</v>
      </c>
      <c r="J112" s="5">
        <f>VLOOKUP(D112,[1]总表!$E:$G,3,0)</f>
        <v>3</v>
      </c>
      <c r="K112" s="4">
        <v>6</v>
      </c>
    </row>
    <row r="113" ht="18" customHeight="1" spans="1:11">
      <c r="A113" s="4">
        <v>111</v>
      </c>
      <c r="B113" s="5" t="s">
        <v>254</v>
      </c>
      <c r="C113" s="5" t="s">
        <v>255</v>
      </c>
      <c r="D113" s="5" t="s">
        <v>256</v>
      </c>
      <c r="E113" s="5" t="s">
        <v>257</v>
      </c>
      <c r="F113" s="6">
        <v>71.9</v>
      </c>
      <c r="G113" s="6">
        <v>78.5</v>
      </c>
      <c r="H113" s="6">
        <v>0</v>
      </c>
      <c r="I113" s="6">
        <v>75.2</v>
      </c>
      <c r="J113" s="5">
        <f>VLOOKUP(D113,[1]总表!$E:$G,3,0)</f>
        <v>3</v>
      </c>
      <c r="K113" s="4">
        <v>1</v>
      </c>
    </row>
    <row r="114" ht="18" customHeight="1" spans="1:11">
      <c r="A114" s="4">
        <v>112</v>
      </c>
      <c r="B114" s="5" t="s">
        <v>258</v>
      </c>
      <c r="C114" s="5" t="s">
        <v>259</v>
      </c>
      <c r="D114" s="5" t="s">
        <v>256</v>
      </c>
      <c r="E114" s="5" t="s">
        <v>257</v>
      </c>
      <c r="F114" s="6">
        <v>67.2</v>
      </c>
      <c r="G114" s="6">
        <v>79.5</v>
      </c>
      <c r="H114" s="6">
        <v>0</v>
      </c>
      <c r="I114" s="6">
        <v>73.35</v>
      </c>
      <c r="J114" s="5">
        <f>VLOOKUP(D114,[1]总表!$E:$G,3,0)</f>
        <v>3</v>
      </c>
      <c r="K114" s="4">
        <v>2</v>
      </c>
    </row>
    <row r="115" ht="18" customHeight="1" spans="1:11">
      <c r="A115" s="4">
        <v>113</v>
      </c>
      <c r="B115" s="5" t="s">
        <v>260</v>
      </c>
      <c r="C115" s="5" t="s">
        <v>261</v>
      </c>
      <c r="D115" s="5" t="s">
        <v>256</v>
      </c>
      <c r="E115" s="5" t="s">
        <v>257</v>
      </c>
      <c r="F115" s="6">
        <v>64.7</v>
      </c>
      <c r="G115" s="6">
        <v>79.5</v>
      </c>
      <c r="H115" s="6">
        <v>0</v>
      </c>
      <c r="I115" s="6">
        <v>72.1</v>
      </c>
      <c r="J115" s="5">
        <f>VLOOKUP(D115,[1]总表!$E:$G,3,0)</f>
        <v>3</v>
      </c>
      <c r="K115" s="4">
        <v>3</v>
      </c>
    </row>
    <row r="116" ht="18" customHeight="1" spans="1:11">
      <c r="A116" s="4">
        <v>114</v>
      </c>
      <c r="B116" s="5" t="s">
        <v>262</v>
      </c>
      <c r="C116" s="5" t="s">
        <v>263</v>
      </c>
      <c r="D116" s="5" t="s">
        <v>256</v>
      </c>
      <c r="E116" s="5" t="s">
        <v>257</v>
      </c>
      <c r="F116" s="6">
        <v>67.1</v>
      </c>
      <c r="G116" s="6">
        <v>74</v>
      </c>
      <c r="H116" s="6">
        <v>0</v>
      </c>
      <c r="I116" s="6">
        <v>70.55</v>
      </c>
      <c r="J116" s="5">
        <f>VLOOKUP(D116,[1]总表!$E:$G,3,0)</f>
        <v>3</v>
      </c>
      <c r="K116" s="4">
        <v>4</v>
      </c>
    </row>
    <row r="117" ht="18" customHeight="1" spans="1:11">
      <c r="A117" s="4">
        <v>115</v>
      </c>
      <c r="B117" s="5" t="s">
        <v>264</v>
      </c>
      <c r="C117" s="5" t="s">
        <v>265</v>
      </c>
      <c r="D117" s="5" t="s">
        <v>256</v>
      </c>
      <c r="E117" s="5" t="s">
        <v>257</v>
      </c>
      <c r="F117" s="6">
        <v>65.5</v>
      </c>
      <c r="G117" s="6">
        <v>73.5</v>
      </c>
      <c r="H117" s="6">
        <v>0</v>
      </c>
      <c r="I117" s="6">
        <v>69.5</v>
      </c>
      <c r="J117" s="5">
        <f>VLOOKUP(D117,[1]总表!$E:$G,3,0)</f>
        <v>3</v>
      </c>
      <c r="K117" s="4">
        <v>5</v>
      </c>
    </row>
    <row r="118" ht="18" customHeight="1" spans="1:11">
      <c r="A118" s="4">
        <v>116</v>
      </c>
      <c r="B118" s="5" t="s">
        <v>266</v>
      </c>
      <c r="C118" s="5" t="s">
        <v>267</v>
      </c>
      <c r="D118" s="5" t="s">
        <v>256</v>
      </c>
      <c r="E118" s="5" t="s">
        <v>257</v>
      </c>
      <c r="F118" s="6">
        <v>65.6</v>
      </c>
      <c r="G118" s="6">
        <v>71</v>
      </c>
      <c r="H118" s="6">
        <v>0</v>
      </c>
      <c r="I118" s="6">
        <v>68.3</v>
      </c>
      <c r="J118" s="5">
        <f>VLOOKUP(D118,[1]总表!$E:$G,3,0)</f>
        <v>3</v>
      </c>
      <c r="K118" s="4">
        <v>6</v>
      </c>
    </row>
    <row r="119" ht="18" customHeight="1" spans="1:11">
      <c r="A119" s="4">
        <v>117</v>
      </c>
      <c r="B119" s="5" t="s">
        <v>268</v>
      </c>
      <c r="C119" s="5" t="s">
        <v>269</v>
      </c>
      <c r="D119" s="5" t="s">
        <v>270</v>
      </c>
      <c r="E119" s="5" t="s">
        <v>271</v>
      </c>
      <c r="F119" s="6">
        <v>68.4</v>
      </c>
      <c r="G119" s="6">
        <v>64</v>
      </c>
      <c r="H119" s="6">
        <v>52</v>
      </c>
      <c r="I119" s="6">
        <v>63.36</v>
      </c>
      <c r="J119" s="5">
        <f>VLOOKUP(D119,[1]总表!$E:$G,3,0)</f>
        <v>1</v>
      </c>
      <c r="K119" s="4">
        <v>1</v>
      </c>
    </row>
    <row r="120" ht="18" customHeight="1" spans="1:11">
      <c r="A120" s="4">
        <v>118</v>
      </c>
      <c r="B120" s="5" t="s">
        <v>272</v>
      </c>
      <c r="C120" s="5" t="s">
        <v>273</v>
      </c>
      <c r="D120" s="5" t="s">
        <v>270</v>
      </c>
      <c r="E120" s="5" t="s">
        <v>271</v>
      </c>
      <c r="F120" s="6">
        <v>68.3</v>
      </c>
      <c r="G120" s="6">
        <v>61</v>
      </c>
      <c r="H120" s="6">
        <v>53</v>
      </c>
      <c r="I120" s="6">
        <v>62.32</v>
      </c>
      <c r="J120" s="5">
        <f>VLOOKUP(D120,[1]总表!$E:$G,3,0)</f>
        <v>1</v>
      </c>
      <c r="K120" s="4">
        <v>2</v>
      </c>
    </row>
    <row r="121" ht="18" customHeight="1" spans="1:11">
      <c r="A121" s="4">
        <v>119</v>
      </c>
      <c r="B121" s="5" t="s">
        <v>274</v>
      </c>
      <c r="C121" s="5" t="s">
        <v>275</v>
      </c>
      <c r="D121" s="5" t="s">
        <v>276</v>
      </c>
      <c r="E121" s="5" t="s">
        <v>277</v>
      </c>
      <c r="F121" s="6">
        <v>38.5</v>
      </c>
      <c r="G121" s="6">
        <v>50.5</v>
      </c>
      <c r="H121" s="6">
        <v>75</v>
      </c>
      <c r="I121" s="6">
        <v>48.63</v>
      </c>
      <c r="J121" s="5">
        <v>1</v>
      </c>
      <c r="K121" s="4">
        <v>1</v>
      </c>
    </row>
    <row r="122" ht="18" customHeight="1" spans="1:11">
      <c r="A122" s="4">
        <v>120</v>
      </c>
      <c r="B122" s="5" t="s">
        <v>278</v>
      </c>
      <c r="C122" s="5" t="s">
        <v>279</v>
      </c>
      <c r="D122" s="5" t="s">
        <v>276</v>
      </c>
      <c r="E122" s="5" t="s">
        <v>277</v>
      </c>
      <c r="F122" s="6">
        <v>36.4</v>
      </c>
      <c r="G122" s="6">
        <v>59.5</v>
      </c>
      <c r="H122" s="6">
        <v>62</v>
      </c>
      <c r="I122" s="6">
        <v>42.99</v>
      </c>
      <c r="J122" s="5">
        <v>1</v>
      </c>
      <c r="K122" s="4">
        <v>2</v>
      </c>
    </row>
  </sheetData>
  <mergeCells count="1">
    <mergeCell ref="A1:K1"/>
  </mergeCells>
  <printOptions horizontalCentered="1"/>
  <pageMargins left="0.393055555555556" right="0.393055555555556" top="0.472222222222222" bottom="0.432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黄琼宇</dc:creator>
  <cp:lastModifiedBy>Administrator</cp:lastModifiedBy>
  <dcterms:created xsi:type="dcterms:W3CDTF">2020-08-20T02:34:00Z</dcterms:created>
  <dcterms:modified xsi:type="dcterms:W3CDTF">2020-08-24T02:11:51Z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