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绩效表" sheetId="2" r:id="rId1"/>
  </sheets>
  <definedNames>
    <definedName name="_xlnm.Print_Area" localSheetId="0">绩效表!$A$1:$H$25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<sst xmlns="http://schemas.openxmlformats.org/spreadsheetml/2006/main" count="91" uniqueCount="75">
  <si>
    <t>项目支出名称</t>
  </si>
  <si>
    <t>基本公共卫生服务</t>
  </si>
  <si>
    <t>（PS:项目支出名称、主管部门、实施单位已填报时导入后不会覆盖）</t>
  </si>
  <si>
    <t>主管部门</t>
  </si>
  <si>
    <t xml:space="preserve">江华瑶族自治县卫生健康局 </t>
  </si>
  <si>
    <t>实施单位</t>
  </si>
  <si>
    <t>江华瑶族自治县白芒营中心卫生院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</si>
  <si>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</si>
  <si>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</si>
  <si>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</si>
  <si>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</si>
  <si>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</si>
  <si>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</si>
  <si>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</si>
  <si>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</si>
  <si>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</si>
  <si>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</si>
  <si>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</si>
  <si>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</si>
  <si>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</si>
  <si>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</si>
  <si>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</si>
  <si>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1、通过实施基本公共卫生服务项目，有效预防和控制主要传染病及慢性病，提升居民健康意识和健康水平。
2、逐步缩小城乡居民公共卫生差距，使城乡居民逐步享有均等化的基本公共卫生服务。
3、加强基层医疗卫生机构的服务能力，优化服务内容，提升服务质量。
4、重点关注老年人、儿童、慢性病患者等重点人群的健康管理，提升其健康管理水平。</t>
  </si>
  <si>
    <t>1、年度预算资金全部到位，资金使用规范，无违规使用情况。
2、通过不断更新和完善居民健康档案信息，提高了档案的真实性和完整性。
3、进一步巩固和规范医防融合，为辖区老百姓提供优质便捷的医疗服务。
4、城乡居民公共卫生差距不断缩小，基本公共卫生服务水平不断提高。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</si>
  <si>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</si>
  <si>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</si>
  <si>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</si>
  <si>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</si>
  <si>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</si>
  <si>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</si>
  <si>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</si>
  <si>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</si>
  <si>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</si>
  <si>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老年人健康管理人数</t>
  </si>
  <si>
    <t>≥5116人</t>
  </si>
  <si>
    <t>5254人</t>
  </si>
  <si>
    <t>高血压患者管理人数</t>
  </si>
  <si>
    <t>≥3834人</t>
  </si>
  <si>
    <t>4027人</t>
  </si>
  <si>
    <t>糖尿病患者健康管理服务</t>
  </si>
  <si>
    <t>≥1449人</t>
  </si>
  <si>
    <t>1492人</t>
  </si>
  <si>
    <t>5</t>
  </si>
  <si>
    <t>质量指标</t>
  </si>
  <si>
    <t>疫苗接种率</t>
  </si>
  <si>
    <t>≥90%</t>
  </si>
  <si>
    <t>95%</t>
  </si>
  <si>
    <t>电子档案建档率</t>
  </si>
  <si>
    <t>≥95%</t>
  </si>
  <si>
    <t>98.98%</t>
  </si>
  <si>
    <t>时效指标</t>
  </si>
  <si>
    <t>电子档案建档及时率</t>
  </si>
  <si>
    <t>≥100%</t>
  </si>
  <si>
    <t>100%</t>
  </si>
  <si>
    <t>效益指标</t>
  </si>
  <si>
    <t>经济效益指标</t>
  </si>
  <si>
    <t>社会效益指标</t>
  </si>
  <si>
    <t>城乡居民公共卫生差距</t>
  </si>
  <si>
    <t>不断缩小</t>
  </si>
  <si>
    <t>生态效益指标</t>
  </si>
  <si>
    <t>可持续影响指标</t>
  </si>
  <si>
    <t>基本公共卫生服务水平</t>
  </si>
  <si>
    <t>不断提高</t>
  </si>
  <si>
    <t>满意度指标</t>
  </si>
  <si>
    <t>服务对象满意度指标</t>
  </si>
  <si>
    <t>群众满意度</t>
  </si>
  <si>
    <t>90%</t>
  </si>
  <si>
    <t>成本指标</t>
  </si>
  <si>
    <t>经济成本指标</t>
  </si>
  <si>
    <t>基本公共卫生服务资金</t>
  </si>
  <si>
    <t>≤404.9万元</t>
  </si>
  <si>
    <t>404.9万元</t>
  </si>
  <si>
    <t>20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</si>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</sst>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view="pageBreakPreview" zoomScaleNormal="100" workbookViewId="0">
      <selection activeCell="L15" sqref="L15"/>
    </sheetView>
  </sheetViews>
  <sheetFormatPr defaultColWidth="9" defaultRowHeight="14.25"/>
  <cols>
    <col min="1" max="1" width="20.6666666666667" customWidth="1"/>
    <col min="2" max="2" width="29" customWidth="1"/>
    <col min="3" max="3" width="22.875" customWidth="1"/>
    <col min="4" max="4" width="15.625" customWidth="1"/>
    <col min="5" max="5" width="16.375" customWidth="1"/>
    <col min="6" max="6" width="10.875" customWidth="1"/>
    <col min="7" max="7" width="11" customWidth="1"/>
    <col min="8" max="8" width="22" customWidth="1"/>
    <col min="9" max="9" width="33.6666666666667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18" t="s">
        <v>2</v>
      </c>
    </row>
    <row r="2" ht="20.4" customHeight="1" spans="1:9">
      <c r="A2" s="2" t="s">
        <v>3</v>
      </c>
      <c r="B2" s="3" t="s">
        <v>4</v>
      </c>
      <c r="C2" s="4"/>
      <c r="D2" s="5"/>
      <c r="E2" s="2" t="s">
        <v>5</v>
      </c>
      <c r="F2" s="3" t="s">
        <v>6</v>
      </c>
      <c r="G2" s="4"/>
      <c r="H2" s="5"/>
      <c r="I2" s="18"/>
    </row>
    <row r="3" ht="20.4" customHeight="1" spans="1:8">
      <c r="A3" s="6"/>
      <c r="B3" s="6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8">
      <c r="A4" s="7" t="s">
        <v>13</v>
      </c>
      <c r="B4" s="2" t="s">
        <v>14</v>
      </c>
      <c r="C4" s="2">
        <v>404.9</v>
      </c>
      <c r="D4" s="2">
        <v>404.9</v>
      </c>
      <c r="E4" s="2">
        <v>404.9</v>
      </c>
      <c r="F4" s="8"/>
      <c r="G4" s="9"/>
      <c r="H4" s="9"/>
    </row>
    <row r="5" ht="20.4" customHeight="1" spans="1:8">
      <c r="A5" s="10"/>
      <c r="B5" s="2" t="s">
        <v>15</v>
      </c>
      <c r="C5" s="2"/>
      <c r="D5" s="2"/>
      <c r="E5" s="2"/>
      <c r="F5" s="8"/>
      <c r="G5" s="9"/>
      <c r="H5" s="9"/>
    </row>
    <row r="6" ht="20.4" customHeight="1" spans="1:8">
      <c r="A6" s="10"/>
      <c r="B6" s="2" t="s">
        <v>16</v>
      </c>
      <c r="C6" s="2"/>
      <c r="D6" s="2"/>
      <c r="E6" s="2"/>
      <c r="F6" s="8"/>
      <c r="G6" s="8"/>
      <c r="H6" s="8"/>
    </row>
    <row r="7" ht="20.4" customHeight="1" spans="1:8">
      <c r="A7" s="11"/>
      <c r="B7" s="10" t="s">
        <v>17</v>
      </c>
      <c r="C7" s="2">
        <f>SUM(C4:C6)</f>
        <v>404.9</v>
      </c>
      <c r="D7" s="2">
        <f>SUM(D4:D6)</f>
        <v>404.9</v>
      </c>
      <c r="E7" s="2">
        <f t="shared" ref="E7" si="0">SUM(E4:E6)</f>
        <v>404.9</v>
      </c>
      <c r="F7" s="9" t="s">
        <v>18</v>
      </c>
      <c r="G7" s="12">
        <f>E7/D7</f>
        <v>1</v>
      </c>
      <c r="H7" s="13">
        <f>(E7/D7)*10</f>
        <v>10</v>
      </c>
    </row>
    <row r="8" ht="20.4" customHeight="1" spans="1:8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128" customHeight="1" spans="1:8">
      <c r="A9" s="2"/>
      <c r="B9" s="14" t="s">
        <v>22</v>
      </c>
      <c r="C9" s="15"/>
      <c r="D9" s="15"/>
      <c r="E9" s="15"/>
      <c r="F9" s="14" t="s">
        <v>23</v>
      </c>
      <c r="G9" s="15"/>
      <c r="H9" s="15"/>
    </row>
    <row r="10" ht="20.4" customHeight="1" spans="1:8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</row>
    <row r="12" s="1" customFormat="1" ht="20.4" customHeight="1" spans="1:8">
      <c r="A12" s="16" t="s">
        <v>31</v>
      </c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18</v>
      </c>
      <c r="G12" s="17">
        <v>10</v>
      </c>
      <c r="H12" s="16"/>
    </row>
    <row r="13" s="1" customFormat="1" ht="20.4" customHeight="1" spans="1:8">
      <c r="A13" s="16"/>
      <c r="B13" s="16" t="s">
        <v>32</v>
      </c>
      <c r="C13" s="16" t="s">
        <v>36</v>
      </c>
      <c r="D13" s="16" t="s">
        <v>37</v>
      </c>
      <c r="E13" s="16" t="s">
        <v>38</v>
      </c>
      <c r="F13" s="16" t="s">
        <v>18</v>
      </c>
      <c r="G13" s="17">
        <v>10</v>
      </c>
      <c r="H13" s="16"/>
    </row>
    <row r="14" s="1" customFormat="1" ht="20.4" customHeight="1" spans="1:8">
      <c r="A14" s="16"/>
      <c r="B14" s="16" t="s">
        <v>32</v>
      </c>
      <c r="C14" s="16" t="s">
        <v>39</v>
      </c>
      <c r="D14" s="16" t="s">
        <v>40</v>
      </c>
      <c r="E14" s="16" t="s">
        <v>41</v>
      </c>
      <c r="F14" s="16" t="s">
        <v>42</v>
      </c>
      <c r="G14" s="17">
        <v>5</v>
      </c>
      <c r="H14" s="16"/>
    </row>
    <row r="15" s="1" customFormat="1" ht="20.4" customHeight="1" spans="1:8">
      <c r="A15" s="16"/>
      <c r="B15" s="16" t="s">
        <v>43</v>
      </c>
      <c r="C15" s="16" t="s">
        <v>44</v>
      </c>
      <c r="D15" s="16" t="s">
        <v>45</v>
      </c>
      <c r="E15" s="16" t="s">
        <v>46</v>
      </c>
      <c r="F15" s="16" t="s">
        <v>42</v>
      </c>
      <c r="G15" s="17">
        <v>5</v>
      </c>
      <c r="H15" s="16"/>
    </row>
    <row r="16" s="1" customFormat="1" ht="20.4" customHeight="1" spans="1:8">
      <c r="A16" s="16"/>
      <c r="B16" s="16" t="s">
        <v>43</v>
      </c>
      <c r="C16" s="16" t="s">
        <v>47</v>
      </c>
      <c r="D16" s="16" t="s">
        <v>48</v>
      </c>
      <c r="E16" s="16" t="s">
        <v>49</v>
      </c>
      <c r="F16" s="16" t="s">
        <v>42</v>
      </c>
      <c r="G16" s="17">
        <v>5</v>
      </c>
      <c r="H16" s="16"/>
    </row>
    <row r="17" s="1" customFormat="1" ht="20.4" customHeight="1" spans="1:8">
      <c r="A17" s="16"/>
      <c r="B17" s="16" t="s">
        <v>50</v>
      </c>
      <c r="C17" s="16" t="s">
        <v>51</v>
      </c>
      <c r="D17" s="16" t="s">
        <v>52</v>
      </c>
      <c r="E17" s="16" t="s">
        <v>53</v>
      </c>
      <c r="F17" s="16" t="s">
        <v>42</v>
      </c>
      <c r="G17" s="17">
        <v>5</v>
      </c>
      <c r="H17" s="16"/>
    </row>
    <row r="18" s="1" customFormat="1" ht="20.4" customHeight="1" spans="1:8">
      <c r="A18" s="16" t="s">
        <v>54</v>
      </c>
      <c r="B18" s="16" t="s">
        <v>55</v>
      </c>
      <c r="C18" s="16"/>
      <c r="D18" s="16"/>
      <c r="E18" s="16"/>
      <c r="F18" s="16"/>
      <c r="G18" s="16"/>
      <c r="H18" s="16"/>
    </row>
    <row r="19" s="1" customFormat="1" ht="20.4" customHeight="1" spans="1:8">
      <c r="A19" s="16"/>
      <c r="B19" s="16" t="s">
        <v>56</v>
      </c>
      <c r="C19" s="16" t="s">
        <v>57</v>
      </c>
      <c r="D19" s="16" t="s">
        <v>58</v>
      </c>
      <c r="E19" s="16" t="s">
        <v>58</v>
      </c>
      <c r="F19" s="16" t="s">
        <v>18</v>
      </c>
      <c r="G19" s="17">
        <v>10</v>
      </c>
      <c r="H19" s="16"/>
    </row>
    <row r="20" s="1" customFormat="1" ht="20.4" customHeight="1" spans="1:8">
      <c r="A20" s="16"/>
      <c r="B20" s="16" t="s">
        <v>59</v>
      </c>
      <c r="C20" s="16"/>
      <c r="D20" s="16"/>
      <c r="E20" s="16"/>
      <c r="F20" s="16"/>
      <c r="G20" s="16"/>
      <c r="H20" s="16"/>
    </row>
    <row r="21" s="1" customFormat="1" ht="20.4" customHeight="1" spans="1:8">
      <c r="A21" s="16"/>
      <c r="B21" s="16" t="s">
        <v>60</v>
      </c>
      <c r="C21" s="16" t="s">
        <v>61</v>
      </c>
      <c r="D21" s="16" t="s">
        <v>62</v>
      </c>
      <c r="E21" s="16" t="s">
        <v>62</v>
      </c>
      <c r="F21" s="16" t="s">
        <v>18</v>
      </c>
      <c r="G21" s="17">
        <v>10</v>
      </c>
      <c r="H21" s="16"/>
    </row>
    <row r="22" s="1" customFormat="1" ht="20.4" customHeight="1" spans="1:8">
      <c r="A22" s="16" t="s">
        <v>63</v>
      </c>
      <c r="B22" s="16" t="s">
        <v>64</v>
      </c>
      <c r="C22" s="16" t="s">
        <v>65</v>
      </c>
      <c r="D22" s="16" t="s">
        <v>45</v>
      </c>
      <c r="E22" s="16" t="s">
        <v>66</v>
      </c>
      <c r="F22" s="16" t="s">
        <v>18</v>
      </c>
      <c r="G22" s="17">
        <v>10</v>
      </c>
      <c r="H22" s="16"/>
    </row>
    <row r="23" s="1" customFormat="1" ht="20.4" customHeight="1" spans="1:8">
      <c r="A23" s="16" t="s">
        <v>67</v>
      </c>
      <c r="B23" s="16" t="s">
        <v>68</v>
      </c>
      <c r="C23" s="16" t="s">
        <v>69</v>
      </c>
      <c r="D23" s="16" t="s">
        <v>70</v>
      </c>
      <c r="E23" s="16" t="s">
        <v>71</v>
      </c>
      <c r="F23" s="16" t="s">
        <v>72</v>
      </c>
      <c r="G23" s="17">
        <v>20</v>
      </c>
      <c r="H23" s="16"/>
    </row>
    <row r="24" s="1" customFormat="1" ht="20.4" customHeight="1" spans="1:8">
      <c r="A24" s="16"/>
      <c r="B24" s="16" t="s">
        <v>73</v>
      </c>
      <c r="C24" s="16"/>
      <c r="D24" s="16"/>
      <c r="E24" s="16"/>
      <c r="F24" s="16"/>
      <c r="G24" s="16"/>
      <c r="H24" s="16"/>
    </row>
    <row r="25" s="1" customFormat="1" ht="20.4" customHeight="1" spans="1:8">
      <c r="A25" s="16"/>
      <c r="B25" s="16" t="s">
        <v>74</v>
      </c>
      <c r="C25" s="16"/>
      <c r="D25" s="16"/>
      <c r="E25" s="16"/>
      <c r="F25" s="16"/>
      <c r="G25" s="16"/>
      <c r="H25" s="16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7"/>
    <mergeCell ref="A18:A21"/>
    <mergeCell ref="A23:A25"/>
    <mergeCell ref="I1:I2"/>
  </mergeCells>
  <printOptions horizontalCentered="1"/>
  <pageMargins left="0.472222222222222" right="0.196527777777778" top="0.751388888888889" bottom="0.751388888888889" header="0.298611111111111" footer="0.298611111111111"/>
  <pageSetup paperSize="9" scale="87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、素素 、</cp:lastModifiedBy>
  <dcterms:created xsi:type="dcterms:W3CDTF">2015-06-05T18:19:00Z</dcterms:created>
  <dcterms:modified xsi:type="dcterms:W3CDTF">2025-04-28T08:55:27Z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51C8995DFAD74D03846C54282968A6CD</vt:lpwstr>
  </property>
  <property fmtid="{D5CDD505-2E9C-101B-9397-08002B2CF9AE}" pid="3" name="KSOProductBuildVer">
    <vt:lpwstr>2052-12.1.0.20784</vt:lpwstr>
  </property>
</Properties>
</file>