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耕保结余非一卡通（对公）到户表 公示版" sheetId="2" r:id="rId1"/>
  </sheets>
  <externalReferences>
    <externalReference r:id="rId2"/>
  </externalReferences>
  <definedNames>
    <definedName name="_xlnm._FilterDatabase" localSheetId="0" hidden="1">'耕保结余非一卡通（对公）到户表 公示版'!$A$3:$K$10</definedName>
    <definedName name="aka131_">[1]hiddenSheet!$H$1:$H$3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<sst xmlns="http://schemas.openxmlformats.org/spreadsheetml/2006/main" count="56" uniqueCount="40">
  <si>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附件3：</t>
  </si>
  <si>
    <t>　道县2025年耕地地力保护（结余）到户表(非一卡通）</t>
  </si>
  <si>
    <t>序号</t>
  </si>
  <si>
    <t>乡镇/街道</t>
  </si>
  <si>
    <t>村名</t>
  </si>
  <si>
    <t>农民合作社、国有农场、龙头企业名称</t>
  </si>
  <si>
    <t>负责人姓名</t>
  </si>
  <si>
    <t>联系电话</t>
  </si>
  <si>
    <t>统一社会信用代码</t>
  </si>
  <si>
    <t>双晚稻面积（亩）</t>
  </si>
  <si>
    <t>补贴标准（元/亩）</t>
  </si>
  <si>
    <t>补贴金额（元）</t>
  </si>
  <si>
    <t>备注</t>
  </si>
  <si>
    <t>寿雁镇</t>
  </si>
  <si>
    <t>芽洞</t>
  </si>
  <si>
    <t>嵊州市地氏农业专业合作社</t>
  </si>
  <si>
    <t>董祖荣</t>
  </si>
  <si>
    <t>151*****148</t>
  </si>
  <si>
    <t>93330683MAC3T0RT97</t>
  </si>
  <si>
    <t>水源头村</t>
  </si>
  <si>
    <t>社尾村</t>
  </si>
  <si>
    <t>道县寿雁镇水源头村股份制集体经济合作社</t>
  </si>
  <si>
    <t>程青龙</t>
  </si>
  <si>
    <t>134*****740</t>
  </si>
  <si>
    <t>N2431124MF3913053P</t>
  </si>
  <si>
    <t>蚣坝镇</t>
  </si>
  <si>
    <t>玉田农场</t>
  </si>
  <si>
    <t>道县粒泉农机专业合作社</t>
  </si>
  <si>
    <t>林兰菊</t>
  </si>
  <si>
    <t>135*****995</t>
  </si>
  <si>
    <t>93431124MADLYP8A6Y</t>
  </si>
  <si>
    <t>营江街道</t>
  </si>
  <si>
    <t>小洞社区</t>
  </si>
  <si>
    <t>道县泽栋种植场</t>
  </si>
  <si>
    <t>何华生</t>
  </si>
  <si>
    <t>137*****563</t>
  </si>
  <si>
    <t>91431124MAD37J96XU</t>
  </si>
  <si>
    <t>西洲街道</t>
  </si>
  <si>
    <t>石厨头社区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</si>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</sst>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494;&#20449;&#19979;&#36733;\WeChat%20Files\wxid_2q8aexj3ptre22\FileStorage\File\2023-10\&#32789;&#22320;&#22320;&#21147;&#20445;&#25252;&#34917;&#36148;(&#32467;&#20313;)&#25209;&#37327;&#21463;&#29702;&#23548;&#20837;&#27169;&#26495;_169633316799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(结余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3" sqref="G3"/>
    </sheetView>
  </sheetViews>
  <sheetFormatPr defaultColWidth="9" defaultRowHeight="13.5"/>
  <cols>
    <col min="1" max="1" width="6.375" customWidth="1"/>
    <col min="2" max="2" width="8.875" customWidth="1"/>
    <col min="3" max="3" width="11.5" customWidth="1"/>
    <col min="4" max="4" width="41.375" customWidth="1"/>
    <col min="5" max="5" width="9.875" customWidth="1"/>
    <col min="6" max="6" width="14.375" customWidth="1"/>
    <col min="7" max="7" width="25" customWidth="1"/>
    <col min="8" max="8" width="8.5" customWidth="1"/>
    <col min="9" max="9" width="8.625" customWidth="1"/>
    <col min="10" max="10" width="11.625" customWidth="1"/>
    <col min="11" max="11" width="7.625" customWidth="1"/>
  </cols>
  <sheetData>
    <row r="1" s="1" customForma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4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3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6" t="s">
        <v>11</v>
      </c>
      <c r="K3" s="9" t="s">
        <v>12</v>
      </c>
    </row>
    <row r="4" s="3" customFormat="1" ht="45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>
        <v>421.63</v>
      </c>
      <c r="I4" s="10">
        <v>158</v>
      </c>
      <c r="J4" s="10">
        <f t="shared" ref="J4:J10" si="0">H4*I4</f>
        <v>66617.54</v>
      </c>
      <c r="K4" s="10"/>
    </row>
    <row r="5" s="4" customFormat="1" ht="45" customHeight="1" spans="1:11">
      <c r="A5" s="10">
        <v>2</v>
      </c>
      <c r="B5" s="10" t="s">
        <v>13</v>
      </c>
      <c r="C5" s="10" t="s">
        <v>19</v>
      </c>
      <c r="D5" s="10" t="s">
        <v>15</v>
      </c>
      <c r="E5" s="10" t="s">
        <v>16</v>
      </c>
      <c r="F5" s="11" t="s">
        <v>17</v>
      </c>
      <c r="G5" s="10" t="s">
        <v>18</v>
      </c>
      <c r="H5" s="10">
        <v>77.5</v>
      </c>
      <c r="I5" s="10">
        <v>158</v>
      </c>
      <c r="J5" s="10">
        <f t="shared" si="0"/>
        <v>12245</v>
      </c>
      <c r="K5" s="10"/>
    </row>
    <row r="6" s="4" customFormat="1" ht="45" customHeight="1" spans="1:11">
      <c r="A6" s="10">
        <v>3</v>
      </c>
      <c r="B6" s="10" t="s">
        <v>13</v>
      </c>
      <c r="C6" s="10" t="s">
        <v>20</v>
      </c>
      <c r="D6" s="10" t="s">
        <v>15</v>
      </c>
      <c r="E6" s="10" t="s">
        <v>16</v>
      </c>
      <c r="F6" s="11" t="s">
        <v>17</v>
      </c>
      <c r="G6" s="10" t="s">
        <v>18</v>
      </c>
      <c r="H6" s="10">
        <v>160.5</v>
      </c>
      <c r="I6" s="10">
        <v>158</v>
      </c>
      <c r="J6" s="10">
        <f t="shared" si="0"/>
        <v>25359</v>
      </c>
      <c r="K6" s="10"/>
    </row>
    <row r="7" s="4" customFormat="1" ht="45" customHeight="1" spans="1:11">
      <c r="A7" s="10">
        <v>4</v>
      </c>
      <c r="B7" s="10" t="s">
        <v>13</v>
      </c>
      <c r="C7" s="10" t="s">
        <v>19</v>
      </c>
      <c r="D7" s="10" t="s">
        <v>21</v>
      </c>
      <c r="E7" s="10" t="s">
        <v>22</v>
      </c>
      <c r="F7" s="11" t="s">
        <v>23</v>
      </c>
      <c r="G7" s="10" t="s">
        <v>24</v>
      </c>
      <c r="H7" s="10">
        <v>50.5</v>
      </c>
      <c r="I7" s="10">
        <v>158</v>
      </c>
      <c r="J7" s="10">
        <f t="shared" si="0"/>
        <v>7979</v>
      </c>
      <c r="K7" s="10"/>
    </row>
    <row r="8" s="4" customFormat="1" ht="45" customHeight="1" spans="1:11">
      <c r="A8" s="10">
        <v>5</v>
      </c>
      <c r="B8" s="10" t="s">
        <v>25</v>
      </c>
      <c r="C8" s="10" t="s">
        <v>26</v>
      </c>
      <c r="D8" s="12" t="s">
        <v>27</v>
      </c>
      <c r="E8" s="12" t="s">
        <v>28</v>
      </c>
      <c r="F8" s="13" t="s">
        <v>29</v>
      </c>
      <c r="G8" s="12" t="s">
        <v>30</v>
      </c>
      <c r="H8" s="10">
        <v>110</v>
      </c>
      <c r="I8" s="10">
        <v>158</v>
      </c>
      <c r="J8" s="10">
        <f t="shared" si="0"/>
        <v>17380</v>
      </c>
      <c r="K8" s="10"/>
    </row>
    <row r="9" s="4" customFormat="1" ht="45" customHeight="1" spans="1:11">
      <c r="A9" s="10">
        <v>6</v>
      </c>
      <c r="B9" s="10" t="s">
        <v>31</v>
      </c>
      <c r="C9" s="10" t="s">
        <v>32</v>
      </c>
      <c r="D9" s="10" t="s">
        <v>33</v>
      </c>
      <c r="E9" s="10" t="s">
        <v>34</v>
      </c>
      <c r="F9" s="11" t="s">
        <v>35</v>
      </c>
      <c r="G9" s="10" t="s">
        <v>36</v>
      </c>
      <c r="H9" s="10">
        <v>20</v>
      </c>
      <c r="I9" s="10">
        <v>158</v>
      </c>
      <c r="J9" s="10">
        <f t="shared" si="0"/>
        <v>3160</v>
      </c>
      <c r="K9" s="10"/>
    </row>
    <row r="10" ht="45" customHeight="1" spans="1:11">
      <c r="A10" s="10">
        <v>7</v>
      </c>
      <c r="B10" s="14" t="s">
        <v>37</v>
      </c>
      <c r="C10" s="14" t="s">
        <v>38</v>
      </c>
      <c r="D10" s="10" t="s">
        <v>33</v>
      </c>
      <c r="E10" s="10" t="s">
        <v>34</v>
      </c>
      <c r="F10" s="11" t="s">
        <v>35</v>
      </c>
      <c r="G10" s="10" t="s">
        <v>36</v>
      </c>
      <c r="H10" s="14">
        <v>85</v>
      </c>
      <c r="I10" s="10">
        <v>158</v>
      </c>
      <c r="J10" s="10">
        <f t="shared" si="0"/>
        <v>13430</v>
      </c>
      <c r="K10" s="14"/>
    </row>
    <row r="11" s="5" customFormat="1" ht="45" customHeight="1" spans="1:11">
      <c r="A11" s="15"/>
      <c r="B11" s="15" t="s">
        <v>39</v>
      </c>
      <c r="C11" s="15"/>
      <c r="D11" s="15"/>
      <c r="E11" s="15"/>
      <c r="F11" s="15"/>
      <c r="G11" s="15"/>
      <c r="H11" s="15">
        <f>SUBTOTAL(9,H4:H10)</f>
        <v>925.13</v>
      </c>
      <c r="I11" s="15"/>
      <c r="J11" s="15">
        <f>SUBTOTAL(9,J4:J10)</f>
        <v>146170.54</v>
      </c>
      <c r="K11" s="15"/>
    </row>
  </sheetData>
  <autoFilter xmlns:etc="http://www.wps.cn/officeDocument/2017/etCustomData" ref="A3:K10" etc:filterBottomFollowUsedRange="0">
    <extLst/>
  </autoFilter>
  <mergeCells count="2">
    <mergeCell ref="A1:B1"/>
    <mergeCell ref="A2:K2"/>
  </mergeCells>
  <pageMargins left="0.511805555555556" right="0.511805555555556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耕保结余非一卡通（对公）到户表 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2025-07-03T09:53:00Z</dcterms:created>
  <dcterms:modified xsi:type="dcterms:W3CDTF">2025-09-10T00:57:34Z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DA1546657D464A3CA14B46EF292E28F4_13</vt:lpwstr>
  </property>
  <property fmtid="{D5CDD505-2E9C-101B-9397-08002B2CF9AE}" pid="3" name="KSOProductBuildVer">
    <vt:lpwstr>2052-12.1.0.22529</vt:lpwstr>
  </property>
</Properties>
</file>