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2025油茶\刘建的2021-2024年油茶档案\2023年茶油大县归档资料（4.10）\资金发放情况\水肥一体化资金发放资料\"/>
    </mc:Choice>
  </mc:AlternateContent>
  <xr:revisionPtr revIDLastSave="0" documentId="13_ncr:1_{0397B738-0921-46AD-9512-1ED4A2E6C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H12" i="2" s="1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<sst xmlns="http://schemas.openxmlformats.org/spreadsheetml/2006/main" count="96" uniqueCount="59">
  <si>
    <t>乡镇</t>
  </si>
  <si>
    <t>村名</t>
  </si>
  <si>
    <t>项目名称</t>
  </si>
  <si>
    <t>项目措施</t>
  </si>
  <si>
    <t>实施主体</t>
  </si>
  <si>
    <t>面积（亩）</t>
  </si>
  <si>
    <t>补助标准</t>
  </si>
  <si>
    <t>账户名</t>
  </si>
  <si>
    <t>身份证号</t>
  </si>
  <si>
    <t>开户行</t>
  </si>
  <si>
    <t>银行账号</t>
  </si>
  <si>
    <t>川岩乡</t>
  </si>
  <si>
    <t>禾市村</t>
  </si>
  <si>
    <t>2023年度茶油大县项目</t>
  </si>
  <si>
    <t>水肥一体化</t>
  </si>
  <si>
    <t>黄文华</t>
  </si>
  <si>
    <t>4311221******74540</t>
  </si>
  <si>
    <t>邮政</t>
  </si>
  <si>
    <t>62179956******75057</t>
  </si>
  <si>
    <t>端桥铺镇</t>
  </si>
  <si>
    <t>汉寿村</t>
  </si>
  <si>
    <t>邓江林</t>
  </si>
  <si>
    <t>4329221******01438</t>
  </si>
  <si>
    <t>井头圩镇</t>
  </si>
  <si>
    <t>罗家村</t>
  </si>
  <si>
    <t>陈昌奉</t>
  </si>
  <si>
    <t>4329221******25630</t>
  </si>
  <si>
    <t>62179756******07059</t>
  </si>
  <si>
    <t>大藕村</t>
  </si>
  <si>
    <t>文旭光</t>
  </si>
  <si>
    <t>4329221******94330</t>
  </si>
  <si>
    <t>农商行</t>
  </si>
  <si>
    <t>62309018******31203</t>
  </si>
  <si>
    <t>上大村</t>
  </si>
  <si>
    <t>黄红玲</t>
  </si>
  <si>
    <t>62179756******85988</t>
  </si>
  <si>
    <t>芦洪市镇</t>
  </si>
  <si>
    <t>留驾岌村</t>
  </si>
  <si>
    <t>胡申富</t>
  </si>
  <si>
    <t>4329221******36439</t>
  </si>
  <si>
    <t>62179756******44342</t>
  </si>
  <si>
    <t>石期市镇</t>
  </si>
  <si>
    <t>新华村</t>
  </si>
  <si>
    <t>唐平华</t>
  </si>
  <si>
    <t>4329221******42919</t>
  </si>
  <si>
    <t>62179756******47921</t>
  </si>
  <si>
    <t>唐长勇</t>
  </si>
  <si>
    <t>4329221******32957</t>
  </si>
  <si>
    <t>62179956******63580</t>
  </si>
  <si>
    <t>元古村</t>
  </si>
  <si>
    <t>桑海波</t>
  </si>
  <si>
    <t>4329221******22974</t>
  </si>
  <si>
    <t>62179756******98108</t>
  </si>
  <si>
    <t>合计</t>
  </si>
  <si>
    <t>发放补助金额</t>
  </si>
  <si>
    <t>4329221******84512</t>
  </si>
  <si>
    <t>62153922******65135</t>
  </si>
  <si>
    <t>制表人：                     审核人：                      复核人：                         制表时间：</t>
    <phoneticPr fontId="4" type="noConversion"/>
  </si>
  <si>
    <t>2023年茶油大县奖励资金项目水肥一体化资金发放公示表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</si>
</sst>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E3C12-2450-469C-B4FE-EEDB032D6B6F}">
  <dimension ref="A1:L14"/>
  <sheetViews>
    <sheetView tabSelected="1" workbookViewId="0">
      <selection activeCell="M9" sqref="M9"/>
    </sheetView>
  </sheetViews>
  <sheetFormatPr defaultRowHeight="13.5" x14ac:dyDescent="0.15"/>
  <cols>
    <col min="2" max="2" width="8.875" customWidth="1"/>
    <col min="3" max="3" width="13.125" customWidth="1"/>
    <col min="4" max="4" width="10.875" customWidth="1"/>
    <col min="7" max="7" width="8.625" customWidth="1"/>
    <col min="9" max="9" width="7.125" bestFit="1" customWidth="1"/>
    <col min="10" max="10" width="20.5" customWidth="1"/>
    <col min="11" max="11" width="7.125" bestFit="1" customWidth="1"/>
    <col min="12" max="12" width="20.5" bestFit="1" customWidth="1"/>
  </cols>
  <sheetData>
    <row r="1" spans="1:12" ht="38.25" customHeight="1" x14ac:dyDescent="0.15">
      <c r="A1" s="12" t="s">
        <v>58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ht="27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54</v>
      </c>
      <c r="I2" s="1" t="s">
        <v>7</v>
      </c>
      <c r="J2" s="3" t="s">
        <v>8</v>
      </c>
      <c r="K2" s="1" t="s">
        <v>9</v>
      </c>
      <c r="L2" s="3" t="s">
        <v>10</v>
      </c>
    </row>
    <row r="3" spans="1:12" s="5" customFormat="1" ht="36.75" customHeight="1" x14ac:dyDescent="0.15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5">
        <v>174.7</v>
      </c>
      <c r="G3" s="1">
        <v>1200</v>
      </c>
      <c r="H3" s="1">
        <f t="shared" ref="H3:H12" si="0">F3*G3</f>
        <v>209640</v>
      </c>
      <c r="I3" s="1" t="s">
        <v>15</v>
      </c>
      <c r="J3" s="11" t="s">
        <v>55</v>
      </c>
      <c r="K3" s="11" t="s">
        <v>17</v>
      </c>
      <c r="L3" s="11" t="s">
        <v>18</v>
      </c>
    </row>
    <row r="4" spans="1:12" s="5" customFormat="1" ht="36.75" customHeight="1" x14ac:dyDescent="0.15">
      <c r="A4" s="1" t="s">
        <v>19</v>
      </c>
      <c r="B4" s="1" t="s">
        <v>20</v>
      </c>
      <c r="C4" s="1" t="s">
        <v>13</v>
      </c>
      <c r="D4" s="1" t="s">
        <v>14</v>
      </c>
      <c r="E4" s="1" t="s">
        <v>21</v>
      </c>
      <c r="F4" s="1">
        <v>279.5</v>
      </c>
      <c r="G4" s="1">
        <v>1200</v>
      </c>
      <c r="H4" s="1">
        <f t="shared" si="0"/>
        <v>335400</v>
      </c>
      <c r="I4" s="1" t="s">
        <v>21</v>
      </c>
      <c r="J4" s="11" t="s">
        <v>22</v>
      </c>
      <c r="K4" s="11" t="s">
        <v>31</v>
      </c>
      <c r="L4" s="11" t="s">
        <v>56</v>
      </c>
    </row>
    <row r="5" spans="1:12" s="5" customFormat="1" ht="36.75" customHeight="1" x14ac:dyDescent="0.15">
      <c r="A5" s="1" t="s">
        <v>23</v>
      </c>
      <c r="B5" s="1" t="s">
        <v>28</v>
      </c>
      <c r="C5" s="1" t="s">
        <v>13</v>
      </c>
      <c r="D5" s="1" t="s">
        <v>14</v>
      </c>
      <c r="E5" s="1" t="s">
        <v>29</v>
      </c>
      <c r="F5" s="1">
        <v>69.099999999999994</v>
      </c>
      <c r="G5" s="1">
        <v>1200</v>
      </c>
      <c r="H5" s="1">
        <f t="shared" si="0"/>
        <v>82920</v>
      </c>
      <c r="I5" s="1" t="s">
        <v>29</v>
      </c>
      <c r="J5" s="11" t="s">
        <v>30</v>
      </c>
      <c r="K5" s="11" t="s">
        <v>31</v>
      </c>
      <c r="L5" s="11" t="s">
        <v>32</v>
      </c>
    </row>
    <row r="6" spans="1:12" s="5" customFormat="1" ht="36.75" customHeight="1" x14ac:dyDescent="0.15">
      <c r="A6" s="1" t="s">
        <v>23</v>
      </c>
      <c r="B6" s="1" t="s">
        <v>33</v>
      </c>
      <c r="C6" s="1" t="s">
        <v>13</v>
      </c>
      <c r="D6" s="1" t="s">
        <v>14</v>
      </c>
      <c r="E6" s="1" t="s">
        <v>34</v>
      </c>
      <c r="F6" s="1">
        <v>218</v>
      </c>
      <c r="G6" s="1">
        <v>1200</v>
      </c>
      <c r="H6" s="1">
        <f t="shared" si="0"/>
        <v>261600</v>
      </c>
      <c r="I6" s="1" t="s">
        <v>34</v>
      </c>
      <c r="J6" s="11" t="s">
        <v>16</v>
      </c>
      <c r="K6" s="11" t="s">
        <v>17</v>
      </c>
      <c r="L6" s="11" t="s">
        <v>35</v>
      </c>
    </row>
    <row r="7" spans="1:12" s="5" customFormat="1" ht="36.75" customHeight="1" x14ac:dyDescent="0.15">
      <c r="A7" s="1" t="s">
        <v>19</v>
      </c>
      <c r="B7" s="1" t="s">
        <v>24</v>
      </c>
      <c r="C7" s="1" t="s">
        <v>13</v>
      </c>
      <c r="D7" s="1" t="s">
        <v>14</v>
      </c>
      <c r="E7" s="1" t="s">
        <v>25</v>
      </c>
      <c r="F7" s="1">
        <v>198.4</v>
      </c>
      <c r="G7" s="1">
        <v>1200</v>
      </c>
      <c r="H7" s="1">
        <f t="shared" si="0"/>
        <v>238080</v>
      </c>
      <c r="I7" s="4" t="s">
        <v>25</v>
      </c>
      <c r="J7" s="11" t="s">
        <v>26</v>
      </c>
      <c r="K7" s="11" t="s">
        <v>17</v>
      </c>
      <c r="L7" s="11" t="s">
        <v>27</v>
      </c>
    </row>
    <row r="8" spans="1:12" s="5" customFormat="1" ht="36.75" customHeight="1" x14ac:dyDescent="0.15">
      <c r="A8" s="1" t="s">
        <v>36</v>
      </c>
      <c r="B8" s="1" t="s">
        <v>37</v>
      </c>
      <c r="C8" s="1" t="s">
        <v>13</v>
      </c>
      <c r="D8" s="1" t="s">
        <v>14</v>
      </c>
      <c r="E8" s="1" t="s">
        <v>38</v>
      </c>
      <c r="F8" s="1">
        <v>115.6</v>
      </c>
      <c r="G8" s="1">
        <v>1200</v>
      </c>
      <c r="H8" s="1">
        <f t="shared" si="0"/>
        <v>138720</v>
      </c>
      <c r="I8" s="1" t="s">
        <v>38</v>
      </c>
      <c r="J8" s="1" t="s">
        <v>39</v>
      </c>
      <c r="K8" s="1" t="s">
        <v>17</v>
      </c>
      <c r="L8" s="1" t="s">
        <v>40</v>
      </c>
    </row>
    <row r="9" spans="1:12" s="5" customFormat="1" ht="36.75" customHeight="1" x14ac:dyDescent="0.15">
      <c r="A9" s="1" t="s">
        <v>41</v>
      </c>
      <c r="B9" s="1" t="s">
        <v>42</v>
      </c>
      <c r="C9" s="1" t="s">
        <v>13</v>
      </c>
      <c r="D9" s="1" t="s">
        <v>14</v>
      </c>
      <c r="E9" s="1" t="s">
        <v>43</v>
      </c>
      <c r="F9" s="5">
        <v>133.9</v>
      </c>
      <c r="G9" s="1">
        <v>1200</v>
      </c>
      <c r="H9" s="1">
        <f t="shared" si="0"/>
        <v>160680</v>
      </c>
      <c r="I9" s="1" t="s">
        <v>43</v>
      </c>
      <c r="J9" s="1" t="s">
        <v>44</v>
      </c>
      <c r="K9" s="1" t="s">
        <v>17</v>
      </c>
      <c r="L9" s="1" t="s">
        <v>45</v>
      </c>
    </row>
    <row r="10" spans="1:12" s="5" customFormat="1" ht="36.75" customHeight="1" x14ac:dyDescent="0.15">
      <c r="A10" s="1" t="s">
        <v>41</v>
      </c>
      <c r="B10" s="1" t="s">
        <v>42</v>
      </c>
      <c r="C10" s="1" t="s">
        <v>13</v>
      </c>
      <c r="D10" s="1" t="s">
        <v>14</v>
      </c>
      <c r="E10" s="1" t="s">
        <v>46</v>
      </c>
      <c r="F10" s="1">
        <v>256.39999999999998</v>
      </c>
      <c r="G10" s="1">
        <v>1200</v>
      </c>
      <c r="H10" s="1">
        <f t="shared" si="0"/>
        <v>307680</v>
      </c>
      <c r="I10" s="4" t="s">
        <v>46</v>
      </c>
      <c r="J10" s="1" t="s">
        <v>47</v>
      </c>
      <c r="K10" s="1" t="s">
        <v>17</v>
      </c>
      <c r="L10" s="1" t="s">
        <v>48</v>
      </c>
    </row>
    <row r="11" spans="1:12" s="5" customFormat="1" ht="36.75" customHeight="1" x14ac:dyDescent="0.15">
      <c r="A11" s="1" t="s">
        <v>41</v>
      </c>
      <c r="B11" s="1" t="s">
        <v>49</v>
      </c>
      <c r="C11" s="1" t="s">
        <v>13</v>
      </c>
      <c r="D11" s="1" t="s">
        <v>14</v>
      </c>
      <c r="E11" s="1" t="s">
        <v>50</v>
      </c>
      <c r="F11" s="1">
        <v>300</v>
      </c>
      <c r="G11" s="1">
        <v>1200</v>
      </c>
      <c r="H11" s="1">
        <f t="shared" si="0"/>
        <v>360000</v>
      </c>
      <c r="I11" s="4" t="s">
        <v>50</v>
      </c>
      <c r="J11" s="1" t="s">
        <v>51</v>
      </c>
      <c r="K11" s="1" t="s">
        <v>17</v>
      </c>
      <c r="L11" s="1" t="s">
        <v>52</v>
      </c>
    </row>
    <row r="12" spans="1:12" ht="24" customHeight="1" x14ac:dyDescent="0.15">
      <c r="A12" s="8" t="s">
        <v>53</v>
      </c>
      <c r="B12" s="8"/>
      <c r="C12" s="8"/>
      <c r="D12" s="8"/>
      <c r="E12" s="8"/>
      <c r="F12" s="2">
        <f>SUM(F3:F11)</f>
        <v>1745.6</v>
      </c>
      <c r="G12" s="2">
        <v>1200</v>
      </c>
      <c r="H12" s="1">
        <f t="shared" si="0"/>
        <v>2094720</v>
      </c>
      <c r="I12" s="8"/>
      <c r="J12" s="8"/>
      <c r="K12" s="8"/>
      <c r="L12" s="8"/>
    </row>
    <row r="13" spans="1:12" x14ac:dyDescent="0.15">
      <c r="F13" s="6"/>
    </row>
    <row r="14" spans="1:12" x14ac:dyDescent="0.15">
      <c r="A14" s="10" t="s">
        <v>57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</sheetData>
  <mergeCells count="2">
    <mergeCell ref="A1:L1"/>
    <mergeCell ref="A14:L1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e38741</cp:lastModifiedBy>
  <cp:lastPrinted>2025-08-26T01:04:29Z</cp:lastPrinted>
  <dcterms:created xsi:type="dcterms:W3CDTF">2025-01-13T10:22:00Z</dcterms:created>
  <dcterms:modified xsi:type="dcterms:W3CDTF">2025-08-26T01:04:34Z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6743C6080D764B6487C069AFA4B587DD_11</vt:lpwstr>
  </property>
  <property fmtid="{D5CDD505-2E9C-101B-9397-08002B2CF9AE}" pid="3" name="KSOProductBuildVer">
    <vt:lpwstr>2052-12.1.0.21541</vt:lpwstr>
  </property>
</Properties>
</file>