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Sheet1!$A$7:$F$28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<sst xmlns="http://schemas.openxmlformats.org/spreadsheetml/2006/main" count="120" uniqueCount="75">
  <si>
    <t>大庙口镇粮食抽样监测点2024年双季稻种植累加补贴汇总公示表</t>
  </si>
  <si>
    <t>填报单位(盖章)：</t>
  </si>
  <si>
    <t>主要领导签字：</t>
  </si>
  <si>
    <t>填报日期：</t>
  </si>
  <si>
    <t>分管领导签字：</t>
  </si>
  <si>
    <t>经办人签字：</t>
  </si>
  <si>
    <t>乡镇</t>
  </si>
  <si>
    <r>
      <rPr>
        <b/>
        <sz val="12"/>
        <rFont val="仿宋_GB2312"/>
        <charset val="134"/>
      </rPr>
      <t>村名</t>
    </r>
  </si>
  <si>
    <t>组</t>
  </si>
  <si>
    <r>
      <rPr>
        <b/>
        <sz val="12"/>
        <rFont val="宋体"/>
        <charset val="134"/>
      </rPr>
      <t>种植主体名称</t>
    </r>
    <r>
      <rPr>
        <sz val="12"/>
        <rFont val="宋体"/>
        <charset val="134"/>
      </rPr>
      <t>(补贴对象)</t>
    </r>
  </si>
  <si>
    <t>身份证号/信用代码</t>
  </si>
  <si>
    <t>一卡通帐号/对公账号</t>
  </si>
  <si>
    <t>种植面积（亩）</t>
  </si>
  <si>
    <t>补贴标准（元/亩）</t>
  </si>
  <si>
    <r>
      <rPr>
        <b/>
        <sz val="12"/>
        <rFont val="等线"/>
        <charset val="134"/>
      </rPr>
      <t>补贴金额（元）</t>
    </r>
  </si>
  <si>
    <t>大庙口镇</t>
  </si>
  <si>
    <r>
      <rPr>
        <sz val="12"/>
        <color indexed="8"/>
        <rFont val="仿宋_GB2312"/>
        <charset val="134"/>
      </rPr>
      <t>大庙口村</t>
    </r>
    <r>
      <rPr>
        <sz val="12"/>
        <color indexed="8"/>
        <rFont val="Times New Roman"/>
        <charset val="134"/>
      </rPr>
      <t xml:space="preserve"> </t>
    </r>
  </si>
  <si>
    <t>陈喜元</t>
  </si>
  <si>
    <t>432922********1413</t>
  </si>
  <si>
    <t>621797565********97</t>
  </si>
  <si>
    <t>东安县大庙口镇大庙口村经济合作社</t>
  </si>
  <si>
    <t>N2431122MF2649211G</t>
  </si>
  <si>
    <t>8201395********98</t>
  </si>
  <si>
    <t>张佑林</t>
  </si>
  <si>
    <t>432922********1410</t>
  </si>
  <si>
    <t>621797565********10</t>
  </si>
  <si>
    <t>陈喜荣</t>
  </si>
  <si>
    <t>432922********1452</t>
  </si>
  <si>
    <t>621797565********21</t>
  </si>
  <si>
    <t>陈勇明</t>
  </si>
  <si>
    <t>621797565********36</t>
  </si>
  <si>
    <t>陈玉生</t>
  </si>
  <si>
    <t>621797565********44</t>
  </si>
  <si>
    <t>李玉娥</t>
  </si>
  <si>
    <t>432922********0065</t>
  </si>
  <si>
    <t>陈汝春</t>
  </si>
  <si>
    <t>432922********1421</t>
  </si>
  <si>
    <t>621797565********82</t>
  </si>
  <si>
    <t>张安林</t>
  </si>
  <si>
    <t>432922********1450</t>
  </si>
  <si>
    <t>621797565********38</t>
  </si>
  <si>
    <t>陈共华</t>
  </si>
  <si>
    <t>432922********1412</t>
  </si>
  <si>
    <t>621797565********11</t>
  </si>
  <si>
    <t>陈安平</t>
  </si>
  <si>
    <t>621797565********40</t>
  </si>
  <si>
    <t>陈汝银</t>
  </si>
  <si>
    <t>432922********1417</t>
  </si>
  <si>
    <t>621797565********89</t>
  </si>
  <si>
    <t>陈艮国</t>
  </si>
  <si>
    <t>432922********1411</t>
  </si>
  <si>
    <t>621797565********54</t>
  </si>
  <si>
    <t>陈汝廷</t>
  </si>
  <si>
    <t>432922********1415</t>
  </si>
  <si>
    <t>621797565********69</t>
  </si>
  <si>
    <t>陈亚娟</t>
  </si>
  <si>
    <t>432922********144X</t>
  </si>
  <si>
    <t>621797565********12</t>
  </si>
  <si>
    <t>陈铸发</t>
  </si>
  <si>
    <t>432922********1439</t>
  </si>
  <si>
    <t>621797565********70</t>
  </si>
  <si>
    <t>秦汝林</t>
  </si>
  <si>
    <t>432922********1420</t>
  </si>
  <si>
    <t>621797565********29</t>
  </si>
  <si>
    <t>邓祥华</t>
  </si>
  <si>
    <t>621797565********49</t>
  </si>
  <si>
    <t>伍冬贵</t>
  </si>
  <si>
    <t>432922********141X</t>
  </si>
  <si>
    <t>621797565********25</t>
  </si>
  <si>
    <t>陈建明</t>
  </si>
  <si>
    <t>621797565********05</t>
  </si>
  <si>
    <r>
      <rPr>
        <sz val="12"/>
        <color indexed="8"/>
        <rFont val="仿宋_GB2312"/>
        <charset val="134"/>
      </rPr>
      <t>御江源村</t>
    </r>
  </si>
  <si>
    <t>东安县大庙口镇御江源村经济合作社</t>
  </si>
  <si>
    <t>N2431122MF26700888</t>
  </si>
  <si>
    <t>8201395********36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</si>
</sst>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0;[Red]0.0000"/>
  </numFmts>
  <fonts count="33">
    <font>
      <sz val="11"/>
      <color indexed="8"/>
      <name val="等线"/>
      <charset val="134"/>
    </font>
    <font>
      <sz val="12"/>
      <color indexed="8"/>
      <name val="Times New Roman"/>
      <charset val="134"/>
    </font>
    <font>
      <sz val="14"/>
      <color indexed="8"/>
      <name val="Times New Roman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name val="等线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49" fontId="1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1" fillId="2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8"/>
  <sheetViews>
    <sheetView tabSelected="1" zoomScale="85" zoomScaleNormal="85" workbookViewId="0">
      <selection activeCell="D5" sqref="D5"/>
    </sheetView>
  </sheetViews>
  <sheetFormatPr defaultColWidth="9" defaultRowHeight="18.75"/>
  <cols>
    <col min="2" max="2" width="10.5" style="1" customWidth="1"/>
    <col min="3" max="3" width="5.75" style="1" customWidth="1"/>
    <col min="4" max="4" width="37" style="2" customWidth="1"/>
    <col min="5" max="6" width="22.75" style="3" customWidth="1"/>
    <col min="7" max="7" width="9.75" customWidth="1"/>
    <col min="8" max="8" width="11.6333333333333" customWidth="1"/>
    <col min="9" max="9" width="15.1333333333333" customWidth="1"/>
  </cols>
  <sheetData>
    <row r="2" ht="32.25" customHeight="1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ht="32.25" customHeight="1" spans="1:9">
      <c r="A3" s="5" t="s">
        <v>1</v>
      </c>
      <c r="B3" s="5"/>
      <c r="C3" s="4"/>
      <c r="D3" s="5" t="s">
        <v>2</v>
      </c>
      <c r="E3" s="4"/>
      <c r="F3" s="5" t="s">
        <v>3</v>
      </c>
      <c r="G3" s="4"/>
      <c r="H3" s="4"/>
      <c r="I3" s="4"/>
    </row>
    <row r="4" ht="32.25" customHeight="1" spans="1:9">
      <c r="A4" s="6"/>
      <c r="B4" s="6"/>
      <c r="C4" s="6"/>
      <c r="D4" s="7" t="s">
        <v>4</v>
      </c>
      <c r="E4" s="6"/>
      <c r="F4" s="7" t="s">
        <v>5</v>
      </c>
      <c r="G4" s="6"/>
      <c r="H4" s="6"/>
      <c r="I4" s="6"/>
    </row>
    <row r="5" ht="45" customHeight="1" spans="1:9">
      <c r="A5" s="8" t="s">
        <v>6</v>
      </c>
      <c r="B5" s="8" t="s">
        <v>7</v>
      </c>
      <c r="C5" s="9" t="s">
        <v>8</v>
      </c>
      <c r="D5" s="10" t="s">
        <v>9</v>
      </c>
      <c r="E5" s="9" t="s">
        <v>10</v>
      </c>
      <c r="F5" s="9" t="s">
        <v>11</v>
      </c>
      <c r="G5" s="11" t="s">
        <v>12</v>
      </c>
      <c r="H5" s="11" t="s">
        <v>13</v>
      </c>
      <c r="I5" s="20" t="s">
        <v>14</v>
      </c>
    </row>
    <row r="6" ht="15.75" spans="1:9">
      <c r="A6" s="12"/>
      <c r="B6" s="13"/>
      <c r="C6" s="13"/>
      <c r="D6" s="14"/>
      <c r="E6" s="15"/>
      <c r="F6" s="15"/>
      <c r="G6" s="15">
        <f>SUBTOTAL(109,G8:G28)</f>
        <v>80.89</v>
      </c>
      <c r="H6" s="15">
        <v>200</v>
      </c>
      <c r="I6" s="21">
        <f>SUBTOTAL(109,I8:I28)</f>
        <v>16178</v>
      </c>
    </row>
    <row r="7" ht="15.75" spans="1:9">
      <c r="A7" s="12"/>
      <c r="B7" s="13"/>
      <c r="C7" s="13"/>
      <c r="D7" s="14"/>
      <c r="E7" s="16"/>
      <c r="F7" s="16"/>
      <c r="G7" s="17"/>
      <c r="H7" s="17"/>
      <c r="I7" s="22"/>
    </row>
    <row r="8" ht="15.75" spans="1:9">
      <c r="A8" s="12" t="s">
        <v>15</v>
      </c>
      <c r="B8" s="13" t="s">
        <v>16</v>
      </c>
      <c r="C8" s="13"/>
      <c r="D8" s="18" t="s">
        <v>17</v>
      </c>
      <c r="E8" s="16" t="s">
        <v>18</v>
      </c>
      <c r="F8" s="16" t="s">
        <v>19</v>
      </c>
      <c r="G8" s="17">
        <v>4.2</v>
      </c>
      <c r="H8" s="17">
        <v>200</v>
      </c>
      <c r="I8" s="22">
        <f>G8*H8</f>
        <v>840</v>
      </c>
    </row>
    <row r="9" ht="15.75" customHeight="1" spans="1:9">
      <c r="A9" s="12" t="s">
        <v>15</v>
      </c>
      <c r="B9" s="13" t="s">
        <v>16</v>
      </c>
      <c r="C9" s="13"/>
      <c r="D9" s="18" t="s">
        <v>20</v>
      </c>
      <c r="E9" s="16" t="s">
        <v>21</v>
      </c>
      <c r="F9" s="16" t="s">
        <v>22</v>
      </c>
      <c r="G9" s="17">
        <v>17.82</v>
      </c>
      <c r="H9" s="17">
        <v>200</v>
      </c>
      <c r="I9" s="22">
        <f t="shared" ref="I9:I28" si="0">G9*H9</f>
        <v>3564</v>
      </c>
    </row>
    <row r="10" ht="15.75" spans="1:9">
      <c r="A10" s="12" t="s">
        <v>15</v>
      </c>
      <c r="B10" s="13" t="s">
        <v>16</v>
      </c>
      <c r="C10" s="13"/>
      <c r="D10" s="18" t="s">
        <v>23</v>
      </c>
      <c r="E10" s="16" t="s">
        <v>24</v>
      </c>
      <c r="F10" s="16" t="s">
        <v>25</v>
      </c>
      <c r="G10" s="17">
        <v>3.7</v>
      </c>
      <c r="H10" s="17">
        <v>200</v>
      </c>
      <c r="I10" s="22">
        <f t="shared" si="0"/>
        <v>740</v>
      </c>
    </row>
    <row r="11" ht="15.75" spans="1:9">
      <c r="A11" s="12" t="s">
        <v>15</v>
      </c>
      <c r="B11" s="13" t="s">
        <v>16</v>
      </c>
      <c r="C11" s="13"/>
      <c r="D11" s="18" t="s">
        <v>26</v>
      </c>
      <c r="E11" s="16" t="s">
        <v>27</v>
      </c>
      <c r="F11" s="16" t="s">
        <v>28</v>
      </c>
      <c r="G11" s="17">
        <v>1.08</v>
      </c>
      <c r="H11" s="17">
        <v>200</v>
      </c>
      <c r="I11" s="22">
        <f t="shared" si="0"/>
        <v>216</v>
      </c>
    </row>
    <row r="12" ht="15.75" spans="1:9">
      <c r="A12" s="12" t="s">
        <v>15</v>
      </c>
      <c r="B12" s="13" t="s">
        <v>16</v>
      </c>
      <c r="C12" s="13"/>
      <c r="D12" s="18" t="s">
        <v>29</v>
      </c>
      <c r="E12" s="16" t="s">
        <v>27</v>
      </c>
      <c r="F12" s="16" t="s">
        <v>30</v>
      </c>
      <c r="G12" s="17">
        <v>3.8</v>
      </c>
      <c r="H12" s="17">
        <v>200</v>
      </c>
      <c r="I12" s="22">
        <f t="shared" si="0"/>
        <v>760</v>
      </c>
    </row>
    <row r="13" ht="15.75" spans="1:9">
      <c r="A13" s="12" t="s">
        <v>15</v>
      </c>
      <c r="B13" s="13" t="s">
        <v>16</v>
      </c>
      <c r="C13" s="13"/>
      <c r="D13" s="18" t="s">
        <v>31</v>
      </c>
      <c r="E13" s="16" t="s">
        <v>24</v>
      </c>
      <c r="F13" s="16" t="s">
        <v>32</v>
      </c>
      <c r="G13" s="17">
        <v>1.8</v>
      </c>
      <c r="H13" s="17">
        <v>200</v>
      </c>
      <c r="I13" s="22">
        <f t="shared" si="0"/>
        <v>360</v>
      </c>
    </row>
    <row r="14" ht="15.75" spans="1:9">
      <c r="A14" s="12" t="s">
        <v>15</v>
      </c>
      <c r="B14" s="13" t="s">
        <v>16</v>
      </c>
      <c r="C14" s="13"/>
      <c r="D14" s="18" t="s">
        <v>33</v>
      </c>
      <c r="E14" s="16" t="s">
        <v>34</v>
      </c>
      <c r="F14" s="16" t="s">
        <v>25</v>
      </c>
      <c r="G14" s="17">
        <v>1.49</v>
      </c>
      <c r="H14" s="17">
        <v>200</v>
      </c>
      <c r="I14" s="22">
        <f t="shared" si="0"/>
        <v>298</v>
      </c>
    </row>
    <row r="15" ht="15.75" spans="1:9">
      <c r="A15" s="12" t="s">
        <v>15</v>
      </c>
      <c r="B15" s="13" t="s">
        <v>16</v>
      </c>
      <c r="C15" s="13"/>
      <c r="D15" s="18" t="s">
        <v>35</v>
      </c>
      <c r="E15" s="16" t="s">
        <v>36</v>
      </c>
      <c r="F15" s="16" t="s">
        <v>37</v>
      </c>
      <c r="G15" s="17">
        <v>1.49</v>
      </c>
      <c r="H15" s="17">
        <v>200</v>
      </c>
      <c r="I15" s="22">
        <f t="shared" si="0"/>
        <v>298</v>
      </c>
    </row>
    <row r="16" ht="15.75" spans="1:9">
      <c r="A16" s="12" t="s">
        <v>15</v>
      </c>
      <c r="B16" s="13" t="s">
        <v>16</v>
      </c>
      <c r="C16" s="13"/>
      <c r="D16" s="18" t="s">
        <v>38</v>
      </c>
      <c r="E16" s="16" t="s">
        <v>39</v>
      </c>
      <c r="F16" s="16" t="s">
        <v>40</v>
      </c>
      <c r="G16" s="17">
        <v>2.37</v>
      </c>
      <c r="H16" s="17">
        <v>200</v>
      </c>
      <c r="I16" s="22">
        <f t="shared" si="0"/>
        <v>474</v>
      </c>
    </row>
    <row r="17" ht="15.75" spans="1:9">
      <c r="A17" s="12" t="s">
        <v>15</v>
      </c>
      <c r="B17" s="13" t="s">
        <v>16</v>
      </c>
      <c r="C17" s="13"/>
      <c r="D17" s="18" t="s">
        <v>41</v>
      </c>
      <c r="E17" s="16" t="s">
        <v>42</v>
      </c>
      <c r="F17" s="16" t="s">
        <v>43</v>
      </c>
      <c r="G17" s="17">
        <v>1.98</v>
      </c>
      <c r="H17" s="17">
        <v>200</v>
      </c>
      <c r="I17" s="22">
        <f t="shared" si="0"/>
        <v>396</v>
      </c>
    </row>
    <row r="18" ht="15.75" spans="1:9">
      <c r="A18" s="12" t="s">
        <v>15</v>
      </c>
      <c r="B18" s="13" t="s">
        <v>16</v>
      </c>
      <c r="C18" s="13"/>
      <c r="D18" s="18" t="s">
        <v>44</v>
      </c>
      <c r="E18" s="16" t="s">
        <v>24</v>
      </c>
      <c r="F18" s="16" t="s">
        <v>45</v>
      </c>
      <c r="G18" s="17">
        <v>1.78</v>
      </c>
      <c r="H18" s="17">
        <v>200</v>
      </c>
      <c r="I18" s="22">
        <f t="shared" si="0"/>
        <v>356</v>
      </c>
    </row>
    <row r="19" ht="15.75" spans="1:9">
      <c r="A19" s="12" t="s">
        <v>15</v>
      </c>
      <c r="B19" s="13" t="s">
        <v>16</v>
      </c>
      <c r="C19" s="13"/>
      <c r="D19" s="18" t="s">
        <v>46</v>
      </c>
      <c r="E19" s="16" t="s">
        <v>47</v>
      </c>
      <c r="F19" s="16" t="s">
        <v>48</v>
      </c>
      <c r="G19" s="17">
        <v>1.97</v>
      </c>
      <c r="H19" s="17">
        <v>200</v>
      </c>
      <c r="I19" s="22">
        <f t="shared" si="0"/>
        <v>394</v>
      </c>
    </row>
    <row r="20" ht="15.75" spans="1:9">
      <c r="A20" s="12" t="s">
        <v>15</v>
      </c>
      <c r="B20" s="13" t="s">
        <v>16</v>
      </c>
      <c r="C20" s="13"/>
      <c r="D20" s="14" t="s">
        <v>49</v>
      </c>
      <c r="E20" s="16" t="s">
        <v>50</v>
      </c>
      <c r="F20" s="16" t="s">
        <v>51</v>
      </c>
      <c r="G20" s="17">
        <v>1.26</v>
      </c>
      <c r="H20" s="17">
        <v>200</v>
      </c>
      <c r="I20" s="22">
        <f t="shared" si="0"/>
        <v>252</v>
      </c>
    </row>
    <row r="21" ht="15.75" spans="1:9">
      <c r="A21" s="12" t="s">
        <v>15</v>
      </c>
      <c r="B21" s="13" t="s">
        <v>16</v>
      </c>
      <c r="C21" s="13"/>
      <c r="D21" s="14" t="s">
        <v>52</v>
      </c>
      <c r="E21" s="16" t="s">
        <v>53</v>
      </c>
      <c r="F21" s="16" t="s">
        <v>54</v>
      </c>
      <c r="G21" s="17">
        <v>1.93</v>
      </c>
      <c r="H21" s="17">
        <v>200</v>
      </c>
      <c r="I21" s="22">
        <f t="shared" si="0"/>
        <v>386</v>
      </c>
    </row>
    <row r="22" ht="15.75" spans="1:9">
      <c r="A22" s="12" t="s">
        <v>15</v>
      </c>
      <c r="B22" s="13" t="s">
        <v>16</v>
      </c>
      <c r="C22" s="13"/>
      <c r="D22" s="14" t="s">
        <v>55</v>
      </c>
      <c r="E22" s="16" t="s">
        <v>56</v>
      </c>
      <c r="F22" s="16" t="s">
        <v>57</v>
      </c>
      <c r="G22" s="17">
        <v>0.76</v>
      </c>
      <c r="H22" s="17">
        <v>200</v>
      </c>
      <c r="I22" s="22">
        <f t="shared" si="0"/>
        <v>152</v>
      </c>
    </row>
    <row r="23" ht="15.75" spans="1:9">
      <c r="A23" s="12" t="s">
        <v>15</v>
      </c>
      <c r="B23" s="13" t="s">
        <v>16</v>
      </c>
      <c r="C23" s="13"/>
      <c r="D23" s="14" t="s">
        <v>58</v>
      </c>
      <c r="E23" s="16" t="s">
        <v>59</v>
      </c>
      <c r="F23" s="16" t="s">
        <v>60</v>
      </c>
      <c r="G23" s="17">
        <v>0.64</v>
      </c>
      <c r="H23" s="17">
        <v>200</v>
      </c>
      <c r="I23" s="22">
        <f t="shared" si="0"/>
        <v>128</v>
      </c>
    </row>
    <row r="24" ht="15.75" spans="1:9">
      <c r="A24" s="12" t="s">
        <v>15</v>
      </c>
      <c r="B24" s="13" t="s">
        <v>16</v>
      </c>
      <c r="C24" s="13"/>
      <c r="D24" s="14" t="s">
        <v>61</v>
      </c>
      <c r="E24" s="16" t="s">
        <v>62</v>
      </c>
      <c r="F24" s="16" t="s">
        <v>63</v>
      </c>
      <c r="G24" s="17">
        <v>0.51</v>
      </c>
      <c r="H24" s="17">
        <v>200</v>
      </c>
      <c r="I24" s="22">
        <f t="shared" si="0"/>
        <v>102</v>
      </c>
    </row>
    <row r="25" ht="15.75" spans="1:9">
      <c r="A25" s="12" t="s">
        <v>15</v>
      </c>
      <c r="B25" s="13" t="s">
        <v>16</v>
      </c>
      <c r="C25" s="13"/>
      <c r="D25" s="14" t="s">
        <v>64</v>
      </c>
      <c r="E25" s="16" t="s">
        <v>42</v>
      </c>
      <c r="F25" s="16" t="s">
        <v>65</v>
      </c>
      <c r="G25" s="17">
        <v>1.57</v>
      </c>
      <c r="H25" s="17">
        <v>200</v>
      </c>
      <c r="I25" s="22">
        <f t="shared" si="0"/>
        <v>314</v>
      </c>
    </row>
    <row r="26" ht="15.75" spans="1:9">
      <c r="A26" s="12" t="s">
        <v>15</v>
      </c>
      <c r="B26" s="13" t="s">
        <v>16</v>
      </c>
      <c r="C26" s="13"/>
      <c r="D26" s="14" t="s">
        <v>66</v>
      </c>
      <c r="E26" s="16" t="s">
        <v>67</v>
      </c>
      <c r="F26" s="16" t="s">
        <v>68</v>
      </c>
      <c r="G26" s="17">
        <v>0.32</v>
      </c>
      <c r="H26" s="17">
        <v>200</v>
      </c>
      <c r="I26" s="22">
        <f t="shared" si="0"/>
        <v>64</v>
      </c>
    </row>
    <row r="27" ht="15.75" spans="1:9">
      <c r="A27" s="12" t="s">
        <v>15</v>
      </c>
      <c r="B27" s="13" t="s">
        <v>16</v>
      </c>
      <c r="C27" s="13"/>
      <c r="D27" s="14" t="s">
        <v>69</v>
      </c>
      <c r="E27" s="16" t="s">
        <v>50</v>
      </c>
      <c r="F27" s="16" t="s">
        <v>70</v>
      </c>
      <c r="G27" s="17">
        <v>0.41</v>
      </c>
      <c r="H27" s="17">
        <v>200</v>
      </c>
      <c r="I27" s="22">
        <f t="shared" si="0"/>
        <v>82</v>
      </c>
    </row>
    <row r="28" ht="15.75" customHeight="1" spans="1:9">
      <c r="A28" s="12" t="s">
        <v>15</v>
      </c>
      <c r="B28" s="13" t="s">
        <v>71</v>
      </c>
      <c r="C28" s="13"/>
      <c r="D28" s="19" t="s">
        <v>72</v>
      </c>
      <c r="E28" s="16" t="s">
        <v>73</v>
      </c>
      <c r="F28" s="16" t="s">
        <v>74</v>
      </c>
      <c r="G28" s="17">
        <v>30.01</v>
      </c>
      <c r="H28" s="17">
        <v>200</v>
      </c>
      <c r="I28" s="22">
        <f t="shared" ref="I28" si="1">G28*H28</f>
        <v>6002</v>
      </c>
    </row>
  </sheetData>
  <autoFilter xmlns:etc="http://www.wps.cn/officeDocument/2017/etCustomData" ref="A7:F28" etc:filterBottomFollowUsedRange="0">
    <extLst/>
  </autoFilter>
  <mergeCells count="2">
    <mergeCell ref="A2:I2"/>
    <mergeCell ref="A3:B3"/>
  </mergeCells>
  <pageMargins left="0.314583333333333" right="0.118055555555556" top="0.747916666666667" bottom="0.550694444444444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2025-03-14T15:44:00Z</dcterms:created>
  <dcterms:modified xsi:type="dcterms:W3CDTF">2025-03-14T08:06:31Z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B6E429068821455B80D4D117319EF6BD_12</vt:lpwstr>
  </property>
</Properties>
</file>