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3年永州市市派驻村帮扶工作队专项帮扶资金安排表 （省直" sheetId="4" r:id="rId1"/>
  </sheets>
  <calcPr calcId="144525"/>
</workbook>
</file>

<file path=xl/sharedStrings.xml><?xml version="1.0" encoding="utf-8"?>
<sst xmlns="http://schemas.openxmlformats.org/spreadsheetml/2006/main" count="136" uniqueCount="136">
  <si>
    <t>附件</t>
  </si>
  <si>
    <t>2023年永州市市派驻村帮扶工作队专项帮扶资金安排表
（省直管县）</t>
  </si>
  <si>
    <t>序号</t>
  </si>
  <si>
    <t>县 区</t>
  </si>
  <si>
    <t>派驻村</t>
  </si>
  <si>
    <t>派出单位</t>
  </si>
  <si>
    <t>安排资金（万元）</t>
  </si>
  <si>
    <t>合计</t>
  </si>
  <si>
    <t>祁阳市</t>
  </si>
  <si>
    <t>茅竹镇老山湾村</t>
  </si>
  <si>
    <t>湖南中烟零陵卷烟厂</t>
  </si>
  <si>
    <t>茅竹镇富联村</t>
  </si>
  <si>
    <t>市乡村振兴局
市公安局交警支队</t>
  </si>
  <si>
    <t>观音滩镇井仙村</t>
  </si>
  <si>
    <t>市公安局
公安干校</t>
  </si>
  <si>
    <t>浯溪街道唐家岭村</t>
  </si>
  <si>
    <t>市水利局
市文联</t>
  </si>
  <si>
    <t>下马渡镇枫石铺村</t>
  </si>
  <si>
    <t>市民政局
湖南省福田茶场</t>
  </si>
  <si>
    <t>下马渡镇青峰村</t>
  </si>
  <si>
    <t>市林业局
工商银行永州分行</t>
  </si>
  <si>
    <t>潘市镇高江村</t>
  </si>
  <si>
    <t>市统计局
永州银保监分局</t>
  </si>
  <si>
    <t>观音滩镇东泉村</t>
  </si>
  <si>
    <t>市市场监督管理局
市场监管综合行政执法支队</t>
  </si>
  <si>
    <t>茅竹镇板桥村</t>
  </si>
  <si>
    <t>市接待服务中心
市城市公共交通运输公司</t>
  </si>
  <si>
    <t>七里桥镇宝旺村</t>
  </si>
  <si>
    <t>市农科所
农业发展银行永州分行</t>
  </si>
  <si>
    <t>祁阳市小计</t>
  </si>
  <si>
    <t>东安县</t>
  </si>
  <si>
    <t>鹿马桥镇马坪村</t>
  </si>
  <si>
    <t>市政协办
中国移动通信永州分公司</t>
  </si>
  <si>
    <t>井头圩镇古楼兰家村</t>
  </si>
  <si>
    <t>市纪委监委
中国人寿保险公司永州分公司</t>
  </si>
  <si>
    <t>花桥镇刘阳村</t>
  </si>
  <si>
    <t>市退役军人事务局
市公路建设养护中心</t>
  </si>
  <si>
    <t>石期市镇双杨村</t>
  </si>
  <si>
    <t>市总工会
中国人寿财险永州分公司</t>
  </si>
  <si>
    <t>紫溪市镇百花村</t>
  </si>
  <si>
    <t>湖南潇湘职业技师学院
市残联</t>
  </si>
  <si>
    <t>东安县小计</t>
  </si>
  <si>
    <t>双牌县</t>
  </si>
  <si>
    <t>五里牌镇五里牌村</t>
  </si>
  <si>
    <t>市人大办
中国电信股份有限公司永州
分公司</t>
  </si>
  <si>
    <t>茶林镇探花村</t>
  </si>
  <si>
    <t>市教育局
市委党史研究室</t>
  </si>
  <si>
    <t>泷泊镇佑里村</t>
  </si>
  <si>
    <t>市直机关工委
港发集团</t>
  </si>
  <si>
    <t>阳明山管理局阳明山村</t>
  </si>
  <si>
    <t xml:space="preserve">市住建局
市建设工程质量安全监督站
</t>
  </si>
  <si>
    <t>泷泊镇沙背甸村</t>
  </si>
  <si>
    <t>市委编办
交通银行永州分行</t>
  </si>
  <si>
    <t>泷泊镇江西村</t>
  </si>
  <si>
    <t>市机关事务管理局
湖南省双牌水力发电有限公司</t>
  </si>
  <si>
    <t>双牌县小计</t>
  </si>
  <si>
    <t>道  县</t>
  </si>
  <si>
    <t>梅花镇宜阳村</t>
  </si>
  <si>
    <t>市烟草专卖局
市气象局</t>
  </si>
  <si>
    <t>营江街道濂西村</t>
  </si>
  <si>
    <t>市供销合作联社
湖南省南津渡水力发电有限公司</t>
  </si>
  <si>
    <t>营江街道濂南村</t>
  </si>
  <si>
    <t>市应急管理局
国家统计局永州市调查队</t>
  </si>
  <si>
    <t>上关街道七里岗村</t>
  </si>
  <si>
    <t>永州师范高等专科学校
建设银行永州分行</t>
  </si>
  <si>
    <t>东门街道高车村</t>
  </si>
  <si>
    <t>市库区移民事务中心
市药品检验所
卫生计生综合监督执法局</t>
  </si>
  <si>
    <t>道县小计</t>
  </si>
  <si>
    <t>宁远县</t>
  </si>
  <si>
    <t>太平镇坪下村</t>
  </si>
  <si>
    <t>市科技局
中国银行永州分行</t>
  </si>
  <si>
    <t>五龙山瑶族乡杨桂坪村</t>
  </si>
  <si>
    <t>市人社局
湖南省地球物理地球化学调查所</t>
  </si>
  <si>
    <t>九疑瑶族乡新塘村</t>
  </si>
  <si>
    <t>市城发集团
市城市园林绿化服务中心</t>
  </si>
  <si>
    <t>清水桥镇刘家坪村</t>
  </si>
  <si>
    <t>市司法局
市城市管理综合行政执法支队</t>
  </si>
  <si>
    <t>鲤溪镇枫木山村</t>
  </si>
  <si>
    <t>市委网信办
中国联通有限公司永州分公司</t>
  </si>
  <si>
    <t>宁远县小计</t>
  </si>
  <si>
    <t>江永县</t>
  </si>
  <si>
    <t>潇浦镇团结村</t>
  </si>
  <si>
    <t>市委政法委
市强制隔离戒毒所</t>
  </si>
  <si>
    <t>上江圩镇龙田村</t>
  </si>
  <si>
    <t>市经发集团
市妇联</t>
  </si>
  <si>
    <t>夏层铺镇洞美村</t>
  </si>
  <si>
    <t>市自然资源和规划局
湖南神斧集团湘南爆破器材有限责任公司</t>
  </si>
  <si>
    <t>松柏瑶族乡白马村</t>
  </si>
  <si>
    <t>市国资委
永州汽车运输总公司
市不动产登记中心</t>
  </si>
  <si>
    <t>源口瑶族乡源口社区</t>
  </si>
  <si>
    <t>湖南省双牌水库管理局
湖南省永州水文水资源勘测中心
市自然资源和规划勘测事务中心</t>
  </si>
  <si>
    <t>江永县小计</t>
  </si>
  <si>
    <t>江华县</t>
  </si>
  <si>
    <t>涔天河镇务江冲村</t>
  </si>
  <si>
    <t>市信访局
市妇幼保健院</t>
  </si>
  <si>
    <t>大圩镇竹林村</t>
  </si>
  <si>
    <t>市住房公积金管理中心
市交通运输综合行政执法支队</t>
  </si>
  <si>
    <t>河路口镇招礼村</t>
  </si>
  <si>
    <t>市涔天河工程建设投资
有限责任公司
市贸促会</t>
  </si>
  <si>
    <t>桥市乡大鱼塘村</t>
  </si>
  <si>
    <t>市国动办
中央储备粮永州直属库</t>
  </si>
  <si>
    <t>码市镇横江村</t>
  </si>
  <si>
    <t>市公共资源交易中心
市自然资源和规划行政执法支队</t>
  </si>
  <si>
    <t>界牌乡木浪村</t>
  </si>
  <si>
    <t>市税务局
湖南兵器建华精密仪器有限责任公司</t>
  </si>
  <si>
    <t>水口镇濠江村</t>
  </si>
  <si>
    <t>市涔天河水库和工程管理局
江华国有林场</t>
  </si>
  <si>
    <t>保安镇许家村</t>
  </si>
  <si>
    <t>市发改委
市规划设计院</t>
  </si>
  <si>
    <t>江华县小计</t>
  </si>
  <si>
    <t>蓝山县</t>
  </si>
  <si>
    <t>金陵镇上游村</t>
  </si>
  <si>
    <t>市中心医院
光大银行永州分行</t>
  </si>
  <si>
    <t>所城镇舜河村</t>
  </si>
  <si>
    <t>市卫健委
市疾病预防控制中心</t>
  </si>
  <si>
    <t>所城镇南风坳村</t>
  </si>
  <si>
    <t>市审计局
市工商联</t>
  </si>
  <si>
    <t>楠市镇塘泉村</t>
  </si>
  <si>
    <t>市工信局
永州市体育学校</t>
  </si>
  <si>
    <t>毛俊镇尚屏村</t>
  </si>
  <si>
    <t>市住房保障服务中心
市中医医院</t>
  </si>
  <si>
    <t>塔峰镇湖叠村</t>
  </si>
  <si>
    <t>市行政审批服务局
邮政储蓄银行永州分行</t>
  </si>
  <si>
    <t>蓝山县小计</t>
  </si>
  <si>
    <t>新田县</t>
  </si>
  <si>
    <t>大坪塘镇龙溪村</t>
  </si>
  <si>
    <t>市委宣传部
社科联
市新华书店</t>
  </si>
  <si>
    <t>金盆镇李仟二村</t>
  </si>
  <si>
    <t>市商务局
中国石化湖南永州分公司</t>
  </si>
  <si>
    <t>三井镇谈文溪村</t>
  </si>
  <si>
    <t>市城管局
湖南永州国家农业科技园区管理委员会</t>
  </si>
  <si>
    <t>金盆镇徐家村</t>
  </si>
  <si>
    <t>市医疗保障局
市人民财产保险公司永州分公司</t>
  </si>
  <si>
    <t>新圩镇上坪村</t>
  </si>
  <si>
    <t>永州日报社
市畜牧水产事务中心</t>
  </si>
  <si>
    <t>新田县小计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</si>
</sst>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2" fillId="0" borderId="0" applyNumberFormat="0" applyFill="0" applyBorder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3" borderId="13" applyNumberFormat="0" applyAlignment="0" applyProtection="0">
      <alignment vertical="center"/>
    </xf>
    <xf numFmtId="0" fontId="14" fillId="21" borderId="1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常规 1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常规 2 3" xfId="10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topLeftCell="A41" workbookViewId="0">
      <selection activeCell="D31" sqref="D31"/>
    </sheetView>
  </sheetViews>
  <sheetFormatPr defaultColWidth="9" defaultRowHeight="15.75" outlineLevelCol="4"/>
  <cols>
    <col min="1" max="1" width="5.625" style="1" customWidth="1"/>
    <col min="2" max="2" width="8.625" style="1" customWidth="1"/>
    <col min="3" max="3" width="18.25" style="2" customWidth="1"/>
    <col min="4" max="4" width="39.125" style="1" customWidth="1"/>
    <col min="5" max="5" width="8.875" style="3" customWidth="1"/>
    <col min="6" max="16384" width="9" style="1"/>
  </cols>
  <sheetData>
    <row r="1" s="1" customFormat="1" ht="21" customHeight="1" spans="1:5">
      <c r="A1" s="4" t="s">
        <v>0</v>
      </c>
      <c r="B1" s="4"/>
      <c r="C1" s="2"/>
      <c r="E1" s="3"/>
    </row>
    <row r="2" s="1" customFormat="1" ht="76" customHeight="1" spans="1:5">
      <c r="A2" s="5" t="s">
        <v>1</v>
      </c>
      <c r="B2" s="6"/>
      <c r="C2" s="6"/>
      <c r="D2" s="6"/>
      <c r="E2" s="6"/>
    </row>
    <row r="3" s="1" customFormat="1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7"/>
      <c r="B4" s="7"/>
      <c r="C4" s="7"/>
      <c r="D4" s="7"/>
      <c r="E4" s="7"/>
    </row>
    <row r="5" s="1" customFormat="1" ht="25" customHeight="1" spans="1:5">
      <c r="A5" s="8" t="s">
        <v>7</v>
      </c>
      <c r="B5" s="9"/>
      <c r="C5" s="9"/>
      <c r="D5" s="10"/>
      <c r="E5" s="14">
        <f>SUM(E16+E22+E29+E35+E41+E47+E56+E63+E69)</f>
        <v>275</v>
      </c>
    </row>
    <row r="6" s="1" customFormat="1" ht="25" customHeight="1" spans="1:5">
      <c r="A6" s="11">
        <v>1</v>
      </c>
      <c r="B6" s="12" t="s">
        <v>8</v>
      </c>
      <c r="C6" s="13" t="s">
        <v>9</v>
      </c>
      <c r="D6" s="13" t="s">
        <v>10</v>
      </c>
      <c r="E6" s="16">
        <v>5</v>
      </c>
    </row>
    <row r="7" s="1" customFormat="1" ht="25" customHeight="1" spans="1:5">
      <c r="A7" s="7">
        <v>2</v>
      </c>
      <c r="B7" s="12"/>
      <c r="C7" s="13" t="s">
        <v>11</v>
      </c>
      <c r="D7" s="13" t="s">
        <v>12</v>
      </c>
      <c r="E7" s="13">
        <v>5</v>
      </c>
    </row>
    <row r="8" s="1" customFormat="1" ht="25" customHeight="1" spans="1:5">
      <c r="A8" s="7">
        <v>3</v>
      </c>
      <c r="B8" s="12"/>
      <c r="C8" s="13" t="s">
        <v>13</v>
      </c>
      <c r="D8" s="13" t="s">
        <v>14</v>
      </c>
      <c r="E8" s="13">
        <v>5</v>
      </c>
    </row>
    <row r="9" s="1" customFormat="1" ht="25" customHeight="1" spans="1:5">
      <c r="A9" s="7">
        <v>4</v>
      </c>
      <c r="B9" s="12"/>
      <c r="C9" s="13" t="s">
        <v>15</v>
      </c>
      <c r="D9" s="13" t="s">
        <v>16</v>
      </c>
      <c r="E9" s="16">
        <v>5</v>
      </c>
    </row>
    <row r="10" s="1" customFormat="1" ht="25" customHeight="1" spans="1:5">
      <c r="A10" s="7">
        <v>5</v>
      </c>
      <c r="B10" s="12"/>
      <c r="C10" s="13" t="s">
        <v>17</v>
      </c>
      <c r="D10" s="13" t="s">
        <v>18</v>
      </c>
      <c r="E10" s="13">
        <v>5</v>
      </c>
    </row>
    <row r="11" s="1" customFormat="1" ht="25" customHeight="1" spans="1:5">
      <c r="A11" s="11">
        <v>6</v>
      </c>
      <c r="B11" s="12"/>
      <c r="C11" s="13" t="s">
        <v>19</v>
      </c>
      <c r="D11" s="13" t="s">
        <v>20</v>
      </c>
      <c r="E11" s="13">
        <v>5</v>
      </c>
    </row>
    <row r="12" s="1" customFormat="1" ht="25" customHeight="1" spans="1:5">
      <c r="A12" s="7">
        <v>7</v>
      </c>
      <c r="B12" s="12"/>
      <c r="C12" s="13" t="s">
        <v>21</v>
      </c>
      <c r="D12" s="13" t="s">
        <v>22</v>
      </c>
      <c r="E12" s="16">
        <v>5</v>
      </c>
    </row>
    <row r="13" s="1" customFormat="1" ht="32" customHeight="1" spans="1:5">
      <c r="A13" s="7">
        <v>8</v>
      </c>
      <c r="B13" s="12"/>
      <c r="C13" s="13" t="s">
        <v>23</v>
      </c>
      <c r="D13" s="13" t="s">
        <v>24</v>
      </c>
      <c r="E13" s="13">
        <v>5</v>
      </c>
    </row>
    <row r="14" s="1" customFormat="1" ht="32" customHeight="1" spans="1:5">
      <c r="A14" s="7">
        <v>9</v>
      </c>
      <c r="B14" s="12"/>
      <c r="C14" s="13" t="s">
        <v>25</v>
      </c>
      <c r="D14" s="13" t="s">
        <v>26</v>
      </c>
      <c r="E14" s="13">
        <v>5</v>
      </c>
    </row>
    <row r="15" s="1" customFormat="1" ht="25" customHeight="1" spans="1:5">
      <c r="A15" s="7">
        <v>10</v>
      </c>
      <c r="B15" s="12"/>
      <c r="C15" s="13" t="s">
        <v>27</v>
      </c>
      <c r="D15" s="13" t="s">
        <v>28</v>
      </c>
      <c r="E15" s="16">
        <v>5</v>
      </c>
    </row>
    <row r="16" s="1" customFormat="1" ht="25" customHeight="1" spans="1:5">
      <c r="A16" s="14" t="s">
        <v>29</v>
      </c>
      <c r="B16" s="14"/>
      <c r="C16" s="14"/>
      <c r="D16" s="14"/>
      <c r="E16" s="17">
        <f>SUM(E6+E7+E8+E9+E10+E11+E12+E13+E14+E15)</f>
        <v>50</v>
      </c>
    </row>
    <row r="17" s="1" customFormat="1" ht="25" customHeight="1" spans="1:5">
      <c r="A17" s="7">
        <v>11</v>
      </c>
      <c r="B17" s="7" t="s">
        <v>30</v>
      </c>
      <c r="C17" s="13" t="s">
        <v>31</v>
      </c>
      <c r="D17" s="13" t="s">
        <v>32</v>
      </c>
      <c r="E17" s="13">
        <v>5</v>
      </c>
    </row>
    <row r="18" s="1" customFormat="1" ht="34" customHeight="1" spans="1:5">
      <c r="A18" s="7">
        <v>12</v>
      </c>
      <c r="B18" s="7"/>
      <c r="C18" s="13" t="s">
        <v>33</v>
      </c>
      <c r="D18" s="13" t="s">
        <v>34</v>
      </c>
      <c r="E18" s="13">
        <v>5</v>
      </c>
    </row>
    <row r="19" s="1" customFormat="1" ht="25" customHeight="1" spans="1:5">
      <c r="A19" s="7">
        <v>13</v>
      </c>
      <c r="B19" s="7"/>
      <c r="C19" s="13" t="s">
        <v>35</v>
      </c>
      <c r="D19" s="13" t="s">
        <v>36</v>
      </c>
      <c r="E19" s="13">
        <v>5</v>
      </c>
    </row>
    <row r="20" s="1" customFormat="1" ht="25" customHeight="1" spans="1:5">
      <c r="A20" s="7">
        <v>14</v>
      </c>
      <c r="B20" s="7"/>
      <c r="C20" s="13" t="s">
        <v>37</v>
      </c>
      <c r="D20" s="13" t="s">
        <v>38</v>
      </c>
      <c r="E20" s="13">
        <v>5</v>
      </c>
    </row>
    <row r="21" s="1" customFormat="1" ht="25" customHeight="1" spans="1:5">
      <c r="A21" s="7">
        <v>15</v>
      </c>
      <c r="B21" s="7"/>
      <c r="C21" s="13" t="s">
        <v>39</v>
      </c>
      <c r="D21" s="13" t="s">
        <v>40</v>
      </c>
      <c r="E21" s="13">
        <v>5</v>
      </c>
    </row>
    <row r="22" s="1" customFormat="1" ht="25" customHeight="1" spans="1:5">
      <c r="A22" s="8" t="s">
        <v>41</v>
      </c>
      <c r="B22" s="9"/>
      <c r="C22" s="9"/>
      <c r="D22" s="10"/>
      <c r="E22" s="17">
        <f>SUM(E17:E21)</f>
        <v>25</v>
      </c>
    </row>
    <row r="23" s="1" customFormat="1" ht="33" customHeight="1" spans="1:5">
      <c r="A23" s="7">
        <v>16</v>
      </c>
      <c r="B23" s="7" t="s">
        <v>42</v>
      </c>
      <c r="C23" s="13" t="s">
        <v>43</v>
      </c>
      <c r="D23" s="13" t="s">
        <v>44</v>
      </c>
      <c r="E23" s="13">
        <v>5</v>
      </c>
    </row>
    <row r="24" s="1" customFormat="1" ht="25" customHeight="1" spans="1:5">
      <c r="A24" s="7">
        <v>17</v>
      </c>
      <c r="B24" s="7"/>
      <c r="C24" s="13" t="s">
        <v>45</v>
      </c>
      <c r="D24" s="13" t="s">
        <v>46</v>
      </c>
      <c r="E24" s="13">
        <v>5</v>
      </c>
    </row>
    <row r="25" s="1" customFormat="1" ht="30" customHeight="1" spans="1:5">
      <c r="A25" s="7">
        <v>18</v>
      </c>
      <c r="B25" s="7"/>
      <c r="C25" s="13" t="s">
        <v>47</v>
      </c>
      <c r="D25" s="13" t="s">
        <v>48</v>
      </c>
      <c r="E25" s="13">
        <v>5</v>
      </c>
    </row>
    <row r="26" s="1" customFormat="1" ht="25" customHeight="1" spans="1:5">
      <c r="A26" s="7">
        <v>19</v>
      </c>
      <c r="B26" s="7"/>
      <c r="C26" s="13" t="s">
        <v>49</v>
      </c>
      <c r="D26" s="13" t="s">
        <v>50</v>
      </c>
      <c r="E26" s="13">
        <v>5</v>
      </c>
    </row>
    <row r="27" s="1" customFormat="1" ht="25" customHeight="1" spans="1:5">
      <c r="A27" s="7">
        <v>20</v>
      </c>
      <c r="B27" s="7"/>
      <c r="C27" s="13" t="s">
        <v>51</v>
      </c>
      <c r="D27" s="13" t="s">
        <v>52</v>
      </c>
      <c r="E27" s="13">
        <v>5</v>
      </c>
    </row>
    <row r="28" s="1" customFormat="1" ht="36" customHeight="1" spans="1:5">
      <c r="A28" s="7">
        <v>21</v>
      </c>
      <c r="B28" s="7"/>
      <c r="C28" s="13" t="s">
        <v>53</v>
      </c>
      <c r="D28" s="13" t="s">
        <v>54</v>
      </c>
      <c r="E28" s="13">
        <v>5</v>
      </c>
    </row>
    <row r="29" s="1" customFormat="1" ht="25" customHeight="1" spans="1:5">
      <c r="A29" s="14" t="s">
        <v>55</v>
      </c>
      <c r="B29" s="14"/>
      <c r="C29" s="14"/>
      <c r="D29" s="14"/>
      <c r="E29" s="17">
        <f>SUM(E23:E28)</f>
        <v>30</v>
      </c>
    </row>
    <row r="30" s="1" customFormat="1" ht="33" customHeight="1" spans="1:5">
      <c r="A30" s="11">
        <v>22</v>
      </c>
      <c r="B30" s="12" t="s">
        <v>56</v>
      </c>
      <c r="C30" s="13" t="s">
        <v>57</v>
      </c>
      <c r="D30" s="13" t="s">
        <v>58</v>
      </c>
      <c r="E30" s="16">
        <v>5</v>
      </c>
    </row>
    <row r="31" s="1" customFormat="1" ht="46" customHeight="1" spans="1:5">
      <c r="A31" s="7">
        <v>23</v>
      </c>
      <c r="B31" s="12"/>
      <c r="C31" s="13" t="s">
        <v>59</v>
      </c>
      <c r="D31" s="7" t="s">
        <v>60</v>
      </c>
      <c r="E31" s="13">
        <v>5</v>
      </c>
    </row>
    <row r="32" s="1" customFormat="1" ht="30" customHeight="1" spans="1:5">
      <c r="A32" s="11">
        <v>24</v>
      </c>
      <c r="B32" s="12"/>
      <c r="C32" s="13" t="s">
        <v>61</v>
      </c>
      <c r="D32" s="13" t="s">
        <v>62</v>
      </c>
      <c r="E32" s="13">
        <v>5</v>
      </c>
    </row>
    <row r="33" s="1" customFormat="1" ht="25" customHeight="1" spans="1:5">
      <c r="A33" s="7">
        <v>25</v>
      </c>
      <c r="B33" s="12"/>
      <c r="C33" s="13" t="s">
        <v>63</v>
      </c>
      <c r="D33" s="13" t="s">
        <v>64</v>
      </c>
      <c r="E33" s="16">
        <v>5</v>
      </c>
    </row>
    <row r="34" s="1" customFormat="1" ht="35" customHeight="1" spans="1:5">
      <c r="A34" s="11">
        <v>26</v>
      </c>
      <c r="B34" s="12"/>
      <c r="C34" s="13" t="s">
        <v>65</v>
      </c>
      <c r="D34" s="7" t="s">
        <v>66</v>
      </c>
      <c r="E34" s="13">
        <v>5</v>
      </c>
    </row>
    <row r="35" s="1" customFormat="1" ht="25" customHeight="1" spans="1:5">
      <c r="A35" s="14" t="s">
        <v>67</v>
      </c>
      <c r="B35" s="14"/>
      <c r="C35" s="14"/>
      <c r="D35" s="14"/>
      <c r="E35" s="17">
        <f>SUM(E30:E34)</f>
        <v>25</v>
      </c>
    </row>
    <row r="36" s="1" customFormat="1" ht="25" customHeight="1" spans="1:5">
      <c r="A36" s="7">
        <v>27</v>
      </c>
      <c r="B36" s="7" t="s">
        <v>68</v>
      </c>
      <c r="C36" s="13" t="s">
        <v>69</v>
      </c>
      <c r="D36" s="13" t="s">
        <v>70</v>
      </c>
      <c r="E36" s="13">
        <v>5</v>
      </c>
    </row>
    <row r="37" s="1" customFormat="1" ht="25" customHeight="1" spans="1:5">
      <c r="A37" s="7">
        <v>28</v>
      </c>
      <c r="B37" s="7"/>
      <c r="C37" s="13" t="s">
        <v>71</v>
      </c>
      <c r="D37" s="13" t="s">
        <v>72</v>
      </c>
      <c r="E37" s="13">
        <v>5</v>
      </c>
    </row>
    <row r="38" s="1" customFormat="1" ht="25" customHeight="1" spans="1:5">
      <c r="A38" s="7">
        <v>29</v>
      </c>
      <c r="B38" s="7"/>
      <c r="C38" s="13" t="s">
        <v>73</v>
      </c>
      <c r="D38" s="13" t="s">
        <v>74</v>
      </c>
      <c r="E38" s="13">
        <v>5</v>
      </c>
    </row>
    <row r="39" s="1" customFormat="1" ht="33" customHeight="1" spans="1:5">
      <c r="A39" s="7">
        <v>30</v>
      </c>
      <c r="B39" s="7"/>
      <c r="C39" s="13" t="s">
        <v>75</v>
      </c>
      <c r="D39" s="13" t="s">
        <v>76</v>
      </c>
      <c r="E39" s="13">
        <v>5</v>
      </c>
    </row>
    <row r="40" s="1" customFormat="1" ht="25" customHeight="1" spans="1:5">
      <c r="A40" s="7">
        <v>31</v>
      </c>
      <c r="B40" s="7"/>
      <c r="C40" s="13" t="s">
        <v>77</v>
      </c>
      <c r="D40" s="13" t="s">
        <v>78</v>
      </c>
      <c r="E40" s="13">
        <v>5</v>
      </c>
    </row>
    <row r="41" s="1" customFormat="1" ht="25" customHeight="1" spans="1:5">
      <c r="A41" s="14" t="s">
        <v>79</v>
      </c>
      <c r="B41" s="14"/>
      <c r="C41" s="14"/>
      <c r="D41" s="14"/>
      <c r="E41" s="17">
        <f>SUM(E36:E40)</f>
        <v>25</v>
      </c>
    </row>
    <row r="42" s="1" customFormat="1" ht="25" customHeight="1" spans="1:5">
      <c r="A42" s="7">
        <v>32</v>
      </c>
      <c r="B42" s="7" t="s">
        <v>80</v>
      </c>
      <c r="C42" s="13" t="s">
        <v>81</v>
      </c>
      <c r="D42" s="13" t="s">
        <v>82</v>
      </c>
      <c r="E42" s="13">
        <v>5</v>
      </c>
    </row>
    <row r="43" s="1" customFormat="1" ht="25" customHeight="1" spans="1:5">
      <c r="A43" s="7">
        <v>33</v>
      </c>
      <c r="B43" s="7"/>
      <c r="C43" s="13" t="s">
        <v>83</v>
      </c>
      <c r="D43" s="13" t="s">
        <v>84</v>
      </c>
      <c r="E43" s="13">
        <v>5</v>
      </c>
    </row>
    <row r="44" s="1" customFormat="1" ht="33" customHeight="1" spans="1:5">
      <c r="A44" s="7">
        <v>34</v>
      </c>
      <c r="B44" s="7"/>
      <c r="C44" s="13" t="s">
        <v>85</v>
      </c>
      <c r="D44" s="7" t="s">
        <v>86</v>
      </c>
      <c r="E44" s="13">
        <v>5</v>
      </c>
    </row>
    <row r="45" s="1" customFormat="1" ht="62" customHeight="1" spans="1:5">
      <c r="A45" s="7">
        <v>35</v>
      </c>
      <c r="B45" s="7"/>
      <c r="C45" s="13" t="s">
        <v>87</v>
      </c>
      <c r="D45" s="7" t="s">
        <v>88</v>
      </c>
      <c r="E45" s="13">
        <v>5</v>
      </c>
    </row>
    <row r="46" s="1" customFormat="1" ht="33" customHeight="1" spans="1:5">
      <c r="A46" s="7">
        <v>36</v>
      </c>
      <c r="B46" s="7"/>
      <c r="C46" s="13" t="s">
        <v>89</v>
      </c>
      <c r="D46" s="7" t="s">
        <v>90</v>
      </c>
      <c r="E46" s="13">
        <v>5</v>
      </c>
    </row>
    <row r="47" s="1" customFormat="1" ht="25" customHeight="1" spans="1:5">
      <c r="A47" s="14" t="s">
        <v>91</v>
      </c>
      <c r="B47" s="14"/>
      <c r="C47" s="14"/>
      <c r="D47" s="14"/>
      <c r="E47" s="17">
        <f>SUM(E42:E46)</f>
        <v>25</v>
      </c>
    </row>
    <row r="48" s="1" customFormat="1" ht="32" customHeight="1" spans="1:5">
      <c r="A48" s="7">
        <v>37</v>
      </c>
      <c r="B48" s="15" t="s">
        <v>92</v>
      </c>
      <c r="C48" s="13" t="s">
        <v>93</v>
      </c>
      <c r="D48" s="13" t="s">
        <v>94</v>
      </c>
      <c r="E48" s="13">
        <v>5</v>
      </c>
    </row>
    <row r="49" s="1" customFormat="1" ht="32" customHeight="1" spans="1:5">
      <c r="A49" s="7">
        <v>38</v>
      </c>
      <c r="B49" s="12"/>
      <c r="C49" s="13" t="s">
        <v>95</v>
      </c>
      <c r="D49" s="7" t="s">
        <v>96</v>
      </c>
      <c r="E49" s="13">
        <v>5</v>
      </c>
    </row>
    <row r="50" s="1" customFormat="1" ht="69" customHeight="1" spans="1:5">
      <c r="A50" s="7">
        <v>39</v>
      </c>
      <c r="B50" s="12"/>
      <c r="C50" s="13" t="s">
        <v>97</v>
      </c>
      <c r="D50" s="7" t="s">
        <v>98</v>
      </c>
      <c r="E50" s="13">
        <v>5</v>
      </c>
    </row>
    <row r="51" s="1" customFormat="1" ht="25" customHeight="1" spans="1:5">
      <c r="A51" s="7">
        <v>40</v>
      </c>
      <c r="B51" s="12"/>
      <c r="C51" s="13" t="s">
        <v>99</v>
      </c>
      <c r="D51" s="13" t="s">
        <v>100</v>
      </c>
      <c r="E51" s="13">
        <v>5</v>
      </c>
    </row>
    <row r="52" s="1" customFormat="1" ht="43" customHeight="1" spans="1:5">
      <c r="A52" s="7">
        <v>41</v>
      </c>
      <c r="B52" s="12"/>
      <c r="C52" s="13" t="s">
        <v>101</v>
      </c>
      <c r="D52" s="7" t="s">
        <v>102</v>
      </c>
      <c r="E52" s="13">
        <v>5</v>
      </c>
    </row>
    <row r="53" s="1" customFormat="1" ht="31" customHeight="1" spans="1:5">
      <c r="A53" s="7">
        <v>42</v>
      </c>
      <c r="B53" s="12"/>
      <c r="C53" s="13" t="s">
        <v>103</v>
      </c>
      <c r="D53" s="7" t="s">
        <v>104</v>
      </c>
      <c r="E53" s="13">
        <v>5</v>
      </c>
    </row>
    <row r="54" s="1" customFormat="1" ht="35" customHeight="1" spans="1:5">
      <c r="A54" s="7">
        <v>43</v>
      </c>
      <c r="B54" s="12"/>
      <c r="C54" s="13" t="s">
        <v>105</v>
      </c>
      <c r="D54" s="13" t="s">
        <v>106</v>
      </c>
      <c r="E54" s="13">
        <v>5</v>
      </c>
    </row>
    <row r="55" s="1" customFormat="1" ht="33" customHeight="1" spans="1:5">
      <c r="A55" s="7">
        <v>44</v>
      </c>
      <c r="B55" s="12"/>
      <c r="C55" s="13" t="s">
        <v>107</v>
      </c>
      <c r="D55" s="13" t="s">
        <v>108</v>
      </c>
      <c r="E55" s="18">
        <v>5</v>
      </c>
    </row>
    <row r="56" s="1" customFormat="1" ht="25" customHeight="1" spans="1:5">
      <c r="A56" s="14" t="s">
        <v>109</v>
      </c>
      <c r="B56" s="14"/>
      <c r="C56" s="14"/>
      <c r="D56" s="14"/>
      <c r="E56" s="17">
        <f>SUM(E48:E55)</f>
        <v>40</v>
      </c>
    </row>
    <row r="57" s="1" customFormat="1" ht="25" customHeight="1" spans="1:5">
      <c r="A57" s="7">
        <v>45</v>
      </c>
      <c r="B57" s="7" t="s">
        <v>110</v>
      </c>
      <c r="C57" s="13" t="s">
        <v>111</v>
      </c>
      <c r="D57" s="13" t="s">
        <v>112</v>
      </c>
      <c r="E57" s="13">
        <v>5</v>
      </c>
    </row>
    <row r="58" s="1" customFormat="1" ht="25" customHeight="1" spans="1:5">
      <c r="A58" s="7">
        <v>46</v>
      </c>
      <c r="B58" s="7"/>
      <c r="C58" s="13" t="s">
        <v>113</v>
      </c>
      <c r="D58" s="13" t="s">
        <v>114</v>
      </c>
      <c r="E58" s="13">
        <v>5</v>
      </c>
    </row>
    <row r="59" s="1" customFormat="1" ht="25" customHeight="1" spans="1:5">
      <c r="A59" s="7">
        <v>47</v>
      </c>
      <c r="B59" s="7"/>
      <c r="C59" s="13" t="s">
        <v>115</v>
      </c>
      <c r="D59" s="13" t="s">
        <v>116</v>
      </c>
      <c r="E59" s="13">
        <v>5</v>
      </c>
    </row>
    <row r="60" s="1" customFormat="1" ht="25" customHeight="1" spans="1:5">
      <c r="A60" s="7">
        <v>48</v>
      </c>
      <c r="B60" s="7"/>
      <c r="C60" s="13" t="s">
        <v>117</v>
      </c>
      <c r="D60" s="13" t="s">
        <v>118</v>
      </c>
      <c r="E60" s="13">
        <v>5</v>
      </c>
    </row>
    <row r="61" s="1" customFormat="1" ht="25" customHeight="1" spans="1:5">
      <c r="A61" s="7">
        <v>49</v>
      </c>
      <c r="B61" s="7"/>
      <c r="C61" s="13" t="s">
        <v>119</v>
      </c>
      <c r="D61" s="13" t="s">
        <v>120</v>
      </c>
      <c r="E61" s="13">
        <v>5</v>
      </c>
    </row>
    <row r="62" s="1" customFormat="1" ht="25" customHeight="1" spans="1:5">
      <c r="A62" s="7">
        <v>50</v>
      </c>
      <c r="B62" s="7"/>
      <c r="C62" s="13" t="s">
        <v>121</v>
      </c>
      <c r="D62" s="13" t="s">
        <v>122</v>
      </c>
      <c r="E62" s="13">
        <v>5</v>
      </c>
    </row>
    <row r="63" s="1" customFormat="1" ht="25" customHeight="1" spans="1:5">
      <c r="A63" s="8" t="s">
        <v>123</v>
      </c>
      <c r="B63" s="9"/>
      <c r="C63" s="9"/>
      <c r="D63" s="10"/>
      <c r="E63" s="17">
        <f>SUM(E57:E62)</f>
        <v>30</v>
      </c>
    </row>
    <row r="64" s="1" customFormat="1" ht="25" customHeight="1" spans="1:5">
      <c r="A64" s="7">
        <v>51</v>
      </c>
      <c r="B64" s="7" t="s">
        <v>124</v>
      </c>
      <c r="C64" s="13" t="s">
        <v>125</v>
      </c>
      <c r="D64" s="13" t="s">
        <v>126</v>
      </c>
      <c r="E64" s="13">
        <v>5</v>
      </c>
    </row>
    <row r="65" s="1" customFormat="1" ht="25" customHeight="1" spans="1:5">
      <c r="A65" s="7">
        <v>52</v>
      </c>
      <c r="B65" s="7"/>
      <c r="C65" s="13" t="s">
        <v>127</v>
      </c>
      <c r="D65" s="13" t="s">
        <v>128</v>
      </c>
      <c r="E65" s="13">
        <v>5</v>
      </c>
    </row>
    <row r="66" s="1" customFormat="1" ht="42" customHeight="1" spans="1:5">
      <c r="A66" s="7">
        <v>53</v>
      </c>
      <c r="B66" s="7"/>
      <c r="C66" s="13" t="s">
        <v>129</v>
      </c>
      <c r="D66" s="7" t="s">
        <v>130</v>
      </c>
      <c r="E66" s="13">
        <v>5</v>
      </c>
    </row>
    <row r="67" s="1" customFormat="1" ht="35" customHeight="1" spans="1:5">
      <c r="A67" s="7">
        <v>54</v>
      </c>
      <c r="B67" s="7"/>
      <c r="C67" s="13" t="s">
        <v>131</v>
      </c>
      <c r="D67" s="7" t="s">
        <v>132</v>
      </c>
      <c r="E67" s="13">
        <v>5</v>
      </c>
    </row>
    <row r="68" s="1" customFormat="1" ht="25" customHeight="1" spans="1:5">
      <c r="A68" s="7">
        <v>55</v>
      </c>
      <c r="B68" s="7"/>
      <c r="C68" s="13" t="s">
        <v>133</v>
      </c>
      <c r="D68" s="13" t="s">
        <v>134</v>
      </c>
      <c r="E68" s="13">
        <v>5</v>
      </c>
    </row>
    <row r="69" s="1" customFormat="1" ht="25" customHeight="1" spans="1:5">
      <c r="A69" s="8" t="s">
        <v>135</v>
      </c>
      <c r="B69" s="9"/>
      <c r="C69" s="9"/>
      <c r="D69" s="10"/>
      <c r="E69" s="17">
        <f>SUM(E64:E68)</f>
        <v>25</v>
      </c>
    </row>
  </sheetData>
  <mergeCells count="26">
    <mergeCell ref="A1:B1"/>
    <mergeCell ref="A2:E2"/>
    <mergeCell ref="A5:D5"/>
    <mergeCell ref="A16:D16"/>
    <mergeCell ref="A22:D22"/>
    <mergeCell ref="A29:D29"/>
    <mergeCell ref="A35:D35"/>
    <mergeCell ref="A41:D41"/>
    <mergeCell ref="A47:D47"/>
    <mergeCell ref="A56:D56"/>
    <mergeCell ref="A63:D63"/>
    <mergeCell ref="A69:D69"/>
    <mergeCell ref="A3:A4"/>
    <mergeCell ref="B3:B4"/>
    <mergeCell ref="B6:B15"/>
    <mergeCell ref="B17:B21"/>
    <mergeCell ref="B23:B28"/>
    <mergeCell ref="B30:B34"/>
    <mergeCell ref="B36:B40"/>
    <mergeCell ref="B42:B46"/>
    <mergeCell ref="B48:B55"/>
    <mergeCell ref="B57:B62"/>
    <mergeCell ref="B64:B68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2023年永州市市派驻村帮扶工作队专项帮扶资金安排表 （省直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2023-05-08T16:52:00Z</dcterms:created>
  <dcterms:modified xsi:type="dcterms:W3CDTF">2023-11-07T08:19:33Z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5B07EF8EB4294BC18E87A1668B4759FA_13</vt:lpwstr>
  </property>
  <property fmtid="{D5CDD505-2E9C-101B-9397-08002B2CF9AE}" pid="3" name="KSOProductBuildVer">
    <vt:lpwstr>2052-11.8.2.9339</vt:lpwstr>
  </property>
</Properties>
</file>