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项目申报表（全区）" sheetId="1" r:id="rId1"/>
    <sheet name="Sheet1" sheetId="2" r:id="rId2"/>
  </sheets>
  <definedNames>
    <definedName name="_xlnm._FilterDatabase" localSheetId="0" hidden="1">'项目申报表（全区）'!$5:$687</definedName>
    <definedName name="_xlnm.Print_Titles" localSheetId="0">'项目申报表（全区）'!$3:$5</definedName>
  </definedNames>
  <calcPr calcId="144525"/>
</workbook>
</file>

<file path=xl/sharedStrings.xml><?xml version="1.0" encoding="utf-8"?>
<sst xmlns="http://schemas.openxmlformats.org/spreadsheetml/2006/main" count="17444" uniqueCount="2969">
  <si>
    <t>零陵区2023年度巩固脱贫攻坚成果和乡村振兴项目入库项目明细表</t>
  </si>
  <si>
    <t>单位：零陵区乡村振兴局（盖章）                                                                                       时间：2022年11月19日</t>
  </si>
  <si>
    <t>序号</t>
  </si>
  <si>
    <t>项目类别</t>
  </si>
  <si>
    <t>乡</t>
  </si>
  <si>
    <t>村</t>
  </si>
  <si>
    <t>项目名称</t>
  </si>
  <si>
    <t>建设性质</t>
  </si>
  <si>
    <t>实施地点</t>
  </si>
  <si>
    <t>时间进度</t>
  </si>
  <si>
    <t>责任单位</t>
  </si>
  <si>
    <t>建设内容及
规模</t>
  </si>
  <si>
    <t>资金规模和筹资方式</t>
  </si>
  <si>
    <t>受益对象</t>
  </si>
  <si>
    <t>绩效目标</t>
  </si>
  <si>
    <t>联农带农机制</t>
  </si>
  <si>
    <t>备注</t>
  </si>
  <si>
    <t>项目类型</t>
  </si>
  <si>
    <t>二级项目类型</t>
  </si>
  <si>
    <t>项目子类型</t>
  </si>
  <si>
    <t>计划开工
时间</t>
  </si>
  <si>
    <t>计划完工
时间</t>
  </si>
  <si>
    <t>项目预算总投资（万元）</t>
  </si>
  <si>
    <t>其中</t>
  </si>
  <si>
    <t>受益
村数
（个）</t>
  </si>
  <si>
    <t>受益
户数（户）</t>
  </si>
  <si>
    <t>受益
人口
数
（人）</t>
  </si>
  <si>
    <t>财政衔接资金（万元）</t>
  </si>
  <si>
    <t>除财政衔接资金外的统筹整资金（万元）</t>
  </si>
  <si>
    <t>其他财政资金（万元）</t>
  </si>
  <si>
    <t>其他筹措资金（万元）</t>
  </si>
  <si>
    <t>受益
脱贫
村数（个）</t>
  </si>
  <si>
    <t>受益脱贫户数及防止返贫监测对象户数（户）</t>
  </si>
  <si>
    <t>受益脱贫人口数及防止返贫监测对象人口数（人）</t>
  </si>
  <si>
    <t>产业发展</t>
  </si>
  <si>
    <t>配套基础设施项目</t>
  </si>
  <si>
    <t>小型农田水利设施建设</t>
  </si>
  <si>
    <t>大庆坪乡</t>
  </si>
  <si>
    <t>湘桂村</t>
  </si>
  <si>
    <t>湘桂村五、六组灌溉水渠维修</t>
  </si>
  <si>
    <t>维修</t>
  </si>
  <si>
    <t>湘桂村五、六组</t>
  </si>
  <si>
    <t>20230301</t>
  </si>
  <si>
    <t>20230530</t>
  </si>
  <si>
    <t>区乡村振兴局</t>
  </si>
  <si>
    <t>2000米</t>
  </si>
  <si>
    <t>五六组农田灌溉水渠直线受益</t>
  </si>
  <si>
    <t>受益灌溉面积300亩</t>
  </si>
  <si>
    <t>湘桂村一、二组灌溉水渠维修</t>
  </si>
  <si>
    <t>湘桂村一、二组</t>
  </si>
  <si>
    <t>20230830</t>
  </si>
  <si>
    <t>1500米</t>
  </si>
  <si>
    <t>一、二组农田灌溉水渠直线受益</t>
  </si>
  <si>
    <t>受益灌溉面积220亩</t>
  </si>
  <si>
    <t>湘桂村石板塘至黄皮山水沟三面光</t>
  </si>
  <si>
    <t>三面光</t>
  </si>
  <si>
    <t>石板塘至黄皮山</t>
  </si>
  <si>
    <t>600米</t>
  </si>
  <si>
    <t>完成石板塘至黄皮山600米水沟三面光</t>
  </si>
  <si>
    <t>改善灌溉面积250亩</t>
  </si>
  <si>
    <t>楚粤亭村</t>
  </si>
  <si>
    <t>新建楚粤亭村大井凼拦水垻</t>
  </si>
  <si>
    <t>新建</t>
  </si>
  <si>
    <t>楚粤亭村大井凼</t>
  </si>
  <si>
    <t>20230430</t>
  </si>
  <si>
    <t>25米</t>
  </si>
  <si>
    <t>放水设施维修改造。</t>
  </si>
  <si>
    <t>乡村建设行动</t>
  </si>
  <si>
    <t>农村基础设施</t>
  </si>
  <si>
    <t>农村道路建设</t>
  </si>
  <si>
    <t>白竹坪至下马塘公路埋涵管及修路基</t>
  </si>
  <si>
    <t>埋涵管及修路基</t>
  </si>
  <si>
    <t>白竹坪自然村</t>
  </si>
  <si>
    <t>20230630</t>
  </si>
  <si>
    <t>1000米</t>
  </si>
  <si>
    <t>完成1千米白竹坪公路新建，21户受益</t>
  </si>
  <si>
    <t>改善区居民出行及农业生产平均缩短时间0.2小时</t>
  </si>
  <si>
    <t>楚粤亭村鸟江岭-芬香油茶基地产业路新建路基及硬化</t>
  </si>
  <si>
    <t xml:space="preserve">新建 </t>
  </si>
  <si>
    <t>鸟江岭至排家洞</t>
  </si>
  <si>
    <t>2023.3</t>
  </si>
  <si>
    <t>2023.8</t>
  </si>
  <si>
    <t>完成1千米鸟排公路新建，59户受益</t>
  </si>
  <si>
    <t>改善集体经济（油茶基地）管理缩短行程5公里</t>
  </si>
  <si>
    <t>产业路、资源路、旅游路建设</t>
  </si>
  <si>
    <t>楚粤亭村一组机耕道硬化</t>
  </si>
  <si>
    <t>硬化</t>
  </si>
  <si>
    <t>沙水自然村</t>
  </si>
  <si>
    <t>200米</t>
  </si>
  <si>
    <t>完成200米白竹腊基耕道新建，9户受益</t>
  </si>
  <si>
    <t>改善区居民农业生产平均缩短时间0.1小时</t>
  </si>
  <si>
    <t>大庆坪社区</t>
  </si>
  <si>
    <t>行驶凹至烟竹坪水渠三面光</t>
  </si>
  <si>
    <t>行驶凹至烟竹坪</t>
  </si>
  <si>
    <t>2023.1</t>
  </si>
  <si>
    <t>2500米</t>
  </si>
  <si>
    <t>完成行驶凹至烟竹坪2500米的水渠三面光，20户脱贫户受益</t>
  </si>
  <si>
    <t>改善灌溉面积600余亩</t>
  </si>
  <si>
    <t>大庆坪社区渔田水库左中渠三面光</t>
  </si>
  <si>
    <t>渔田水库至塘付村</t>
  </si>
  <si>
    <t>2023.4</t>
  </si>
  <si>
    <t>1800米</t>
  </si>
  <si>
    <t>完成1800米渔田水库的左中渠三面光建设，10户脱贫户受益</t>
  </si>
  <si>
    <t>改善灌溉面积820余亩</t>
  </si>
  <si>
    <t>大庆坪社区至文里右干渠三面光</t>
  </si>
  <si>
    <t>大庆坪社区至文里右干渠</t>
  </si>
  <si>
    <t>6500米</t>
  </si>
  <si>
    <t>完成大庆坪社区至文里6500米右干渠三面光建设，22户脱贫户受益</t>
  </si>
  <si>
    <t>改善灌溉面积500余亩</t>
  </si>
  <si>
    <t>阳岩头村</t>
  </si>
  <si>
    <t>阳岩头村寨山脚-石脚盆水渠三面光</t>
  </si>
  <si>
    <t>寨山脚-石脚盆</t>
  </si>
  <si>
    <t>2023.9</t>
  </si>
  <si>
    <t>完成寨山脚-石脚盆2500米水渠三面光建设，31户脱贫户受益</t>
  </si>
  <si>
    <t>改善灌溉面积800余亩</t>
  </si>
  <si>
    <t>田家湾村</t>
  </si>
  <si>
    <t>田家湾村桐禾坪至龙水头路基建设</t>
  </si>
  <si>
    <t>桐禾坪至龙水头</t>
  </si>
  <si>
    <t>挖路基、炮石头、护路肩、护坡及两边的排水沟1.5公里</t>
  </si>
  <si>
    <t>完成桐禾坪至龙水头路1.5公里挖路基、炮石头、护路肩、护坡及两边的排水沟的建设，33户脱贫户受益</t>
  </si>
  <si>
    <t>1.改善全村427户，1700人方便出行2.方便种田230亩，方便山领种植1000余亩</t>
  </si>
  <si>
    <t>田家湾村龙水头至桐禾坪水渠维修</t>
  </si>
  <si>
    <t>维修、三面光</t>
  </si>
  <si>
    <t>龙水头自然村</t>
  </si>
  <si>
    <t>202212</t>
  </si>
  <si>
    <t>202312</t>
  </si>
  <si>
    <t>1.2千米</t>
  </si>
  <si>
    <t>完成龙水头水渠维修，灌溉面积达160亩以上，受益人口达700多人</t>
  </si>
  <si>
    <t>改善灌溉面积160余亩</t>
  </si>
  <si>
    <t>大江背村</t>
  </si>
  <si>
    <t>大江背村铁山里水坝维修</t>
  </si>
  <si>
    <t>堤坝维修</t>
  </si>
  <si>
    <t>大江背4-5组</t>
  </si>
  <si>
    <t>完成1000立方的铁山里堤坝维修，40户脱贫户受益</t>
  </si>
  <si>
    <t>改善藩溉面积1200亩</t>
  </si>
  <si>
    <t>大江背村彭家自然村巷道硬化及水沟建设</t>
  </si>
  <si>
    <t>彭家自然村</t>
  </si>
  <si>
    <t>巷道硬化及水沟建设1000米</t>
  </si>
  <si>
    <t>完成1000米彭家自然村巷道硬化及水沟建设，7户脱贫户受益</t>
  </si>
  <si>
    <t>改善村民出行及村容村貌</t>
  </si>
  <si>
    <t>竹马山村</t>
  </si>
  <si>
    <t>竹马山村新屋里门前水沟维修</t>
  </si>
  <si>
    <t>2-6组</t>
  </si>
  <si>
    <t>完成600米新屋里门前水沟维修，17户脱贫户受益</t>
  </si>
  <si>
    <t>改善灌溉面积20余亩</t>
  </si>
  <si>
    <t>楠木山村</t>
  </si>
  <si>
    <t>楠木山村至白菜洞村通村公路铺沙及硬化</t>
  </si>
  <si>
    <t>铺沙及硬化</t>
  </si>
  <si>
    <t>烂泥塘自然村至窝铺里自然村</t>
  </si>
  <si>
    <t>1600米</t>
  </si>
  <si>
    <t>完成1600米楠木山村至白菜洞村通村公路铺沙及硬化建设，9户脱贫户受益</t>
  </si>
  <si>
    <t>改善两村交通便利</t>
  </si>
  <si>
    <t>农村供水保障设施建设</t>
  </si>
  <si>
    <t>塘夫村</t>
  </si>
  <si>
    <t>塘夫村11组蓄水池改建</t>
  </si>
  <si>
    <t>改建</t>
  </si>
  <si>
    <t>11组</t>
  </si>
  <si>
    <t>16立方</t>
  </si>
  <si>
    <t>完成11组立方蓄水池的改建，户脱贫户受益</t>
  </si>
  <si>
    <t>改善全村人的饮水安全</t>
  </si>
  <si>
    <t>塘夫村猴栗山渠道维修</t>
  </si>
  <si>
    <t>锅底江-猴梨山水渠</t>
  </si>
  <si>
    <t>完成1600米锅底江渠道三面光建设，26户脱贫户受益</t>
  </si>
  <si>
    <t>改善灌溉面积560亩</t>
  </si>
  <si>
    <t>田尾村</t>
  </si>
  <si>
    <t>田尾村半边丘至下台上渠道三面光</t>
  </si>
  <si>
    <t>田尾村半边丘至下台上</t>
  </si>
  <si>
    <t>500米</t>
  </si>
  <si>
    <t>完成500米半边丘至下台上渠道三面光建设，40户村民收益</t>
  </si>
  <si>
    <t>改善灌溉面积200亩</t>
  </si>
  <si>
    <t>湾夫村</t>
  </si>
  <si>
    <t>湾夫村九公坝水渠三面光</t>
  </si>
  <si>
    <t>九公坝—老卫生院门前</t>
  </si>
  <si>
    <t>完成1500米九公坝水渠三面光建设，12户脱贫户受益</t>
  </si>
  <si>
    <t>改善灌溉面积180亩</t>
  </si>
  <si>
    <t>华兆村</t>
  </si>
  <si>
    <t>华兆村连心路道路硬化</t>
  </si>
  <si>
    <t>道路硬化</t>
  </si>
  <si>
    <t>兆江洞至华国堂</t>
  </si>
  <si>
    <t>800米</t>
  </si>
  <si>
    <t>完成700米兆江洞至华国堂连心路硬化，,44户脱贫户受益</t>
  </si>
  <si>
    <t>改善居民出行</t>
  </si>
  <si>
    <t>新田村</t>
  </si>
  <si>
    <t>新田村四亩田至麻芝洞渠道三面光</t>
  </si>
  <si>
    <t>四亩田至麻芝洞自然村</t>
  </si>
  <si>
    <t>完成1500米四亩田至麻芝洞建设，20户脱贫户受益</t>
  </si>
  <si>
    <t>改善灌溉面积1500亩</t>
  </si>
  <si>
    <t>夫江仔村</t>
  </si>
  <si>
    <t>蔡湾公路铺沙及硬化</t>
  </si>
  <si>
    <t>老木司-牛背岭</t>
  </si>
  <si>
    <t>8000米</t>
  </si>
  <si>
    <t>完成8000米老木司-牛背丹岭建设，通县公路零陵区与双牌县通路</t>
  </si>
  <si>
    <t>夫江仔村杉木凼自然村-天牧养殖专业合作社产业路硬化</t>
  </si>
  <si>
    <t>杉木凼自然村-天牧养殖专业合作社</t>
  </si>
  <si>
    <t>2300米</t>
  </si>
  <si>
    <t>完成2300米通组路硬化，方便村民出进，7户脱贫户受益</t>
  </si>
  <si>
    <t>夫江仔村2-3组人畜饮水工程</t>
  </si>
  <si>
    <t>夫江仔村2、3组</t>
  </si>
  <si>
    <t>2023.12</t>
  </si>
  <si>
    <t>1口</t>
  </si>
  <si>
    <t>完成1口新打粮田灌溉、人畜饮水水井，37户脱户受益</t>
  </si>
  <si>
    <t>改善155人脱贫人口的饮水安全</t>
  </si>
  <si>
    <t>北冲口村</t>
  </si>
  <si>
    <t>北冲口村九组渠道三面光</t>
  </si>
  <si>
    <t>北冲口村九组</t>
  </si>
  <si>
    <t>完成500米湾里井边至九家湾河，70户村民收益</t>
  </si>
  <si>
    <t>光辉村</t>
  </si>
  <si>
    <t>5-6组通组公路硬化</t>
  </si>
  <si>
    <t>5组-6组</t>
  </si>
  <si>
    <t>完成500米五组到六组通村公路硬化，使光辉村五组到六组全体村民受益</t>
  </si>
  <si>
    <t>改善区居民出行及农业生产平均缩短时间0.5小时</t>
  </si>
  <si>
    <t>芬香村</t>
  </si>
  <si>
    <t>芬香村12-16组排家洞左干渠维修及三面光</t>
  </si>
  <si>
    <t>维修及三面光</t>
  </si>
  <si>
    <t>芬香村12-16组</t>
  </si>
  <si>
    <t>受益灌溉面积400亩</t>
  </si>
  <si>
    <t>受益灌溉面积400亩和32户141人脱贫户受益</t>
  </si>
  <si>
    <t>芬香村8-10组水渠维修及三面光</t>
  </si>
  <si>
    <t>芬香村8-10组</t>
  </si>
  <si>
    <t>受益灌溉面积50亩</t>
  </si>
  <si>
    <t>受益灌溉面积50亩和4户13人脱贫户受益</t>
  </si>
  <si>
    <t>晓宝田村</t>
  </si>
  <si>
    <t>晓宝田村4-5组路面硬化</t>
  </si>
  <si>
    <t>晓宝田村 4-5组</t>
  </si>
  <si>
    <t>2023.6</t>
  </si>
  <si>
    <t>完成1组300米的公路硬化建设，11户脱贫户受益</t>
  </si>
  <si>
    <t>改善居民出行及便于生产耕地面积80亩</t>
  </si>
  <si>
    <t>岸山口村</t>
  </si>
  <si>
    <t>1-3组道路硬化</t>
  </si>
  <si>
    <t>夏石山至半山里</t>
  </si>
  <si>
    <t>完成1000米1-3组道路硬化建设，5户脱贪户受益</t>
  </si>
  <si>
    <t>改善居民出行缩短0.25小时，方便 交通运输办理</t>
  </si>
  <si>
    <t>芳田里村</t>
  </si>
  <si>
    <t>12组-15组水渠道三面光</t>
  </si>
  <si>
    <t>原四板桥村</t>
  </si>
  <si>
    <t>5500米</t>
  </si>
  <si>
    <t>完成5500米12组-15组水渠道三面光建设，14户脱贫户受益</t>
  </si>
  <si>
    <t>改善灌溉面积960.2亩</t>
  </si>
  <si>
    <t>塘边村</t>
  </si>
  <si>
    <t>塘边村杨家沟水渠北冲口段维修</t>
  </si>
  <si>
    <t>北冲口段</t>
  </si>
  <si>
    <t>完成杨家沟水渠北冲口段500米的水渠维修，灌溉面积达100亩以上，16户脱贫户受益</t>
  </si>
  <si>
    <t>改善灌溉面积100余亩</t>
  </si>
  <si>
    <t>白菜洞村</t>
  </si>
  <si>
    <t>白菜洞村11、12组产业路硬化</t>
  </si>
  <si>
    <t>11-12组</t>
  </si>
  <si>
    <t>218米</t>
  </si>
  <si>
    <t>完成白菜洞村11-12组218米产业路的建设，6户脱贫户受益</t>
  </si>
  <si>
    <t>1.改善全体村民方便出行2.方便山、田种植及农产品的运输</t>
  </si>
  <si>
    <t>新建白菜洞自然村至林家岭自然村公路及铺沙</t>
  </si>
  <si>
    <t>新建公路及铺沙</t>
  </si>
  <si>
    <t>白菜洞自然村至林家岭自然村</t>
  </si>
  <si>
    <t>完成1800米新建白菜洞自然村至林家岭自然村公路及铺沙建设，33户脱贫户受益</t>
  </si>
  <si>
    <t>新路上村</t>
  </si>
  <si>
    <t>新路上村6-9组五分塘排洪灌溉水渠三面光</t>
  </si>
  <si>
    <t>6-9组</t>
  </si>
  <si>
    <t>2022.12</t>
  </si>
  <si>
    <t>完成6-9组五分塘500米的水渠维修，28户脱贫户受益</t>
  </si>
  <si>
    <t>改善藩溉面积80亩</t>
  </si>
  <si>
    <t>毛坪里村</t>
  </si>
  <si>
    <t>毛坪里村新建1-2组水坝</t>
  </si>
  <si>
    <t>毛坪里村1-2组</t>
  </si>
  <si>
    <t>完成毛坪里村新建1-2组1500方水坝的建设，11户脱贫户受益</t>
  </si>
  <si>
    <t>改善灌溉面积300亩</t>
  </si>
  <si>
    <t>毛坪里村户户通路硬化</t>
  </si>
  <si>
    <t>8公里</t>
  </si>
  <si>
    <t>完成毛坪里村8公里的户户通路硬化，72户脱贫户受益</t>
  </si>
  <si>
    <t>毛坪里村早禾冲至磨子岭道路路基、铺砂</t>
  </si>
  <si>
    <t>毛坪里村4-5组</t>
  </si>
  <si>
    <t>挖路基、铺沙4.5公里</t>
  </si>
  <si>
    <t>完成毛坪里村4-5组早禾冲至磨子岭道路路基、铺沙的建设，72户脱贫户受益</t>
  </si>
  <si>
    <t>改善居民出行、方便农业生产及交通运输、全村1056人受益</t>
  </si>
  <si>
    <t>毛坪里进村路硬化</t>
  </si>
  <si>
    <t>毛坪里村4-12组</t>
  </si>
  <si>
    <t>2023.5</t>
  </si>
  <si>
    <t>1千米</t>
  </si>
  <si>
    <t>完成毛坪里进村路硬化1千米</t>
  </si>
  <si>
    <t>毛坪里村4-5组连心路硬化</t>
  </si>
  <si>
    <t>2公里</t>
  </si>
  <si>
    <t>完成毛坪里村4-5组2公里连心路硬化，72户脱贫户受益</t>
  </si>
  <si>
    <t>中铺里村</t>
  </si>
  <si>
    <t>中铺里村10-11组山塘维修</t>
  </si>
  <si>
    <t>中铺里村10-11组</t>
  </si>
  <si>
    <t>2023.01</t>
  </si>
  <si>
    <t>6亩</t>
  </si>
  <si>
    <t>完成6亩山塘清淤、塘坝维修4户脱贫户及47户农户受益</t>
  </si>
  <si>
    <t>改善藩溉面积160亩</t>
  </si>
  <si>
    <t>半节江电力排灌</t>
  </si>
  <si>
    <t>建立</t>
  </si>
  <si>
    <t>中铺里村6、9组</t>
  </si>
  <si>
    <t>1座</t>
  </si>
  <si>
    <t>建立好一座电力排灌.即解决了村民人畜饮水问题，又能解决190亩农田灌溉</t>
  </si>
  <si>
    <t>改善灌溉面积190亩</t>
  </si>
  <si>
    <t>老村里村</t>
  </si>
  <si>
    <t>新建老村里1一9组机耕道</t>
  </si>
  <si>
    <t>新建路基、、铺沙、水沟三面光</t>
  </si>
  <si>
    <t>老村里1一9组</t>
  </si>
  <si>
    <t>1公里</t>
  </si>
  <si>
    <t>完成新建老村里1一9组1公里基耕道建设，18户56人脱贫户受益，改善居民出行缩短0.2小时</t>
  </si>
  <si>
    <t>改善运输方便及灌溉面积520多亩</t>
  </si>
  <si>
    <t>老村里村4一7组水渠三面光</t>
  </si>
  <si>
    <t>老村里村4一7组</t>
  </si>
  <si>
    <t>完成老村里村4一7组1000米水渠三面光，18户56人脱贫户受益</t>
  </si>
  <si>
    <t>改善灌溉面积80多亩</t>
  </si>
  <si>
    <t>芬香油茶基地-楚粤亭村鸟江岭公路硬化</t>
  </si>
  <si>
    <t>排家洞至鸟江岭</t>
  </si>
  <si>
    <t>3500米</t>
  </si>
  <si>
    <t>完成305亩油茶基地产业扶持，91户脱贫户受益</t>
  </si>
  <si>
    <t>改善经济收入、改善369人脱贫人口的生活条件和出行条件</t>
  </si>
  <si>
    <t>石岩头镇</t>
  </si>
  <si>
    <t>板上村</t>
  </si>
  <si>
    <t>板上村6、7组新建水渠</t>
  </si>
  <si>
    <t>板上村6.7组</t>
  </si>
  <si>
    <t>新建水沟1800米</t>
  </si>
  <si>
    <t>改善3户脱贫户生产条件</t>
  </si>
  <si>
    <t>间接帮扶</t>
  </si>
  <si>
    <t>财家村</t>
  </si>
  <si>
    <t>财家村15组吃水井、菜家塘至肥水井水沟维修</t>
  </si>
  <si>
    <t>财家村15组</t>
  </si>
  <si>
    <t>水沟维修1000米</t>
  </si>
  <si>
    <t>改善7户脱贫户生产条件</t>
  </si>
  <si>
    <t>财家村3-6组水沟维修</t>
  </si>
  <si>
    <t>财家村3-6组</t>
  </si>
  <si>
    <t>2023.04</t>
  </si>
  <si>
    <t>水沟护砌1300米</t>
  </si>
  <si>
    <t>改善17户脱贫户生产条件</t>
  </si>
  <si>
    <t>财家村8、9组门前塘护砌</t>
  </si>
  <si>
    <t>财家村8-9组</t>
  </si>
  <si>
    <t>护砌195米</t>
  </si>
  <si>
    <t>改善4户脱贫户生产条件</t>
  </si>
  <si>
    <t>大屋村</t>
  </si>
  <si>
    <t>大屋村岩塘责任田中间水沟到毛屋里村交界处水沟维修（二期）</t>
  </si>
  <si>
    <t>大屋村水库</t>
  </si>
  <si>
    <t>护砌清淤、机耕道铺沙600米；简易桥4个</t>
  </si>
  <si>
    <t>罗家村</t>
  </si>
  <si>
    <t>罗家村乌苟检塘至大塘引水工程</t>
  </si>
  <si>
    <t>550米</t>
  </si>
  <si>
    <t>改善16户脱贫户</t>
  </si>
  <si>
    <t>邓家村</t>
  </si>
  <si>
    <t>邓家村7一11组水沟新建</t>
  </si>
  <si>
    <t>邓家村7-11组</t>
  </si>
  <si>
    <t>新建水沟1300米</t>
  </si>
  <si>
    <t>改善18户脱贫户生产条件</t>
  </si>
  <si>
    <t>洞口庙村</t>
  </si>
  <si>
    <t>洞口庙村3、4组水沟三面光</t>
  </si>
  <si>
    <t>洞口庙村3、4组</t>
  </si>
  <si>
    <t>2023.2</t>
  </si>
  <si>
    <t>新建水沟350米</t>
  </si>
  <si>
    <t>改善20户脱贫户生活条件</t>
  </si>
  <si>
    <t>农村道路建设（通村、通户路）</t>
  </si>
  <si>
    <t>凤凰山村</t>
  </si>
  <si>
    <t>凤凰山村上井头自然组（岭尾7组）通组公路硬化</t>
  </si>
  <si>
    <t>凤凰山村岭尾7组上井头</t>
  </si>
  <si>
    <t>2023.10</t>
  </si>
  <si>
    <t>通组公路硬化420米</t>
  </si>
  <si>
    <t>改善6户脱贫户生产条件</t>
  </si>
  <si>
    <t>凤凰山村2组水池修建</t>
  </si>
  <si>
    <t>马曹元</t>
  </si>
  <si>
    <t>2023.9.30</t>
  </si>
  <si>
    <t>新建水池50立方</t>
  </si>
  <si>
    <t>和平村</t>
  </si>
  <si>
    <t>和平村新建机耕路</t>
  </si>
  <si>
    <t>樟树脚洞</t>
  </si>
  <si>
    <t>2023年1月</t>
  </si>
  <si>
    <t>长1500米，宽3米5。</t>
  </si>
  <si>
    <t>改善4至8组农业交通运输</t>
  </si>
  <si>
    <t>加禾田村</t>
  </si>
  <si>
    <t>加禾田村田中间水渠</t>
  </si>
  <si>
    <t>4-7组</t>
  </si>
  <si>
    <t>混凝土400米</t>
  </si>
  <si>
    <t>改善8户脱贫户生产条件</t>
  </si>
  <si>
    <t>井仔头村</t>
  </si>
  <si>
    <t>井仔头村7组杨家大丘水沟建设</t>
  </si>
  <si>
    <t>井仔头村7组</t>
  </si>
  <si>
    <t>2023.03</t>
  </si>
  <si>
    <t>新建水沟850米</t>
  </si>
  <si>
    <t>改善15户脱贫户生产生活条件</t>
  </si>
  <si>
    <t>九江岭村</t>
  </si>
  <si>
    <t>九江岭村石岩头烈士墓公路硬化</t>
  </si>
  <si>
    <t>九江岭村石岩头烈士墓</t>
  </si>
  <si>
    <t>公路硬化435米</t>
  </si>
  <si>
    <t>九江岭村上河村1-6组新建水渠</t>
  </si>
  <si>
    <t>上河村1-6组</t>
  </si>
  <si>
    <t>落脚底村</t>
  </si>
  <si>
    <t>落脚底村至沈家门前水沟</t>
  </si>
  <si>
    <t>落脚底村7-10组</t>
  </si>
  <si>
    <t>沈家门前大水沟分支到养猪场约500米</t>
  </si>
  <si>
    <t>改善6户脱贫户生产生活条件</t>
  </si>
  <si>
    <t>毛屋里村</t>
  </si>
  <si>
    <t>毛屋里村7-10丁塘冲机耕道维修铺沙</t>
  </si>
  <si>
    <t>毛屋里村7-10组</t>
  </si>
  <si>
    <t>2023.06</t>
  </si>
  <si>
    <t>维修铺沙900米</t>
  </si>
  <si>
    <t>仁桥村</t>
  </si>
  <si>
    <t>仁桥村5.6.7组大背洞里阴沟井翻修、灌溉水渠新修</t>
  </si>
  <si>
    <t>翻修</t>
  </si>
  <si>
    <t>鸭公里自然村</t>
  </si>
  <si>
    <t>新修水渠450米、翻修水井一口</t>
  </si>
  <si>
    <t>石坝仔村</t>
  </si>
  <si>
    <t>石坝仔村三房头一组水沟扩建</t>
  </si>
  <si>
    <t>扩建</t>
  </si>
  <si>
    <t>三房头一组</t>
  </si>
  <si>
    <t>扩建水沟2000米</t>
  </si>
  <si>
    <t>石岩头社区</t>
  </si>
  <si>
    <t>石岩头社区10组村口至水渠道路硬化</t>
  </si>
  <si>
    <t>石岩头社区10组村口至水渠</t>
  </si>
  <si>
    <t>道路硬化250米</t>
  </si>
  <si>
    <t>石岩头社区老水婆水沟维修（二期）</t>
  </si>
  <si>
    <t>加固维修</t>
  </si>
  <si>
    <t>石岩头段</t>
  </si>
  <si>
    <t>两边护砌150米</t>
  </si>
  <si>
    <t>改善1至7组农业农业灌溉</t>
  </si>
  <si>
    <t>滩头村</t>
  </si>
  <si>
    <t>滩头村12-14组司塘仔排洪沟建设</t>
  </si>
  <si>
    <t>滩头村哲田村</t>
  </si>
  <si>
    <t>2023.09</t>
  </si>
  <si>
    <t>改建水沟800米</t>
  </si>
  <si>
    <t>改善10户脱贫户生活条件</t>
  </si>
  <si>
    <t>塘家村</t>
  </si>
  <si>
    <t>塘家村水沟新建项目</t>
  </si>
  <si>
    <t>塘家村5.6组</t>
  </si>
  <si>
    <t>2023-10</t>
  </si>
  <si>
    <t>2023-12</t>
  </si>
  <si>
    <t>650米</t>
  </si>
  <si>
    <t>西头村</t>
  </si>
  <si>
    <t>西头村1、2、3组机耕路建设</t>
  </si>
  <si>
    <t>西头村1.2.3组</t>
  </si>
  <si>
    <t>新建机耕路450米</t>
  </si>
  <si>
    <t>新坪村</t>
  </si>
  <si>
    <t>新坪村五马塘水库坝基及水沟</t>
  </si>
  <si>
    <t>新坪村新塘边3、4、6组</t>
  </si>
  <si>
    <t>维修坝基一座及水沟</t>
  </si>
  <si>
    <t>杏木元村</t>
  </si>
  <si>
    <t>杏木元村太平安水坝及水沟建设</t>
  </si>
  <si>
    <t>杏木元村5-8组</t>
  </si>
  <si>
    <t>改建太平安水沟1000米</t>
  </si>
  <si>
    <t>改善7户脱贫户生产生活条件</t>
  </si>
  <si>
    <t>杏木元村大伍塘水沟改建</t>
  </si>
  <si>
    <t>杏木元村1-3组</t>
  </si>
  <si>
    <t>改建大伍塘水沟1800米</t>
  </si>
  <si>
    <t>宅田村</t>
  </si>
  <si>
    <t>宅田村1-3组庙口里到三影坝水渠</t>
  </si>
  <si>
    <t>宅田村1.2.3组</t>
  </si>
  <si>
    <t>维修三面光1000米</t>
  </si>
  <si>
    <t>樟树脚村</t>
  </si>
  <si>
    <t>樟树脚村田中间1.2.3组水塘清淤，护砌</t>
  </si>
  <si>
    <t>樟树脚村1-3组</t>
  </si>
  <si>
    <t>清淤泥800立方米，护砌250</t>
  </si>
  <si>
    <t>周家村</t>
  </si>
  <si>
    <t>周家村4组道路硬化</t>
  </si>
  <si>
    <t>周家村4组</t>
  </si>
  <si>
    <t>硬化路500米</t>
  </si>
  <si>
    <t>改善4户生产生活条件</t>
  </si>
  <si>
    <t>梳子铺乡</t>
  </si>
  <si>
    <t>芙蓉塘村</t>
  </si>
  <si>
    <t>芙蓉塘村唐家坝水渠维修</t>
  </si>
  <si>
    <t>6、7、、8、11、12组</t>
  </si>
  <si>
    <t>芙蓉塘村唐家沟水沟三面光1200米</t>
  </si>
  <si>
    <t>改善300亩良田灌溉</t>
  </si>
  <si>
    <t>带动21户脱贫户增收4万元</t>
  </si>
  <si>
    <t>芙蓉塘村神基井水泥路硬化</t>
  </si>
  <si>
    <t>1-8组</t>
  </si>
  <si>
    <t>芙蓉塘村神基井水泥路硬化4.5米宽长220米</t>
  </si>
  <si>
    <t>改善全村安全饮水</t>
  </si>
  <si>
    <t>带动23户脱贫户增收1万元</t>
  </si>
  <si>
    <t>芙蓉塘村唐家沟机耕路硬化</t>
  </si>
  <si>
    <t>基梗路3米宽，长1200米</t>
  </si>
  <si>
    <t>改善300亩交通运输</t>
  </si>
  <si>
    <t>带动21户脱贫户增收1万元</t>
  </si>
  <si>
    <t>芙蓉塘7组-联塘9组水泥路硬化</t>
  </si>
  <si>
    <t>芙蓉塘7组-联塘9组</t>
  </si>
  <si>
    <t>水泥路硬化3.5米宽长700米</t>
  </si>
  <si>
    <t>改善150亩交通运输</t>
  </si>
  <si>
    <t>带动14户脱贫户增收3万元</t>
  </si>
  <si>
    <t>芙蓉塘1组-13组水泥路硬化</t>
  </si>
  <si>
    <t>1-13组</t>
  </si>
  <si>
    <t>水泥路硬化3.5米宽长800米</t>
  </si>
  <si>
    <t>改善112户交通出行</t>
  </si>
  <si>
    <t>带动16户脱贫户增收1万元</t>
  </si>
  <si>
    <t>荷叶塘村</t>
  </si>
  <si>
    <t>荷叶塘村11组打机井</t>
  </si>
  <si>
    <t>荷叶塘村11组</t>
  </si>
  <si>
    <t>2023.5.1</t>
  </si>
  <si>
    <t>2023.12.31</t>
  </si>
  <si>
    <t>改善150人生产生活用水</t>
  </si>
  <si>
    <t>带动11组150人生产生活用水</t>
  </si>
  <si>
    <t>荷叶塘村清水塘维修</t>
  </si>
  <si>
    <t>荷叶塘9.10.11组</t>
  </si>
  <si>
    <t>荷叶塘村清水塘维修清淤泥及护坡</t>
  </si>
  <si>
    <t>改善350人生产条件</t>
  </si>
  <si>
    <t>带动10户脱贫户增收4万元</t>
  </si>
  <si>
    <t>荷叶塘村腊树井断头路硬化</t>
  </si>
  <si>
    <t>荷叶塘村腊树井断头路硬化350米</t>
  </si>
  <si>
    <t>带动10户脱贫户增收5万元</t>
  </si>
  <si>
    <t>荷叶塘村13.14.15组水渠维修</t>
  </si>
  <si>
    <t>荷叶塘村13.14.15组水渠</t>
  </si>
  <si>
    <t>荷叶塘村后头山里水渠维修700米</t>
  </si>
  <si>
    <t>改善160人生产条件</t>
  </si>
  <si>
    <t>带动10户脱贫户增收6万元</t>
  </si>
  <si>
    <t>鹿鸣塘村</t>
  </si>
  <si>
    <t>鹿鸣塘村16组17组18组19组（原白竹塘2组3组4组5组）通组公路硬化</t>
  </si>
  <si>
    <t>原白竹塘2组
3组4组5组</t>
  </si>
  <si>
    <t>2023.1.1</t>
  </si>
  <si>
    <t>鹿鸣塘村16组17组18组19组（原白竹塘2组3组4组5组）通组公路硬化1100米</t>
  </si>
  <si>
    <t>改善2组3组4组
5组386人出行条件
缩短村民出行时间0.5小时</t>
  </si>
  <si>
    <t>带动25户贫
困户增收</t>
  </si>
  <si>
    <t>鹿鸣塘村山口塘水库维修</t>
  </si>
  <si>
    <t>鹿鸣塘1-8组</t>
  </si>
  <si>
    <t>鹿鸣塘村山口塘水库维修15万立方</t>
  </si>
  <si>
    <t>430亩水田受益</t>
  </si>
  <si>
    <t>236户567人
受益带动13户贫
困户57人增收</t>
  </si>
  <si>
    <t>人居环境整治</t>
  </si>
  <si>
    <t>村容村貌提升</t>
  </si>
  <si>
    <t>许家桥村</t>
  </si>
  <si>
    <t>许家桥村人居环境整治、农村公益事业建设</t>
  </si>
  <si>
    <t>许家桥村2、4、5、6组</t>
  </si>
  <si>
    <t>2023.4.1</t>
  </si>
  <si>
    <t>2023.6.30</t>
  </si>
  <si>
    <t>2组引水渠503米4组黄家田255米5组文昌公105米小里坪600米6组山塘两口</t>
  </si>
  <si>
    <t>改善2、4、5、6组水利灌溉</t>
  </si>
  <si>
    <t>125户506人受益，带动11户贫困户49人增收</t>
  </si>
  <si>
    <t>许家桥（1-2组）至红狮村（马家塘片）通村公路硬化</t>
  </si>
  <si>
    <t>许家桥村1、2组</t>
  </si>
  <si>
    <t>许家桥（1-2组）至红狮村（马家塘片）通村公路硬化700米</t>
  </si>
  <si>
    <t>改善420人出行</t>
  </si>
  <si>
    <t>带动12户脱贫户增收3万元</t>
  </si>
  <si>
    <t>许家桥5组至秀毓塘村通村公路硬化</t>
  </si>
  <si>
    <t>许家桥村5组</t>
  </si>
  <si>
    <t>许家桥5组至秀毓塘村通村公路硬化500米</t>
  </si>
  <si>
    <t>改善489人出行</t>
  </si>
  <si>
    <t>带动16户脱贫户增收4万元</t>
  </si>
  <si>
    <t>农村基础设施（含产业配套基础设施
）</t>
  </si>
  <si>
    <t>许家桥村6、7、8、9组（大叶塘自然村）生活用水项目</t>
  </si>
  <si>
    <t>许家桥村大叶塘自然村新塘冲</t>
  </si>
  <si>
    <t>2023、11、
2</t>
  </si>
  <si>
    <t>2023、12、
2</t>
  </si>
  <si>
    <t>打深水竖井，建蓄水池40立方米，管道安装口径110cm长度1200
米。</t>
  </si>
  <si>
    <t>解决许家桥村大叶塘自然村生活用水</t>
  </si>
  <si>
    <t>其他</t>
  </si>
  <si>
    <t>许家桥村1-9组饮用水工程</t>
  </si>
  <si>
    <t>许家桥村1-9组</t>
  </si>
  <si>
    <t>改善721人的生活生产</t>
  </si>
  <si>
    <t>带动20户脱贫户增收1万元</t>
  </si>
  <si>
    <t>里洞村</t>
  </si>
  <si>
    <t>里洞村三组九井塘水沟三面光</t>
  </si>
  <si>
    <t>三组九井塘水沟</t>
  </si>
  <si>
    <t>2023.7.1</t>
  </si>
  <si>
    <t>里洞村三组九井塘水沟500米三面光</t>
  </si>
  <si>
    <t>改善三组农田灌溉102亩用水</t>
  </si>
  <si>
    <t>带动7户脱贫户以及三组村民实现每年增收2万元</t>
  </si>
  <si>
    <t>里洞村八组五公丘水渠三面光新建</t>
  </si>
  <si>
    <t>八组五公丘水渠</t>
  </si>
  <si>
    <t>2023.8.1</t>
  </si>
  <si>
    <t>里洞村八组五公丘水渠720米三面光新建</t>
  </si>
  <si>
    <t>改善八组农田灌溉95亩</t>
  </si>
  <si>
    <t>带动八组脱贫户6户22人种植增收2万多元，</t>
  </si>
  <si>
    <t>晓星塘村</t>
  </si>
  <si>
    <t>晓星塘村2组道路硬化</t>
  </si>
  <si>
    <t>晓星塘村2组</t>
  </si>
  <si>
    <t>晓星塘村2组1500米道路硬化</t>
  </si>
  <si>
    <t>全村受益</t>
  </si>
  <si>
    <t>带动26户87人脱贫户受益每年增收2万</t>
  </si>
  <si>
    <t>晓星塘村6组道路硬化</t>
  </si>
  <si>
    <t>晓星塘村6组</t>
  </si>
  <si>
    <t>晓星塘村6组2500米道路硬化</t>
  </si>
  <si>
    <t>晓星塘村3组道路护坡</t>
  </si>
  <si>
    <t>晓星塘村3组</t>
  </si>
  <si>
    <t>晓星塘村3组500米道路硬化</t>
  </si>
  <si>
    <t>晓星塘村5组塘维修</t>
  </si>
  <si>
    <t>晓星塘村5组</t>
  </si>
  <si>
    <t>晓星塘村5组塘坝基100米维修</t>
  </si>
  <si>
    <t>改善5组农田灌概160亩</t>
  </si>
  <si>
    <t>带动7户28人脱贫户受益每年增收2万</t>
  </si>
  <si>
    <t>晓星塘村1组水渠维修</t>
  </si>
  <si>
    <t>晓星塘村1组</t>
  </si>
  <si>
    <t>晓星塘村1组1000水渠维修</t>
  </si>
  <si>
    <t>改善1组农田灌概200亩</t>
  </si>
  <si>
    <t>带动10户38人脱贫户受益每年增收2万</t>
  </si>
  <si>
    <t>斑竹塘村</t>
  </si>
  <si>
    <t>斑竹塘村6-10组道路路基建设及铺砂</t>
  </si>
  <si>
    <t>6－9组</t>
  </si>
  <si>
    <t>6－9组路基建设及铺沙</t>
  </si>
  <si>
    <t>改善4个组人员出行及农机出行困难</t>
  </si>
  <si>
    <t>带动11户44人脱贫户受益每年增收
初中1万元</t>
  </si>
  <si>
    <t>斑竹塘村井塘冲维修加固</t>
  </si>
  <si>
    <t>斑竹塘5组</t>
  </si>
  <si>
    <t>改善5、10、11、12组80户300人农业灌溉条件</t>
  </si>
  <si>
    <t>斑竹塘村沙塘冲维修加固</t>
  </si>
  <si>
    <t>斑竹塘4组</t>
  </si>
  <si>
    <t>改善3、4组67户296人农业灌溉条件</t>
  </si>
  <si>
    <t>带动11户脱贫户增收3万元</t>
  </si>
  <si>
    <t>斑竹塘村长塘清淤泥</t>
  </si>
  <si>
    <t>斑竹塘村长塘</t>
  </si>
  <si>
    <t>改善1、2、3、13组农业灌溉条件</t>
  </si>
  <si>
    <t>带动18户脱贫户增收5万元</t>
  </si>
  <si>
    <t>斑竹塘村斜基塘-六、七组道路维修硬化</t>
  </si>
  <si>
    <t>斑竹塘6、7 组</t>
  </si>
  <si>
    <t>斑竹塘村斜基塘-六、七组道路维修硬化800米</t>
  </si>
  <si>
    <t>改善6、7组51户198村民出行条件</t>
  </si>
  <si>
    <t>带动5户脱贫户增收1万元</t>
  </si>
  <si>
    <t>斑竹塘村斜基塘-十组机耕路维修</t>
  </si>
  <si>
    <t>斑竹塘10组</t>
  </si>
  <si>
    <t>斑竹塘村斜基塘-十组机耕路维修400米</t>
  </si>
  <si>
    <t>改善10组30户101人农业出行条件</t>
  </si>
  <si>
    <t>带动5户脱贫户增收2万元</t>
  </si>
  <si>
    <t>斑竹塘村井塘冲-蔡家坝水渠维修</t>
  </si>
  <si>
    <t>斑竹塘5、12组</t>
  </si>
  <si>
    <t>斑竹塘村井塘冲-蔡家坝水渠维修800米</t>
  </si>
  <si>
    <t>改善5、12组42户162人农业灌溉条件</t>
  </si>
  <si>
    <t>带动9户脱贫户增收2.5万元</t>
  </si>
  <si>
    <t>红狮村</t>
  </si>
  <si>
    <t>红狮村16组古井维修及水渠建设</t>
  </si>
  <si>
    <t>古井维修
水渠新建</t>
  </si>
  <si>
    <t>红狮村16组</t>
  </si>
  <si>
    <t>古井清淤泥，井内永混凝土浇灌，井口四周左护栏，水渠新建三面光水渠</t>
  </si>
  <si>
    <t>120亩水田受益</t>
  </si>
  <si>
    <t>35户125人受益带动5户贫困户18人增收</t>
  </si>
  <si>
    <t>红狮村黄山塘至泥路上水渠1250米建设</t>
  </si>
  <si>
    <t>红狮村6.7.
8.9.10组</t>
  </si>
  <si>
    <t>2023.10.1</t>
  </si>
  <si>
    <t>黄山塘至泥路上水渠1250米三面光新建（规格1米高，1米宽）</t>
  </si>
  <si>
    <t>受益稻田500亩</t>
  </si>
  <si>
    <t>带动14户脱贫户
增收4万元</t>
  </si>
  <si>
    <t>红狮村门前塘水塘维修</t>
  </si>
  <si>
    <t>新塘蒋家9组</t>
  </si>
  <si>
    <t>门前塘水塘清淤泥、四周1.5米高护坡</t>
  </si>
  <si>
    <t>受益稻田300亩</t>
  </si>
  <si>
    <t>带动12户脱贫户
增收3万元</t>
  </si>
  <si>
    <t>农村公共服务</t>
  </si>
  <si>
    <t>开展县乡村公共服务一体化示范创建</t>
  </si>
  <si>
    <t>红狮村乡村振兴示范点建设</t>
  </si>
  <si>
    <t>红狮村马家塘片</t>
  </si>
  <si>
    <t>2022.10.10</t>
  </si>
  <si>
    <t>2023.1.31</t>
  </si>
  <si>
    <t>示范点广场建设</t>
  </si>
  <si>
    <t>改善全村环境状况，提升村民生活水平</t>
  </si>
  <si>
    <t>带动10户脱贫户增产增收</t>
  </si>
  <si>
    <t>双井村</t>
  </si>
  <si>
    <t>双井村5、7、8、9组水渠维修</t>
  </si>
  <si>
    <t>双井村5、7、8、9组</t>
  </si>
  <si>
    <t>水渠新建</t>
  </si>
  <si>
    <t>改善4个组农田灌概400余亩</t>
  </si>
  <si>
    <t>带动12户50人脱贫户受益每年增收2万</t>
  </si>
  <si>
    <t>双井村1-10、6-12道路硬化</t>
  </si>
  <si>
    <t>1-12组</t>
  </si>
  <si>
    <t>双井村1-10、6-12道路硬化1000米</t>
  </si>
  <si>
    <t>全村与邻村收益</t>
  </si>
  <si>
    <t>全村脱贫户增收1万</t>
  </si>
  <si>
    <t>双井村全村机耕道、水渠沟及抛荒田整治</t>
  </si>
  <si>
    <t>双井村全村机耕道400米、水渠沟350米及抛荒田整治</t>
  </si>
  <si>
    <t>300亩水田受益</t>
  </si>
  <si>
    <t>带动6户脱贫户增产增收0.5万元</t>
  </si>
  <si>
    <t>联塘村</t>
  </si>
  <si>
    <t>联塘村大河坝新建2座泵站及铺设管道</t>
  </si>
  <si>
    <t>2023.3.7</t>
  </si>
  <si>
    <t>2023.5.16</t>
  </si>
  <si>
    <t>建设电排两个，铺设管道1930米</t>
  </si>
  <si>
    <t>1200亩水田受益</t>
  </si>
  <si>
    <t>带动104户389人脱贫户受益每年增收0.002万</t>
  </si>
  <si>
    <t>联塘村水利抗旱设施建设</t>
  </si>
  <si>
    <t>联塘村大河坝</t>
  </si>
  <si>
    <t>联塘村新建2个泵站，铺管线4千米</t>
  </si>
  <si>
    <t>受益稻田1000亩</t>
  </si>
  <si>
    <t>带动103户脱贫户增产增收</t>
  </si>
  <si>
    <t>联塘村池塘清淤及周边环境整治</t>
  </si>
  <si>
    <t>蜈蚣塘</t>
  </si>
  <si>
    <t>带动35户脱贫户增产增收</t>
  </si>
  <si>
    <t>联塘至板栗坝村道路硬化</t>
  </si>
  <si>
    <t>联塘至板栗坝村道路硬化3000米</t>
  </si>
  <si>
    <t>改善全村环境状况，提升村民生活水平方便出行</t>
  </si>
  <si>
    <t>全村与邻村收益，全村脱贫户及监测对象增收1万</t>
  </si>
  <si>
    <t>赶塘村</t>
  </si>
  <si>
    <t>赶塘村1至12组安全饮水</t>
  </si>
  <si>
    <t>1至12组</t>
  </si>
  <si>
    <t>2023.6.1</t>
  </si>
  <si>
    <t>2023.12.1</t>
  </si>
  <si>
    <t>赶塘村修建1000人安全饮水及配套设施</t>
  </si>
  <si>
    <t>12个组受益</t>
  </si>
  <si>
    <t>解决39户脱贫户饮水困难</t>
  </si>
  <si>
    <t>赶塘村1至9组水沟修建</t>
  </si>
  <si>
    <t>1至9组</t>
  </si>
  <si>
    <t>2023.9.1</t>
  </si>
  <si>
    <t>2023.12.30</t>
  </si>
  <si>
    <r>
      <rPr>
        <sz val="10"/>
        <rFont val="宋体"/>
        <charset val="134"/>
      </rPr>
      <t>赶塘村1至9组水沟修建60cm</t>
    </r>
    <r>
      <rPr>
        <sz val="10"/>
        <rFont val="宋体"/>
        <charset val="0"/>
      </rPr>
      <t>×</t>
    </r>
    <r>
      <rPr>
        <sz val="10"/>
        <rFont val="宋体"/>
        <charset val="134"/>
      </rPr>
      <t>60cm水渠850m</t>
    </r>
  </si>
  <si>
    <t>500亩水田受益</t>
  </si>
  <si>
    <t>带动26户脱贫户增收2万元</t>
  </si>
  <si>
    <t>赶塘村10至12水沟修建</t>
  </si>
  <si>
    <t>10至12组</t>
  </si>
  <si>
    <r>
      <rPr>
        <sz val="10"/>
        <rFont val="宋体"/>
        <charset val="134"/>
      </rPr>
      <t>赶塘村10至12水沟修建60cm</t>
    </r>
    <r>
      <rPr>
        <sz val="10"/>
        <rFont val="宋体"/>
        <charset val="0"/>
      </rPr>
      <t>×</t>
    </r>
    <r>
      <rPr>
        <sz val="10"/>
        <rFont val="宋体"/>
        <charset val="134"/>
      </rPr>
      <t>60cm水渠550m</t>
    </r>
  </si>
  <si>
    <t>200亩水田受益</t>
  </si>
  <si>
    <t>带动11户脱贫户增收1.5万元</t>
  </si>
  <si>
    <t>赶塘村电力排灌建设</t>
  </si>
  <si>
    <t>13至16组</t>
  </si>
  <si>
    <t>2022.11.1</t>
  </si>
  <si>
    <t>赶塘村30KW,1200M电力排灌及配套设施</t>
  </si>
  <si>
    <t>800亩水田受益</t>
  </si>
  <si>
    <t>带动32户脱贫户增收10万元</t>
  </si>
  <si>
    <t>赶塘村产业路路基修建并硬化</t>
  </si>
  <si>
    <t>1至9组13至16组</t>
  </si>
  <si>
    <t>赶塘村3.5M宽,长3.2KM产业路路基础及硬化</t>
  </si>
  <si>
    <t>改善全村1056人村民岀行</t>
  </si>
  <si>
    <t>赶塘村13至16组水渠修建</t>
  </si>
  <si>
    <r>
      <rPr>
        <sz val="10"/>
        <rFont val="宋体"/>
        <charset val="134"/>
      </rPr>
      <t>赶塘村13至16组水渠修建60cm</t>
    </r>
    <r>
      <rPr>
        <sz val="10"/>
        <rFont val="宋体"/>
        <charset val="0"/>
      </rPr>
      <t>×</t>
    </r>
    <r>
      <rPr>
        <sz val="10"/>
        <rFont val="宋体"/>
        <charset val="134"/>
      </rPr>
      <t>60cm水渠650m</t>
    </r>
  </si>
  <si>
    <t>带动14户脱贫户增收2万元</t>
  </si>
  <si>
    <t>生产项目</t>
  </si>
  <si>
    <t>种植业基地</t>
  </si>
  <si>
    <t>赶塘村油茶低改</t>
  </si>
  <si>
    <t>1至16组</t>
  </si>
  <si>
    <t>2022.12.1</t>
  </si>
  <si>
    <t>赶塘村1500亩油茶低改、新造</t>
  </si>
  <si>
    <t>全村1268人受益</t>
  </si>
  <si>
    <t>带动43户脱贫户增收50万元</t>
  </si>
  <si>
    <t>赶塘村上叶塘旁边新建蔬菜大棚</t>
  </si>
  <si>
    <t>2023.3.30</t>
  </si>
  <si>
    <t>赶塘村15亩大棚蔬菜建设</t>
  </si>
  <si>
    <t>带动43户脱贫户增收20万元</t>
  </si>
  <si>
    <t>金花村</t>
  </si>
  <si>
    <t>金花村丁家塘维修</t>
  </si>
  <si>
    <t>金花村1-6组</t>
  </si>
  <si>
    <t>新建止水墙160米</t>
  </si>
  <si>
    <t>改善1-6组灌溉稻田</t>
  </si>
  <si>
    <t>120户450人受益，12户脱贫户增收</t>
  </si>
  <si>
    <t>金花村钟家门口水渠修建</t>
  </si>
  <si>
    <t>金花村9组</t>
  </si>
  <si>
    <t>金花村钟家门口水渠修建60米</t>
  </si>
  <si>
    <t>400亩水田受益</t>
  </si>
  <si>
    <t>带动8户21人脱贫户增收2万</t>
  </si>
  <si>
    <t>金花村1至2组通组路硬化</t>
  </si>
  <si>
    <t>金花村2组</t>
  </si>
  <si>
    <t>金花村1至2组通组路硬化250米</t>
  </si>
  <si>
    <t>全村603人受益</t>
  </si>
  <si>
    <t>带动55户320人增收</t>
  </si>
  <si>
    <t>金花村7-10组通组公路硬化</t>
  </si>
  <si>
    <t>金花村10组</t>
  </si>
  <si>
    <t>金花村7-10组通组公路硬化1000米</t>
  </si>
  <si>
    <t>全村1444人受益</t>
  </si>
  <si>
    <t>带动21户67人增收</t>
  </si>
  <si>
    <t>金花村罗家水渠维修</t>
  </si>
  <si>
    <t>金花村5组</t>
  </si>
  <si>
    <t>金花村罗家水渠维修80米</t>
  </si>
  <si>
    <t>全村600亩水田受益</t>
  </si>
  <si>
    <t>带动80户520人增收</t>
  </si>
  <si>
    <t>金花村中村大塘维修</t>
  </si>
  <si>
    <t>金花村4组</t>
  </si>
  <si>
    <t>金花村中村大塘维修700立方</t>
  </si>
  <si>
    <t>200亩稻田受益</t>
  </si>
  <si>
    <t>带动32户110人增收</t>
  </si>
  <si>
    <t>金花村彭家大塘清淤</t>
  </si>
  <si>
    <t>清淤</t>
  </si>
  <si>
    <t>金花村11组</t>
  </si>
  <si>
    <t>金花村彭家大塘清淤850立方</t>
  </si>
  <si>
    <t>300亩稻田受益</t>
  </si>
  <si>
    <t>带动45户165人增收</t>
  </si>
  <si>
    <t>金花村良木塘清淤</t>
  </si>
  <si>
    <t>金花村15组</t>
  </si>
  <si>
    <t>金花村良木塘清淤650立方</t>
  </si>
  <si>
    <t>带动36户126人增收</t>
  </si>
  <si>
    <t>俄公坝村</t>
  </si>
  <si>
    <t>俄公坝村白鱼塘加高培厚、清於泥</t>
  </si>
  <si>
    <t>俄公坝村白鱼塘加高培厚长70米，高5米，清於泥</t>
  </si>
  <si>
    <t>170亩水田受益</t>
  </si>
  <si>
    <t>俄公坝村余家桥对门塘加高培厚、清於泥</t>
  </si>
  <si>
    <t>俄公坝村余家桥对门塘加高培厚长70米，高5米，清於泥</t>
  </si>
  <si>
    <t>112亩水田受益</t>
  </si>
  <si>
    <t>板栗坝村</t>
  </si>
  <si>
    <t>板栗坝村宋家坪山塘维修</t>
  </si>
  <si>
    <t>板栗坝村2组</t>
  </si>
  <si>
    <t>2022.12.31</t>
  </si>
  <si>
    <t>板栗坝村宋家坪水库清理淤泥，维修堤坝，维修涵管</t>
  </si>
  <si>
    <t>308亩灌溉用水</t>
  </si>
  <si>
    <t>10户脱贫户</t>
  </si>
  <si>
    <t>板栗坝村9.10.11.16组水渠维修</t>
  </si>
  <si>
    <t>9.10.11.16组</t>
  </si>
  <si>
    <t>板栗坝村9.10.11.16组水渠三面光</t>
  </si>
  <si>
    <t>可使350亩水田旱涝保修</t>
  </si>
  <si>
    <t>15户脱贫户</t>
  </si>
  <si>
    <t>车头源村</t>
  </si>
  <si>
    <t>车头源村2组道路维修硬化</t>
  </si>
  <si>
    <t>车头源2组</t>
  </si>
  <si>
    <t>车头源村2组道路维修硬化700米</t>
  </si>
  <si>
    <t>改善全村村民出行条件</t>
  </si>
  <si>
    <t>带动16户脱贫户增收2万元</t>
  </si>
  <si>
    <t>车头源村石枧塘加固、清於、防漏</t>
  </si>
  <si>
    <t>车头源村石枧塘堤坝加固、清於、防漏</t>
  </si>
  <si>
    <t>改善车头源村5、6组和俄公坝村6、7组的农田用水</t>
  </si>
  <si>
    <t>带动20户脱贫户增收2万元</t>
  </si>
  <si>
    <t>木塘村</t>
  </si>
  <si>
    <t>木塘村一二组后头山里水泥路硬化</t>
  </si>
  <si>
    <t>木塘村一二组后头山里280米水泥路硬化</t>
  </si>
  <si>
    <t>全村1221人受益</t>
  </si>
  <si>
    <t>26户96人增产增收</t>
  </si>
  <si>
    <t>木塘村五组到六组的毛路</t>
  </si>
  <si>
    <t>木塘村五组到六组1.5公里毛路</t>
  </si>
  <si>
    <t>五六八435人组</t>
  </si>
  <si>
    <t>木塘村一二组到石屋塘的毛路</t>
  </si>
  <si>
    <t>木塘村一二组到石屋塘2公里毛路</t>
  </si>
  <si>
    <t>一二组360人受益</t>
  </si>
  <si>
    <t>木塘村一二组水井工程</t>
  </si>
  <si>
    <t>木塘村一二组新打三口井</t>
  </si>
  <si>
    <t>8户24人增产增收</t>
  </si>
  <si>
    <t>木塘村白玉塘到大亩塘水沟工程</t>
  </si>
  <si>
    <t>木塘村白玉塘到大亩塘水沟1.5公里</t>
  </si>
  <si>
    <t>一二三四五八九1100人受益</t>
  </si>
  <si>
    <t>24户88人增产增收</t>
  </si>
  <si>
    <t>木塘村七组水沟工程</t>
  </si>
  <si>
    <t>木塘村七组水沟1000米</t>
  </si>
  <si>
    <t>七组110人受益</t>
  </si>
  <si>
    <t>2户8人增产增收</t>
  </si>
  <si>
    <t>木塘村六组水井工程</t>
  </si>
  <si>
    <t>木塘村六组新打水井一口</t>
  </si>
  <si>
    <t>7户23人增产增收</t>
  </si>
  <si>
    <t>木塘村五组巷子沙河坝新建</t>
  </si>
  <si>
    <t>木塘村五组巷子沙河坝50米长</t>
  </si>
  <si>
    <t>木塘村黑龙山塘维修</t>
  </si>
  <si>
    <t>木塘村黑龙江水库300米塘坝</t>
  </si>
  <si>
    <t>二房社区</t>
  </si>
  <si>
    <t>二房社区修建引水涧及引水渠</t>
  </si>
  <si>
    <t>二房社区4、5、6、7组</t>
  </si>
  <si>
    <t>二房社区桥头坝模跨大河坝引水涧及引水渠修建515来</t>
  </si>
  <si>
    <t>改善80亩水稻灌溉</t>
  </si>
  <si>
    <t>带动10户脱贫户增收2万元</t>
  </si>
  <si>
    <t>石角甸村</t>
  </si>
  <si>
    <t>石角甸村6.11.12.13至4.5组道路硬化</t>
  </si>
  <si>
    <t>石角甸村6.11.12.13至4.5组900米道路硬化</t>
  </si>
  <si>
    <t>366户1144人</t>
  </si>
  <si>
    <t>带到全村增产增收</t>
  </si>
  <si>
    <t>石角甸村假冲塘清淤加固</t>
  </si>
  <si>
    <t>石角甸村假冲塘50亩水塘清淤加固</t>
  </si>
  <si>
    <t>4.5.7.8.9.10.14.组</t>
  </si>
  <si>
    <t>120户256人增产增收</t>
  </si>
  <si>
    <t>石角甸村冲里王家水渠</t>
  </si>
  <si>
    <t>石角甸村冲里王家新建水渠800米</t>
  </si>
  <si>
    <t>15组130</t>
  </si>
  <si>
    <t>85户130人增产增收</t>
  </si>
  <si>
    <t>梳子铺村</t>
  </si>
  <si>
    <t>梳子铺村至村林场公路硬化</t>
  </si>
  <si>
    <t>梳子铺村4-7组</t>
  </si>
  <si>
    <t>梳子铺村至村林场公路硬化1500米</t>
  </si>
  <si>
    <t>改善出行条件，带动全村人民致富增收</t>
  </si>
  <si>
    <t>带动16户脱贫户增收1.5万元</t>
  </si>
  <si>
    <t>梳子铺村俞家塘坝至槽里建设</t>
  </si>
  <si>
    <t>梳子铺村1-7组</t>
  </si>
  <si>
    <t>梳子铺村俞家塘坝至槽里建设2000米</t>
  </si>
  <si>
    <t>水田受益</t>
  </si>
  <si>
    <t>秀毓塘村</t>
  </si>
  <si>
    <t>秀毓塘村七公坝维修</t>
  </si>
  <si>
    <t>秀毓塘村七组</t>
  </si>
  <si>
    <t>2023.3.10</t>
  </si>
  <si>
    <t>2023.5.10</t>
  </si>
  <si>
    <t>新建挡水坝和桥</t>
  </si>
  <si>
    <t>本村6.7.8.9组</t>
  </si>
  <si>
    <t>增加集体群众收入</t>
  </si>
  <si>
    <t>有助百姓种养</t>
  </si>
  <si>
    <t>秀毓塘村八组杨家大塘清淤加固及山塘维修</t>
  </si>
  <si>
    <t>秀毓塘村八组</t>
  </si>
  <si>
    <t>秀毓塘村八组杨家大塘清淤900方，堤坝及四周加固</t>
  </si>
  <si>
    <t>改善200亩良田灌溉</t>
  </si>
  <si>
    <t>带动10户脱贫户增收1万元</t>
  </si>
  <si>
    <t>凤凰村</t>
  </si>
  <si>
    <t>凤凰村2组通组公路硬化</t>
  </si>
  <si>
    <t>凤凰村2组</t>
  </si>
  <si>
    <t>凤凰村2组通组公路硬化800米</t>
  </si>
  <si>
    <t>2组全体群众受益</t>
  </si>
  <si>
    <t>带动2户脱贫户6人</t>
  </si>
  <si>
    <t>凤凰自然村门前大洞机耕路铺砂及护砌</t>
  </si>
  <si>
    <t>凤凰村塘口脚渡桥至奶奶桥</t>
  </si>
  <si>
    <t>凤凰村农田机耕路铺沙500米</t>
  </si>
  <si>
    <t>4个组收益</t>
  </si>
  <si>
    <t>带动15户脱贫户52人增产增收1万元</t>
  </si>
  <si>
    <t>愚溪源村</t>
  </si>
  <si>
    <t>愚溪源村安全饮水储水池建设</t>
  </si>
  <si>
    <t>愚溪源8组</t>
  </si>
  <si>
    <t>水池建设、管道铺设及维修</t>
  </si>
  <si>
    <t>1600人生活用水得到保障</t>
  </si>
  <si>
    <t>带动13户贫困户35人增收</t>
  </si>
  <si>
    <t>愚溪源村岩门前至朱家、鲁家、肖家灌溉渠维修</t>
  </si>
  <si>
    <t>愚溪源村17.18.19组</t>
  </si>
  <si>
    <t>水渠三面光及路基建设</t>
  </si>
  <si>
    <t>改善17.18.19组生产生活用水，老百姓增产增收</t>
  </si>
  <si>
    <t>带动12户35人脱贫户增产增收</t>
  </si>
  <si>
    <t>愚溪源村大古源水库左右干渠</t>
  </si>
  <si>
    <t>新建.维修</t>
  </si>
  <si>
    <t>愚溪源村大古源水库左右干渠900米</t>
  </si>
  <si>
    <t>410亩水田受益</t>
  </si>
  <si>
    <t>234户780人增产增收</t>
  </si>
  <si>
    <t>愚溪源村1.2.3.4.5.6组路基</t>
  </si>
  <si>
    <t>愚溪源村1.2.3.4.5.6组路基1900米</t>
  </si>
  <si>
    <t>全村780人受益</t>
  </si>
  <si>
    <t>愚溪源村晚上丘水沟三面光</t>
  </si>
  <si>
    <t>愚溪源村晚上丘水沟三面光2000米</t>
  </si>
  <si>
    <t>180亩水田受益5</t>
  </si>
  <si>
    <t>126户392人增产增收</t>
  </si>
  <si>
    <t>愚溪源村1.2.13.14组新修路基</t>
  </si>
  <si>
    <t>愚溪源村1.2.13.14组新修路基800米</t>
  </si>
  <si>
    <t>597人受益</t>
  </si>
  <si>
    <t>152户597人增产增收</t>
  </si>
  <si>
    <t>愚溪源村18.19组新修路基</t>
  </si>
  <si>
    <t>愚溪源村18.19组新修路基800米</t>
  </si>
  <si>
    <t>181人受益</t>
  </si>
  <si>
    <t>70户181人增产增收</t>
  </si>
  <si>
    <t>愚溪源村7组联乡公路</t>
  </si>
  <si>
    <t>愚溪源村7组联乡公路600米</t>
  </si>
  <si>
    <t>187人受益</t>
  </si>
  <si>
    <t>50户187人增产增收</t>
  </si>
  <si>
    <t>愚溪源村7组山塘加高培厚、清於泥</t>
  </si>
  <si>
    <t>愚溪源村7组山塘加高培厚、清於泥山塘加高培厚、清於泥</t>
  </si>
  <si>
    <t>愚溪源村11.12组桥头坝</t>
  </si>
  <si>
    <t>愚溪源村11.12组桥头坝浆砌石</t>
  </si>
  <si>
    <t>310亩水田受益</t>
  </si>
  <si>
    <t>171户670人增产增收</t>
  </si>
  <si>
    <t>愚溪源村魏家塘</t>
  </si>
  <si>
    <t>愚溪源村魏家塘加高培厚、清於泥</t>
  </si>
  <si>
    <t>209亩水田受益</t>
  </si>
  <si>
    <t>62户251人增产增收</t>
  </si>
  <si>
    <t>排龙山村</t>
  </si>
  <si>
    <t>排龙山村20组中药材基地烤房及加工车间等设施建设</t>
  </si>
  <si>
    <t>排龙山20组</t>
  </si>
  <si>
    <t>1000平方地面整平硬化</t>
  </si>
  <si>
    <t>增加村集体经济1.5万元</t>
  </si>
  <si>
    <t>增加村集体经济收入，带动村民就业增收</t>
  </si>
  <si>
    <t>排龙山村14组小坝支渠建设</t>
  </si>
  <si>
    <t>排龙山村小坝水渠新建1000米水渠维修</t>
  </si>
  <si>
    <t>450亩水稻受益</t>
  </si>
  <si>
    <t>带动12户脱贫户增收5万元</t>
  </si>
  <si>
    <t>排龙山村4组至20组道路硬化工程</t>
  </si>
  <si>
    <t>排龙山村4组至20组道路硬化工程5000米</t>
  </si>
  <si>
    <t>双井水库抗洪防汛应急道路，森林防火救援道路，药柑基地运输道路</t>
  </si>
  <si>
    <t>官房村</t>
  </si>
  <si>
    <t>官房村人居环境整治、10组黄泥塘堤坝与水沟维修</t>
  </si>
  <si>
    <t>官房村10组</t>
  </si>
  <si>
    <t>2023.11.30</t>
  </si>
  <si>
    <t>改善官房村10组及凤凰村、联塘村农田灌概约500亩</t>
  </si>
  <si>
    <t>带动12户68人脱贫户受益每年增收2万</t>
  </si>
  <si>
    <t>扶贫车间（特色手工基地）建设</t>
  </si>
  <si>
    <t>官房村村办企业</t>
  </si>
  <si>
    <t>官房村村办企业1个</t>
  </si>
  <si>
    <t>发展集体经济</t>
  </si>
  <si>
    <t>带动全村就业、经济发展</t>
  </si>
  <si>
    <t>官房村2-4组通组公路建设</t>
  </si>
  <si>
    <t>官房村2-4组通组公路建设1km</t>
  </si>
  <si>
    <t>改善村民出行</t>
  </si>
  <si>
    <t>带动6户脱贫户增收3万元</t>
  </si>
  <si>
    <t>官房村霞塘水库主渠维修</t>
  </si>
  <si>
    <t>官房村霞塘水库主渠维修1500米</t>
  </si>
  <si>
    <t>改善500亩水田灌溉条件</t>
  </si>
  <si>
    <t>水口山镇</t>
  </si>
  <si>
    <t>水口山社区</t>
  </si>
  <si>
    <t>四方井玉米基地水沟新建</t>
  </si>
  <si>
    <t>全村受益，解决400亩农田灌溉</t>
  </si>
  <si>
    <t>全村有941人受益，生产生活得到改善</t>
  </si>
  <si>
    <t>水口山社区4、5组排水沟建设</t>
  </si>
  <si>
    <t>全村受益，解决500亩农田灌溉</t>
  </si>
  <si>
    <t>全村有1869人受益，生产生活得到改善</t>
  </si>
  <si>
    <t>西楼村</t>
  </si>
  <si>
    <t>西楼村九十坝河坝建设项目</t>
  </si>
  <si>
    <r>
      <rPr>
        <sz val="10"/>
        <rFont val="宋体"/>
        <charset val="134"/>
      </rPr>
      <t>灌溉河坝维修100m，工程量200m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；
放水设施维修改造。</t>
    </r>
  </si>
  <si>
    <t>解决240户农田灌溉排水</t>
  </si>
  <si>
    <t>全村961人受益</t>
  </si>
  <si>
    <t>西楼村瓦厂庵机耕道建设</t>
  </si>
  <si>
    <t>西楼</t>
  </si>
  <si>
    <t>全村受益，解决812人出行方便</t>
  </si>
  <si>
    <t>石凡村</t>
  </si>
  <si>
    <t>石凡村人居环境整治基础设施建设</t>
  </si>
  <si>
    <t>整治</t>
  </si>
  <si>
    <t>全村</t>
  </si>
  <si>
    <t>全村受益，改善人居环境</t>
  </si>
  <si>
    <t>全村有1589人受益，生产生活得到改善</t>
  </si>
  <si>
    <t>李子桥村</t>
  </si>
  <si>
    <t>李子桥村大新甸门前洞水能泵站整修</t>
  </si>
  <si>
    <t>拦水坝整修600m3；水能泵引水渠整修,工程量300m；水能泵维修（或更换）。</t>
  </si>
  <si>
    <t>解决200亩农田灌溉</t>
  </si>
  <si>
    <t>全村280人受益</t>
  </si>
  <si>
    <t>李子桥村七、八组龙仔井灌溉水井扩容</t>
  </si>
  <si>
    <t>全村受益，解决300亩农田灌溉</t>
  </si>
  <si>
    <t>全村有1351人受益，生产生活得到改善</t>
  </si>
  <si>
    <t>羊角井村</t>
  </si>
  <si>
    <t>羊角井村羊禾洞里水渠修建</t>
  </si>
  <si>
    <t>解决300亩农田灌溉</t>
  </si>
  <si>
    <t>全村有720人受益</t>
  </si>
  <si>
    <t>羊角井村刘家至木鸡塘及乐园山水沟新建</t>
  </si>
  <si>
    <t>750米</t>
  </si>
  <si>
    <t>全村受益，解决450亩农田灌溉</t>
  </si>
  <si>
    <t>全村有760人受益，生产生活得到改善</t>
  </si>
  <si>
    <t>庄家村</t>
  </si>
  <si>
    <t>庄家村一组人畜安全饮水工程</t>
  </si>
  <si>
    <t>1处</t>
  </si>
  <si>
    <t>解决村民安全饮水</t>
  </si>
  <si>
    <t>全村有365人受益</t>
  </si>
  <si>
    <t>中楚村</t>
  </si>
  <si>
    <t>中楚村1至3、6至7、8至9组及长塘水库坝基路面维修</t>
  </si>
  <si>
    <t>4000米</t>
  </si>
  <si>
    <t>全村受益，解决全村出行、环境面貌、美化村庄</t>
  </si>
  <si>
    <t>全村人受益，生活环境、出行条件得到改善</t>
  </si>
  <si>
    <t>中楚村八组门口山塘维修</t>
  </si>
  <si>
    <t>山塘清淤防渗加固,水柜维修。</t>
  </si>
  <si>
    <t>解决320户农田灌溉排水</t>
  </si>
  <si>
    <t>全村1012人受益</t>
  </si>
  <si>
    <t>蒋家村</t>
  </si>
  <si>
    <t>蒋家村中心组水渠塌方维修</t>
  </si>
  <si>
    <t>全村受益，解决200亩农田灌溉</t>
  </si>
  <si>
    <t>全村有1226人受益，生产生活得到改善</t>
  </si>
  <si>
    <t>渣沐村</t>
  </si>
  <si>
    <t>渣沐村谢家井灌溉水渠及机耕道建设</t>
  </si>
  <si>
    <t>渣沐村5.6.7组</t>
  </si>
  <si>
    <t>大皮口村</t>
  </si>
  <si>
    <t>大皮口村瓦窑头组乌龟塘渠道维修</t>
  </si>
  <si>
    <t>解决54户农田灌溉</t>
  </si>
  <si>
    <t>全村有196人受益</t>
  </si>
  <si>
    <t>拱门村</t>
  </si>
  <si>
    <t>拱门村1至10组水渠建设</t>
  </si>
  <si>
    <t>全村有1300人受益</t>
  </si>
  <si>
    <t>和梁村</t>
  </si>
  <si>
    <t>毛溪桥河道垮塌维修和梁段</t>
  </si>
  <si>
    <t>50米</t>
  </si>
  <si>
    <t>全村有939人受益，生产生活得到改善</t>
  </si>
  <si>
    <t>禾木山村</t>
  </si>
  <si>
    <t>禾木山村6-10组水井维修及饮水工程</t>
  </si>
  <si>
    <t>水井新建</t>
  </si>
  <si>
    <t>保障6-10组村民饮水安全，全村353人受益，生产生活得到改善</t>
  </si>
  <si>
    <t>毛溪桥村</t>
  </si>
  <si>
    <t>毛溪桥村西源山塘维修</t>
  </si>
  <si>
    <t>解决120亩农田灌溉</t>
  </si>
  <si>
    <t>全村有286人受益</t>
  </si>
  <si>
    <t>养植业基地</t>
  </si>
  <si>
    <t>兴龙村</t>
  </si>
  <si>
    <t>兴龙村新桥沿河公路路基垮塌维修（牛羊养殖基地）</t>
  </si>
  <si>
    <t>400米</t>
  </si>
  <si>
    <t>解决356户农户出行方便</t>
  </si>
  <si>
    <t>全村1089人受益</t>
  </si>
  <si>
    <t>兴龙村坪夫桥水渠维修</t>
  </si>
  <si>
    <t>清淤600方，护坡500方，塘坝加固维修1000米</t>
  </si>
  <si>
    <t>全村312人受益</t>
  </si>
  <si>
    <t>马子江村</t>
  </si>
  <si>
    <t>马子江村供港蔬菜基地机耕道建设</t>
  </si>
  <si>
    <t>1200米</t>
  </si>
  <si>
    <t>解决310户出行方便</t>
  </si>
  <si>
    <t>全村1085人受益</t>
  </si>
  <si>
    <t>马子江村江源灌溉渠道维修</t>
  </si>
  <si>
    <t>解决1000亩农田灌溉</t>
  </si>
  <si>
    <t>全村有1220人受益</t>
  </si>
  <si>
    <t>长塘村</t>
  </si>
  <si>
    <t>长塘村鸟草塘建设项目</t>
  </si>
  <si>
    <t>灌溉塘坝护坡修130m，工程量120m3；放水设施维修改造。</t>
  </si>
  <si>
    <t>解决200亩农户灌溉排水</t>
  </si>
  <si>
    <t>全村1163人受益</t>
  </si>
  <si>
    <t>杰龙塘村</t>
  </si>
  <si>
    <t>杰龙塘村青龙塘自然村水井建设</t>
  </si>
  <si>
    <t>全村有500人受益</t>
  </si>
  <si>
    <t>珠山镇</t>
  </si>
  <si>
    <t>诸仙寺村</t>
  </si>
  <si>
    <t>诸仙寺村友谊水库维修</t>
  </si>
  <si>
    <t>20231001</t>
  </si>
  <si>
    <t>20231231</t>
  </si>
  <si>
    <t>改善农田灌溉</t>
  </si>
  <si>
    <t>带动脱贫户稳定脱贫</t>
  </si>
  <si>
    <t>马家村</t>
  </si>
  <si>
    <t>马家村11-14组产业路硬化</t>
  </si>
  <si>
    <t>20230215</t>
  </si>
  <si>
    <t>20230326</t>
  </si>
  <si>
    <t>改善了139户种植运输</t>
  </si>
  <si>
    <t>大力湾村</t>
  </si>
  <si>
    <t>大力湾村大西弄山塘清淤及维修</t>
  </si>
  <si>
    <t>20231020</t>
  </si>
  <si>
    <t>大力湾村6、7、8、9、11组机耕道新建</t>
  </si>
  <si>
    <t>20230423</t>
  </si>
  <si>
    <t>20230512</t>
  </si>
  <si>
    <t>改善了161户种植运输</t>
  </si>
  <si>
    <t>高夫殿村</t>
  </si>
  <si>
    <t>农田机耕道建设</t>
  </si>
  <si>
    <t>20230515</t>
  </si>
  <si>
    <t>20230712</t>
  </si>
  <si>
    <t>300米</t>
  </si>
  <si>
    <t>高夫殿村杉木塘、蔡家塘维修</t>
  </si>
  <si>
    <t>20230415</t>
  </si>
  <si>
    <t>20230612</t>
  </si>
  <si>
    <t>3座</t>
  </si>
  <si>
    <t>1.山塘清淤3500方；2.大坝加固、防渗450方；3.放水设施维修受益灌溉面积1100亩</t>
  </si>
  <si>
    <t>周塘村</t>
  </si>
  <si>
    <t>周塘村4、5、9、10组农田灌溉引水沟及排水沟修建</t>
  </si>
  <si>
    <t>大冲村</t>
  </si>
  <si>
    <t>大冲村大弄山塘维修</t>
  </si>
  <si>
    <t>马迹岭村</t>
  </si>
  <si>
    <t>马迹岭村叶家门前水塘护坡</t>
  </si>
  <si>
    <t>20230315</t>
  </si>
  <si>
    <t>20230427</t>
  </si>
  <si>
    <t>60米</t>
  </si>
  <si>
    <t>康家村</t>
  </si>
  <si>
    <t>康家村小深塘、前屋塘维修加固</t>
  </si>
  <si>
    <t>20230929</t>
  </si>
  <si>
    <t>20231030</t>
  </si>
  <si>
    <t>20米</t>
  </si>
  <si>
    <t>林家村</t>
  </si>
  <si>
    <t>林家村丁塘冲（干塘冲）水库水渠维修、机耕道修建</t>
  </si>
  <si>
    <t>20230927</t>
  </si>
  <si>
    <t>20231023</t>
  </si>
  <si>
    <t>汗塘村</t>
  </si>
  <si>
    <t>汗塘村三角塘维修及水沟新建</t>
  </si>
  <si>
    <t>汗塘村莲子基地水沟新建</t>
  </si>
  <si>
    <t>田中收水井维修及污水治理</t>
  </si>
  <si>
    <t>20230615</t>
  </si>
  <si>
    <t>田心村</t>
  </si>
  <si>
    <t>田心村候塘维修</t>
  </si>
  <si>
    <t>渣塘村</t>
  </si>
  <si>
    <t>渣塘村插禾田水渠维修</t>
  </si>
  <si>
    <t>渣塘村夏子塘外围护坡、涵管维修及清淤</t>
  </si>
  <si>
    <t>20230527</t>
  </si>
  <si>
    <t>雨脚塘村</t>
  </si>
  <si>
    <t>雨脚塘村4组背后山地产业路新修</t>
  </si>
  <si>
    <t>20230719</t>
  </si>
  <si>
    <t>圳头村</t>
  </si>
  <si>
    <t>圳头村8、9组门前水沟修建</t>
  </si>
  <si>
    <t>20230422</t>
  </si>
  <si>
    <t>20230617</t>
  </si>
  <si>
    <t>350米</t>
  </si>
  <si>
    <t>圳头村11组寒塘、水井维修</t>
  </si>
  <si>
    <t>20231017</t>
  </si>
  <si>
    <t>环村公路绿化</t>
  </si>
  <si>
    <t>上玉村</t>
  </si>
  <si>
    <t>上玉村珠龙塘水库维修</t>
  </si>
  <si>
    <t>20231008</t>
  </si>
  <si>
    <t>山支尾村</t>
  </si>
  <si>
    <t>山支尾村石榴山段道路维修</t>
  </si>
  <si>
    <t>20230112</t>
  </si>
  <si>
    <t>20230317</t>
  </si>
  <si>
    <t>450米</t>
  </si>
  <si>
    <t>夏阳村</t>
  </si>
  <si>
    <t>夏阳村人居环境路面硬化及水沟修缮</t>
  </si>
  <si>
    <t>20231011</t>
  </si>
  <si>
    <t>路面300米，水沟100米</t>
  </si>
  <si>
    <t>夏阳村1、3、5、7组通组路硬化</t>
  </si>
  <si>
    <t>水埠头村</t>
  </si>
  <si>
    <t>水埠头村5至11组排水沟修建</t>
  </si>
  <si>
    <t>0.5公里</t>
  </si>
  <si>
    <t>农村污水治理</t>
  </si>
  <si>
    <t>生活污水排放渠道修建</t>
  </si>
  <si>
    <t>伐家村</t>
  </si>
  <si>
    <t>鸭古冲自然村道路硬化及周边环境改造</t>
  </si>
  <si>
    <t>改善人居环境</t>
  </si>
  <si>
    <t>黄田铺镇</t>
  </si>
  <si>
    <t>名山岭村</t>
  </si>
  <si>
    <t>名山岭村小安塘引水渠修建</t>
  </si>
  <si>
    <t>修建</t>
  </si>
  <si>
    <t>塘边、田洞组</t>
  </si>
  <si>
    <t>三面混凝土1000米</t>
  </si>
  <si>
    <t>新增和改善80亩的水利条件</t>
  </si>
  <si>
    <t>提高155人的生产水利条件</t>
  </si>
  <si>
    <t>贵塘引水渠修建</t>
  </si>
  <si>
    <t>贵塘、牛古塘组</t>
  </si>
  <si>
    <t>三面混凝土800米</t>
  </si>
  <si>
    <t>新增和改善160亩农田的水利条件</t>
  </si>
  <si>
    <t>提高249人的生产水利条件</t>
  </si>
  <si>
    <t>马四塘引水渠修建</t>
  </si>
  <si>
    <t>牛古塘、江家、田洞组</t>
  </si>
  <si>
    <t>新增和改善70亩农田的水利条件</t>
  </si>
  <si>
    <t>提高240人的生产水利条件</t>
  </si>
  <si>
    <t>钟家冲引水渠修建</t>
  </si>
  <si>
    <t>咀子组</t>
  </si>
  <si>
    <t>三面混凝土300米</t>
  </si>
  <si>
    <t>新增和改善40亩农田的水利条件</t>
  </si>
  <si>
    <t>提高60人的生产水利条件</t>
  </si>
  <si>
    <t>莫家坝引水渠修建</t>
  </si>
  <si>
    <t>四乙、后头、又一、良益组</t>
  </si>
  <si>
    <t>三面混凝土600米</t>
  </si>
  <si>
    <t>新增和改善87亩农田的水利条件</t>
  </si>
  <si>
    <t>提高270人的生产水利条件</t>
  </si>
  <si>
    <t>百美田村</t>
  </si>
  <si>
    <t>百美田村晓塘水库排水渠维修</t>
  </si>
  <si>
    <t>吴下组</t>
  </si>
  <si>
    <t>水渠维修改造1000米</t>
  </si>
  <si>
    <t>灌溉粮田面积200亩</t>
  </si>
  <si>
    <t>提高村民的生产增收。</t>
  </si>
  <si>
    <t>百美田村晓一、晓二组人居环境整治基础设施建设</t>
  </si>
  <si>
    <t>晓一、晓二</t>
  </si>
  <si>
    <t>铺水砖、安装涵管、边坡护砌</t>
  </si>
  <si>
    <t>大力实施农村人居环境整治行动，转变农民的生产、生活方式，优化农村产业结构，开展农村生活垃圾和污水治理,巩固农村环境整治成果。　</t>
  </si>
  <si>
    <t>转变农民的生产、生活方式，提高村民的生活面貌</t>
  </si>
  <si>
    <t>百美田村石山脚组骨干山塘维修加固</t>
  </si>
  <si>
    <t>石山脚组</t>
  </si>
  <si>
    <t>塘基硬化、塘孔填充、清淤</t>
  </si>
  <si>
    <t>完成山塘的维修加固，提高山塘的灌溉能力</t>
  </si>
  <si>
    <t>带动村民的生产积极性。</t>
  </si>
  <si>
    <t>百美田村农村道路建设（老区发展）</t>
  </si>
  <si>
    <t>庄屋组</t>
  </si>
  <si>
    <t>区民政局</t>
  </si>
  <si>
    <t>硬化道路长200米、宽3.5米、高20公分</t>
  </si>
  <si>
    <t>完善道路基础设施，改善组道路村民存性条件</t>
  </si>
  <si>
    <t>提高村民的出行和生产的积极性</t>
  </si>
  <si>
    <t>福山口门口塘维修</t>
  </si>
  <si>
    <t>福山口组</t>
  </si>
  <si>
    <t>清淤、塘基护坡、塘中古井维修</t>
  </si>
  <si>
    <t>完成门口塘工程的维修养护，保障周边农田的水利条件。</t>
  </si>
  <si>
    <t>带动22户126人的水利条件</t>
  </si>
  <si>
    <t>吴下组天井塘维修</t>
  </si>
  <si>
    <t>清淤、做塘孔</t>
  </si>
  <si>
    <t>完成天井塘工程的维修养护，保障周边农田的水利条件。</t>
  </si>
  <si>
    <t>带动38户156人的水利条件</t>
  </si>
  <si>
    <t>庄屋组大塘维修</t>
  </si>
  <si>
    <t>庄屋住</t>
  </si>
  <si>
    <t>清淤、塘基混凝土护坡、做塘孔</t>
  </si>
  <si>
    <t>完成庄屋组大塘工程的维修养护，保障周边农田的水利条件。</t>
  </si>
  <si>
    <t>带动24户131人的水利条件</t>
  </si>
  <si>
    <t>小塘水渠硬化</t>
  </si>
  <si>
    <t>小一组</t>
  </si>
  <si>
    <t>2公里水渠硬化</t>
  </si>
  <si>
    <t>完成水渠工程的硬化养护，保障周边农田的水利条件。</t>
  </si>
  <si>
    <t>带动67户305人的水利条件</t>
  </si>
  <si>
    <t>百中组老水井维修</t>
  </si>
  <si>
    <t>百中组</t>
  </si>
  <si>
    <t>清淤、护砌硬化</t>
  </si>
  <si>
    <t>完成老水井的维修养护，保障村民的生活生产用水条件。</t>
  </si>
  <si>
    <t>带动67户291人的生活用水条件</t>
  </si>
  <si>
    <t>丁塘村</t>
  </si>
  <si>
    <t>丁塘村南门组至鱼子塘水渠维修</t>
  </si>
  <si>
    <t>南门组</t>
  </si>
  <si>
    <t>水渠三面光、清淤</t>
  </si>
  <si>
    <t>完成水渠工程的养护，保障周边农田的灌溉条件。</t>
  </si>
  <si>
    <t>带动92户396人的水利条件</t>
  </si>
  <si>
    <t>青山水库堤坝及涵洞维修</t>
  </si>
  <si>
    <t>柳树井组</t>
  </si>
  <si>
    <t>涵洞及堤坝加固</t>
  </si>
  <si>
    <t>完成水库堤坝和涵洞的维修养护，发挥水利设施功能</t>
  </si>
  <si>
    <t>带动76户420人的水利条件</t>
  </si>
  <si>
    <t>中村组水井维修</t>
  </si>
  <si>
    <t>中村组</t>
  </si>
  <si>
    <t>清淤、四周护砌硬化</t>
  </si>
  <si>
    <t>完成水井的维修养护，切实保障农村的饮水安全。</t>
  </si>
  <si>
    <t>带动93户390人的饮水条件</t>
  </si>
  <si>
    <t>邓家冲村</t>
  </si>
  <si>
    <t>邓家冲美丽乡村建设</t>
  </si>
  <si>
    <t>2023.3.6</t>
  </si>
  <si>
    <t>2023.10.25</t>
  </si>
  <si>
    <t>方便村民出行，提高出行时间</t>
  </si>
  <si>
    <t>休闲农业与乡村旅游</t>
  </si>
  <si>
    <t>邓家冲村休闲中心护砌</t>
  </si>
  <si>
    <t>邓家冲水库</t>
  </si>
  <si>
    <t>护砌1000立方米</t>
  </si>
  <si>
    <t>增加村集体经济收入，带动周边产业的发展。</t>
  </si>
  <si>
    <t>提高村民的收益</t>
  </si>
  <si>
    <t>秦岩洞村</t>
  </si>
  <si>
    <t>竹山组水渠维修</t>
  </si>
  <si>
    <t>竹山组</t>
  </si>
  <si>
    <t>1公里的水渠清淤护砌</t>
  </si>
  <si>
    <t>完成竹山组水渠的维修养护，切实保障生产用水。</t>
  </si>
  <si>
    <t>提高了灌溉能力，亩产增收。</t>
  </si>
  <si>
    <t>甘塘-新屋道路硬化</t>
  </si>
  <si>
    <t>新屋组</t>
  </si>
  <si>
    <t>更好的发展农村道路提供更好的有效数据依据，使村民出行更加安全便捷。</t>
  </si>
  <si>
    <t>带动村民农业生产，提高了农业生产的条件。</t>
  </si>
  <si>
    <t>球山-田洞水沟维修</t>
  </si>
  <si>
    <t>球山组</t>
  </si>
  <si>
    <t>完成球山组与田洞组水沟的维修养护，切实保障生产用水。</t>
  </si>
  <si>
    <t>秦岩洞自来水主水管维修</t>
  </si>
  <si>
    <t>自来水主水管更换维修</t>
  </si>
  <si>
    <t>完成自来水主水管的维修更换，保障农村饮用供水安全。</t>
  </si>
  <si>
    <t>提高了村民的生活用水条件。</t>
  </si>
  <si>
    <t>仪林寺村</t>
  </si>
  <si>
    <t>岩塘田洞水沟建设</t>
  </si>
  <si>
    <t>清淤，护砌1000米</t>
  </si>
  <si>
    <t>完成岩塘田洞水沟修建，方便农田灌溉，提高其300余亩农田收益，减少土地撂荒</t>
  </si>
  <si>
    <t>方便农作物的灌溉，带动了生产的积极性。</t>
  </si>
  <si>
    <t>横屋桥水渠维修</t>
  </si>
  <si>
    <t>清淤，护砌，600米</t>
  </si>
  <si>
    <t>完成横屋桥水渠修建，方便农田灌溉，提高其200余亩农田收益，减少土地撂荒</t>
  </si>
  <si>
    <t>带动了水渠周边农田的灌溉及亩均产量的提高。</t>
  </si>
  <si>
    <t>官塘前村</t>
  </si>
  <si>
    <t>官塘前村岭上、满姑塘、小岭前三个组安装自来水建设</t>
  </si>
  <si>
    <t>岭上组</t>
  </si>
  <si>
    <t>管道埋设及水塔一座</t>
  </si>
  <si>
    <t>改善村民用水条件，使村民经济得到更好的发展</t>
  </si>
  <si>
    <t>带动村里186人的用水问题，优化村里设施，带动村里集体经济发展</t>
  </si>
  <si>
    <t>官塘前村五组雷公塘排水渠护砌</t>
  </si>
  <si>
    <t>五组</t>
  </si>
  <si>
    <t>排水渠护砌清淤</t>
  </si>
  <si>
    <t>优化村里设施，带动村里集体经济发展</t>
  </si>
  <si>
    <t>樊家组电排新建</t>
  </si>
  <si>
    <t>官塘前村樊家组</t>
  </si>
  <si>
    <t>新家电排一个，水管400米</t>
  </si>
  <si>
    <t>提高100余亩的农田灌溉，解决一个组的生产用水</t>
  </si>
  <si>
    <t>带动25户村民增收，提高粮食产量</t>
  </si>
  <si>
    <t>扎岭上山塘维修</t>
  </si>
  <si>
    <t>官塘前村杨塘、官塘组</t>
  </si>
  <si>
    <t>清淤、坝基护砌80米</t>
  </si>
  <si>
    <t>提高80余亩的农田灌溉，解决村民的生产用水</t>
  </si>
  <si>
    <t>带动43户村民增收，提高粮食产量</t>
  </si>
  <si>
    <t>天子岭公井维修</t>
  </si>
  <si>
    <t>官塘前村天子岭组</t>
  </si>
  <si>
    <t>清淤、护砌</t>
  </si>
  <si>
    <t>提高、解决村民的生产、生活用水</t>
  </si>
  <si>
    <t>提高30户村民高标准用水，提高村民生活水平</t>
  </si>
  <si>
    <t>偶塘维修</t>
  </si>
  <si>
    <t>官塘前村1、2组</t>
  </si>
  <si>
    <t>清淤、坝基护砌100米</t>
  </si>
  <si>
    <t>提高100余亩的农田灌溉，解决村民的生产用水</t>
  </si>
  <si>
    <t>带动21户村民增收，提高粮食产量</t>
  </si>
  <si>
    <t>戏子塘维修</t>
  </si>
  <si>
    <t>清淤、坝基维修、排水渠修建</t>
  </si>
  <si>
    <t>双桥村</t>
  </si>
  <si>
    <t>英仔塘机耕路及水渠维修</t>
  </si>
  <si>
    <t>岔江桥组</t>
  </si>
  <si>
    <t>机耕路1.3公里、水渠2.1公里</t>
  </si>
  <si>
    <t>完成机耕路和水渠的建设，解决农业生产机械出行及农田的灌溉。</t>
  </si>
  <si>
    <t>带动了89人的生产出行条件。</t>
  </si>
  <si>
    <t>双桥村富粮农机合作社地面硬化及护坡</t>
  </si>
  <si>
    <t>2023.9.10</t>
  </si>
  <si>
    <t>完成路面的硬化和护坡的建设</t>
  </si>
  <si>
    <t>完成产业路硬化，改善农机运输条件。</t>
  </si>
  <si>
    <t>提高了农民的生产能力，提高农民收益。</t>
  </si>
  <si>
    <t>杨塘坝维修</t>
  </si>
  <si>
    <t>桐子山组</t>
  </si>
  <si>
    <t>3.1公里</t>
  </si>
  <si>
    <t>完成坝的维修养护，解决村民生产生活的用水。</t>
  </si>
  <si>
    <t>提高289人的水利条件。</t>
  </si>
  <si>
    <t>双桥村桐子山组、新村组集中供水新建蓄水塔</t>
  </si>
  <si>
    <t>岔江桥</t>
  </si>
  <si>
    <t>蓄水池新建25立方米，管道铺设。</t>
  </si>
  <si>
    <t>实施饮水安全工程维修养护，切实保障农村饮水安全</t>
  </si>
  <si>
    <t>方便105户467人的生活用水。</t>
  </si>
  <si>
    <t>鹧鸪岭村</t>
  </si>
  <si>
    <t>黄铺路至涧山田洞组连通</t>
  </si>
  <si>
    <t>井头组</t>
  </si>
  <si>
    <t>道路硬化0.6千米</t>
  </si>
  <si>
    <t>便捷群众出行安全性，增加粮食种植效率，提高村民幸福指数。</t>
  </si>
  <si>
    <t>提高村民养殖、种植效率</t>
  </si>
  <si>
    <t>高峰至贺家跃进产业路</t>
  </si>
  <si>
    <t>高峰组</t>
  </si>
  <si>
    <t>上、下村饮水工程</t>
  </si>
  <si>
    <t>上、下村组</t>
  </si>
  <si>
    <t>老水井护砌、安装饮水管道</t>
  </si>
  <si>
    <t>解决村民饮水难问题，保障村民基本生活用水，提高村民幸福指数</t>
  </si>
  <si>
    <t>提高有效灌溉面积80亩</t>
  </si>
  <si>
    <t>马路组到村委会停车场硬化</t>
  </si>
  <si>
    <t>马路组</t>
  </si>
  <si>
    <t>改善了汽车停放条件，缓解广大人民群众停车难问题。</t>
  </si>
  <si>
    <t>提升了村民日常体验，助力镇区建设。</t>
  </si>
  <si>
    <t>南雄倒扎村</t>
  </si>
  <si>
    <t>油茶糖机耕道建设</t>
  </si>
  <si>
    <t>刘家组</t>
  </si>
  <si>
    <t>600米机耕道路建设</t>
  </si>
  <si>
    <t>提高了30户163人的生产生活条件。</t>
  </si>
  <si>
    <t>老院一组水渠建设</t>
  </si>
  <si>
    <t>老院一组</t>
  </si>
  <si>
    <t>530米*0.6高*0.6宽的水渠建设</t>
  </si>
  <si>
    <t>完成水渠的建设养护，保障农田灌溉。</t>
  </si>
  <si>
    <t>提高了40户180人的生产水利条件。</t>
  </si>
  <si>
    <t>鸟塘铺村</t>
  </si>
  <si>
    <t>中塘清淤护砌加固</t>
  </si>
  <si>
    <t>鸟上、鸟下、座上、座下组</t>
  </si>
  <si>
    <t>清淤、护砌、加固</t>
  </si>
  <si>
    <t>完成塘的清淤护砌，保障水源的灌溉。</t>
  </si>
  <si>
    <t>提高了村民的生产条件。</t>
  </si>
  <si>
    <t>老塘维修加固、清淤</t>
  </si>
  <si>
    <t>建新组</t>
  </si>
  <si>
    <t>完成老塘的清淤护砌，发挥水利灌溉的功能。</t>
  </si>
  <si>
    <t>座上蜗陡坡水渠</t>
  </si>
  <si>
    <t>座上组</t>
  </si>
  <si>
    <t>水渠硬化</t>
  </si>
  <si>
    <t>实施水渠的维修养护，发挥水利设施功能。</t>
  </si>
  <si>
    <t>改善了灌溉条件，提高了300人的水利条件。</t>
  </si>
  <si>
    <t>鸟塘铺自来水主水管维修</t>
  </si>
  <si>
    <t>主水管维修</t>
  </si>
  <si>
    <t>鱼塘村</t>
  </si>
  <si>
    <t>鱼塘村土桥机耕路建设</t>
  </si>
  <si>
    <t>土桥组</t>
  </si>
  <si>
    <t>农田基耕道600米</t>
  </si>
  <si>
    <t>完成精耕道的建设，解决农业生产的条件，提高村民的生产条件。</t>
  </si>
  <si>
    <t>提高了村民出行条件。</t>
  </si>
  <si>
    <t>土桥坝水井</t>
  </si>
  <si>
    <t>片石护砌、126立方</t>
  </si>
  <si>
    <t>沙林嘴水渠</t>
  </si>
  <si>
    <t>牛婆塘</t>
  </si>
  <si>
    <t>修复老水渠，800米</t>
  </si>
  <si>
    <t>改善了灌溉条件，提高了451人的水利条件。</t>
  </si>
  <si>
    <t>黄田铺社区</t>
  </si>
  <si>
    <t>黄田铺社区球华组骨干山塘（下塘）及水沟维修</t>
  </si>
  <si>
    <t>球华组</t>
  </si>
  <si>
    <t>清淤、护坡、防渗、水沟400米</t>
  </si>
  <si>
    <t>完成山塘、水沟维修，改善良田400亩的灌溉</t>
  </si>
  <si>
    <t>带动村民提高产业增收</t>
  </si>
  <si>
    <t>新老街水井及配套沟渠</t>
  </si>
  <si>
    <t>老街组</t>
  </si>
  <si>
    <t>修复老水井，渠道400米</t>
  </si>
  <si>
    <t>西塘夫组安塘水库</t>
  </si>
  <si>
    <t>西塘夫组</t>
  </si>
  <si>
    <t>实施小型水库及其他水利设施维修养护，发挥水利设施功能。</t>
  </si>
  <si>
    <t>提高了水库的灌溉能力。</t>
  </si>
  <si>
    <t>贺家组油草塘维修</t>
  </si>
  <si>
    <t>贺家组</t>
  </si>
  <si>
    <t>护坡150立方，清淤沟渠300米</t>
  </si>
  <si>
    <t>完成塘内清淤、护砌，发挥灌溉功能。</t>
  </si>
  <si>
    <t>提高了152人的生产生活条件。</t>
  </si>
  <si>
    <t>老街组道路硬化</t>
  </si>
  <si>
    <t>完成道路的硬化，解决村民的出行。</t>
  </si>
  <si>
    <t>提高了村民的出行。</t>
  </si>
  <si>
    <t>原工商所停车场硬化</t>
  </si>
  <si>
    <t>杨柳组</t>
  </si>
  <si>
    <t>完成路面的硬化，解决停车难、出行难，带动周边经济。</t>
  </si>
  <si>
    <t>涧山村</t>
  </si>
  <si>
    <t>涧山村大力府、井边、对门、白路冲等10个组安全饮水工程及渠道维修</t>
  </si>
  <si>
    <t>杨家组</t>
  </si>
  <si>
    <t>机井5个，渠道维修400米</t>
  </si>
  <si>
    <t>完成机井和渠道维修，自来水供水量达85%以上。</t>
  </si>
  <si>
    <t>提高村民的水利条件。</t>
  </si>
  <si>
    <t>陈家大塘组道路硬化</t>
  </si>
  <si>
    <t>陈家组</t>
  </si>
  <si>
    <t>路面水泥硬化800米</t>
  </si>
  <si>
    <t>实施道路硬化解决2村民小组200多亩脐橙运输问题，方便群众的出行</t>
  </si>
  <si>
    <t>涧山村上周塘水库灌溉渠道维修</t>
  </si>
  <si>
    <t>清淤护砌 1.5千米</t>
  </si>
  <si>
    <t>上周塘灌溉渠道维修解决我村8个组生产用水，提高800亩余亩的收益，减少土地撂荒</t>
  </si>
  <si>
    <t>改善村民的水利条件，提高了生产能力。</t>
  </si>
  <si>
    <t>涧山村标准塘维修</t>
  </si>
  <si>
    <t>白路冲组</t>
  </si>
  <si>
    <t>清淤护坡涵管</t>
  </si>
  <si>
    <t>完成标准塘维修，增加水塘蓄水能力，解决100多亩农田用水问题，80亩脐橙园灌溉用水。</t>
  </si>
  <si>
    <t>舜帝庙村</t>
  </si>
  <si>
    <t>牛车塘排灌站维修</t>
  </si>
  <si>
    <t>牛车塘（新村、新建组）</t>
  </si>
  <si>
    <t>3公里水渠维修（清淤、修补）</t>
  </si>
  <si>
    <t>方便灌溉农田，提高200亩粮食产量</t>
  </si>
  <si>
    <t>提高生产条件</t>
  </si>
  <si>
    <t>牛车塘水渠维修</t>
  </si>
  <si>
    <t>牛车塘水井维修</t>
  </si>
  <si>
    <t>牛车塘</t>
  </si>
  <si>
    <t>水井四面护砌，清淤</t>
  </si>
  <si>
    <t>解决38户135人饮水困难</t>
  </si>
  <si>
    <t>新上、上沙水渠维修</t>
  </si>
  <si>
    <t>上沙组</t>
  </si>
  <si>
    <t>1.8公里水渠维修（清淤、修补）</t>
  </si>
  <si>
    <t>灌溉农田200亩，提高粮食产量</t>
  </si>
  <si>
    <t>园冲里塘两侧护栏</t>
  </si>
  <si>
    <t>园冲里塘两侧安装护栏500米</t>
  </si>
  <si>
    <t>提高2个组135余名群众出行的安全防护</t>
  </si>
  <si>
    <t>保护群众出行安全</t>
  </si>
  <si>
    <t>水口庙村</t>
  </si>
  <si>
    <t>水口庙村倘塘维修</t>
  </si>
  <si>
    <t>塘基护砌、塘孔填充、清淤、</t>
  </si>
  <si>
    <t>改善水质质量，提升山塘蓄水和灌溉能力。</t>
  </si>
  <si>
    <t>提高村民生产积极性。</t>
  </si>
  <si>
    <t>新塘组等5个组农田机耕道</t>
  </si>
  <si>
    <t>新塘组、正塘组、众塘组、文塘组、长木组</t>
  </si>
  <si>
    <t>修水渠、机耕道2000米</t>
  </si>
  <si>
    <t>完成道路硬化，保障安全出行，带动村里经济发展，提高群众满意度。</t>
  </si>
  <si>
    <t>带动了村民经济发展，方便群众的出行条件。</t>
  </si>
  <si>
    <t>二房组、大冲头组农田机耕道</t>
  </si>
  <si>
    <t>二房组、大冲头组</t>
  </si>
  <si>
    <t>修水渠、机耕道3000米</t>
  </si>
  <si>
    <t>完成机耕道的建设，解决农业生产的条件，提高村民的生产条件。</t>
  </si>
  <si>
    <t>鲁扶村</t>
  </si>
  <si>
    <t>樟木道路硬化</t>
  </si>
  <si>
    <t>樟木组</t>
  </si>
  <si>
    <t>机耕道修建</t>
  </si>
  <si>
    <t>麻田组</t>
  </si>
  <si>
    <t>鲁扶村群利组至官木塘组灌排水沟建设</t>
  </si>
  <si>
    <t>群利组</t>
  </si>
  <si>
    <t>护砌长600米、宽60公分、高60公分两边、清淤290立方</t>
  </si>
  <si>
    <t>灌溉粮田面积300亩</t>
  </si>
  <si>
    <t>提高了186人的水利条件</t>
  </si>
  <si>
    <t>刘家坝到官木塘水沟维修</t>
  </si>
  <si>
    <t>官木塘组</t>
  </si>
  <si>
    <t>双牌铺村</t>
  </si>
  <si>
    <t>双牌铺村横冲塘水库至白苍头、塘边组水渠维修改造</t>
  </si>
  <si>
    <t>白苍头组</t>
  </si>
  <si>
    <t>水沟维修长500米</t>
  </si>
  <si>
    <t>完成水渠维修改造，增加水渠的灌溉能力。</t>
  </si>
  <si>
    <t>枫木铺组至白苍头组通组路硬化</t>
  </si>
  <si>
    <t>通组公路
1000米</t>
  </si>
  <si>
    <t>连鱼塘组至满姑岭组通组路硬化</t>
  </si>
  <si>
    <t>满故岭组</t>
  </si>
  <si>
    <t>院子里断头路硬化</t>
  </si>
  <si>
    <t>院子里组</t>
  </si>
  <si>
    <t>通组公路
500米</t>
  </si>
  <si>
    <t>晓山河村</t>
  </si>
  <si>
    <t>晓山河村井禾塘组产业路硬化</t>
  </si>
  <si>
    <t>井和塘组</t>
  </si>
  <si>
    <t>硬化长350米、宽3.5米、厚20公分。</t>
  </si>
  <si>
    <t>完成产业路硬化，改善300亩药材基地运输条件</t>
  </si>
  <si>
    <t>界山水渠维修</t>
  </si>
  <si>
    <t>界山组</t>
  </si>
  <si>
    <t>水渠1500米护砌</t>
  </si>
  <si>
    <t>解决村民生产生活用水需求</t>
  </si>
  <si>
    <t>倘塘道路硬化</t>
  </si>
  <si>
    <t>倘塘组</t>
  </si>
  <si>
    <t>1100米道路硬化</t>
  </si>
  <si>
    <t>解决村民出行安全，提高村民生产生活需求</t>
  </si>
  <si>
    <t>大新塘护砌防漏</t>
  </si>
  <si>
    <t>晓山组</t>
  </si>
  <si>
    <t>80米护砌混凝土</t>
  </si>
  <si>
    <t>永兴村</t>
  </si>
  <si>
    <t>石师塘水渠维修</t>
  </si>
  <si>
    <t>敢塘组</t>
  </si>
  <si>
    <t>护砌长1.2公里、高0.8米、宽0.6米</t>
  </si>
  <si>
    <t>完成水渠的维修养护，解决两个组180亩农田用水。</t>
  </si>
  <si>
    <t>五组宅塘维修</t>
  </si>
  <si>
    <t>塘基清淤、防渗</t>
  </si>
  <si>
    <t>完成宅塘的维修养护，解决五组的生产生活用水。</t>
  </si>
  <si>
    <t>村委会到四组道路硬化</t>
  </si>
  <si>
    <t>四组</t>
  </si>
  <si>
    <t>硬化长1公里、高0.2米、宽4.5米</t>
  </si>
  <si>
    <t>石山脚街道</t>
  </si>
  <si>
    <t>马回村</t>
  </si>
  <si>
    <t>马回村3、4组水井维修</t>
  </si>
  <si>
    <t>3、4组</t>
  </si>
  <si>
    <t>2023.01.01</t>
  </si>
  <si>
    <t>完成马回村3、4组水井维修</t>
  </si>
  <si>
    <t>抗旱、解决用水问题</t>
  </si>
  <si>
    <t>马回村大系塘清淤</t>
  </si>
  <si>
    <t>大系塘</t>
  </si>
  <si>
    <t>清淤回填1口</t>
  </si>
  <si>
    <t>完成水塘清淤加固</t>
  </si>
  <si>
    <t>提高产量，灌溉面积带动生产</t>
  </si>
  <si>
    <t>大夫庙村</t>
  </si>
  <si>
    <t>大夫庙村6组拦水坝新建</t>
  </si>
  <si>
    <t>6组</t>
  </si>
  <si>
    <t>水坝新建一座</t>
  </si>
  <si>
    <t>完成一座水坝新建</t>
  </si>
  <si>
    <t>提高产量，带动生产</t>
  </si>
  <si>
    <t>高林桥村</t>
  </si>
  <si>
    <t>高林桥村狮子岭道路硬化</t>
  </si>
  <si>
    <t>完成道路硬化</t>
  </si>
  <si>
    <t>高林桥村2组引水灌溉沟维修</t>
  </si>
  <si>
    <t>2组</t>
  </si>
  <si>
    <t>引水灌溉沟维修0.2公里</t>
  </si>
  <si>
    <t>完成引水灌溉沟维修0.2公里</t>
  </si>
  <si>
    <t>高林桥村15组饮水工程</t>
  </si>
  <si>
    <t>15组</t>
  </si>
  <si>
    <t>新建机井一口</t>
  </si>
  <si>
    <t>完成新建机井一口</t>
  </si>
  <si>
    <t>莲花塘村</t>
  </si>
  <si>
    <t>莲花塘村9、10组麻古塘防渗加固维修</t>
  </si>
  <si>
    <t>9、10组</t>
  </si>
  <si>
    <t>完成莲花塘村9、10组麻古塘防渗加固维修</t>
  </si>
  <si>
    <t>7.8组李花塘维修</t>
  </si>
  <si>
    <t>7.8组</t>
  </si>
  <si>
    <t>清於防渗加固</t>
  </si>
  <si>
    <t>完成水塘清淤</t>
  </si>
  <si>
    <t>马投江村</t>
  </si>
  <si>
    <t>马投江村水渠维修建设（老区发展）</t>
  </si>
  <si>
    <t>9-11组</t>
  </si>
  <si>
    <t>1.5公里</t>
  </si>
  <si>
    <t>完成马投江村水渠维修建设（老区发展）</t>
  </si>
  <si>
    <t>马投江村10组下坝水渠维修</t>
  </si>
  <si>
    <t>10组</t>
  </si>
  <si>
    <t>460米水渠维修</t>
  </si>
  <si>
    <t>完成0.46公里水渠维修</t>
  </si>
  <si>
    <t>九组电排维修</t>
  </si>
  <si>
    <t xml:space="preserve">维修 </t>
  </si>
  <si>
    <t>九组</t>
  </si>
  <si>
    <t>一处</t>
  </si>
  <si>
    <t>改善了4户脱贫户生产条件</t>
  </si>
  <si>
    <t>改善生活条件</t>
  </si>
  <si>
    <t>井塘尾村</t>
  </si>
  <si>
    <t>井塘尾村1、2、9、10组机耕道修建</t>
  </si>
  <si>
    <t>1、2、9、10组</t>
  </si>
  <si>
    <t>水渠、机耕道0.2公里</t>
  </si>
  <si>
    <t>完成水渠、机耕道0.2公里</t>
  </si>
  <si>
    <t>井塘尾村六组机耕道</t>
  </si>
  <si>
    <t xml:space="preserve">维修加固、增容、清淤 </t>
  </si>
  <si>
    <t>井塘尾村六组</t>
  </si>
  <si>
    <t>机耕道硬化1000米</t>
  </si>
  <si>
    <t>石山脚村</t>
  </si>
  <si>
    <t>石山脚村姊妹塘种养基地产业路建设</t>
  </si>
  <si>
    <t>姊妹塘</t>
  </si>
  <si>
    <t>完成姊妹塘种养基地产业路建设</t>
  </si>
  <si>
    <t>南山村</t>
  </si>
  <si>
    <t>1、2、3、4组排水沟</t>
  </si>
  <si>
    <t xml:space="preserve">维修加固 </t>
  </si>
  <si>
    <t>南山村1、2、3、4组</t>
  </si>
  <si>
    <t>1、2、3、4组排水沟维修5千米</t>
  </si>
  <si>
    <t>完成水沟维修</t>
  </si>
  <si>
    <t>五里堆社区</t>
  </si>
  <si>
    <t>五里堆社区鲁草塘、马岭组沙塘维修清淤</t>
  </si>
  <si>
    <t>维修清淤</t>
  </si>
  <si>
    <t>鲁草塘、马岭组沙塘</t>
  </si>
  <si>
    <t>2口</t>
  </si>
  <si>
    <t>完成五里堆社区鲁草塘、马岭组沙塘维修清淤</t>
  </si>
  <si>
    <t>五里堆社区胡家二机机部及水渠维修</t>
  </si>
  <si>
    <t>胡家二机机部</t>
  </si>
  <si>
    <t>0.6公里</t>
  </si>
  <si>
    <t>完成胡家二机机部及水渠维修</t>
  </si>
  <si>
    <t>文屯村</t>
  </si>
  <si>
    <t>文屯村六、七组排水渠新建</t>
  </si>
  <si>
    <t xml:space="preserve">维修加固，排水渠新建 </t>
  </si>
  <si>
    <t>文屯村六、七组</t>
  </si>
  <si>
    <t>山塘清淤80立方米、塘基护砌长320米、高3.6米、排水渠护砌长600米、高0.4米、宽0.6米</t>
  </si>
  <si>
    <t>燕朝村</t>
  </si>
  <si>
    <t>燕朝村6、9组古井维修</t>
  </si>
  <si>
    <t>6、9组</t>
  </si>
  <si>
    <t>古井维修一口</t>
  </si>
  <si>
    <t>完成古井维修</t>
  </si>
  <si>
    <t>燕朝村通往大车荒塘道路改造（零陵区果悠然种养专业合作社）</t>
  </si>
  <si>
    <t>零陵区果悠然种养专业合作社</t>
  </si>
  <si>
    <t>产业路0.21公里</t>
  </si>
  <si>
    <t>完成产业路0.21公里</t>
  </si>
  <si>
    <t>15组水渠维修</t>
  </si>
  <si>
    <t>700米</t>
  </si>
  <si>
    <t>完成水渠维修</t>
  </si>
  <si>
    <t>玉禾田村</t>
  </si>
  <si>
    <t>2组、6组鲁塘</t>
  </si>
  <si>
    <t xml:space="preserve">维修加固、清淤 </t>
  </si>
  <si>
    <t>玉禾田村2组、6组鲁塘</t>
  </si>
  <si>
    <t>维修加固、清淤</t>
  </si>
  <si>
    <t>九江村</t>
  </si>
  <si>
    <t>九江村礼塘水库灌溉渠维修</t>
  </si>
  <si>
    <t xml:space="preserve">水渠维修改造 </t>
  </si>
  <si>
    <t>2、3组至竹园背</t>
  </si>
  <si>
    <t>黄泥桥社区</t>
  </si>
  <si>
    <t>黄泥桥社区20组门口港子坝、邪气坝维修</t>
  </si>
  <si>
    <t>20组</t>
  </si>
  <si>
    <t>2处</t>
  </si>
  <si>
    <t>完成20组门口港子坝、邪气坝维修</t>
  </si>
  <si>
    <t>黄泥桥社区27、28、29、36组沙叶塘灌溉渠建设</t>
  </si>
  <si>
    <t xml:space="preserve">山塘清淤，塘基防漏加固，放水设施维修 </t>
  </si>
  <si>
    <t>27、28、29、36组</t>
  </si>
  <si>
    <t>山塘清淤，塘基防漏加固，放水设施维修</t>
  </si>
  <si>
    <t>西塘观村</t>
  </si>
  <si>
    <t>西塘观村新塘维修</t>
  </si>
  <si>
    <t>维修护砌加固</t>
  </si>
  <si>
    <t>13组</t>
  </si>
  <si>
    <t>坝基加固，清淤900方，护砌450方，涵洞20米，砼105方等</t>
  </si>
  <si>
    <t>和谐村</t>
  </si>
  <si>
    <t>和谐村塔仪片区洞口机耕道修建、水渠维护</t>
  </si>
  <si>
    <t xml:space="preserve">改造 </t>
  </si>
  <si>
    <t>塔仪片区洞口</t>
  </si>
  <si>
    <t>道路铺沙、水渠维护1公里</t>
  </si>
  <si>
    <t>完成道路铺沙、水渠维护1公里</t>
  </si>
  <si>
    <t>光明村</t>
  </si>
  <si>
    <t>光明村6-12组通组路建设及护坡</t>
  </si>
  <si>
    <t>6-12组</t>
  </si>
  <si>
    <t>道路铺沙120米、两边护坡3.5米</t>
  </si>
  <si>
    <t>完成6-12组通组路铺沙及护坡</t>
  </si>
  <si>
    <t>光明村1组、11组白老虎拦水坝建设；6组、7组水渠修建；猪婆洞大塘涵管及出水口维修</t>
  </si>
  <si>
    <t>新建加涵管维修</t>
  </si>
  <si>
    <t>1组、11组</t>
  </si>
  <si>
    <t>0.2公里</t>
  </si>
  <si>
    <t>完成1组、11组白老虎拦水坝建设；6组、7组水渠修建；猪婆洞大塘涵管及出水口维修</t>
  </si>
  <si>
    <t>华源村</t>
  </si>
  <si>
    <t>6、7、8组打水井</t>
  </si>
  <si>
    <t>6、7、8组</t>
  </si>
  <si>
    <t>朝阳街道</t>
  </si>
  <si>
    <t>沙沟湾社区</t>
  </si>
  <si>
    <t>水沟维修</t>
  </si>
  <si>
    <t>沙沟湾社区11.12组</t>
  </si>
  <si>
    <t>解决11.12组农田灌溉用水</t>
  </si>
  <si>
    <t>通过维修设施项目，方便脱贫户发展农业种养殖，促进脱贫户增收</t>
  </si>
  <si>
    <t>双济桥村</t>
  </si>
  <si>
    <t>双济桥二组门口塘里</t>
  </si>
  <si>
    <t>双济桥村二组</t>
  </si>
  <si>
    <t>11亩</t>
  </si>
  <si>
    <t>解决1户贫困户种植水稻种植灌溉的问题，提升社区基础设施水平</t>
  </si>
  <si>
    <t>通过维修设施项目，方便1户贫困户发展农业，促进贫困户增收</t>
  </si>
  <si>
    <t>双济桥六组黄福塘坝体加固</t>
  </si>
  <si>
    <t>双济桥村六组</t>
  </si>
  <si>
    <t>3亩</t>
  </si>
  <si>
    <t>解决1户贫困户水稻种植灌溉的问题，提升社区基础设施水平</t>
  </si>
  <si>
    <t>双济桥村一、二组水沟清淤护砌</t>
  </si>
  <si>
    <t>双济桥村一组</t>
  </si>
  <si>
    <t>445米</t>
  </si>
  <si>
    <t>扩大灌溉面积、提高粮食产量</t>
  </si>
  <si>
    <t>解决了农作物运输的问题，提升了基础设施水平;通过水渠护砌加固，解决了56余亩稻田利障低问思，方便了2户贫困户发展农业，促进贫困户增收</t>
  </si>
  <si>
    <t>双济桥村四组水沟清淤护砌</t>
  </si>
  <si>
    <t>双济桥村四组</t>
  </si>
  <si>
    <t>2200米</t>
  </si>
  <si>
    <t>解决2户贫困户种植水稻运输的问题，提升社区基础设施水平</t>
  </si>
  <si>
    <t>通过修建设施项目，方便2户贫困户发展农业，促进贫困户增收</t>
  </si>
  <si>
    <t>诸葛庙村</t>
  </si>
  <si>
    <t>诸葛庙村九、十组通组公路</t>
  </si>
  <si>
    <t>新修建</t>
  </si>
  <si>
    <t>诸葛庙村九、十组</t>
  </si>
  <si>
    <r>
      <rPr>
        <sz val="10"/>
        <rFont val="宋体"/>
        <charset val="134"/>
      </rPr>
      <t>解决</t>
    </r>
    <r>
      <rPr>
        <sz val="10"/>
        <rFont val="宋体"/>
        <charset val="0"/>
      </rPr>
      <t>5</t>
    </r>
    <r>
      <rPr>
        <sz val="10"/>
        <rFont val="宋体"/>
        <charset val="134"/>
      </rPr>
      <t>户脱贫户和</t>
    </r>
    <r>
      <rPr>
        <sz val="10"/>
        <rFont val="宋体"/>
        <charset val="0"/>
      </rPr>
      <t>9</t>
    </r>
    <r>
      <rPr>
        <sz val="10"/>
        <rFont val="宋体"/>
        <charset val="134"/>
      </rPr>
      <t>、</t>
    </r>
    <r>
      <rPr>
        <sz val="10"/>
        <rFont val="宋体"/>
        <charset val="0"/>
      </rPr>
      <t>10</t>
    </r>
    <r>
      <rPr>
        <sz val="10"/>
        <rFont val="宋体"/>
        <charset val="134"/>
      </rPr>
      <t>组村民种植水稻运输的问题，提升全村基础设施水平</t>
    </r>
  </si>
  <si>
    <t>通过提升产业项目，巩固乡村振兴，5户10人贫困户受益</t>
  </si>
  <si>
    <t>大塘庙村</t>
  </si>
  <si>
    <t>大塘庙村七组通组公路硬化</t>
  </si>
  <si>
    <t>大塘庙村七组</t>
  </si>
  <si>
    <t>解决2户贫困户种植水稻运输的问题，提升村基础设施水平</t>
  </si>
  <si>
    <t>通过新修设施项目，方便2户贫困户，220人受益发展农业外销，促进贫困户增收</t>
  </si>
  <si>
    <t>大塘村清淤水沟</t>
  </si>
  <si>
    <t>6000米</t>
  </si>
  <si>
    <t>1.水沟清淤6000m3；2.防渗加固,工程量300m3；3.放水设施维修。受益灌溉面积800亩，解决11户贫困户种植水稻种植灌溉的问题，提升村基础设施水平</t>
  </si>
  <si>
    <t>通过提升产业项目，巩固乡村振兴，11户29人贫困户受益，促进全村农业增收</t>
  </si>
  <si>
    <t>蒋家田社区</t>
  </si>
  <si>
    <t>蒋家田社区四、五组自来水安装</t>
  </si>
  <si>
    <t>蒋家田四、五组</t>
  </si>
  <si>
    <t>3500米主管路线</t>
  </si>
  <si>
    <t>解决安全饮水</t>
  </si>
  <si>
    <t>提升社区基础设施，保障人民群众用水，解决居民安全饮水等问题。</t>
  </si>
  <si>
    <t>蒋家田社区四组沙也塘维修</t>
  </si>
  <si>
    <t>蒋家田四组</t>
  </si>
  <si>
    <t>维修加固、清淤等</t>
  </si>
  <si>
    <t>解决脱贫户水稻种植灌溉的问题，提升社区基础设施水平</t>
  </si>
  <si>
    <t>通过维修设施项目，方便辖区居民发展农业，促进脱贫户增收</t>
  </si>
  <si>
    <t>古木塘村</t>
  </si>
  <si>
    <t>朝阳街道古木塘村五、六组胡家洞灌溉渠维修建设</t>
  </si>
  <si>
    <t>古木塘村5、6组</t>
  </si>
  <si>
    <t>150亩</t>
  </si>
  <si>
    <t>解决4户脱贫户水稻种植灌溉的问题，提升村基础设施水平</t>
  </si>
  <si>
    <t>通过维修设施项目，方便4户脱贫户发展农业，促进脱贫户增收</t>
  </si>
  <si>
    <t>朝阳街道古木塘村纳福水库至井塘冲洞水渠维修建设</t>
  </si>
  <si>
    <t>70亩</t>
  </si>
  <si>
    <t>朝阳街道古木塘村五六组井塘冲塘基排洪系统维修工程</t>
  </si>
  <si>
    <t>60亩</t>
  </si>
  <si>
    <t>解决5户贫困户水稻种植灌溉的问题，提升村基础设施水平</t>
  </si>
  <si>
    <t>通过维修设施项目，方便5户脱贫户发展农业，促进脱贫户增收</t>
  </si>
  <si>
    <t>朝阳街道古木塘村七组深塘塘基排洪系统维修工程</t>
  </si>
  <si>
    <t>古木塘村7组</t>
  </si>
  <si>
    <t>提升村基础设施水平</t>
  </si>
  <si>
    <t>通过维修设施项目，方便农户发展农业，促进农户增收</t>
  </si>
  <si>
    <t>朝阳街道古木塘村八组大塘塘基排洪系统维修工程</t>
  </si>
  <si>
    <t>古木塘村八组</t>
  </si>
  <si>
    <t>35亩</t>
  </si>
  <si>
    <t>朝阳街道古木塘村九组古木塘塘基排洪系统维修工程</t>
  </si>
  <si>
    <t>古木塘村9组</t>
  </si>
  <si>
    <t>50亩</t>
  </si>
  <si>
    <t>朝阳街道古木塘村二组门口塘塘基排洪系统维修工程</t>
  </si>
  <si>
    <t>古木塘村2组</t>
  </si>
  <si>
    <t>30亩</t>
  </si>
  <si>
    <t>朝阳街道古木塘村一组朱家塘基排洪系统维修工程</t>
  </si>
  <si>
    <t>古木塘村1组</t>
  </si>
  <si>
    <t>石烟塘村</t>
  </si>
  <si>
    <t>石烟塘大塘维修</t>
  </si>
  <si>
    <t>石烟塘村烟竹塘1组</t>
  </si>
  <si>
    <t>解决7户贫困户水稻种植灌溉的问题，提升村基础设施水平</t>
  </si>
  <si>
    <t>通过维修设施项目，方便7户贫困户发展农业，促进贫困户增收</t>
  </si>
  <si>
    <t>一组到六组通组公路</t>
  </si>
  <si>
    <t>6米</t>
  </si>
  <si>
    <t>解决村民出行困难问题，提升村基础设施水平</t>
  </si>
  <si>
    <t>通过提升产业项目，巩固乡村振兴，4户12人贫困户受益</t>
  </si>
  <si>
    <t>一组到九、十组通组公路</t>
  </si>
  <si>
    <t>4.8公里</t>
  </si>
  <si>
    <t>通过提升产业项目，巩固乡村振兴，5户13人贫困户受益</t>
  </si>
  <si>
    <t>六组到五、八组通组公路</t>
  </si>
  <si>
    <t>通过提升产业项目，巩固乡村振兴，11户29人贫困户受益</t>
  </si>
  <si>
    <t>二组到三组通组公路</t>
  </si>
  <si>
    <t>通过提升产业项目，巩固乡村振兴，6户18人贫困户受益</t>
  </si>
  <si>
    <t>全村自来水</t>
  </si>
  <si>
    <t>解决村民用水问题，提升村基础设施水平</t>
  </si>
  <si>
    <t>通过提升产业项目，巩固乡村振兴，27户85人贫困户受益</t>
  </si>
  <si>
    <t>一组大塘维修加固</t>
  </si>
  <si>
    <t>解决水稻种植灌溉的问题，提升村基础设施水平</t>
  </si>
  <si>
    <t>通过维修加固大塘解决水稻种植灌溉的问题，方便村民发展农业，促进贫困户增收</t>
  </si>
  <si>
    <t>黑叶坝水库到七组中心沟建设</t>
  </si>
  <si>
    <t>通过维修黑叶坝水库到七组中心沟建设水稻种植灌溉的问题，方便村民发展农业，促进贫困户增收</t>
  </si>
  <si>
    <t>六组大塘维修</t>
  </si>
  <si>
    <t>20亩</t>
  </si>
  <si>
    <t>通过维修大塘解决水稻种植灌溉的问题，方便村民发展农业，促进贫困户增收</t>
  </si>
  <si>
    <t>七组新蔡花塘维修</t>
  </si>
  <si>
    <t>15亩</t>
  </si>
  <si>
    <t>沙子井水库维修</t>
  </si>
  <si>
    <t>通过维修沙子井水库水稻种植灌溉的问题，方便村民发展农业，促进贫困户增收</t>
  </si>
  <si>
    <t>一组至八组污水处理池</t>
  </si>
  <si>
    <t>一至八组污水处理池</t>
  </si>
  <si>
    <t>解决村民污水处理问题，从而提升人居环境，提升村基础设施水平</t>
  </si>
  <si>
    <t>通过建设污水处理厂，从而提升人居环境，提升村基础设施水平</t>
  </si>
  <si>
    <t>蔬菜基地建设</t>
  </si>
  <si>
    <t>解决村民务工困难问题，提升全村村民收入</t>
  </si>
  <si>
    <t>水产养殖业发展</t>
  </si>
  <si>
    <t>大闸蟹基地建设</t>
  </si>
  <si>
    <t>香菇基地建设</t>
  </si>
  <si>
    <t>农村公益性殡葬设施建设</t>
  </si>
  <si>
    <t>1至12组村容村貌提升</t>
  </si>
  <si>
    <t>解决村民整体环境，从而提升人居环境，提升村基础设施水平</t>
  </si>
  <si>
    <t>桃江村</t>
  </si>
  <si>
    <t>桃江七组水渠灌溉维修</t>
  </si>
  <si>
    <t>桃江村七组</t>
  </si>
  <si>
    <t>通过维修七组水渠解决水稻种植灌溉的问题，方便村民发展农业生产，促进受益33户、人口136增收。</t>
  </si>
  <si>
    <t>鹿坪村</t>
  </si>
  <si>
    <t>鹿坪村六组道路基础建设</t>
  </si>
  <si>
    <t>鹿坪村六组</t>
  </si>
  <si>
    <t>2023.08.1</t>
  </si>
  <si>
    <t>2023.09.30</t>
  </si>
  <si>
    <t>便于生产生活</t>
  </si>
  <si>
    <t>鹿坪村十一组凡塘</t>
  </si>
  <si>
    <t>鹿坪村十一组</t>
  </si>
  <si>
    <t>2023.11.1</t>
  </si>
  <si>
    <t>清淤防渗加固</t>
  </si>
  <si>
    <t>富家桥镇</t>
  </si>
  <si>
    <t>将军滩村</t>
  </si>
  <si>
    <t>将军滩村4、5、9、11、12组中沟灌溉水渠维修</t>
  </si>
  <si>
    <t>将军滩村4、5、9、11、12组</t>
  </si>
  <si>
    <t>三面光，长580米，厚10公分</t>
  </si>
  <si>
    <t>完成水沟维修580米，爆炸鞥5个小组正常农业生产活动</t>
  </si>
  <si>
    <t>提升农业灌溉效率，保证粮食增收，受益200余人</t>
  </si>
  <si>
    <t>栗山里村</t>
  </si>
  <si>
    <t>栗山里村11组至村活动室沿河断头路硬化</t>
  </si>
  <si>
    <t>栗山里村11组</t>
  </si>
  <si>
    <t>11组与3、4、5、6组沿河产业路硬化1000米</t>
  </si>
  <si>
    <t>保证11组与3.4组村民组正常通行</t>
  </si>
  <si>
    <t>高贤村</t>
  </si>
  <si>
    <t>高贤村大山塘水库灌溉渠维修</t>
  </si>
  <si>
    <t>新建维修</t>
  </si>
  <si>
    <t>大山塘水库下方流域</t>
  </si>
  <si>
    <t>灌溉沟渠新建维修约1500米，三面光</t>
  </si>
  <si>
    <t>项目的建成能够灌溉大山塘水库下方600余亩良田，能够带动群众增产增收，增加经济收入</t>
  </si>
  <si>
    <t>灌溉电排建设</t>
  </si>
  <si>
    <t>大功率电排机组一座，管道铺设800米</t>
  </si>
  <si>
    <t>安装大功率电排及管道铺设，提高灌溉效率，提高群众满意度</t>
  </si>
  <si>
    <t>提升全村村组农田灌溉效率，带动水稻、荷花、水产等种养产业发展，受益900余人</t>
  </si>
  <si>
    <t>原板栗江片3.4.5.6.7组通组路</t>
  </si>
  <si>
    <t>荷叶塘</t>
  </si>
  <si>
    <t>加高1米硬化200米长，宽4.5米</t>
  </si>
  <si>
    <t>完成道路维修加高1米硬化200米，方便群众出行，提高群众满意度</t>
  </si>
  <si>
    <t>改善3.4.5.6.7这5个小组村民的正常出行，提高出行效率</t>
  </si>
  <si>
    <t>灵仙观村</t>
  </si>
  <si>
    <t>灵仙观村古木头丝塘冲水库维修加固</t>
  </si>
  <si>
    <t>2022.10</t>
  </si>
  <si>
    <t>护砌清淤加固长85米*高2米*宽80公分</t>
  </si>
  <si>
    <t>完成古木头丝塘冲水库护砌清淤加固长85米*高2米*宽80公分</t>
  </si>
  <si>
    <t>提升灌溉效率，保障172余人农业生产</t>
  </si>
  <si>
    <t>王何至四山头、车田水渠建设</t>
  </si>
  <si>
    <t>车田、四山头、王何片</t>
  </si>
  <si>
    <t>水渠护砌三面光，2000米</t>
  </si>
  <si>
    <t>完成水渠2000米建设，改善农业灌溉效率，提升农业产量</t>
  </si>
  <si>
    <t>改善排洪灌溉，保障148户1400余人农业生产</t>
  </si>
  <si>
    <t>何仙姑村</t>
  </si>
  <si>
    <t>何仙姑村回龙山8、9、10组</t>
  </si>
  <si>
    <t>何仙姑村回龙山片</t>
  </si>
  <si>
    <t>新建通组公路路基1000米，路基宽5米。</t>
  </si>
  <si>
    <t>完成道路路基修建1000米</t>
  </si>
  <si>
    <t>解决回龙山8/9/10组村民交通出行，及12000余亩杉树林和竹林资源的运输问题，受益村民246人，其中贫困人口12人</t>
  </si>
  <si>
    <t>何仙姑村回龙山3、4、5、6、7组水沟维修</t>
  </si>
  <si>
    <t>水沟维修1200米，高0.3米，宽0.4米，三面光</t>
  </si>
  <si>
    <t>完成水沟维修1200米</t>
  </si>
  <si>
    <t>解决回龙山片5个组360余亩水田灌溉用水，带动150余户增产增收，450余人村民受益，其中贫困人口45人。</t>
  </si>
  <si>
    <t>天神观村</t>
  </si>
  <si>
    <t>禾哈塘维修</t>
  </si>
  <si>
    <t>眭家铺4.5.6组</t>
  </si>
  <si>
    <t>清淤、防渗150立方，加固80米，</t>
  </si>
  <si>
    <t>解决眭家铺片4.5.6.组130亩农田灌溉</t>
  </si>
  <si>
    <t>稳定粮食增产，增收</t>
  </si>
  <si>
    <t>天神观村3.4.5.6组自来水工程建设</t>
  </si>
  <si>
    <t>天神观3.4.5.6组</t>
  </si>
  <si>
    <t>打井，配电房，新建水池，</t>
  </si>
  <si>
    <t>解决天神村观人畜饮</t>
  </si>
  <si>
    <t>方便村里老人生活用水，解决260亩农田灌溉。</t>
  </si>
  <si>
    <t>福兴观村</t>
  </si>
  <si>
    <t>福兴观村山塘建设</t>
  </si>
  <si>
    <t>福兴观村6.7.8.9.10组</t>
  </si>
  <si>
    <t>全长300米高4米</t>
  </si>
  <si>
    <t>完成山塘建设，改善水利设施，提高农业产量，受益250余人</t>
  </si>
  <si>
    <t>提升1个村组群众种田好的成效</t>
  </si>
  <si>
    <t>干塘湾塘下水井</t>
  </si>
  <si>
    <t>1.2.3.4.5组</t>
  </si>
  <si>
    <t>宽6米深5米</t>
  </si>
  <si>
    <t>保障127户450余人生活水源，提高群众满意度</t>
  </si>
  <si>
    <t>提升一个村挖水难的问题解决</t>
  </si>
  <si>
    <t>茶叶湾村</t>
  </si>
  <si>
    <t>茶叶湾村村道建设</t>
  </si>
  <si>
    <t>黄沙岭二组</t>
  </si>
  <si>
    <t>道路硬化950米（1：拓宽、铲平、铺沙:2：硬化宽3.5米，长350米，21公分厚）</t>
  </si>
  <si>
    <t>完成道路新建950米，方便群众出行，提高群众满意度</t>
  </si>
  <si>
    <t>提升1个村组群众出行效率，带动楠竹、生猪等产品外销，受益160余人</t>
  </si>
  <si>
    <t>茶叶湾村黄沙岭片组</t>
  </si>
  <si>
    <t>道路硬化350米（1：拓宽、铲平、铺沙:2：硬化宽3.5米，长350米，20公分厚）</t>
  </si>
  <si>
    <t>完成道路新建350米，方便群众出行，提高群众满意度</t>
  </si>
  <si>
    <t>提升1个村组群众出行效率，带动楠竹、生猪等产品外销，受益360余人</t>
  </si>
  <si>
    <t>茶叶湾村十组</t>
  </si>
  <si>
    <t>道路硬化800米（1：拓宽、铲平、铺沙:2：硬化宽3.5米，长350米，21公分厚）</t>
  </si>
  <si>
    <t>完成道路新建800米，方便群众出行，提高群众满意度</t>
  </si>
  <si>
    <t>提升1个村组群众出行效率，带动楠竹、生猪等产品外销，受益124余人</t>
  </si>
  <si>
    <t>茶叶湾村四组</t>
  </si>
  <si>
    <t>道路硬化500米（1：拓宽、铲平、铺沙:2：硬化宽3.5米，长350米，22公分厚）</t>
  </si>
  <si>
    <t>提升1个村组群众出行效率，带动楠竹、生猪等产品外销，受益116余人</t>
  </si>
  <si>
    <t>茶叶湾村一组（早禾岭）</t>
  </si>
  <si>
    <t>毛路新建1200米占地30亩的综合养基地</t>
  </si>
  <si>
    <t>完成基地与村主干道的道路衔接1200米，打造可年出栏1000头生猪的占地30亩的生态多功能的综合养殖基地，</t>
  </si>
  <si>
    <t>因地制宜，发展村集体经济，产业兴村，带动全村人民共同致富。</t>
  </si>
  <si>
    <t>大庙头村</t>
  </si>
  <si>
    <t>大庙头村大庙头市场灌溉水渠维修</t>
  </si>
  <si>
    <t>市场附近</t>
  </si>
  <si>
    <t>全长1200米，三面加固、清淤</t>
  </si>
  <si>
    <t>完成水渠维修1200米，方便群众出行，提高群众满意度</t>
  </si>
  <si>
    <t>提升农业灌溉效率，保证粮食增收，受益820余人</t>
  </si>
  <si>
    <t>大庙头村1组灌溉水渠</t>
  </si>
  <si>
    <t>新建+维修+清淤</t>
  </si>
  <si>
    <t>1组</t>
  </si>
  <si>
    <t>新建600米，三面光（厚10公分，宽50公分，高40公分），清淤1000米</t>
  </si>
  <si>
    <t>完成水渠新建600米，三面光（厚10公分，宽50公分，高40公分），清淤1000米，方便群众出行，提高群众满意度</t>
  </si>
  <si>
    <t>提升农业灌溉效率，保证粮食增收，受益310余人</t>
  </si>
  <si>
    <t>张阿复村</t>
  </si>
  <si>
    <t>农村水利建设</t>
  </si>
  <si>
    <t>修复</t>
  </si>
  <si>
    <t>1.2.3.4.5.9片引水渠</t>
  </si>
  <si>
    <t>引水渠100米塌方修复，150米水渠补漏</t>
  </si>
  <si>
    <t>引水渠修复后，能有效解决6个组600户的用水问题</t>
  </si>
  <si>
    <t>提升6个组粮食产量，达到旱洪保收</t>
  </si>
  <si>
    <t>张阿复村三井坝水沟维修</t>
  </si>
  <si>
    <t>峦石山大桥至张阿复村</t>
  </si>
  <si>
    <t>长30米*宽80公分*高80公分</t>
  </si>
  <si>
    <t>完成长30米*宽80公分*高80公分水沟维修</t>
  </si>
  <si>
    <t>提升灌溉效率，保障710余人农业生产</t>
  </si>
  <si>
    <t>8组小塘防漏清淤</t>
  </si>
  <si>
    <t>防漏100米护砌，100方清淤</t>
  </si>
  <si>
    <t>小塘修复后能有效解决120亩的灌溉</t>
  </si>
  <si>
    <t>提升全组粮食产量，达到旱涝保修</t>
  </si>
  <si>
    <t>桃岭村</t>
  </si>
  <si>
    <t>水库维修</t>
  </si>
  <si>
    <t>高山岭3.4组</t>
  </si>
  <si>
    <t>水库维修长120，高20公分</t>
  </si>
  <si>
    <t>完成长120*高20公分的水库维修，保障3.4组农田灌溉，受益560人</t>
  </si>
  <si>
    <t>带动210户脱贫致富</t>
  </si>
  <si>
    <t>水沟护砌</t>
  </si>
  <si>
    <t>维护+拓宽+护砌</t>
  </si>
  <si>
    <t>桃华洞片3.4.5.8组</t>
  </si>
  <si>
    <t>水沟护砌60*60公分</t>
  </si>
  <si>
    <t>完成水沟护砌800米，保障3.4.5.8组农业生产，受益510人</t>
  </si>
  <si>
    <t>带动260户脱贫致富</t>
  </si>
  <si>
    <t>农村饮水工程</t>
  </si>
  <si>
    <t>改善群众饮水问题</t>
  </si>
  <si>
    <t>富家桥村</t>
  </si>
  <si>
    <t>富家桥村水沟项目</t>
  </si>
  <si>
    <t>改扩建</t>
  </si>
  <si>
    <t>富家桥村1.8.9.10.11.12.13组</t>
  </si>
  <si>
    <t>3公里水沟改扩建</t>
  </si>
  <si>
    <t>解决420亩良田干旱</t>
  </si>
  <si>
    <t>提升150亩旱土种植蔬菜</t>
  </si>
  <si>
    <t>秧丘埠村</t>
  </si>
  <si>
    <t>秧丘埠村集中供水水池及管网改造</t>
  </si>
  <si>
    <t>维修+新建</t>
  </si>
  <si>
    <t>水池1口、水管维修4000米，水井新建1口</t>
  </si>
  <si>
    <t>完成水池1口、水管维修4000米，水井新建1口</t>
  </si>
  <si>
    <t>保障全村及外来户17810余人和易地安置点饮水安全</t>
  </si>
  <si>
    <t>仙神沟村</t>
  </si>
  <si>
    <t>龙家园3-6组槽田里沟渠维修500米</t>
  </si>
  <si>
    <t>扩建维修</t>
  </si>
  <si>
    <t>龙家园3-6组</t>
  </si>
  <si>
    <t>灌溉3-6组农田</t>
  </si>
  <si>
    <t>促进集体经济发展</t>
  </si>
  <si>
    <t>仙神沟6-9组乌龟塘-杨家门口沟渠维修500米</t>
  </si>
  <si>
    <t>仙神沟6-9组</t>
  </si>
  <si>
    <t>灌溉6-9组农田</t>
  </si>
  <si>
    <t>仙神沟1组木岺塘-麦子塘沟渠维修400米</t>
  </si>
  <si>
    <t>仙神沟1组</t>
  </si>
  <si>
    <t>灌溉1-4组农田</t>
  </si>
  <si>
    <t>仙神沟5组鸬鹚井-石灰塘沟渠维修370米</t>
  </si>
  <si>
    <t>仙神沟5组</t>
  </si>
  <si>
    <t>灌溉5-9组农田</t>
  </si>
  <si>
    <t>龙家园3组黄家门口沟渠500米</t>
  </si>
  <si>
    <t>龙家园3组</t>
  </si>
  <si>
    <t>仙神沟6-9组下壕塘-鸡背上沟渠500米</t>
  </si>
  <si>
    <t>天神观片7、8、10组机耕道</t>
  </si>
  <si>
    <t>天神观片7.8.10组</t>
  </si>
  <si>
    <t>基础土路2公里，沙卵石铺面</t>
  </si>
  <si>
    <t>完成道路新建1000米，提高种田效益、减少成本，提高群众满意度</t>
  </si>
  <si>
    <t>改善排洪灌溉，保障91户300余人农业生产</t>
  </si>
  <si>
    <t>天神观片1、2组水沟维修</t>
  </si>
  <si>
    <t>天神观片1、2组</t>
  </si>
  <si>
    <t>水渠护砌三面光，1000米</t>
  </si>
  <si>
    <t>完成水渠1000米建设，改善农业灌溉效率，提升农业产量</t>
  </si>
  <si>
    <t>带动约58户增收</t>
  </si>
  <si>
    <t>天神观村二坝洞水沟维修</t>
  </si>
  <si>
    <t>眭家铺片2、3、7组</t>
  </si>
  <si>
    <t>水沟维修600米，高0.3米，宽0.4米，三面光</t>
  </si>
  <si>
    <t>完成水渠600米建设，改善农业灌溉效率，提升农业产量</t>
  </si>
  <si>
    <t>提升全村村组农田灌溉效率，带动水稻、水产等种养产业发展，受益200余人</t>
  </si>
  <si>
    <t>天神观片3组水沟维修</t>
  </si>
  <si>
    <t>天神观片3组</t>
  </si>
  <si>
    <t>水渠护砌三面光，200米</t>
  </si>
  <si>
    <t>完成水渠200米建设，改善农业灌溉效率，提升农业产量</t>
  </si>
  <si>
    <t>改善排洪灌溉，保障60余人农业生产</t>
  </si>
  <si>
    <t>眭家铺4组桥维修</t>
  </si>
  <si>
    <t>重建</t>
  </si>
  <si>
    <t>眭家铺片4组</t>
  </si>
  <si>
    <t>旧桥拆除，钢筋混凝土重建</t>
  </si>
  <si>
    <t>提升1个村组群众出行效率，提高群众满意度和幸福指数</t>
  </si>
  <si>
    <t>保障全村人的出行安全，减少交通事故</t>
  </si>
  <si>
    <t>眭家铺6组路硬化</t>
  </si>
  <si>
    <t>眭家铺片3、4、5、6组</t>
  </si>
  <si>
    <t>道路硬化350米</t>
  </si>
  <si>
    <t>完成道路硬化，方便眭家铺片3、4、5、6组村民出行</t>
  </si>
  <si>
    <t>石角塘村</t>
  </si>
  <si>
    <t>石角塘村村道建设</t>
  </si>
  <si>
    <t>石角塘村4组</t>
  </si>
  <si>
    <t>提升1个村组群众出行效率，带动粮食生产等受益320余人</t>
  </si>
  <si>
    <t>石角塘村山塘维修</t>
  </si>
  <si>
    <t>石角塘6组老塘</t>
  </si>
  <si>
    <t>清淤500方，防渗（卧管翻修、塘基维修）</t>
  </si>
  <si>
    <t>完成老塘清淤防渗、增强老塘附近200亩田灌溉，提高群众满意度</t>
  </si>
  <si>
    <t>提升4、5、6、7组的粮食增产、带动粮食生产等受益460余人等</t>
  </si>
  <si>
    <t>石角塘村石山塘清淤维修</t>
  </si>
  <si>
    <t>石角塘5组石山塘</t>
  </si>
  <si>
    <t>清淤15000方</t>
  </si>
  <si>
    <t>完成石山塘清淤15000方、增强石山塘下游近403亩田灌溉，提高群众满意度、</t>
  </si>
  <si>
    <t>提升4、5、6、7、8、9、10组的粮食增产、带动粮食生产等受益460余人等</t>
  </si>
  <si>
    <t>该塘是石角塘最大的山塘，全村3分之2的生产用水来于此塘</t>
  </si>
  <si>
    <t>石角塘村水沟新建</t>
  </si>
  <si>
    <t>石角塘4、5、6、7、8、9、10组水沟新建</t>
  </si>
  <si>
    <t>水沟新建1000米（挖沟、砌沟、水泥防渗1000米）</t>
  </si>
  <si>
    <t>完成水沟新建1000米，方便群众灌溉，提高群众满意度</t>
  </si>
  <si>
    <t>石角塘6、7组机耕道新建</t>
  </si>
  <si>
    <t>机耕道新建800米（1：拓宽、铲平、铺碎石、长800米、10公分厚）</t>
  </si>
  <si>
    <t>完成机耕道新建800米，方便群众出行，提高群众满意度</t>
  </si>
  <si>
    <t>提升2个村组群众出行效率，带动粮食生产等受益260余人</t>
  </si>
  <si>
    <t>永荷村</t>
  </si>
  <si>
    <t>司马塘维修</t>
  </si>
  <si>
    <t>永兴桥9组</t>
  </si>
  <si>
    <t>塘基防渗，加固，塘内清淤1处</t>
  </si>
  <si>
    <t>完成司马塘维修一口，保证46户235户农业灌溉</t>
  </si>
  <si>
    <t>清水塘维修</t>
  </si>
  <si>
    <t>荷塘复1组</t>
  </si>
  <si>
    <t>完成司马塘维修一口，保证39户221户农业灌溉</t>
  </si>
  <si>
    <t>解决鱼塘下游农田用水</t>
  </si>
  <si>
    <t>石井塘维修</t>
  </si>
  <si>
    <t>荷塘复7组</t>
  </si>
  <si>
    <t>完成司马塘维修一口，保证78户326户农业灌溉</t>
  </si>
  <si>
    <t>孙家桥维修</t>
  </si>
  <si>
    <t>荷塘复8组</t>
  </si>
  <si>
    <t>桥基加固，桥面加宽</t>
  </si>
  <si>
    <t>完成孙家桥维修1处，解决36户186人村民正常出行</t>
  </si>
  <si>
    <t>解决村民出行</t>
  </si>
  <si>
    <t>木山底村</t>
  </si>
  <si>
    <t>木山底村九、十、十一组水渠新建</t>
  </si>
  <si>
    <t>九、十、十一组</t>
  </si>
  <si>
    <t>水渠新建、300米左右</t>
  </si>
  <si>
    <t>完成水渠新建300米</t>
  </si>
  <si>
    <t>完成水渠新建，保证周边稻田供水及居民用水</t>
  </si>
  <si>
    <t>峦石山村</t>
  </si>
  <si>
    <t>峦石山村5-10组神夫塘片3-4组修水渠、清淤泥</t>
  </si>
  <si>
    <t>峦石山5-10组水沟建设及清淤1100米，神夫塘3-4组修水渠230米。</t>
  </si>
  <si>
    <t>完成峦石山村5-10组、神夫塘3-4组水渠建设，方便群众用水，提高群众满意度。</t>
  </si>
  <si>
    <t>提升1个村群众粮食生产，带动村民生产致富，收益950余人</t>
  </si>
  <si>
    <t>金山村</t>
  </si>
  <si>
    <t>金山村人何公路高贤村进口点至原鲁塘村村小学路段维修</t>
  </si>
  <si>
    <t>人何公路高贤村进口点至原鲁塘村村小学路段</t>
  </si>
  <si>
    <t>金山村人何公路高贤村进口点至原鲁塘村村小学路段维修2处</t>
  </si>
  <si>
    <t>保证整村校车、私家车等车辆出行安全。保障人民生命财产安全</t>
  </si>
  <si>
    <t>金山村一、二组弄仔塘水库塘基及沟渠维修</t>
  </si>
  <si>
    <t>金山村一、二组</t>
  </si>
  <si>
    <t>水库塘基及沟渠维修500米</t>
  </si>
  <si>
    <t>完成水库塘基及沟渠维修500米，保证农业灌溉</t>
  </si>
  <si>
    <t>涧岩头村</t>
  </si>
  <si>
    <t>基础沙土路</t>
  </si>
  <si>
    <t>干岩头片3-6组</t>
  </si>
  <si>
    <t>基础沙土路2公里</t>
  </si>
  <si>
    <t>基础道2公里，方便运输及改善村民出行条件</t>
  </si>
  <si>
    <t>带动约100户增收</t>
  </si>
  <si>
    <t>干岩头黄路上至老鼠坳山基辅道</t>
  </si>
  <si>
    <t>干岩头3.4.5.6.7.8组</t>
  </si>
  <si>
    <t>山基辅道2000米</t>
  </si>
  <si>
    <t>新建山基辅道300米，方便运出竹木与村民出行，受益村组干岩头3.4.5.6.7.8组（725人）</t>
  </si>
  <si>
    <t>带动300户脱贫致富</t>
  </si>
  <si>
    <t>小江河片</t>
  </si>
  <si>
    <t>小江河片1/2/3组</t>
  </si>
  <si>
    <t>小江河片5处水沟、水坝新建</t>
  </si>
  <si>
    <t>新建5处水沟水坝，提升农田灌溉水，受益100户</t>
  </si>
  <si>
    <t>带动102户脱贫致富</t>
  </si>
  <si>
    <t>小江河片4/5组</t>
  </si>
  <si>
    <t>新建5处水沟水坝，提升农田灌溉水，受益120户</t>
  </si>
  <si>
    <t>带动89户脱贫致富</t>
  </si>
  <si>
    <t>小江河片4组</t>
  </si>
  <si>
    <t>小江河片4组排洪沟300米</t>
  </si>
  <si>
    <t>新建排洪沟300米，受益150人</t>
  </si>
  <si>
    <t>带动45户脱贫致富</t>
  </si>
  <si>
    <t>水泥硬化路</t>
  </si>
  <si>
    <t>小乙垒1/2组</t>
  </si>
  <si>
    <t>水泥硬化路2公里</t>
  </si>
  <si>
    <t>公路硬化6公里，改善238人出行条件</t>
  </si>
  <si>
    <t>带动53户脱贫致富</t>
  </si>
  <si>
    <t>修复水池、水管更换</t>
  </si>
  <si>
    <t>干岩头1-4组</t>
  </si>
  <si>
    <t>修复水池2处、水管更换2500米</t>
  </si>
  <si>
    <t>水池2处、水管2500米，保障400人饮水安全</t>
  </si>
  <si>
    <t>带动83户脱贫致富</t>
  </si>
  <si>
    <t>干岩头5-9组</t>
  </si>
  <si>
    <t>修复水池2处、水管更换3000米</t>
  </si>
  <si>
    <t>水池2处、水管3000米，保障452人饮水安全</t>
  </si>
  <si>
    <t>山塘改造</t>
  </si>
  <si>
    <t>山墉改造1处，保障农业生产条件，受益600人</t>
  </si>
  <si>
    <t>带动231户脱贫致富</t>
  </si>
  <si>
    <t>修复水池1处、水管更换1000米</t>
  </si>
  <si>
    <t>水池1处、水管1000米，保障200人饮水安全</t>
  </si>
  <si>
    <t>带动33户脱贫致富</t>
  </si>
  <si>
    <t>小江河1/2组</t>
  </si>
  <si>
    <t>修复水池、水管新建水池1处、水管4000米</t>
  </si>
  <si>
    <t>水池1处、水管2000米，保障279人饮水安全</t>
  </si>
  <si>
    <t>带动92户脱贫致富</t>
  </si>
  <si>
    <t>干岩头片</t>
  </si>
  <si>
    <t>干岩头片塘家坪</t>
  </si>
  <si>
    <t>塘家坪水沟新建300米</t>
  </si>
  <si>
    <t>新建水沟300米，提升农田灌溉水，受益78户</t>
  </si>
  <si>
    <t>带动78户脱贫致富</t>
  </si>
  <si>
    <t>干岩头片1-9组</t>
  </si>
  <si>
    <t>干岩头片后山</t>
  </si>
  <si>
    <t>干岩头片1-9组排洪沟3000米</t>
  </si>
  <si>
    <t>新建排洪沟3000米，受益856人</t>
  </si>
  <si>
    <t>带动258户脱贫致富</t>
  </si>
  <si>
    <t>船头村</t>
  </si>
  <si>
    <t>船头村水渠建设</t>
  </si>
  <si>
    <t>船头村九组</t>
  </si>
  <si>
    <t>水渠全长250米，宽0.5米，高0.5米砌砖粉平，底0.1米混凝土</t>
  </si>
  <si>
    <t>3O</t>
  </si>
  <si>
    <t>完成水渠修建25O米，方便群众灌溉。</t>
  </si>
  <si>
    <t>提升1个组的粮食生产</t>
  </si>
  <si>
    <t>青山桥村</t>
  </si>
  <si>
    <t>青山桥村8组水井维修</t>
  </si>
  <si>
    <t>菱角塘镇</t>
  </si>
  <si>
    <t>画眉山村</t>
  </si>
  <si>
    <t>画眉山村大池塘水库水沟修建</t>
  </si>
  <si>
    <t>大池塘水沟延伸新建1200米</t>
  </si>
  <si>
    <t>改善了灌溉条件，提高了生产产量</t>
  </si>
  <si>
    <t>画眉山村红六军团临时指挥部旧址党性教育基地道路扩宽建设</t>
  </si>
  <si>
    <t>1.2公里</t>
  </si>
  <si>
    <t>画眉山村红六军团临时指挥部旧址党性教育基地道路扩宽建设1.2公里</t>
  </si>
  <si>
    <t>方便了群众出行，加强了粮食作物运输</t>
  </si>
  <si>
    <t>画眉山村连心农场节水灌溉设备及机耕道建设</t>
  </si>
  <si>
    <t>连心农场蔬菜基地水渠建设600米</t>
  </si>
  <si>
    <t>产业发展项目</t>
  </si>
  <si>
    <t>画眉山村罗家桥一组水沟维修</t>
  </si>
  <si>
    <t>炭木桥村</t>
  </si>
  <si>
    <t>炭木桥村社公山八组塘基坝维修及水沟新建</t>
  </si>
  <si>
    <t>社公山八组塘基坝水沟维修800米</t>
  </si>
  <si>
    <t>改善生活、灌溉用水条件，提高生活质量</t>
  </si>
  <si>
    <t>花古洞至水源山水库新建机耕道</t>
  </si>
  <si>
    <t>0.4千米</t>
  </si>
  <si>
    <t>花古洞至水源山水库机耕道400米</t>
  </si>
  <si>
    <t>克勤岭村</t>
  </si>
  <si>
    <t>六、十组产业基础道路硬化</t>
  </si>
  <si>
    <t>六、十组产业基础道路硬化500米</t>
  </si>
  <si>
    <t>改善了出行运输条件，带来了生活便利</t>
  </si>
  <si>
    <t>青山观村</t>
  </si>
  <si>
    <t>花山岭左干渠滑石板排洪闸及下游排洪沟维修</t>
  </si>
  <si>
    <t>2千米</t>
  </si>
  <si>
    <t>花山岭左干渠滑石板排洪闸及下游排洪沟维修2千米</t>
  </si>
  <si>
    <t>保障村民生命财产安全</t>
  </si>
  <si>
    <t>晓桥新村</t>
  </si>
  <si>
    <t>晓桥新村桥头唐家组通组路硬化</t>
  </si>
  <si>
    <t>660米</t>
  </si>
  <si>
    <t>桥头唐家组通组路硬化660米</t>
  </si>
  <si>
    <t>为出行带来方便，降低道路安全隐患</t>
  </si>
  <si>
    <t>晓桥1.2.3.4组水沟维修</t>
  </si>
  <si>
    <t>晓桥新村水沟维修1200米</t>
  </si>
  <si>
    <t>喜塘村</t>
  </si>
  <si>
    <t>喜塘村里沟漕水库排洪道建设</t>
  </si>
  <si>
    <t>30米</t>
  </si>
  <si>
    <t>里沟漕水库排洪道建设30米</t>
  </si>
  <si>
    <t>文雷村</t>
  </si>
  <si>
    <t>杨家组到清水塘组排洪沟维修</t>
  </si>
  <si>
    <t>杨家组到清水塘组排洪沟维修1200米</t>
  </si>
  <si>
    <t>加工流通项目</t>
  </si>
  <si>
    <t>品牌打造和展销平台</t>
  </si>
  <si>
    <t>文峰老村委会装修改造用于村农产品集中配送</t>
  </si>
  <si>
    <t>1个</t>
  </si>
  <si>
    <t>文雷村新建农产品展销中心1个</t>
  </si>
  <si>
    <t>增加村集体经济</t>
  </si>
  <si>
    <t>六合宫村</t>
  </si>
  <si>
    <t>祠堂组至门楼组道路硬化</t>
  </si>
  <si>
    <t>祠堂组至门楼组道路硬化300米</t>
  </si>
  <si>
    <t>为出行人员带来了便利</t>
  </si>
  <si>
    <t>包田村</t>
  </si>
  <si>
    <t>包田村井上冲水库灌溉渠维修、清淤</t>
  </si>
  <si>
    <t>井上冲水库灌溉渠维修、清淤800米</t>
  </si>
  <si>
    <t>古江村</t>
  </si>
  <si>
    <t>古江村6组沙洞至月塘洞机耕道修建</t>
  </si>
  <si>
    <t>6组沙洞至月塘洞机耕道修建1000米</t>
  </si>
  <si>
    <t>古江村断头路建设</t>
  </si>
  <si>
    <t>古江村断头路建设20米</t>
  </si>
  <si>
    <t>古江村7组新屋岭二塘维修</t>
  </si>
  <si>
    <t>120米</t>
  </si>
  <si>
    <t>新屋岭二塘维修120米</t>
  </si>
  <si>
    <t>江边5-8组产业道路硬化</t>
  </si>
  <si>
    <t>古江</t>
  </si>
  <si>
    <t>江边5-8组产业道路硬化1000米</t>
  </si>
  <si>
    <t>古枫亭3组水沟维修</t>
  </si>
  <si>
    <t>古枫亭3组水沟维修800米</t>
  </si>
  <si>
    <t>方便老百姓生产生活</t>
  </si>
  <si>
    <t>良湾村</t>
  </si>
  <si>
    <t>良湾村7组、12组水沟维修</t>
  </si>
  <si>
    <t>7组，12组水沟维修700米</t>
  </si>
  <si>
    <t>毛竹园村</t>
  </si>
  <si>
    <t>毛竹园村主干路维修</t>
  </si>
  <si>
    <t>430米</t>
  </si>
  <si>
    <t>毛竹园村主干路维修430米</t>
  </si>
  <si>
    <t>龙江寺村</t>
  </si>
  <si>
    <t>龙江寺村主干路维修</t>
  </si>
  <si>
    <t>龙江寺村主干路维修1公里</t>
  </si>
  <si>
    <t>龙江寺村文家组村道硬化</t>
  </si>
  <si>
    <t>村道硬化400米</t>
  </si>
  <si>
    <t>花山岭村</t>
  </si>
  <si>
    <t>懒裆坡弯道改建</t>
  </si>
  <si>
    <t>100米</t>
  </si>
  <si>
    <t>懒裆坡弯道改建100米</t>
  </si>
  <si>
    <t>花山岭村孙家组、杨梅塘组、上周组、蒋家组集中供水工程</t>
  </si>
  <si>
    <t>安全饮水水管8000米</t>
  </si>
  <si>
    <t>改善居民安全饮水</t>
  </si>
  <si>
    <t>永连村</t>
  </si>
  <si>
    <t>画眉山二组村级道路硬化</t>
  </si>
  <si>
    <t>通组公路新建300米</t>
  </si>
  <si>
    <t>天字地村</t>
  </si>
  <si>
    <t>天字地村刘家组至社山大院子组水渠维修</t>
  </si>
  <si>
    <t>刘家组至社山大院子组水渠维修500米</t>
  </si>
  <si>
    <t xml:space="preserve">菱角塘镇 </t>
  </si>
  <si>
    <t>毛坝维修</t>
  </si>
  <si>
    <t>500米三面光</t>
  </si>
  <si>
    <t>毛坝三面光修缮500米</t>
  </si>
  <si>
    <t>凼底乡</t>
  </si>
  <si>
    <t>江边村</t>
  </si>
  <si>
    <t>江边村新建30千瓦排灌</t>
  </si>
  <si>
    <t>江边村三组</t>
  </si>
  <si>
    <t>2023年10月</t>
  </si>
  <si>
    <t>电机2台，水管500米，机房2处</t>
  </si>
  <si>
    <t>灌溉水420亩</t>
  </si>
  <si>
    <t>带动230户400人发展产业与农业生产</t>
  </si>
  <si>
    <t>长田村</t>
  </si>
  <si>
    <t>长田村8组通组路硬化</t>
  </si>
  <si>
    <t>长田村冷山8组</t>
  </si>
  <si>
    <t>道路硬化100米</t>
  </si>
  <si>
    <t>改善出行方便</t>
  </si>
  <si>
    <t>可带动12户43人增收</t>
  </si>
  <si>
    <t>长田村三斗渠维修</t>
  </si>
  <si>
    <t>长田村冷山5-8组、长田3-10组</t>
  </si>
  <si>
    <t>清淤、砍青、夯洞30米，护砌15米，维修4500米</t>
  </si>
  <si>
    <t>解决368户1500人用水问题</t>
  </si>
  <si>
    <t>灌溉14个村民小组800亩良田</t>
  </si>
  <si>
    <t>长田村6、7组打井</t>
  </si>
  <si>
    <t>长田村冷山6、7组</t>
  </si>
  <si>
    <t>水井1口</t>
  </si>
  <si>
    <t>解决205户438人用水问题</t>
  </si>
  <si>
    <t>冷山1-2组、冷山5-7组饮水受益</t>
  </si>
  <si>
    <t>土坪村</t>
  </si>
  <si>
    <t>土坪村人居环境整治基础设施建设</t>
  </si>
  <si>
    <t>基础设施</t>
  </si>
  <si>
    <t>改善村民生活条件</t>
  </si>
  <si>
    <t>带动全村发展产业</t>
  </si>
  <si>
    <t>土坪村1组水井及水渠维修</t>
  </si>
  <si>
    <t>土坪村1组</t>
  </si>
  <si>
    <t>带动34户134人发展产业与农业生产</t>
  </si>
  <si>
    <t>土坪村六、七、大四、五组水沟建设</t>
  </si>
  <si>
    <t>土坪村六、七、大四、五组</t>
  </si>
  <si>
    <t>2023年2月</t>
  </si>
  <si>
    <t>水沟硬化2000米</t>
  </si>
  <si>
    <t>改善生产灌溉条件</t>
  </si>
  <si>
    <t>可带动153户562人增收</t>
  </si>
  <si>
    <t>凉水井村</t>
  </si>
  <si>
    <t>凉水井村水渠、山塘及电排建设</t>
  </si>
  <si>
    <t>凉水井村1-4组、7组</t>
  </si>
  <si>
    <t>三湘线路400米、电机1台，水管400米，机房1处</t>
  </si>
  <si>
    <t>带动120户500人发展产业与农业生产</t>
  </si>
  <si>
    <t>桴江村</t>
  </si>
  <si>
    <t>桴江村禾家岭组断头路硬化</t>
  </si>
  <si>
    <t>桴江村禾家岭组</t>
  </si>
  <si>
    <t>道路硬化200米</t>
  </si>
  <si>
    <t>可带动86户276人增收</t>
  </si>
  <si>
    <t>邮亭圩镇</t>
  </si>
  <si>
    <t>前进村</t>
  </si>
  <si>
    <t>1组接大生公道路硬化</t>
  </si>
  <si>
    <t>方便生产生活</t>
  </si>
  <si>
    <t>方便群众出行</t>
  </si>
  <si>
    <t>2-5组道路硬化</t>
  </si>
  <si>
    <t>8组田间道路硬化</t>
  </si>
  <si>
    <t>1-7组到大桥道路硬化</t>
  </si>
  <si>
    <t>沿河接新江村道路硬化</t>
  </si>
  <si>
    <t>9组接滑石山村道路硬化</t>
  </si>
  <si>
    <t>12组桥面加宽</t>
  </si>
  <si>
    <t>1.5米</t>
  </si>
  <si>
    <t>其他（便民综合服务设施、文化活动广场、体育设施、村级客运站、公共照明设施等）</t>
  </si>
  <si>
    <t>2-5组修建小游园</t>
  </si>
  <si>
    <t>600平方米</t>
  </si>
  <si>
    <t>带动群众增收</t>
  </si>
  <si>
    <t>人均增收500元</t>
  </si>
  <si>
    <t>新光村</t>
  </si>
  <si>
    <t>新光村李家冲上头组水渠和机耕道建设</t>
  </si>
  <si>
    <t>李家冲上头组</t>
  </si>
  <si>
    <t>机耕道600米，水沟300米</t>
  </si>
  <si>
    <t>带动群众增产增收</t>
  </si>
  <si>
    <t>人均增收1200/年</t>
  </si>
  <si>
    <t>张家坝重建</t>
  </si>
  <si>
    <t>坝长106米重建</t>
  </si>
  <si>
    <t>带动增产增收</t>
  </si>
  <si>
    <t>人均增收900元/年</t>
  </si>
  <si>
    <t>滑石山至新光村7组8组</t>
  </si>
  <si>
    <t>2.8公里硬化</t>
  </si>
  <si>
    <t>油菜基地发展增收</t>
  </si>
  <si>
    <t>人均增收1100元/年</t>
  </si>
  <si>
    <t>新光村李家冲詹家洞</t>
  </si>
  <si>
    <t>新修机耕道路</t>
  </si>
  <si>
    <t>机耕道路及水渠</t>
  </si>
  <si>
    <t>800元/年</t>
  </si>
  <si>
    <t>岿山村</t>
  </si>
  <si>
    <t>岿山村罗家组、联合组通组路硬化</t>
  </si>
  <si>
    <t>2022.11.10</t>
  </si>
  <si>
    <t>2023.12.15</t>
  </si>
  <si>
    <t>机耕路1.5公里铺砂</t>
  </si>
  <si>
    <t>180余亩水田种植、出行方便</t>
  </si>
  <si>
    <t>人均增收1300/年</t>
  </si>
  <si>
    <t>岿山村河道清淤</t>
  </si>
  <si>
    <t>2022.11.12</t>
  </si>
  <si>
    <t>2022.12.25</t>
  </si>
  <si>
    <t>2.5公里河道清淤</t>
  </si>
  <si>
    <t>河道两旁水田免受水淹、沿河风光带、出行方便</t>
  </si>
  <si>
    <t>岿山村水泥硬化路建设</t>
  </si>
  <si>
    <t>2022.11.15</t>
  </si>
  <si>
    <t>2022.12.30</t>
  </si>
  <si>
    <t>2.5公里硬化路</t>
  </si>
  <si>
    <t>全村居民出行方便</t>
  </si>
  <si>
    <t>岿山村人居环境整治</t>
  </si>
  <si>
    <t>2022.11.20</t>
  </si>
  <si>
    <t>空心房拆除、绿化、美化</t>
  </si>
  <si>
    <t>打造美丽乡村</t>
  </si>
  <si>
    <t>岿山村水渠新建</t>
  </si>
  <si>
    <t>2022.12.10</t>
  </si>
  <si>
    <t>2023.01.20</t>
  </si>
  <si>
    <t>2公里水渠新建</t>
  </si>
  <si>
    <t>饮水方便、增加村民收入</t>
  </si>
  <si>
    <t>木斗塘村</t>
  </si>
  <si>
    <t>4组村级道路</t>
  </si>
  <si>
    <t>木斗塘</t>
  </si>
  <si>
    <t>2023,4</t>
  </si>
  <si>
    <t>0.5公里硬化</t>
  </si>
  <si>
    <t>沙发头河坝</t>
  </si>
  <si>
    <t>新建河坝</t>
  </si>
  <si>
    <t>120米滚水坝</t>
  </si>
  <si>
    <t>乐塘坪村</t>
  </si>
  <si>
    <t>四季塘水库</t>
  </si>
  <si>
    <t>防渗</t>
  </si>
  <si>
    <t>改善种植条件</t>
  </si>
  <si>
    <t>人均增收1000元/年</t>
  </si>
  <si>
    <t>东风水库左干渠</t>
  </si>
  <si>
    <t>防渗、三面光</t>
  </si>
  <si>
    <t>人均增收1200元/年</t>
  </si>
  <si>
    <t>刘一、刘二道路硬化</t>
  </si>
  <si>
    <t>道路硬化800米</t>
  </si>
  <si>
    <t>群众增收1000元</t>
  </si>
  <si>
    <t>花户水渠新建</t>
  </si>
  <si>
    <t>水渠新建500米</t>
  </si>
  <si>
    <t>420亩耕地灌溉</t>
  </si>
  <si>
    <t>人均增收600元</t>
  </si>
  <si>
    <t>千叶坝灌溉渠</t>
  </si>
  <si>
    <t>水渠新建1800米</t>
  </si>
  <si>
    <t>520亩耕地灌溉</t>
  </si>
  <si>
    <t>人均增收700元</t>
  </si>
  <si>
    <t>黄江源村</t>
  </si>
  <si>
    <t>桐木冲自来水管网改造</t>
  </si>
  <si>
    <t>2022.4</t>
  </si>
  <si>
    <t>20000米</t>
  </si>
  <si>
    <t>生活用水</t>
  </si>
  <si>
    <t>改善居民用水</t>
  </si>
  <si>
    <t>黄石坪组机耕道建设</t>
  </si>
  <si>
    <t>解决水田灌溉面积150亩</t>
  </si>
  <si>
    <t>稳定增收</t>
  </si>
  <si>
    <t>野生茶培育</t>
  </si>
  <si>
    <t>扩建展览室一个</t>
  </si>
  <si>
    <t>人均增收1000/年</t>
  </si>
  <si>
    <t>细沙头水利建设</t>
  </si>
  <si>
    <t>2023/4月</t>
  </si>
  <si>
    <t>新建基根路</t>
  </si>
  <si>
    <t>细沙头硬化路</t>
  </si>
  <si>
    <t>2023/3月</t>
  </si>
  <si>
    <t>硬化路</t>
  </si>
  <si>
    <t>黄江源村大头湾坝河坝建设项目大头湾组</t>
  </si>
  <si>
    <t>灌溉河坝维修20m</t>
  </si>
  <si>
    <t>新增水田灌溉面积65亩</t>
  </si>
  <si>
    <t>罗溪源村</t>
  </si>
  <si>
    <t>罗溪源村危桥维修</t>
  </si>
  <si>
    <t>公益事业</t>
  </si>
  <si>
    <t>新建桥梁</t>
  </si>
  <si>
    <t>改善居民出行，提高村民生活质量</t>
  </si>
  <si>
    <t>六甲何村</t>
  </si>
  <si>
    <t>六甲何村沙洞里水沟</t>
  </si>
  <si>
    <t>新建水沟</t>
  </si>
  <si>
    <t>人均增收300元/年</t>
  </si>
  <si>
    <t>滑石山村</t>
  </si>
  <si>
    <t>滑石山村门头组电力排灌修建</t>
  </si>
  <si>
    <t>门头组</t>
  </si>
  <si>
    <t>新建电排一个</t>
  </si>
  <si>
    <t>滑石山村康家塘及康家洞水沟维修</t>
  </si>
  <si>
    <t>康家塘清淤，塘基硬化，康家洞水沟维修</t>
  </si>
  <si>
    <t>塘清淤，塘基硬化100米，三面硬化</t>
  </si>
  <si>
    <t>人均增收1300元/年</t>
  </si>
  <si>
    <t>小木口村</t>
  </si>
  <si>
    <t>小木口村11组产业路硬化及水沟建设</t>
  </si>
  <si>
    <t>水泥硬化</t>
  </si>
  <si>
    <t>小木口村11组</t>
  </si>
  <si>
    <t>改善居民生产生活</t>
  </si>
  <si>
    <t>改善居民交通</t>
  </si>
  <si>
    <t>小木口村7道路硬化</t>
  </si>
  <si>
    <t>7组</t>
  </si>
  <si>
    <t>0.7公里</t>
  </si>
  <si>
    <t>小木口村联仁5组</t>
  </si>
  <si>
    <t>联仁5组</t>
  </si>
  <si>
    <t>联仁1.2组人行桥</t>
  </si>
  <si>
    <t>联仁1.2组</t>
  </si>
  <si>
    <t>2022.11</t>
  </si>
  <si>
    <t>方便村民通行</t>
  </si>
  <si>
    <t>11组水沟维修</t>
  </si>
  <si>
    <t>解决水田灌溉面积110亩</t>
  </si>
  <si>
    <t>7.8组大塘维修</t>
  </si>
  <si>
    <t>2022.1</t>
  </si>
  <si>
    <t>联仁1.2组水沟建设</t>
  </si>
  <si>
    <t>周家大桥建设</t>
  </si>
  <si>
    <t>9.11组</t>
  </si>
  <si>
    <t>80米</t>
  </si>
  <si>
    <t>解决全村交通通行</t>
  </si>
  <si>
    <t>新塘维修</t>
  </si>
  <si>
    <t>14组</t>
  </si>
  <si>
    <t>毛坪村</t>
  </si>
  <si>
    <t>观岭上至龙家桥公路建设</t>
  </si>
  <si>
    <t>方便老百姓出行</t>
  </si>
  <si>
    <t>毛坪村委会至南塘路硬化</t>
  </si>
  <si>
    <t>1.65公里</t>
  </si>
  <si>
    <t>改善全村老百姓生产、生活出行</t>
  </si>
  <si>
    <t>毛坪村三塔桥路段至南塘路面硬化</t>
  </si>
  <si>
    <t>三塔桥路段至南塘</t>
  </si>
  <si>
    <t>道路修建250米</t>
  </si>
  <si>
    <t>蔬菜、药材种植</t>
  </si>
  <si>
    <t>药材、蔬菜种植100余亩</t>
  </si>
  <si>
    <t>村集体增收4万元</t>
  </si>
  <si>
    <t>带动群众增收6000元</t>
  </si>
  <si>
    <t>邓家洞水果基地硬化</t>
  </si>
  <si>
    <t>毛坪2组至6组水沟</t>
  </si>
  <si>
    <t>毛坪村原河路加宽</t>
  </si>
  <si>
    <t>1400米</t>
  </si>
  <si>
    <t>杨家巷村</t>
  </si>
  <si>
    <t>杨家巷村何口组通组公路硬化</t>
  </si>
  <si>
    <t>何口组</t>
  </si>
  <si>
    <t>道路硬化130米</t>
  </si>
  <si>
    <t>邮亭圩社区</t>
  </si>
  <si>
    <t>邮亭圩社区16、17组人畜饮水工程</t>
  </si>
  <si>
    <t>16、17组</t>
  </si>
  <si>
    <t>新建水井一口</t>
  </si>
  <si>
    <t>农产品仓储保鲜冷链基础设施建设</t>
  </si>
  <si>
    <t>新江村</t>
  </si>
  <si>
    <t>新江村烘干谷厂建设</t>
  </si>
  <si>
    <t>新江村排头组</t>
  </si>
  <si>
    <t>烘干谷厂1500平方米</t>
  </si>
  <si>
    <t>产地初加工和精深加工</t>
  </si>
  <si>
    <t>新江村精米加工厂建设</t>
  </si>
  <si>
    <t>精米加工厂1500平方米</t>
  </si>
  <si>
    <t>人均增收600/年</t>
  </si>
  <si>
    <t>新江村道路硬化建设</t>
  </si>
  <si>
    <t>新江村门头一大坝口组、院子大桥一院子、大屋一新屋2</t>
  </si>
  <si>
    <t>硬化道路3000平方米</t>
  </si>
  <si>
    <t>人均增收500/年</t>
  </si>
  <si>
    <t>新江村门头一大坝口组、院子大桥一院子、大屋一新屋3</t>
  </si>
  <si>
    <t>道路硬化建设</t>
  </si>
  <si>
    <t>人均增收501/年</t>
  </si>
  <si>
    <t>新江村八角亭水渠修建</t>
  </si>
  <si>
    <t>八角亭</t>
  </si>
  <si>
    <t>水沟修建2公里</t>
  </si>
  <si>
    <t>新江村水渠修建</t>
  </si>
  <si>
    <t>新江村新屋、后头</t>
  </si>
  <si>
    <t>水渠新建1000米</t>
  </si>
  <si>
    <t>人均增收800/年</t>
  </si>
  <si>
    <t>新江村自来水建设</t>
  </si>
  <si>
    <t>自来水到户100户</t>
  </si>
  <si>
    <t>解决群众饮水难的问题</t>
  </si>
  <si>
    <t>人均增收100/年</t>
  </si>
  <si>
    <t>新江村河道护堤建设</t>
  </si>
  <si>
    <t>新江村黄溪河、泥江河护堤</t>
  </si>
  <si>
    <t>河道护堤1500米</t>
  </si>
  <si>
    <t>解决群众洪灾影响</t>
  </si>
  <si>
    <t>减少人均损失1000/年</t>
  </si>
  <si>
    <t>太平铺村</t>
  </si>
  <si>
    <t>太平铺村集体经济合作社蔬菜、水果大棚建设</t>
  </si>
  <si>
    <t>七组高家塘</t>
  </si>
  <si>
    <t>2022年7月01日</t>
  </si>
  <si>
    <t>2022年12月01日</t>
  </si>
  <si>
    <t>12.1亩地整平，搭建大棚2000平方米</t>
  </si>
  <si>
    <t>种植水果蔬菜，发展集体经济</t>
  </si>
  <si>
    <t>江家组水渠</t>
  </si>
  <si>
    <t>太平铺村江家组</t>
  </si>
  <si>
    <t>修建水渠400米</t>
  </si>
  <si>
    <t>6、7组机耕道</t>
  </si>
  <si>
    <t>6、7组</t>
  </si>
  <si>
    <t>20230501</t>
  </si>
  <si>
    <t>20230730</t>
  </si>
  <si>
    <t>修机耕道1600米</t>
  </si>
  <si>
    <t>改善农业生产运输</t>
  </si>
  <si>
    <t>4组硬化路</t>
  </si>
  <si>
    <t>4组</t>
  </si>
  <si>
    <t>20230701</t>
  </si>
  <si>
    <t>20230930</t>
  </si>
  <si>
    <t>修建水泥路500米</t>
  </si>
  <si>
    <t>改善交通便于出行</t>
  </si>
  <si>
    <t>麻时塘村</t>
  </si>
  <si>
    <t>冷水坝桥</t>
  </si>
  <si>
    <t>维修改造</t>
  </si>
  <si>
    <t>冷水坝组</t>
  </si>
  <si>
    <t>维修桥墩桥面</t>
  </si>
  <si>
    <t>方便村民生产生活</t>
  </si>
  <si>
    <t>人均增收400/年</t>
  </si>
  <si>
    <t>老院子道路</t>
  </si>
  <si>
    <t>通组公路800米</t>
  </si>
  <si>
    <t>芽儿塘维修</t>
  </si>
  <si>
    <t>东广坪组</t>
  </si>
  <si>
    <t>人均增收300/年</t>
  </si>
  <si>
    <t>托火塘</t>
  </si>
  <si>
    <t>小江头组</t>
  </si>
  <si>
    <t>改农田灌溉</t>
  </si>
  <si>
    <t>桐梓坪村</t>
  </si>
  <si>
    <t>桐梓坪村二组螺丝塘维修</t>
  </si>
  <si>
    <t>二组</t>
  </si>
  <si>
    <t>塘基清淤防渗120米</t>
  </si>
  <si>
    <t>小河江村</t>
  </si>
  <si>
    <t>小河江村月亮坪组大塘维修</t>
  </si>
  <si>
    <t>月亮坪组</t>
  </si>
  <si>
    <t>塘基清淤防渗100米</t>
  </si>
  <si>
    <t>小河江村上、下何二组通组公路路基修建</t>
  </si>
  <si>
    <t>上、下何二组</t>
  </si>
  <si>
    <t>新建路基1公里</t>
  </si>
  <si>
    <t>大木源村</t>
  </si>
  <si>
    <t>大木源村野生茶场后续管护</t>
  </si>
  <si>
    <t>维护改造</t>
  </si>
  <si>
    <t>2023.11.10</t>
  </si>
  <si>
    <t>砍青、除草、施肥、干伐1.2万亩</t>
  </si>
  <si>
    <t>提高农户收入、增加集体经济</t>
  </si>
  <si>
    <t>大木源村茶叶标准化基地建设项目</t>
  </si>
  <si>
    <t>茶叶品牌打造和销售平台</t>
  </si>
  <si>
    <t>2023.3.1</t>
  </si>
  <si>
    <t>2023.4.1.10</t>
  </si>
  <si>
    <t>区农业农村局</t>
  </si>
  <si>
    <t>大木源村陈木冲桥梁两座</t>
  </si>
  <si>
    <t>大木源村陈木冲</t>
  </si>
  <si>
    <t>大木源村通各组公路</t>
  </si>
  <si>
    <t>大木源村通各组公路2.5公里</t>
  </si>
  <si>
    <t>人均增收1500/年</t>
  </si>
  <si>
    <t>大木源村空心房拆除、绿化美化</t>
  </si>
  <si>
    <t>拆除、绿化美化</t>
  </si>
  <si>
    <t>大木源村水渠清淤</t>
  </si>
  <si>
    <t>大木源村刘家桥二坝洞</t>
  </si>
  <si>
    <t>改善生活用水及农田灌溉</t>
  </si>
  <si>
    <t>大木源村山塘维修</t>
  </si>
  <si>
    <t>大木源村亭子岭</t>
  </si>
  <si>
    <t>大木源村水渠、机耕道新建</t>
  </si>
  <si>
    <t>维修、新建</t>
  </si>
  <si>
    <t>大木源村杉树湾</t>
  </si>
  <si>
    <t>道路滑坡护砌</t>
  </si>
  <si>
    <t>大木源1-4组</t>
  </si>
  <si>
    <t>清淤护砌</t>
  </si>
  <si>
    <t>李家桥村</t>
  </si>
  <si>
    <t>李家桥大坝防渗</t>
  </si>
  <si>
    <t>2023.2.10</t>
  </si>
  <si>
    <t>防渗80米</t>
  </si>
  <si>
    <t>方便稻田灌溉</t>
  </si>
  <si>
    <t>石头组大言坝维修</t>
  </si>
  <si>
    <t>2023.2.20</t>
  </si>
  <si>
    <t>坝基维修20米</t>
  </si>
  <si>
    <t>100亩耕地灌溉</t>
  </si>
  <si>
    <t>细鱼寨组到新江村道路硬化</t>
  </si>
  <si>
    <t>五星组到前房组道路硬化</t>
  </si>
  <si>
    <t>坝头组到屠家组道路硬化</t>
  </si>
  <si>
    <t>李家组到老街组道路硬化</t>
  </si>
  <si>
    <t>马鞍岭村</t>
  </si>
  <si>
    <t>马鞍岭村原朱家村岔路口到村活动中心道路扩宽</t>
  </si>
  <si>
    <t>900米</t>
  </si>
  <si>
    <t>村活动中心到中间院子道路硬化工程</t>
  </si>
  <si>
    <t>转运中心副属工程及乡村大舞台</t>
  </si>
  <si>
    <t>马鞍村老街与联村公路相接处道路硬化</t>
  </si>
  <si>
    <t>自来水维修工程</t>
  </si>
  <si>
    <t>改善群众用水</t>
  </si>
  <si>
    <t>对塘坪村</t>
  </si>
  <si>
    <t>对塘坪村中间塘水库卧管重建</t>
  </si>
  <si>
    <t>对塘坪村8组</t>
  </si>
  <si>
    <t>原卧管漏不能蓄水，需重建。</t>
  </si>
  <si>
    <t>改善农田灌溉600亩</t>
  </si>
  <si>
    <t>每亩增收500元，每人每年增收800元</t>
  </si>
  <si>
    <t>对塘坪村中间塘水库水渠三面光硬化</t>
  </si>
  <si>
    <t>对塘坪村8组9组10组</t>
  </si>
  <si>
    <t>2023.12.25</t>
  </si>
  <si>
    <t>水渠1280米三面光硬化</t>
  </si>
  <si>
    <t>对塘坪村六寺园中渠三面光硬化</t>
  </si>
  <si>
    <t>对塘坪村4组5组6组</t>
  </si>
  <si>
    <t>水渠1200米三面光硬化</t>
  </si>
  <si>
    <t>改善农田灌溉400亩</t>
  </si>
  <si>
    <t>对塘坪村2组14组8组道路硬化</t>
  </si>
  <si>
    <t>对塘坪村2组14组8组</t>
  </si>
  <si>
    <t>1.8公里道路硬化</t>
  </si>
  <si>
    <t>产业受益400亩</t>
  </si>
  <si>
    <t>每亩增收200元，每人每年增收500元</t>
  </si>
  <si>
    <t>福田村</t>
  </si>
  <si>
    <t>福田村龙皮湾片桃柱咬洞水沟维修</t>
  </si>
  <si>
    <t>桃柱咬洞</t>
  </si>
  <si>
    <t>水沟三面光2公里</t>
  </si>
  <si>
    <t>福田村老院组修建小游园及岭脚组水沟修建</t>
  </si>
  <si>
    <t>老院组</t>
  </si>
  <si>
    <t>岭脚组水沟修建300米</t>
  </si>
  <si>
    <t>俄塘村</t>
  </si>
  <si>
    <t>俄塘村左干渠维修</t>
  </si>
  <si>
    <t>2023.1.10</t>
  </si>
  <si>
    <t>改善群众灌溉条件</t>
  </si>
  <si>
    <t>俄塘村大花塘维修改造</t>
  </si>
  <si>
    <t>塘内扩容、塘基加固防渗</t>
  </si>
  <si>
    <t>俄塘村梅尹家坝水沟维修</t>
  </si>
  <si>
    <t>水沟280米硬化</t>
  </si>
  <si>
    <t>改善农田灌溉120亩</t>
  </si>
  <si>
    <t>俄塘排洪渠机耕道铺沙</t>
  </si>
  <si>
    <t>2.3公里铺沙</t>
  </si>
  <si>
    <t>改善农耕生产</t>
  </si>
  <si>
    <t>俄塘村梅1-4组道路硬化</t>
  </si>
  <si>
    <t>1.2公里道路硬化</t>
  </si>
  <si>
    <t>方便群众生产生活</t>
  </si>
  <si>
    <t>俄塘村1、2组电排工程</t>
  </si>
  <si>
    <t>2023.12.20</t>
  </si>
  <si>
    <t>机房修建、电排安装</t>
  </si>
  <si>
    <t>改善饮水方便及农田灌溉</t>
  </si>
  <si>
    <t>俄塘村梅江张家水井维修</t>
  </si>
  <si>
    <t>2022.10.21</t>
  </si>
  <si>
    <t>2023.12.21</t>
  </si>
  <si>
    <t>加深5米，护坡加固</t>
  </si>
  <si>
    <t>俄塘村4组水坝修建</t>
  </si>
  <si>
    <t>水坝修建</t>
  </si>
  <si>
    <t>花户桥村</t>
  </si>
  <si>
    <t>花户桥村左家坝沟改造</t>
  </si>
  <si>
    <t>改造</t>
  </si>
  <si>
    <t>水沟改造</t>
  </si>
  <si>
    <t>受益灌溉面积达200亩</t>
  </si>
  <si>
    <t>带动群众增收，人均增收300元每年</t>
  </si>
  <si>
    <t>拱桥村</t>
  </si>
  <si>
    <t>拱桥村7组迴龙坝、水渠建设</t>
  </si>
  <si>
    <t>拱桥村7组</t>
  </si>
  <si>
    <t>2023.3.5</t>
  </si>
  <si>
    <t>2023.4.25</t>
  </si>
  <si>
    <t>坝基防渗加固、水渠500米硬化</t>
  </si>
  <si>
    <t>拱桥村6组渡漕</t>
  </si>
  <si>
    <t>拱桥村6组</t>
  </si>
  <si>
    <t>2023.5.6</t>
  </si>
  <si>
    <t xml:space="preserve">长16米、宽0.6米
</t>
  </si>
  <si>
    <t>人均增收900/年</t>
  </si>
  <si>
    <t>拱桥村6
组机耕道桥梁建设</t>
  </si>
  <si>
    <t>2023.7.2</t>
  </si>
  <si>
    <t>桥长30米、宽5米</t>
  </si>
  <si>
    <t>人居环境理治</t>
  </si>
  <si>
    <t>2023.2.16</t>
  </si>
  <si>
    <t>空心房拆除、整改，人居改善</t>
  </si>
  <si>
    <t>改善全村人居环境</t>
  </si>
  <si>
    <t>拱桥村3组山塘建设</t>
  </si>
  <si>
    <t>2023.4.9</t>
  </si>
  <si>
    <t>2023.4.18</t>
  </si>
  <si>
    <t>涵管翻新</t>
  </si>
  <si>
    <t>接履桥街道</t>
  </si>
  <si>
    <t>廻龙村</t>
  </si>
  <si>
    <t>廻龙村张家水库及旁边的两口水塘清淤加固</t>
  </si>
  <si>
    <t>廻龙村张家水库及旁边的两口水塘清淤300个立方，加固塘基长48米、宽5米</t>
  </si>
  <si>
    <t>廻龙村张家水库及旁边的两口水塘清淤加固，25户农户受益</t>
  </si>
  <si>
    <t>农户人口110人受益，巩固脱贫成效</t>
  </si>
  <si>
    <t>画眉铺村</t>
  </si>
  <si>
    <t>画眉铺村赵家组漏漏坪塘加固清淤</t>
  </si>
  <si>
    <t>画眉铺村赵家组漏漏坪塘清淤150方、加固35米</t>
  </si>
  <si>
    <t>画眉铺村赵家组漏漏坪塘清淤加固18户农户受益</t>
  </si>
  <si>
    <t>农户人口54人受益，巩固脱贫成效</t>
  </si>
  <si>
    <t>接履桥社区</t>
  </si>
  <si>
    <t>接履桥社区晶鸿生态果园基础设施建设</t>
  </si>
  <si>
    <t>改良果树品种、扩大种植面积200亩</t>
  </si>
  <si>
    <t>改良果树品种、扩大种植面积89户农户受益</t>
  </si>
  <si>
    <t>农户人口326人受益，巩固脱贫成效</t>
  </si>
  <si>
    <t>接履桥社区腊树河大坝维修</t>
  </si>
  <si>
    <t>维修加固大坝200个立方</t>
  </si>
  <si>
    <t>维修加固大坝200个立方，150户农户受益</t>
  </si>
  <si>
    <t>农户人口550人受益，巩固脱贫成效</t>
  </si>
  <si>
    <t>枫塘四支渠维修</t>
  </si>
  <si>
    <t>维修渠道2公里</t>
  </si>
  <si>
    <t>维修渠道2公里，150户贫困户受益</t>
  </si>
  <si>
    <t>农户人口560人受益，巩固脱贫成效</t>
  </si>
  <si>
    <t>马坝村</t>
  </si>
  <si>
    <t>马坝村七组道路硬化</t>
  </si>
  <si>
    <t>马坝村七组道路硬化293米</t>
  </si>
  <si>
    <t>马坝村七组道路硬化293米，13户农户受益</t>
  </si>
  <si>
    <t>农户人口52人受益，巩固脱贫成效</t>
  </si>
  <si>
    <t>李家巷村</t>
  </si>
  <si>
    <t>李家巷村鸟丝塘组近木塘维修</t>
  </si>
  <si>
    <t>2023.10.20</t>
  </si>
  <si>
    <t>李家巷村鸟丝塘组近木塘维修30米塘基，宽3.5米</t>
  </si>
  <si>
    <t>李家巷村鸟丝塘组近木塘维修36户农户受益</t>
  </si>
  <si>
    <t>农户人口189人受益，巩固脱贫成效</t>
  </si>
  <si>
    <t>施家冲组新塘维修</t>
  </si>
  <si>
    <t>清淤加固200个立方</t>
  </si>
  <si>
    <t>清淤加固200个立方，30户受益</t>
  </si>
  <si>
    <t>农户人口100人受益，巩固脱贫成效</t>
  </si>
  <si>
    <t>炮响村</t>
  </si>
  <si>
    <t>宋家组电排引水沟护砌修建</t>
  </si>
  <si>
    <t>修建护砌400米</t>
  </si>
  <si>
    <t>修建护砌400米，60户农户受益</t>
  </si>
  <si>
    <t>农户人口250人受益，巩固脱贫成效</t>
  </si>
  <si>
    <t>陈家组机耕道修建</t>
  </si>
  <si>
    <t>修路1.2公里</t>
  </si>
  <si>
    <t>修路1.2公里，35户农户受益</t>
  </si>
  <si>
    <t>农户人口180人受益，巩固脱贫成效</t>
  </si>
  <si>
    <t>谢下组机耕道修建</t>
  </si>
  <si>
    <t>修路1公里</t>
  </si>
  <si>
    <t>修路1公里，20户农户受益</t>
  </si>
  <si>
    <t>农户人口75人受益，巩固脱贫成效</t>
  </si>
  <si>
    <t>汤家组道路硬化</t>
  </si>
  <si>
    <t>道路硬化200米，10衣农户受益</t>
  </si>
  <si>
    <t>农户人口45人受益，巩固脱贫成效</t>
  </si>
  <si>
    <t>炮响村宋家组道路硬化</t>
  </si>
  <si>
    <t>道路硬化200米，6衣农户受益</t>
  </si>
  <si>
    <t>农户人口25人受益，巩固脱贫成效</t>
  </si>
  <si>
    <t>雷家村</t>
  </si>
  <si>
    <t>西牙塘维修</t>
  </si>
  <si>
    <t>塘基加固100个立方</t>
  </si>
  <si>
    <t>塘基加固100个立方，15户农户受益</t>
  </si>
  <si>
    <t>农户人口62人受益，巩固脱贫成效</t>
  </si>
  <si>
    <t>寿塘电排水沟延伸</t>
  </si>
  <si>
    <t>水沟延伸1公里</t>
  </si>
  <si>
    <t>水沟延伸1公里，21户农户受益</t>
  </si>
  <si>
    <t>农户人口73人受益，巩固脱贫成效</t>
  </si>
  <si>
    <t>姚家坝电排水渠维修</t>
  </si>
  <si>
    <t>水渠清于1.2公里</t>
  </si>
  <si>
    <t>水渠清于1.2公里，23户农户受益</t>
  </si>
  <si>
    <t>农户人口78人受益，巩固脱贫成效</t>
  </si>
  <si>
    <t>雷家村金银花种植</t>
  </si>
  <si>
    <t>金银花种植200亩</t>
  </si>
  <si>
    <t>金银花种植200亩，34户农户受益</t>
  </si>
  <si>
    <t>农户人口128人受益，巩固脱贫成效</t>
  </si>
  <si>
    <t>大皮塘水沟维修</t>
  </si>
  <si>
    <t>清淤加固200个立方，8户农户受益</t>
  </si>
  <si>
    <t>农户人口34人受益，巩固脱贫成效</t>
  </si>
  <si>
    <t>大伏塘水沟维修</t>
  </si>
  <si>
    <t>清淤加固150个立方</t>
  </si>
  <si>
    <t>清淤加固150个立方，6户农户受益</t>
  </si>
  <si>
    <t>农户人口20人受益，巩固脱贫成效</t>
  </si>
  <si>
    <t>瓦页塘维修</t>
  </si>
  <si>
    <t>清淤加固100个立方</t>
  </si>
  <si>
    <t>清淤加固100个立方，7户农户受益</t>
  </si>
  <si>
    <t>荷叶塘维修</t>
  </si>
  <si>
    <t>农户人口23人受益，巩固脱贫成效</t>
  </si>
  <si>
    <t>长岭村</t>
  </si>
  <si>
    <t>长岭村双牌灌溉渠至石灰塘主渠维修</t>
  </si>
  <si>
    <t>长岭村双牌灌溉渠至石灰塘主渠维修三面光55米</t>
  </si>
  <si>
    <t>长岭村双牌灌溉渠至石灰塘主渠维修45户农户受益</t>
  </si>
  <si>
    <t>农户人口139人受益，巩固脱贫成效</t>
  </si>
  <si>
    <t>新塘尾村</t>
  </si>
  <si>
    <t>新塘尾村盛大水果专业合作社园区机耕道建设</t>
  </si>
  <si>
    <t>新塘尾村盛大水果专业合作社园区机耕道建设主道以及四条岔道共2000米左右</t>
  </si>
  <si>
    <t>新塘尾村盛大水果专业合作社园区机耕道建设106户农户受益</t>
  </si>
  <si>
    <t>农户人口312人受益，巩固脱贫成效</t>
  </si>
  <si>
    <t>太古冲村</t>
  </si>
  <si>
    <t>太古冲村二组滚塘塘基硬化、三组小花塘护砌</t>
  </si>
  <si>
    <t>太古冲村二组滚塘塘基硬化85米、三组小花塘护砌58米</t>
  </si>
  <si>
    <t>太古冲村二组滚塘塘基硬化85米、三组小花塘护砌58米。46户农户受益</t>
  </si>
  <si>
    <t>农户人口178人受益，巩固脱贫成效</t>
  </si>
  <si>
    <t>寿塘村</t>
  </si>
  <si>
    <t>寿塘村黄家2组大洞排水渠维修</t>
  </si>
  <si>
    <t>寿塘村黄家2组大洞排水渠维修485米</t>
  </si>
  <si>
    <t>寿塘村黄家2组大洞排水渠维修208户农户受益</t>
  </si>
  <si>
    <t>农户人口467人受益，巩固脱贫成效</t>
  </si>
  <si>
    <t>尚木井村</t>
  </si>
  <si>
    <t>尚木井村文家组电排灌溉渠及山塘维修</t>
  </si>
  <si>
    <t>尚木井村文家组电排灌溉渠及山塘维修230米</t>
  </si>
  <si>
    <t>尚木井村文家组电排灌溉渠及山塘维修264户农户受益</t>
  </si>
  <si>
    <t>农户人口409人受益，巩固脱贫成效</t>
  </si>
  <si>
    <t>新塘仔塘维修</t>
  </si>
  <si>
    <t>清淤加固300个立方</t>
  </si>
  <si>
    <t>清淤加固300个立方，48户农户受益</t>
  </si>
  <si>
    <t>农户人口230人受益，巩固脱贫成效</t>
  </si>
  <si>
    <t>大深塘维修</t>
  </si>
  <si>
    <t>清淤加固250个立方</t>
  </si>
  <si>
    <t>清淤加固250个立方，38户农户受益</t>
  </si>
  <si>
    <t>农户人口160人受益，巩固脱贫成效</t>
  </si>
  <si>
    <t>北塘维修</t>
  </si>
  <si>
    <t>清淤加固200个立方，45户农户受益</t>
  </si>
  <si>
    <t>农户人口170人受益，巩固脱贫成效</t>
  </si>
  <si>
    <t>老吉塘维修</t>
  </si>
  <si>
    <t>清淤加固200个立方，30户农户受益</t>
  </si>
  <si>
    <t>农户人口120人受益，巩固脱贫成效</t>
  </si>
  <si>
    <t>清淤加固150个立方，16户农户受益</t>
  </si>
  <si>
    <t>农户人口60人受益，巩固脱贫成效</t>
  </si>
  <si>
    <t>三房头水沟维修</t>
  </si>
  <si>
    <t>清淤加固100个立方，23户农户受益</t>
  </si>
  <si>
    <t>坝基塘电排水管加长</t>
  </si>
  <si>
    <t>抽水管加长200米</t>
  </si>
  <si>
    <t>抽水管加长200米，16户农户受益</t>
  </si>
  <si>
    <t>红薯山水渠维修</t>
  </si>
  <si>
    <t>清淤加固300个立方，46户农户受益</t>
  </si>
  <si>
    <t>七里店街道</t>
  </si>
  <si>
    <t>灵峰村</t>
  </si>
  <si>
    <t>灵峰村张王家大洞渠道维修</t>
  </si>
  <si>
    <t>灵峰村张王家大洞</t>
  </si>
  <si>
    <t>900米灌溉水渠</t>
  </si>
  <si>
    <t>提升农户稻田灌溉能力，受益户数80多户</t>
  </si>
  <si>
    <t>带动农业生产</t>
  </si>
  <si>
    <t>灵峰村水果种植基地产业路建设</t>
  </si>
  <si>
    <t>清水塘水果基地</t>
  </si>
  <si>
    <t>950米路基均整，路面硬化</t>
  </si>
  <si>
    <t>壮大村集体经济发展，带动了就业</t>
  </si>
  <si>
    <t>带动了农业生产和集体经济，提高就业率</t>
  </si>
  <si>
    <t>灵峰村王张家洞</t>
  </si>
  <si>
    <t>新建一条宽3.5米长1800米机耕道</t>
  </si>
  <si>
    <t>改善种植条件；增加村民收入</t>
  </si>
  <si>
    <t>南津渡街道</t>
  </si>
  <si>
    <t>人居环境治理资金</t>
  </si>
  <si>
    <t>2023.3.22</t>
  </si>
  <si>
    <t>2023.12.3</t>
  </si>
  <si>
    <t>改善群众生活环境</t>
  </si>
  <si>
    <t>仙神桥村</t>
  </si>
  <si>
    <t>仙神桥村4组、11组水排灌溉修渠接管建设</t>
  </si>
  <si>
    <t>20230201</t>
  </si>
  <si>
    <t>20231201</t>
  </si>
  <si>
    <t>改善村民种植灌溉</t>
  </si>
  <si>
    <t>产业园（区）</t>
  </si>
  <si>
    <t>香零山村</t>
  </si>
  <si>
    <t>香零山村省乡村振兴村级实践交流基地建设</t>
  </si>
  <si>
    <t>提升蔬菜种植经济效益</t>
  </si>
  <si>
    <t>金融保险配套项目</t>
  </si>
  <si>
    <t>小额贷款贴息</t>
  </si>
  <si>
    <t>零陵区</t>
  </si>
  <si>
    <t>各乡镇街道</t>
  </si>
  <si>
    <t>小额信贷贴息</t>
  </si>
  <si>
    <t>补助发放</t>
  </si>
  <si>
    <t>为全区脱贫户发放贷款</t>
  </si>
  <si>
    <t>为脱贫户发放扶贫小额信贷8400万元，解决脱贫户融资难的问题。</t>
  </si>
  <si>
    <t>带动1710户以上的脱贫户，增加脱贫人口全年总收入840万元以上。</t>
  </si>
  <si>
    <t>“三专平台”项目奖补</t>
  </si>
  <si>
    <t>消费扶贫专馆、专柜、专区建设补助</t>
  </si>
  <si>
    <t>补助消费扶贫“三专平台”广告宣传、柜机安装、运营、品牌维护</t>
  </si>
  <si>
    <t>补助消费扶贫“三专平台”广告宣传、柜机安装、运营、品牌维护，带动脱贫户年收入增加400万元。</t>
  </si>
  <si>
    <t>巩固三保障成果</t>
  </si>
  <si>
    <t>教育</t>
  </si>
  <si>
    <t>享受"雨露计划"职业教育补助</t>
  </si>
  <si>
    <t>雨露计划</t>
  </si>
  <si>
    <t>教育补贴</t>
  </si>
  <si>
    <t>1966人享受每学年3000元的补贴</t>
  </si>
  <si>
    <t>对就读中、高职的贫困户子女补助1500元/学期</t>
  </si>
  <si>
    <t>为1966人贫困户子女补助1500元/学期</t>
  </si>
  <si>
    <t>就业项目</t>
  </si>
  <si>
    <t>就业培训</t>
  </si>
  <si>
    <t>技能培训</t>
  </si>
  <si>
    <t>致富带头人培训</t>
  </si>
  <si>
    <t>职业培训</t>
  </si>
  <si>
    <t>为全区55人次享受职业培训补贴</t>
  </si>
  <si>
    <t>为脱贫户、监测户脱贫致富提供强有力的人才支撑。</t>
  </si>
  <si>
    <t>享受职业培训补贴人次数50人次，通过精准培养、创业带动的方式能够带动脱贫户致富的积极性，巩固脱贫成效。</t>
  </si>
  <si>
    <t>务工补助</t>
  </si>
  <si>
    <t>交通费补助</t>
  </si>
  <si>
    <t>为监测户发放交通费补贴</t>
  </si>
  <si>
    <t>脱贫（监测）户发入一次性交通补助</t>
  </si>
  <si>
    <t>项目管理费</t>
  </si>
  <si>
    <t>全区项目调研工作经费</t>
  </si>
  <si>
    <t>扶贫项目前期、后期管理，带动贫困户脱贫致富</t>
  </si>
  <si>
    <t>相关乡镇街道</t>
  </si>
  <si>
    <t>迷迭香种植基地建设</t>
  </si>
  <si>
    <t>相关行政村</t>
  </si>
  <si>
    <t>农村安全饮水</t>
  </si>
  <si>
    <t>改善农村安全饮水</t>
  </si>
  <si>
    <t>农村卫生厕所改造（户用、公共厕所）</t>
  </si>
  <si>
    <t>各乡镇、街道相关村</t>
  </si>
  <si>
    <t>农村环境整治基础设施建设</t>
  </si>
  <si>
    <t>各行政村</t>
  </si>
  <si>
    <t>区乡村振兴局
区农业农村局</t>
  </si>
  <si>
    <t>户厕改造3500户，开展农村人居环境整治，提升各村村容村貌。</t>
  </si>
  <si>
    <t>改善农村生态环境，提高村民生活质量</t>
  </si>
  <si>
    <t>鹿坪村蔬菜标准化基地建设项目</t>
  </si>
  <si>
    <t>大棚换新及扩建，棚膜，遮阳网，水肥一体化配套设施等，50亩左右</t>
  </si>
  <si>
    <t>带动脱贫人口（含监测人口）人均年增收3000元</t>
  </si>
  <si>
    <t>俄塘村柑桔和梨标准化基地建设项目</t>
  </si>
  <si>
    <t>品种改良、选果大棚、机耕道建设、储水池、水渠建设</t>
  </si>
  <si>
    <t>带动脱贫人口增收</t>
  </si>
  <si>
    <t>人均增收3000/年</t>
  </si>
  <si>
    <t>文屯村蔬菜标准化基地建设项目</t>
  </si>
  <si>
    <t>蔬菜标准化基地</t>
  </si>
  <si>
    <t>新建水渠1.5公里，产业路铺沙1公里、育苗大棚5个</t>
  </si>
  <si>
    <t>完成新建水渠1.5公里，产业路铺沙1公里、育苗大棚5个</t>
  </si>
  <si>
    <t>高林桥村柑桔标准化基地建设项目</t>
  </si>
  <si>
    <t>柑桔标准化基地</t>
  </si>
  <si>
    <t>滴灌喷灌系统；购买除草、施肥机械，果园围栏</t>
  </si>
  <si>
    <t>产业服务支撑项目</t>
  </si>
  <si>
    <t>农业社会化服务</t>
  </si>
  <si>
    <t>排龙山村农机社会化服务项目</t>
  </si>
  <si>
    <t>购买</t>
  </si>
  <si>
    <t>购买烘干机1套、飞防无人机1台、流水线秧盘2万张</t>
  </si>
  <si>
    <t>加工业</t>
  </si>
  <si>
    <t>湘桂村穇子标准化加工项目</t>
  </si>
  <si>
    <t>加工</t>
  </si>
  <si>
    <t>湘桂村兵马山穇子酒厂</t>
  </si>
  <si>
    <t>购买包装设备2套、灌装设备2套</t>
  </si>
  <si>
    <t>完成穇子酒厂标准化加工项目建设，32户脱贫户受益</t>
  </si>
  <si>
    <t>给脱贫户增加收入</t>
  </si>
  <si>
    <t>东湘桥村</t>
  </si>
  <si>
    <t>东湘桥村稻米加工建设项目</t>
  </si>
  <si>
    <t>加工仓库200平方米，高端稻谷加工生产线一条</t>
  </si>
  <si>
    <t>全村有1956受益，生产生活得到改善</t>
  </si>
  <si>
    <t>夏阳村蔬菜标准化基地建设项目</t>
  </si>
  <si>
    <t>蔬菜580亩的标准化基地建设，排灌沟渠建设，储水池的建设</t>
  </si>
  <si>
    <t>完成夏阳村蔬菜标准化基地建设</t>
  </si>
  <si>
    <t>太平铺村精米升级改造水稻绿色食品加工项目</t>
  </si>
  <si>
    <t>购建</t>
  </si>
  <si>
    <t>升级改造精米生产线，购买设备5套。</t>
  </si>
  <si>
    <t>赶塘村美丽乡村示范村奖补</t>
  </si>
  <si>
    <t>美丽乡村示范村奖补</t>
  </si>
  <si>
    <t>新型经营主体贷款贴息</t>
  </si>
  <si>
    <t>新型农业经营主体贷款贴息</t>
  </si>
  <si>
    <t>贴息</t>
  </si>
  <si>
    <t>小型农田灌溉水利设施建设</t>
  </si>
  <si>
    <t>新建、维修</t>
  </si>
  <si>
    <t>为13个乡镇街道新建泵站6座，维修泵站21座，沟渠新建（修复）42315米。</t>
  </si>
  <si>
    <t>改善农村农田灌溉1230亩</t>
  </si>
  <si>
    <t>提高农户收入</t>
  </si>
  <si>
    <t>灵峰村亲子乐园建设</t>
  </si>
  <si>
    <t>清水塘田园综合体</t>
  </si>
  <si>
    <t>区委组织部</t>
  </si>
  <si>
    <t>面积2万平米；无动力、团建、农耕文化等</t>
  </si>
  <si>
    <t>人均收入增长5%；提供就业岗位60个</t>
  </si>
  <si>
    <t>排龙山村中药材种植</t>
  </si>
  <si>
    <t>排龙山17组、19组</t>
  </si>
  <si>
    <t>200亩中药材种植</t>
  </si>
  <si>
    <t>黄江源村民宿建设及野生茶种植</t>
  </si>
  <si>
    <t>购买农机</t>
  </si>
  <si>
    <t>五里堆社区建设蔬菜大棚基地6000平方米及配套设施、设备建设</t>
  </si>
  <si>
    <t>高粱基地</t>
  </si>
  <si>
    <t>6000平方米</t>
  </si>
  <si>
    <t>完成6000平方米生产附属设施建设</t>
  </si>
  <si>
    <t>文雷村蔬菜种植</t>
  </si>
  <si>
    <t>80亩</t>
  </si>
  <si>
    <t>文雷村蔬菜种植50亩</t>
  </si>
  <si>
    <t>带动了贫困户就业，增加村集体经济</t>
  </si>
  <si>
    <t>接履桥社区水果种植</t>
  </si>
  <si>
    <t>水渠引进400米，道路维修800米，宽1.5米浇灌设备等</t>
  </si>
  <si>
    <t>接履桥社区水果种植89户农户收益</t>
  </si>
  <si>
    <t>双桥村入股恒泰生物制品厂、富粮农机合作社社会化服务及区供销社托管服务</t>
  </si>
  <si>
    <t>入股分红，提高村集体经济收</t>
  </si>
  <si>
    <t>涧岩头村打造季节性水上娱乐产业项目</t>
  </si>
  <si>
    <t>干岩头片沿河、滚水坝</t>
  </si>
  <si>
    <t>美食烧烤一条街街主体建设、滚水坝河道治理</t>
  </si>
  <si>
    <t>壮大村集体经济、提供群众就业岗位</t>
  </si>
  <si>
    <t>产业带动村集体经济发展的同时，人流的增加，群众的农产品销售得到保障</t>
  </si>
  <si>
    <t>峦石山村现代化育秧基地建设、稻谷烘干基地建设及“富家米”加工厂建设</t>
  </si>
  <si>
    <t>峦石山村2组</t>
  </si>
  <si>
    <t>建设一、二期育秧基地10000平方，及智能催芽室等附属设施建设</t>
  </si>
  <si>
    <t>1、提供整村水稻集中秧育3、提高农业机械操作率2、村集体经济合作社成员享受分红</t>
  </si>
  <si>
    <t>与农机服务有机结合，提高农业生产效率，降低植成本</t>
  </si>
  <si>
    <t>山岩村</t>
  </si>
  <si>
    <t>山岩村槐米种植</t>
  </si>
  <si>
    <t>650亩</t>
  </si>
  <si>
    <t>全村有1625受益，生产生活得到改善</t>
  </si>
  <si>
    <t>罗川屋村</t>
  </si>
  <si>
    <t>罗川屋村本地黄牛养殖及牧草种植项目</t>
  </si>
  <si>
    <t>完成罗川屋村本地黄牛养殖及牧草种植基地建设</t>
  </si>
  <si>
    <t>太平铺村农业生产社会化服务及蔬菜种植基地建设</t>
  </si>
  <si>
    <t>“五小水利”和水毁修复项目</t>
  </si>
  <si>
    <t>区水利局</t>
  </si>
  <si>
    <t>小型农业水利设施建设奖补</t>
  </si>
  <si>
    <t>改善农村农田灌概1309亩</t>
  </si>
  <si>
    <t>小型农业水利设施建设</t>
  </si>
  <si>
    <t>渠道清淤，部分地段防渗，安装过水涵管</t>
  </si>
  <si>
    <t>改善农村农田灌概1200余亩</t>
  </si>
  <si>
    <t>农村供水工程补助</t>
  </si>
  <si>
    <t>改善农村农田灌概500亩</t>
  </si>
  <si>
    <t>水口山国有林场</t>
  </si>
  <si>
    <t>管护用房地质灾害重建及林区道路建设</t>
  </si>
  <si>
    <t>2023.3.15</t>
  </si>
  <si>
    <t>区林业局</t>
  </si>
  <si>
    <t>改善职工生产生活条件</t>
  </si>
  <si>
    <t>石岩头国有林场</t>
  </si>
  <si>
    <t>湖南省零陵区石岩头国有林场2023年度欠发达国有林场森林康养生态旅游产业建设项目</t>
  </si>
  <si>
    <t>石岩头国有林场横岭工区</t>
  </si>
  <si>
    <t>沿途种植景观及防火树种10000株、硬化道路1公里</t>
  </si>
  <si>
    <t>在石岩头国有林场横岭工区通风力发电道路上打造沿途生态观光带，成为观光好去处</t>
  </si>
  <si>
    <t>带动周边石岩头镇凤凰山村533户1999人受益，为林区群众乡村振兴工作作出贡献</t>
  </si>
  <si>
    <t>民桥民渡维修</t>
  </si>
  <si>
    <t>区交通局</t>
  </si>
  <si>
    <t>方便村民出行</t>
  </si>
  <si>
    <t>农村公路建设</t>
  </si>
  <si>
    <t>易地搬迁后扶</t>
  </si>
  <si>
    <t>“一站式”社区综合服务设施建设</t>
  </si>
  <si>
    <t>黄田铺镇易地搬迁集中安置点护坡护砌</t>
  </si>
  <si>
    <t>集中安置点</t>
  </si>
  <si>
    <t>区发改局</t>
  </si>
  <si>
    <t>护坡长100米、高2.2米、宽80公分。</t>
  </si>
  <si>
    <t>完成基础设施建设，改善人居环境。</t>
  </si>
  <si>
    <t>提高居民的出行和居住环境。</t>
  </si>
  <si>
    <t>2023.10.30</t>
  </si>
  <si>
    <t>区公路养护中心</t>
  </si>
  <si>
    <t>乡镇污水处理厂建设资金</t>
  </si>
  <si>
    <t>2023.2.25</t>
  </si>
  <si>
    <t>区住建局</t>
  </si>
  <si>
    <t>区园林环卫中心</t>
  </si>
  <si>
    <t>混泥土400米</t>
  </si>
  <si>
    <t>古井清淤泥，井内永混泥土浇灌，井口四周左护栏，水渠新建三面光水渠</t>
  </si>
  <si>
    <t>农村道路设施</t>
  </si>
  <si>
    <r>
      <rPr>
        <sz val="9"/>
        <rFont val="宋体"/>
        <charset val="134"/>
      </rPr>
      <t>大力实施农村人居环境整治行动，转变农民的生产、生活方式，优化农村产业结构，开展农村生活垃圾和污水治理,巩固农村环境整治成果。</t>
    </r>
    <r>
      <rPr>
        <sz val="9"/>
        <color rgb="FF000000"/>
        <rFont val="宋体"/>
        <charset val="134"/>
      </rPr>
      <t>　</t>
    </r>
  </si>
  <si>
    <t>水渠全长250米，宽0.5米，高0.5米砌砖粉平，底0.1米混泥土</t>
  </si>
  <si>
    <t>其他教育类项目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</si>
</sst>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yyyy&quot;年&quot;m&quot;月&quot;d&quot;日&quot;;@"/>
    <numFmt numFmtId="179" formatCode="0.0_ "/>
    <numFmt numFmtId="180" formatCode="0_);[Red]\(0\)"/>
  </numFmts>
  <fonts count="4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20"/>
      <color theme="1"/>
      <name val="宋体"/>
      <charset val="134"/>
    </font>
    <font>
      <b/>
      <sz val="20"/>
      <name val="宋体"/>
      <charset val="134"/>
    </font>
    <font>
      <sz val="12"/>
      <color theme="1"/>
      <name val="宋体"/>
      <charset val="134"/>
    </font>
    <font>
      <sz val="10"/>
      <name val="黑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name val="宋体"/>
      <charset val="0"/>
    </font>
    <font>
      <sz val="9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"/>
    </font>
    <font>
      <sz val="9"/>
      <color indexed="8"/>
      <name val="仿宋_GB2312"/>
      <charset val="134"/>
    </font>
    <font>
      <sz val="9"/>
      <name val="仿宋_GB2312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9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0" borderId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 applyProtection="1">
      <alignment horizontal="center" vertical="center" wrapText="1"/>
    </xf>
    <xf numFmtId="0" fontId="6" fillId="4" borderId="1" xfId="51" applyNumberFormat="1" applyFont="1" applyFill="1" applyBorder="1" applyAlignment="1" applyProtection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6" fillId="4" borderId="1" xfId="51" applyFont="1" applyFill="1" applyBorder="1" applyAlignment="1">
      <alignment horizontal="center" vertical="center" wrapText="1"/>
    </xf>
    <xf numFmtId="0" fontId="3" fillId="0" borderId="1" xfId="51" applyFont="1" applyFill="1" applyBorder="1" applyAlignment="1" applyProtection="1">
      <alignment horizontal="center" vertical="center" wrapText="1"/>
    </xf>
    <xf numFmtId="0" fontId="3" fillId="0" borderId="1" xfId="52" applyNumberFormat="1" applyFont="1" applyFill="1" applyBorder="1" applyAlignment="1" applyProtection="1">
      <alignment horizontal="center" vertical="center" wrapText="1"/>
    </xf>
    <xf numFmtId="0" fontId="3" fillId="0" borderId="1" xfId="52" applyNumberFormat="1" applyFont="1" applyFill="1" applyBorder="1" applyAlignment="1">
      <alignment horizontal="center" vertical="center" wrapText="1"/>
    </xf>
    <xf numFmtId="0" fontId="3" fillId="0" borderId="1" xfId="55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57" fontId="6" fillId="0" borderId="1" xfId="51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51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80" fontId="6" fillId="4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8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6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6" fillId="0" borderId="1" xfId="48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2 2" xfId="50"/>
    <cellStyle name="常规 2" xfId="51"/>
    <cellStyle name="常规 3" xfId="52"/>
    <cellStyle name="常规 5" xfId="53"/>
    <cellStyle name="常规 4" xfId="54"/>
    <cellStyle name="常规 7" xfId="55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74"/>
  <sheetViews>
    <sheetView tabSelected="1" workbookViewId="0">
      <pane ySplit="5" topLeftCell="A6" activePane="bottomLeft" state="frozen"/>
      <selection/>
      <selection pane="bottomLeft" activeCell="M692" sqref="M692"/>
    </sheetView>
  </sheetViews>
  <sheetFormatPr defaultColWidth="9" defaultRowHeight="13.5"/>
  <cols>
    <col min="1" max="1" width="4.625" style="18" customWidth="1"/>
    <col min="2" max="2" width="5.625" style="18" customWidth="1"/>
    <col min="3" max="3" width="9" style="19"/>
    <col min="4" max="4" width="10.5" style="18" customWidth="1"/>
    <col min="5" max="5" width="5.625" style="18" customWidth="1"/>
    <col min="6" max="6" width="9" style="18"/>
    <col min="7" max="7" width="15.375" style="18" customWidth="1"/>
    <col min="8" max="8" width="7.5" style="18" customWidth="1"/>
    <col min="9" max="9" width="10.825" style="18" customWidth="1"/>
    <col min="10" max="10" width="10.375" style="18" customWidth="1"/>
    <col min="11" max="11" width="9.58333333333333" style="18" customWidth="1"/>
    <col min="12" max="12" width="14.125" style="18" customWidth="1"/>
    <col min="13" max="13" width="18.625" style="19" customWidth="1"/>
    <col min="14" max="14" width="9.5" style="114" customWidth="1"/>
    <col min="15" max="16" width="7.5" style="114" customWidth="1"/>
    <col min="17" max="17" width="7.375" style="114" customWidth="1"/>
    <col min="18" max="18" width="7.75" style="114" customWidth="1"/>
    <col min="19" max="19" width="5.375" style="18" customWidth="1"/>
    <col min="20" max="20" width="5.75" style="18" customWidth="1"/>
    <col min="21" max="21" width="6.25" style="18" customWidth="1"/>
    <col min="22" max="22" width="5.125" style="18" customWidth="1"/>
    <col min="23" max="24" width="7.35833333333333" style="18" customWidth="1"/>
    <col min="25" max="25" width="16.775" style="18" customWidth="1"/>
    <col min="26" max="26" width="17.2916666666667" style="18" customWidth="1"/>
    <col min="27" max="27" width="7.75" style="18" customWidth="1"/>
    <col min="28" max="16384" width="9" style="16"/>
  </cols>
  <sheetData>
    <row r="1" ht="42" customHeight="1" spans="1:27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120"/>
      <c r="O1" s="120"/>
      <c r="P1" s="120"/>
      <c r="Q1" s="120"/>
      <c r="R1" s="120"/>
      <c r="S1" s="22"/>
      <c r="T1" s="22"/>
      <c r="U1" s="22"/>
      <c r="V1" s="22"/>
      <c r="W1" s="22"/>
      <c r="X1" s="22"/>
      <c r="Y1" s="22"/>
      <c r="Z1" s="22"/>
      <c r="AA1" s="22"/>
    </row>
    <row r="2" s="115" customFormat="1" ht="21" customHeight="1" spans="1:27">
      <c r="A2" s="118" t="s">
        <v>1</v>
      </c>
      <c r="B2" s="118"/>
      <c r="C2" s="118"/>
      <c r="D2" s="119"/>
      <c r="E2" s="118"/>
      <c r="F2" s="118"/>
      <c r="G2" s="118"/>
      <c r="H2" s="118"/>
      <c r="I2" s="119"/>
      <c r="J2" s="119"/>
      <c r="K2" s="119"/>
      <c r="L2" s="119"/>
      <c r="M2" s="119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9"/>
      <c r="AA2" s="118"/>
    </row>
    <row r="3" s="115" customFormat="1" ht="24" customHeight="1" spans="1:27">
      <c r="A3" s="26" t="s">
        <v>2</v>
      </c>
      <c r="B3" s="26" t="s">
        <v>3</v>
      </c>
      <c r="C3" s="26"/>
      <c r="D3" s="26"/>
      <c r="E3" s="26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/>
      <c r="L3" s="26" t="s">
        <v>10</v>
      </c>
      <c r="M3" s="26" t="s">
        <v>11</v>
      </c>
      <c r="N3" s="33" t="s">
        <v>12</v>
      </c>
      <c r="O3" s="33"/>
      <c r="P3" s="33"/>
      <c r="Q3" s="33"/>
      <c r="R3" s="33"/>
      <c r="S3" s="26" t="s">
        <v>13</v>
      </c>
      <c r="T3" s="26"/>
      <c r="U3" s="26"/>
      <c r="V3" s="26"/>
      <c r="W3" s="26"/>
      <c r="X3" s="26"/>
      <c r="Y3" s="26" t="s">
        <v>14</v>
      </c>
      <c r="Z3" s="26" t="s">
        <v>15</v>
      </c>
      <c r="AA3" s="26" t="s">
        <v>16</v>
      </c>
    </row>
    <row r="4" s="115" customFormat="1" ht="21" customHeight="1" spans="1:27">
      <c r="A4" s="26"/>
      <c r="B4" s="26" t="s">
        <v>17</v>
      </c>
      <c r="C4" s="26" t="s">
        <v>18</v>
      </c>
      <c r="D4" s="26" t="s">
        <v>19</v>
      </c>
      <c r="E4" s="26"/>
      <c r="F4" s="26"/>
      <c r="G4" s="26"/>
      <c r="H4" s="26"/>
      <c r="I4" s="26"/>
      <c r="J4" s="26" t="s">
        <v>20</v>
      </c>
      <c r="K4" s="26" t="s">
        <v>21</v>
      </c>
      <c r="L4" s="26"/>
      <c r="M4" s="26"/>
      <c r="N4" s="33" t="s">
        <v>22</v>
      </c>
      <c r="O4" s="33" t="s">
        <v>23</v>
      </c>
      <c r="P4" s="33"/>
      <c r="Q4" s="33"/>
      <c r="R4" s="33"/>
      <c r="S4" s="26" t="s">
        <v>24</v>
      </c>
      <c r="T4" s="26" t="s">
        <v>25</v>
      </c>
      <c r="U4" s="26" t="s">
        <v>26</v>
      </c>
      <c r="V4" s="26" t="s">
        <v>23</v>
      </c>
      <c r="W4" s="26"/>
      <c r="X4" s="26"/>
      <c r="Y4" s="26"/>
      <c r="Z4" s="26"/>
      <c r="AA4" s="26"/>
    </row>
    <row r="5" s="115" customFormat="1" ht="75" customHeight="1" spans="1:27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33"/>
      <c r="O5" s="33" t="s">
        <v>27</v>
      </c>
      <c r="P5" s="33" t="s">
        <v>28</v>
      </c>
      <c r="Q5" s="33" t="s">
        <v>29</v>
      </c>
      <c r="R5" s="33" t="s">
        <v>30</v>
      </c>
      <c r="S5" s="26"/>
      <c r="T5" s="26"/>
      <c r="U5" s="26"/>
      <c r="V5" s="26" t="s">
        <v>31</v>
      </c>
      <c r="W5" s="26" t="s">
        <v>32</v>
      </c>
      <c r="X5" s="26" t="s">
        <v>33</v>
      </c>
      <c r="Y5" s="26"/>
      <c r="Z5" s="26"/>
      <c r="AA5" s="26"/>
    </row>
    <row r="6" s="3" customFormat="1" ht="50" customHeight="1" spans="1:27">
      <c r="A6" s="27">
        <v>1</v>
      </c>
      <c r="B6" s="27" t="s">
        <v>34</v>
      </c>
      <c r="C6" s="27" t="s">
        <v>35</v>
      </c>
      <c r="D6" s="27" t="s">
        <v>36</v>
      </c>
      <c r="E6" s="27" t="s">
        <v>37</v>
      </c>
      <c r="F6" s="27" t="s">
        <v>38</v>
      </c>
      <c r="G6" s="27" t="s">
        <v>39</v>
      </c>
      <c r="H6" s="27" t="s">
        <v>40</v>
      </c>
      <c r="I6" s="27" t="s">
        <v>41</v>
      </c>
      <c r="J6" s="36" t="s">
        <v>42</v>
      </c>
      <c r="K6" s="36" t="s">
        <v>43</v>
      </c>
      <c r="L6" s="37" t="s">
        <v>44</v>
      </c>
      <c r="M6" s="27" t="s">
        <v>45</v>
      </c>
      <c r="N6" s="28">
        <f>O6+P6+Q6+R6</f>
        <v>20</v>
      </c>
      <c r="O6" s="28">
        <v>20</v>
      </c>
      <c r="P6" s="28">
        <v>0</v>
      </c>
      <c r="Q6" s="28">
        <v>0</v>
      </c>
      <c r="R6" s="28">
        <v>0</v>
      </c>
      <c r="S6" s="28">
        <v>2</v>
      </c>
      <c r="T6" s="28">
        <v>83</v>
      </c>
      <c r="U6" s="28">
        <v>380</v>
      </c>
      <c r="V6" s="28">
        <v>0</v>
      </c>
      <c r="W6" s="28">
        <v>14</v>
      </c>
      <c r="X6" s="28">
        <v>57</v>
      </c>
      <c r="Y6" s="27" t="s">
        <v>46</v>
      </c>
      <c r="Z6" s="27" t="s">
        <v>47</v>
      </c>
      <c r="AA6" s="27"/>
    </row>
    <row r="7" s="3" customFormat="1" ht="50" customHeight="1" spans="1:27">
      <c r="A7" s="27">
        <v>2</v>
      </c>
      <c r="B7" s="27" t="s">
        <v>34</v>
      </c>
      <c r="C7" s="27" t="s">
        <v>35</v>
      </c>
      <c r="D7" s="27" t="s">
        <v>36</v>
      </c>
      <c r="E7" s="27" t="s">
        <v>37</v>
      </c>
      <c r="F7" s="27" t="s">
        <v>38</v>
      </c>
      <c r="G7" s="27" t="s">
        <v>48</v>
      </c>
      <c r="H7" s="27" t="s">
        <v>40</v>
      </c>
      <c r="I7" s="27" t="s">
        <v>49</v>
      </c>
      <c r="J7" s="36" t="s">
        <v>42</v>
      </c>
      <c r="K7" s="36" t="s">
        <v>50</v>
      </c>
      <c r="L7" s="37" t="s">
        <v>44</v>
      </c>
      <c r="M7" s="27" t="s">
        <v>51</v>
      </c>
      <c r="N7" s="28">
        <f>O7+P7+Q7+R7</f>
        <v>15</v>
      </c>
      <c r="O7" s="28">
        <v>15</v>
      </c>
      <c r="P7" s="28">
        <v>0</v>
      </c>
      <c r="Q7" s="28">
        <v>0</v>
      </c>
      <c r="R7" s="28">
        <v>0</v>
      </c>
      <c r="S7" s="28">
        <v>1</v>
      </c>
      <c r="T7" s="28">
        <v>56</v>
      </c>
      <c r="U7" s="28">
        <v>215</v>
      </c>
      <c r="V7" s="28">
        <v>0</v>
      </c>
      <c r="W7" s="28">
        <v>3</v>
      </c>
      <c r="X7" s="28">
        <v>15</v>
      </c>
      <c r="Y7" s="27" t="s">
        <v>52</v>
      </c>
      <c r="Z7" s="27" t="s">
        <v>53</v>
      </c>
      <c r="AA7" s="27"/>
    </row>
    <row r="8" s="3" customFormat="1" ht="50" customHeight="1" spans="1:27">
      <c r="A8" s="27">
        <v>3</v>
      </c>
      <c r="B8" s="28" t="s">
        <v>34</v>
      </c>
      <c r="C8" s="27" t="s">
        <v>35</v>
      </c>
      <c r="D8" s="27" t="s">
        <v>36</v>
      </c>
      <c r="E8" s="27" t="s">
        <v>37</v>
      </c>
      <c r="F8" s="27" t="s">
        <v>38</v>
      </c>
      <c r="G8" s="26" t="s">
        <v>54</v>
      </c>
      <c r="H8" s="27" t="s">
        <v>55</v>
      </c>
      <c r="I8" s="27" t="s">
        <v>56</v>
      </c>
      <c r="J8" s="28">
        <v>20230301</v>
      </c>
      <c r="K8" s="28">
        <v>20230530</v>
      </c>
      <c r="L8" s="37" t="s">
        <v>44</v>
      </c>
      <c r="M8" s="28" t="s">
        <v>57</v>
      </c>
      <c r="N8" s="28">
        <f t="shared" ref="N8:N17" si="0">O8+P8+Q8+R8</f>
        <v>10</v>
      </c>
      <c r="O8" s="28">
        <v>8</v>
      </c>
      <c r="P8" s="28">
        <v>2</v>
      </c>
      <c r="Q8" s="28">
        <v>0</v>
      </c>
      <c r="R8" s="28">
        <v>0</v>
      </c>
      <c r="S8" s="28">
        <v>1</v>
      </c>
      <c r="T8" s="28">
        <v>290</v>
      </c>
      <c r="U8" s="28">
        <v>1120</v>
      </c>
      <c r="V8" s="28">
        <v>0</v>
      </c>
      <c r="W8" s="28">
        <v>31</v>
      </c>
      <c r="X8" s="28">
        <v>121</v>
      </c>
      <c r="Y8" s="28" t="s">
        <v>58</v>
      </c>
      <c r="Z8" s="27" t="s">
        <v>59</v>
      </c>
      <c r="AA8" s="27"/>
    </row>
    <row r="9" s="3" customFormat="1" ht="50" customHeight="1" spans="1:27">
      <c r="A9" s="27">
        <v>4</v>
      </c>
      <c r="B9" s="27" t="s">
        <v>34</v>
      </c>
      <c r="C9" s="27" t="s">
        <v>35</v>
      </c>
      <c r="D9" s="27" t="s">
        <v>36</v>
      </c>
      <c r="E9" s="27" t="s">
        <v>37</v>
      </c>
      <c r="F9" s="27" t="s">
        <v>60</v>
      </c>
      <c r="G9" s="27" t="s">
        <v>61</v>
      </c>
      <c r="H9" s="27" t="s">
        <v>62</v>
      </c>
      <c r="I9" s="27" t="s">
        <v>63</v>
      </c>
      <c r="J9" s="28">
        <v>20230301</v>
      </c>
      <c r="K9" s="36" t="s">
        <v>64</v>
      </c>
      <c r="L9" s="37" t="s">
        <v>44</v>
      </c>
      <c r="M9" s="27" t="s">
        <v>65</v>
      </c>
      <c r="N9" s="28">
        <f t="shared" si="0"/>
        <v>50</v>
      </c>
      <c r="O9" s="28">
        <v>50</v>
      </c>
      <c r="P9" s="28">
        <v>0</v>
      </c>
      <c r="Q9" s="28">
        <v>0</v>
      </c>
      <c r="R9" s="28">
        <v>0</v>
      </c>
      <c r="S9" s="28">
        <v>1</v>
      </c>
      <c r="T9" s="28">
        <v>21</v>
      </c>
      <c r="U9" s="28">
        <v>65</v>
      </c>
      <c r="V9" s="28">
        <v>1</v>
      </c>
      <c r="W9" s="28">
        <v>21</v>
      </c>
      <c r="X9" s="28">
        <v>65</v>
      </c>
      <c r="Y9" s="27" t="s">
        <v>66</v>
      </c>
      <c r="Z9" s="27" t="s">
        <v>47</v>
      </c>
      <c r="AA9" s="27"/>
    </row>
    <row r="10" s="3" customFormat="1" ht="50" customHeight="1" spans="1:27">
      <c r="A10" s="27">
        <v>5</v>
      </c>
      <c r="B10" s="27" t="s">
        <v>67</v>
      </c>
      <c r="C10" s="27" t="s">
        <v>68</v>
      </c>
      <c r="D10" s="27" t="s">
        <v>69</v>
      </c>
      <c r="E10" s="27" t="s">
        <v>37</v>
      </c>
      <c r="F10" s="27" t="s">
        <v>60</v>
      </c>
      <c r="G10" s="27" t="s">
        <v>70</v>
      </c>
      <c r="H10" s="27" t="s">
        <v>71</v>
      </c>
      <c r="I10" s="27" t="s">
        <v>72</v>
      </c>
      <c r="J10" s="28">
        <v>20230301</v>
      </c>
      <c r="K10" s="36" t="s">
        <v>73</v>
      </c>
      <c r="L10" s="37" t="s">
        <v>44</v>
      </c>
      <c r="M10" s="28" t="s">
        <v>74</v>
      </c>
      <c r="N10" s="28">
        <f t="shared" si="0"/>
        <v>20</v>
      </c>
      <c r="O10" s="38">
        <v>20</v>
      </c>
      <c r="P10" s="28">
        <v>0</v>
      </c>
      <c r="Q10" s="28">
        <v>0</v>
      </c>
      <c r="R10" s="28">
        <v>0</v>
      </c>
      <c r="S10" s="28">
        <v>2</v>
      </c>
      <c r="T10" s="28">
        <v>59</v>
      </c>
      <c r="U10" s="28">
        <v>215</v>
      </c>
      <c r="V10" s="28">
        <v>2</v>
      </c>
      <c r="W10" s="28">
        <v>59</v>
      </c>
      <c r="X10" s="28">
        <v>215</v>
      </c>
      <c r="Y10" s="27" t="s">
        <v>75</v>
      </c>
      <c r="Z10" s="27" t="s">
        <v>76</v>
      </c>
      <c r="AA10" s="27"/>
    </row>
    <row r="11" s="3" customFormat="1" ht="50" customHeight="1" spans="1:27">
      <c r="A11" s="27">
        <v>6</v>
      </c>
      <c r="B11" s="27" t="s">
        <v>67</v>
      </c>
      <c r="C11" s="27" t="s">
        <v>68</v>
      </c>
      <c r="D11" s="27" t="s">
        <v>69</v>
      </c>
      <c r="E11" s="27" t="s">
        <v>37</v>
      </c>
      <c r="F11" s="27" t="s">
        <v>60</v>
      </c>
      <c r="G11" s="26" t="s">
        <v>77</v>
      </c>
      <c r="H11" s="27" t="s">
        <v>78</v>
      </c>
      <c r="I11" s="27" t="s">
        <v>79</v>
      </c>
      <c r="J11" s="36" t="s">
        <v>80</v>
      </c>
      <c r="K11" s="36" t="s">
        <v>81</v>
      </c>
      <c r="L11" s="37" t="s">
        <v>44</v>
      </c>
      <c r="M11" s="27" t="s">
        <v>74</v>
      </c>
      <c r="N11" s="28">
        <f t="shared" si="0"/>
        <v>10</v>
      </c>
      <c r="O11" s="28">
        <v>10</v>
      </c>
      <c r="P11" s="28">
        <v>0</v>
      </c>
      <c r="Q11" s="28">
        <v>0</v>
      </c>
      <c r="R11" s="28">
        <v>0</v>
      </c>
      <c r="S11" s="28">
        <v>1</v>
      </c>
      <c r="T11" s="28">
        <v>59</v>
      </c>
      <c r="U11" s="28">
        <v>215</v>
      </c>
      <c r="V11" s="28">
        <v>1</v>
      </c>
      <c r="W11" s="28">
        <v>59</v>
      </c>
      <c r="X11" s="28">
        <v>215</v>
      </c>
      <c r="Y11" s="27" t="s">
        <v>82</v>
      </c>
      <c r="Z11" s="27" t="s">
        <v>83</v>
      </c>
      <c r="AA11" s="27"/>
    </row>
    <row r="12" s="3" customFormat="1" ht="50" customHeight="1" spans="1:27">
      <c r="A12" s="27">
        <v>7</v>
      </c>
      <c r="B12" s="27" t="s">
        <v>67</v>
      </c>
      <c r="C12" s="27" t="s">
        <v>68</v>
      </c>
      <c r="D12" s="27" t="s">
        <v>84</v>
      </c>
      <c r="E12" s="27" t="s">
        <v>37</v>
      </c>
      <c r="F12" s="27" t="s">
        <v>60</v>
      </c>
      <c r="G12" s="27" t="s">
        <v>85</v>
      </c>
      <c r="H12" s="27" t="s">
        <v>86</v>
      </c>
      <c r="I12" s="27" t="s">
        <v>87</v>
      </c>
      <c r="J12" s="28">
        <v>20230301</v>
      </c>
      <c r="K12" s="36" t="s">
        <v>73</v>
      </c>
      <c r="L12" s="37" t="s">
        <v>44</v>
      </c>
      <c r="M12" s="28" t="s">
        <v>88</v>
      </c>
      <c r="N12" s="28">
        <f t="shared" si="0"/>
        <v>5</v>
      </c>
      <c r="O12" s="28">
        <v>5</v>
      </c>
      <c r="P12" s="28">
        <v>0</v>
      </c>
      <c r="Q12" s="28">
        <v>0</v>
      </c>
      <c r="R12" s="28">
        <v>0</v>
      </c>
      <c r="S12" s="28">
        <v>1</v>
      </c>
      <c r="T12" s="28">
        <v>42</v>
      </c>
      <c r="U12" s="28">
        <v>163</v>
      </c>
      <c r="V12" s="28">
        <v>1</v>
      </c>
      <c r="W12" s="28">
        <v>42</v>
      </c>
      <c r="X12" s="28">
        <v>163</v>
      </c>
      <c r="Y12" s="27" t="s">
        <v>89</v>
      </c>
      <c r="Z12" s="27" t="s">
        <v>90</v>
      </c>
      <c r="AA12" s="27"/>
    </row>
    <row r="13" s="3" customFormat="1" ht="50" customHeight="1" spans="1:27">
      <c r="A13" s="27">
        <v>8</v>
      </c>
      <c r="B13" s="27" t="s">
        <v>34</v>
      </c>
      <c r="C13" s="27" t="s">
        <v>35</v>
      </c>
      <c r="D13" s="27" t="s">
        <v>36</v>
      </c>
      <c r="E13" s="27" t="s">
        <v>37</v>
      </c>
      <c r="F13" s="27" t="s">
        <v>91</v>
      </c>
      <c r="G13" s="27" t="s">
        <v>92</v>
      </c>
      <c r="H13" s="27" t="s">
        <v>55</v>
      </c>
      <c r="I13" s="27" t="s">
        <v>93</v>
      </c>
      <c r="J13" s="36" t="s">
        <v>94</v>
      </c>
      <c r="K13" s="27">
        <v>2023.3</v>
      </c>
      <c r="L13" s="37" t="s">
        <v>44</v>
      </c>
      <c r="M13" s="27" t="s">
        <v>95</v>
      </c>
      <c r="N13" s="28">
        <f t="shared" si="0"/>
        <v>25</v>
      </c>
      <c r="O13" s="28">
        <v>25</v>
      </c>
      <c r="P13" s="28">
        <v>0</v>
      </c>
      <c r="Q13" s="28">
        <v>0</v>
      </c>
      <c r="R13" s="28">
        <v>0</v>
      </c>
      <c r="S13" s="28">
        <v>1</v>
      </c>
      <c r="T13" s="28">
        <v>90</v>
      </c>
      <c r="U13" s="28">
        <v>450</v>
      </c>
      <c r="V13" s="28">
        <v>0</v>
      </c>
      <c r="W13" s="28">
        <v>20</v>
      </c>
      <c r="X13" s="28">
        <v>86</v>
      </c>
      <c r="Y13" s="27" t="s">
        <v>96</v>
      </c>
      <c r="Z13" s="27" t="s">
        <v>97</v>
      </c>
      <c r="AA13" s="27"/>
    </row>
    <row r="14" s="3" customFormat="1" ht="50" customHeight="1" spans="1:27">
      <c r="A14" s="27">
        <v>9</v>
      </c>
      <c r="B14" s="27" t="s">
        <v>34</v>
      </c>
      <c r="C14" s="27" t="s">
        <v>35</v>
      </c>
      <c r="D14" s="27" t="s">
        <v>36</v>
      </c>
      <c r="E14" s="27" t="s">
        <v>37</v>
      </c>
      <c r="F14" s="27" t="s">
        <v>91</v>
      </c>
      <c r="G14" s="26" t="s">
        <v>98</v>
      </c>
      <c r="H14" s="27" t="s">
        <v>55</v>
      </c>
      <c r="I14" s="27" t="s">
        <v>99</v>
      </c>
      <c r="J14" s="36" t="s">
        <v>100</v>
      </c>
      <c r="K14" s="27">
        <v>2023.6</v>
      </c>
      <c r="L14" s="37" t="s">
        <v>44</v>
      </c>
      <c r="M14" s="27" t="s">
        <v>101</v>
      </c>
      <c r="N14" s="28">
        <f t="shared" si="0"/>
        <v>30</v>
      </c>
      <c r="O14" s="28">
        <v>30</v>
      </c>
      <c r="P14" s="28">
        <v>0</v>
      </c>
      <c r="Q14" s="28">
        <v>0</v>
      </c>
      <c r="R14" s="28">
        <v>0</v>
      </c>
      <c r="S14" s="28">
        <v>1</v>
      </c>
      <c r="T14" s="28">
        <v>120</v>
      </c>
      <c r="U14" s="28">
        <v>560</v>
      </c>
      <c r="V14" s="28">
        <v>0</v>
      </c>
      <c r="W14" s="28">
        <v>10</v>
      </c>
      <c r="X14" s="28">
        <v>46</v>
      </c>
      <c r="Y14" s="27" t="s">
        <v>102</v>
      </c>
      <c r="Z14" s="27" t="s">
        <v>103</v>
      </c>
      <c r="AA14" s="27"/>
    </row>
    <row r="15" s="3" customFormat="1" ht="50" customHeight="1" spans="1:27">
      <c r="A15" s="27">
        <v>10</v>
      </c>
      <c r="B15" s="27" t="s">
        <v>34</v>
      </c>
      <c r="C15" s="27" t="s">
        <v>35</v>
      </c>
      <c r="D15" s="27" t="s">
        <v>36</v>
      </c>
      <c r="E15" s="27" t="s">
        <v>37</v>
      </c>
      <c r="F15" s="27" t="s">
        <v>91</v>
      </c>
      <c r="G15" s="27" t="s">
        <v>104</v>
      </c>
      <c r="H15" s="27" t="s">
        <v>55</v>
      </c>
      <c r="I15" s="27" t="s">
        <v>105</v>
      </c>
      <c r="J15" s="36" t="s">
        <v>81</v>
      </c>
      <c r="K15" s="27">
        <v>2023.12</v>
      </c>
      <c r="L15" s="37" t="s">
        <v>44</v>
      </c>
      <c r="M15" s="27" t="s">
        <v>106</v>
      </c>
      <c r="N15" s="28">
        <f t="shared" si="0"/>
        <v>30</v>
      </c>
      <c r="O15" s="28">
        <v>30</v>
      </c>
      <c r="P15" s="28">
        <v>0</v>
      </c>
      <c r="Q15" s="28">
        <v>0</v>
      </c>
      <c r="R15" s="28">
        <v>0</v>
      </c>
      <c r="S15" s="28">
        <v>1</v>
      </c>
      <c r="T15" s="28">
        <v>160</v>
      </c>
      <c r="U15" s="28">
        <v>720</v>
      </c>
      <c r="V15" s="28">
        <v>0</v>
      </c>
      <c r="W15" s="28">
        <v>22</v>
      </c>
      <c r="X15" s="28">
        <v>88</v>
      </c>
      <c r="Y15" s="27" t="s">
        <v>107</v>
      </c>
      <c r="Z15" s="27" t="s">
        <v>108</v>
      </c>
      <c r="AA15" s="27"/>
    </row>
    <row r="16" s="3" customFormat="1" ht="50" customHeight="1" spans="1:27">
      <c r="A16" s="27">
        <v>11</v>
      </c>
      <c r="B16" s="27" t="s">
        <v>34</v>
      </c>
      <c r="C16" s="27" t="s">
        <v>35</v>
      </c>
      <c r="D16" s="27" t="s">
        <v>36</v>
      </c>
      <c r="E16" s="27" t="s">
        <v>37</v>
      </c>
      <c r="F16" s="27" t="s">
        <v>109</v>
      </c>
      <c r="G16" s="26" t="s">
        <v>110</v>
      </c>
      <c r="H16" s="27" t="s">
        <v>55</v>
      </c>
      <c r="I16" s="27" t="s">
        <v>111</v>
      </c>
      <c r="J16" s="36" t="s">
        <v>112</v>
      </c>
      <c r="K16" s="27">
        <v>2023.12</v>
      </c>
      <c r="L16" s="37" t="s">
        <v>44</v>
      </c>
      <c r="M16" s="27" t="s">
        <v>95</v>
      </c>
      <c r="N16" s="28">
        <f t="shared" si="0"/>
        <v>20</v>
      </c>
      <c r="O16" s="28">
        <v>20</v>
      </c>
      <c r="P16" s="28">
        <v>0</v>
      </c>
      <c r="Q16" s="28">
        <v>0</v>
      </c>
      <c r="R16" s="28">
        <v>0</v>
      </c>
      <c r="S16" s="28">
        <v>1</v>
      </c>
      <c r="T16" s="28">
        <v>31</v>
      </c>
      <c r="U16" s="28">
        <v>106</v>
      </c>
      <c r="V16" s="28">
        <v>0</v>
      </c>
      <c r="W16" s="28">
        <v>31</v>
      </c>
      <c r="X16" s="28">
        <v>106</v>
      </c>
      <c r="Y16" s="27" t="s">
        <v>113</v>
      </c>
      <c r="Z16" s="27" t="s">
        <v>114</v>
      </c>
      <c r="AA16" s="27"/>
    </row>
    <row r="17" s="116" customFormat="1" ht="56.25" spans="1:27">
      <c r="A17" s="27">
        <v>12</v>
      </c>
      <c r="B17" s="26" t="s">
        <v>67</v>
      </c>
      <c r="C17" s="26" t="s">
        <v>68</v>
      </c>
      <c r="D17" s="26" t="s">
        <v>69</v>
      </c>
      <c r="E17" s="26" t="s">
        <v>37</v>
      </c>
      <c r="F17" s="26" t="s">
        <v>115</v>
      </c>
      <c r="G17" s="26" t="s">
        <v>116</v>
      </c>
      <c r="H17" s="33" t="s">
        <v>62</v>
      </c>
      <c r="I17" s="34" t="s">
        <v>117</v>
      </c>
      <c r="J17" s="34">
        <v>2023.3</v>
      </c>
      <c r="K17" s="34">
        <v>2023.6</v>
      </c>
      <c r="L17" s="37" t="s">
        <v>44</v>
      </c>
      <c r="M17" s="34" t="s">
        <v>118</v>
      </c>
      <c r="N17" s="34">
        <v>12</v>
      </c>
      <c r="O17" s="34">
        <v>8</v>
      </c>
      <c r="P17" s="34">
        <v>0</v>
      </c>
      <c r="Q17" s="34">
        <v>4</v>
      </c>
      <c r="R17" s="34">
        <v>0</v>
      </c>
      <c r="S17" s="26">
        <v>1</v>
      </c>
      <c r="T17" s="26">
        <v>245</v>
      </c>
      <c r="U17" s="34">
        <v>111</v>
      </c>
      <c r="V17" s="26">
        <v>1</v>
      </c>
      <c r="W17" s="26">
        <v>33</v>
      </c>
      <c r="X17" s="26">
        <v>123</v>
      </c>
      <c r="Y17" s="34" t="s">
        <v>119</v>
      </c>
      <c r="Z17" s="34" t="s">
        <v>120</v>
      </c>
      <c r="AA17" s="34"/>
    </row>
    <row r="18" s="3" customFormat="1" ht="50" customHeight="1" spans="1:27">
      <c r="A18" s="27">
        <v>13</v>
      </c>
      <c r="B18" s="27" t="s">
        <v>34</v>
      </c>
      <c r="C18" s="27" t="s">
        <v>35</v>
      </c>
      <c r="D18" s="27" t="s">
        <v>36</v>
      </c>
      <c r="E18" s="27" t="s">
        <v>37</v>
      </c>
      <c r="F18" s="27" t="s">
        <v>115</v>
      </c>
      <c r="G18" s="26" t="s">
        <v>121</v>
      </c>
      <c r="H18" s="27" t="s">
        <v>122</v>
      </c>
      <c r="I18" s="27" t="s">
        <v>123</v>
      </c>
      <c r="J18" s="36" t="s">
        <v>124</v>
      </c>
      <c r="K18" s="36" t="s">
        <v>125</v>
      </c>
      <c r="L18" s="37" t="s">
        <v>44</v>
      </c>
      <c r="M18" s="27" t="s">
        <v>126</v>
      </c>
      <c r="N18" s="28">
        <f>O18+P18+Q18+R18</f>
        <v>50</v>
      </c>
      <c r="O18" s="28">
        <v>45</v>
      </c>
      <c r="P18" s="28">
        <v>0</v>
      </c>
      <c r="Q18" s="28">
        <v>0</v>
      </c>
      <c r="R18" s="28">
        <v>5</v>
      </c>
      <c r="S18" s="28">
        <v>1</v>
      </c>
      <c r="T18" s="28">
        <v>245</v>
      </c>
      <c r="U18" s="28">
        <v>780</v>
      </c>
      <c r="V18" s="28">
        <v>1</v>
      </c>
      <c r="W18" s="28">
        <v>8</v>
      </c>
      <c r="X18" s="28">
        <v>31</v>
      </c>
      <c r="Y18" s="27" t="s">
        <v>127</v>
      </c>
      <c r="Z18" s="27" t="s">
        <v>128</v>
      </c>
      <c r="AA18" s="27"/>
    </row>
    <row r="19" s="3" customFormat="1" ht="50" customHeight="1" spans="1:27">
      <c r="A19" s="27">
        <v>14</v>
      </c>
      <c r="B19" s="27" t="s">
        <v>34</v>
      </c>
      <c r="C19" s="27" t="s">
        <v>35</v>
      </c>
      <c r="D19" s="27" t="s">
        <v>36</v>
      </c>
      <c r="E19" s="27" t="s">
        <v>37</v>
      </c>
      <c r="F19" s="27" t="s">
        <v>129</v>
      </c>
      <c r="G19" s="26" t="s">
        <v>130</v>
      </c>
      <c r="H19" s="27" t="s">
        <v>131</v>
      </c>
      <c r="I19" s="27" t="s">
        <v>132</v>
      </c>
      <c r="J19" s="36" t="s">
        <v>94</v>
      </c>
      <c r="K19" s="28">
        <v>2023.2</v>
      </c>
      <c r="L19" s="37" t="s">
        <v>44</v>
      </c>
      <c r="M19" s="28" t="s">
        <v>74</v>
      </c>
      <c r="N19" s="28">
        <f>O19+P19+Q19+R19</f>
        <v>30</v>
      </c>
      <c r="O19" s="28">
        <v>20</v>
      </c>
      <c r="P19" s="28">
        <v>0</v>
      </c>
      <c r="Q19" s="28">
        <v>0</v>
      </c>
      <c r="R19" s="28">
        <v>10</v>
      </c>
      <c r="S19" s="28">
        <v>1</v>
      </c>
      <c r="T19" s="28">
        <v>40</v>
      </c>
      <c r="U19" s="28">
        <v>132</v>
      </c>
      <c r="V19" s="28">
        <v>0</v>
      </c>
      <c r="W19" s="28">
        <v>40</v>
      </c>
      <c r="X19" s="28">
        <v>132</v>
      </c>
      <c r="Y19" s="28" t="s">
        <v>133</v>
      </c>
      <c r="Z19" s="27" t="s">
        <v>134</v>
      </c>
      <c r="AA19" s="27"/>
    </row>
    <row r="20" s="116" customFormat="1" ht="33.75" spans="1:27">
      <c r="A20" s="27">
        <v>15</v>
      </c>
      <c r="B20" s="26" t="s">
        <v>67</v>
      </c>
      <c r="C20" s="26" t="s">
        <v>68</v>
      </c>
      <c r="D20" s="26" t="s">
        <v>69</v>
      </c>
      <c r="E20" s="26" t="s">
        <v>37</v>
      </c>
      <c r="F20" s="26" t="s">
        <v>129</v>
      </c>
      <c r="G20" s="26" t="s">
        <v>135</v>
      </c>
      <c r="H20" s="34" t="s">
        <v>62</v>
      </c>
      <c r="I20" s="34" t="s">
        <v>136</v>
      </c>
      <c r="J20" s="34">
        <v>2023.9</v>
      </c>
      <c r="K20" s="34">
        <v>2023.12</v>
      </c>
      <c r="L20" s="37" t="s">
        <v>44</v>
      </c>
      <c r="M20" s="34" t="s">
        <v>137</v>
      </c>
      <c r="N20" s="34">
        <v>7</v>
      </c>
      <c r="O20" s="34">
        <v>7</v>
      </c>
      <c r="P20" s="34">
        <v>0</v>
      </c>
      <c r="Q20" s="34">
        <v>0</v>
      </c>
      <c r="R20" s="34">
        <v>0</v>
      </c>
      <c r="S20" s="26">
        <v>1</v>
      </c>
      <c r="T20" s="26">
        <v>22</v>
      </c>
      <c r="U20" s="34">
        <v>30</v>
      </c>
      <c r="V20" s="26">
        <v>0</v>
      </c>
      <c r="W20" s="26">
        <v>7</v>
      </c>
      <c r="X20" s="26">
        <v>33</v>
      </c>
      <c r="Y20" s="34" t="s">
        <v>138</v>
      </c>
      <c r="Z20" s="34" t="s">
        <v>139</v>
      </c>
      <c r="AA20" s="34"/>
    </row>
    <row r="21" s="3" customFormat="1" ht="50" customHeight="1" spans="1:27">
      <c r="A21" s="27">
        <v>16</v>
      </c>
      <c r="B21" s="28" t="s">
        <v>34</v>
      </c>
      <c r="C21" s="27" t="s">
        <v>35</v>
      </c>
      <c r="D21" s="27" t="s">
        <v>36</v>
      </c>
      <c r="E21" s="27" t="s">
        <v>37</v>
      </c>
      <c r="F21" s="27" t="s">
        <v>140</v>
      </c>
      <c r="G21" s="26" t="s">
        <v>141</v>
      </c>
      <c r="H21" s="27" t="s">
        <v>40</v>
      </c>
      <c r="I21" s="27" t="s">
        <v>142</v>
      </c>
      <c r="J21" s="36" t="s">
        <v>94</v>
      </c>
      <c r="K21" s="27">
        <v>2023.12</v>
      </c>
      <c r="L21" s="37" t="s">
        <v>44</v>
      </c>
      <c r="M21" s="27" t="s">
        <v>57</v>
      </c>
      <c r="N21" s="28">
        <f>O21+P21+Q21+R21</f>
        <v>10</v>
      </c>
      <c r="O21" s="28">
        <v>10</v>
      </c>
      <c r="P21" s="28">
        <v>0</v>
      </c>
      <c r="Q21" s="28">
        <v>0</v>
      </c>
      <c r="R21" s="28">
        <v>0</v>
      </c>
      <c r="S21" s="28">
        <v>1</v>
      </c>
      <c r="T21" s="28">
        <v>17</v>
      </c>
      <c r="U21" s="28">
        <v>57</v>
      </c>
      <c r="V21" s="28">
        <v>0</v>
      </c>
      <c r="W21" s="28">
        <v>17</v>
      </c>
      <c r="X21" s="28">
        <v>57</v>
      </c>
      <c r="Y21" s="27" t="s">
        <v>143</v>
      </c>
      <c r="Z21" s="27" t="s">
        <v>144</v>
      </c>
      <c r="AA21" s="27"/>
    </row>
    <row r="22" s="3" customFormat="1" ht="50" customHeight="1" spans="1:27">
      <c r="A22" s="27">
        <v>17</v>
      </c>
      <c r="B22" s="27" t="s">
        <v>67</v>
      </c>
      <c r="C22" s="27" t="s">
        <v>68</v>
      </c>
      <c r="D22" s="27" t="s">
        <v>69</v>
      </c>
      <c r="E22" s="27" t="s">
        <v>37</v>
      </c>
      <c r="F22" s="27" t="s">
        <v>145</v>
      </c>
      <c r="G22" s="27" t="s">
        <v>146</v>
      </c>
      <c r="H22" s="27" t="s">
        <v>147</v>
      </c>
      <c r="I22" s="27" t="s">
        <v>148</v>
      </c>
      <c r="J22" s="36">
        <v>2022.11</v>
      </c>
      <c r="K22" s="28">
        <v>2023.5</v>
      </c>
      <c r="L22" s="37" t="s">
        <v>44</v>
      </c>
      <c r="M22" s="28" t="s">
        <v>149</v>
      </c>
      <c r="N22" s="28">
        <f>O22+P22+Q22+R22</f>
        <v>90</v>
      </c>
      <c r="O22" s="28">
        <v>85</v>
      </c>
      <c r="P22" s="28">
        <v>0</v>
      </c>
      <c r="Q22" s="28">
        <v>0</v>
      </c>
      <c r="R22" s="28">
        <v>5</v>
      </c>
      <c r="S22" s="28">
        <v>1</v>
      </c>
      <c r="T22" s="28">
        <v>9</v>
      </c>
      <c r="U22" s="28">
        <v>23</v>
      </c>
      <c r="V22" s="28">
        <v>0</v>
      </c>
      <c r="W22" s="28">
        <v>9</v>
      </c>
      <c r="X22" s="28">
        <v>23</v>
      </c>
      <c r="Y22" s="28" t="s">
        <v>150</v>
      </c>
      <c r="Z22" s="27" t="s">
        <v>151</v>
      </c>
      <c r="AA22" s="27"/>
    </row>
    <row r="23" s="116" customFormat="1" ht="33" customHeight="1" spans="1:27">
      <c r="A23" s="27">
        <v>18</v>
      </c>
      <c r="B23" s="26" t="s">
        <v>67</v>
      </c>
      <c r="C23" s="26" t="s">
        <v>68</v>
      </c>
      <c r="D23" s="26" t="s">
        <v>152</v>
      </c>
      <c r="E23" s="26" t="s">
        <v>37</v>
      </c>
      <c r="F23" s="26" t="s">
        <v>153</v>
      </c>
      <c r="G23" s="26" t="s">
        <v>154</v>
      </c>
      <c r="H23" s="34" t="s">
        <v>155</v>
      </c>
      <c r="I23" s="34" t="s">
        <v>156</v>
      </c>
      <c r="J23" s="34">
        <v>2023.1</v>
      </c>
      <c r="K23" s="34">
        <v>2023.6</v>
      </c>
      <c r="L23" s="26" t="s">
        <v>44</v>
      </c>
      <c r="M23" s="34" t="s">
        <v>157</v>
      </c>
      <c r="N23" s="34">
        <v>3</v>
      </c>
      <c r="O23" s="34">
        <v>3</v>
      </c>
      <c r="P23" s="34">
        <v>0</v>
      </c>
      <c r="Q23" s="34">
        <v>0</v>
      </c>
      <c r="R23" s="34">
        <v>0</v>
      </c>
      <c r="S23" s="26">
        <v>1</v>
      </c>
      <c r="T23" s="26">
        <v>22</v>
      </c>
      <c r="U23" s="34">
        <v>88</v>
      </c>
      <c r="V23" s="26">
        <v>0</v>
      </c>
      <c r="W23" s="26">
        <v>6</v>
      </c>
      <c r="X23" s="26">
        <v>23</v>
      </c>
      <c r="Y23" s="34" t="s">
        <v>158</v>
      </c>
      <c r="Z23" s="34" t="s">
        <v>159</v>
      </c>
      <c r="AA23" s="34"/>
    </row>
    <row r="24" s="3" customFormat="1" ht="50" customHeight="1" spans="1:27">
      <c r="A24" s="27">
        <v>19</v>
      </c>
      <c r="B24" s="28" t="s">
        <v>34</v>
      </c>
      <c r="C24" s="27" t="s">
        <v>35</v>
      </c>
      <c r="D24" s="27" t="s">
        <v>36</v>
      </c>
      <c r="E24" s="27" t="s">
        <v>37</v>
      </c>
      <c r="F24" s="27" t="s">
        <v>153</v>
      </c>
      <c r="G24" s="26" t="s">
        <v>160</v>
      </c>
      <c r="H24" s="27" t="s">
        <v>55</v>
      </c>
      <c r="I24" s="27" t="s">
        <v>161</v>
      </c>
      <c r="J24" s="36">
        <v>2023.2</v>
      </c>
      <c r="K24" s="28">
        <v>2023.5</v>
      </c>
      <c r="L24" s="26" t="s">
        <v>44</v>
      </c>
      <c r="M24" s="27" t="s">
        <v>149</v>
      </c>
      <c r="N24" s="28">
        <f>O24+P24+Q24+R24</f>
        <v>16</v>
      </c>
      <c r="O24" s="28">
        <v>10</v>
      </c>
      <c r="P24" s="28">
        <v>0</v>
      </c>
      <c r="Q24" s="28">
        <v>0</v>
      </c>
      <c r="R24" s="28">
        <v>6</v>
      </c>
      <c r="S24" s="28">
        <v>1</v>
      </c>
      <c r="T24" s="28">
        <v>26</v>
      </c>
      <c r="U24" s="28">
        <v>91</v>
      </c>
      <c r="V24" s="28">
        <v>0</v>
      </c>
      <c r="W24" s="28">
        <v>26</v>
      </c>
      <c r="X24" s="28">
        <v>91</v>
      </c>
      <c r="Y24" s="28" t="s">
        <v>162</v>
      </c>
      <c r="Z24" s="27" t="s">
        <v>163</v>
      </c>
      <c r="AA24" s="27"/>
    </row>
    <row r="25" s="3" customFormat="1" ht="50" customHeight="1" spans="1:27">
      <c r="A25" s="27">
        <v>20</v>
      </c>
      <c r="B25" s="27" t="s">
        <v>34</v>
      </c>
      <c r="C25" s="27" t="s">
        <v>35</v>
      </c>
      <c r="D25" s="27" t="s">
        <v>36</v>
      </c>
      <c r="E25" s="27" t="s">
        <v>37</v>
      </c>
      <c r="F25" s="27" t="s">
        <v>164</v>
      </c>
      <c r="G25" s="27" t="s">
        <v>165</v>
      </c>
      <c r="H25" s="32" t="s">
        <v>55</v>
      </c>
      <c r="I25" s="27" t="s">
        <v>166</v>
      </c>
      <c r="J25" s="36" t="s">
        <v>94</v>
      </c>
      <c r="K25" s="28">
        <v>2023.12</v>
      </c>
      <c r="L25" s="26" t="s">
        <v>44</v>
      </c>
      <c r="M25" s="28" t="s">
        <v>167</v>
      </c>
      <c r="N25" s="28">
        <f>O25+P25+Q25+R25</f>
        <v>10</v>
      </c>
      <c r="O25" s="28">
        <v>9</v>
      </c>
      <c r="P25" s="28">
        <v>0</v>
      </c>
      <c r="Q25" s="28">
        <v>0</v>
      </c>
      <c r="R25" s="28">
        <v>1</v>
      </c>
      <c r="S25" s="28">
        <v>1</v>
      </c>
      <c r="T25" s="28">
        <v>40</v>
      </c>
      <c r="U25" s="28">
        <v>156</v>
      </c>
      <c r="V25" s="28">
        <v>0</v>
      </c>
      <c r="W25" s="28">
        <v>13</v>
      </c>
      <c r="X25" s="28">
        <v>41</v>
      </c>
      <c r="Y25" s="28" t="s">
        <v>168</v>
      </c>
      <c r="Z25" s="27" t="s">
        <v>169</v>
      </c>
      <c r="AA25" s="27"/>
    </row>
    <row r="26" s="3" customFormat="1" ht="50" customHeight="1" spans="1:27">
      <c r="A26" s="27">
        <v>21</v>
      </c>
      <c r="B26" s="27" t="s">
        <v>34</v>
      </c>
      <c r="C26" s="27" t="s">
        <v>35</v>
      </c>
      <c r="D26" s="27" t="s">
        <v>36</v>
      </c>
      <c r="E26" s="27" t="s">
        <v>37</v>
      </c>
      <c r="F26" s="27" t="s">
        <v>170</v>
      </c>
      <c r="G26" s="26" t="s">
        <v>171</v>
      </c>
      <c r="H26" s="27" t="s">
        <v>55</v>
      </c>
      <c r="I26" s="27" t="s">
        <v>172</v>
      </c>
      <c r="J26" s="36">
        <v>2023.1</v>
      </c>
      <c r="K26" s="28">
        <v>2023.2</v>
      </c>
      <c r="L26" s="26" t="s">
        <v>44</v>
      </c>
      <c r="M26" s="28" t="s">
        <v>51</v>
      </c>
      <c r="N26" s="28">
        <f>O26+P26+Q26+R26</f>
        <v>12</v>
      </c>
      <c r="O26" s="28">
        <v>8</v>
      </c>
      <c r="P26" s="28">
        <v>0</v>
      </c>
      <c r="Q26" s="28">
        <v>0</v>
      </c>
      <c r="R26" s="28">
        <v>4</v>
      </c>
      <c r="S26" s="28">
        <v>1</v>
      </c>
      <c r="T26" s="28">
        <v>12</v>
      </c>
      <c r="U26" s="28">
        <v>48</v>
      </c>
      <c r="V26" s="28">
        <v>0</v>
      </c>
      <c r="W26" s="28">
        <v>12</v>
      </c>
      <c r="X26" s="28">
        <v>48</v>
      </c>
      <c r="Y26" s="28" t="s">
        <v>173</v>
      </c>
      <c r="Z26" s="27" t="s">
        <v>174</v>
      </c>
      <c r="AA26" s="27"/>
    </row>
    <row r="27" s="3" customFormat="1" ht="50" customHeight="1" spans="1:27">
      <c r="A27" s="27">
        <v>22</v>
      </c>
      <c r="B27" s="27" t="s">
        <v>67</v>
      </c>
      <c r="C27" s="27" t="s">
        <v>68</v>
      </c>
      <c r="D27" s="27" t="s">
        <v>69</v>
      </c>
      <c r="E27" s="27" t="s">
        <v>37</v>
      </c>
      <c r="F27" s="27" t="s">
        <v>175</v>
      </c>
      <c r="G27" s="27" t="s">
        <v>176</v>
      </c>
      <c r="H27" s="27" t="s">
        <v>177</v>
      </c>
      <c r="I27" s="27" t="s">
        <v>178</v>
      </c>
      <c r="J27" s="36">
        <v>2022.11</v>
      </c>
      <c r="K27" s="28">
        <v>2023.3</v>
      </c>
      <c r="L27" s="26" t="s">
        <v>44</v>
      </c>
      <c r="M27" s="28" t="s">
        <v>179</v>
      </c>
      <c r="N27" s="28">
        <f>O27+P27+Q27+R27</f>
        <v>40</v>
      </c>
      <c r="O27" s="28">
        <v>40</v>
      </c>
      <c r="P27" s="28">
        <v>0</v>
      </c>
      <c r="Q27" s="28">
        <v>0</v>
      </c>
      <c r="R27" s="28">
        <v>0</v>
      </c>
      <c r="S27" s="28">
        <v>1</v>
      </c>
      <c r="T27" s="28">
        <v>44</v>
      </c>
      <c r="U27" s="28">
        <v>155</v>
      </c>
      <c r="V27" s="28">
        <v>0</v>
      </c>
      <c r="W27" s="28">
        <v>44</v>
      </c>
      <c r="X27" s="28">
        <v>155</v>
      </c>
      <c r="Y27" s="28" t="s">
        <v>180</v>
      </c>
      <c r="Z27" s="27" t="s">
        <v>181</v>
      </c>
      <c r="AA27" s="27"/>
    </row>
    <row r="28" s="3" customFormat="1" ht="50" customHeight="1" spans="1:27">
      <c r="A28" s="27">
        <v>23</v>
      </c>
      <c r="B28" s="27" t="s">
        <v>34</v>
      </c>
      <c r="C28" s="27" t="s">
        <v>35</v>
      </c>
      <c r="D28" s="27" t="s">
        <v>36</v>
      </c>
      <c r="E28" s="27" t="s">
        <v>37</v>
      </c>
      <c r="F28" s="27" t="s">
        <v>182</v>
      </c>
      <c r="G28" s="26" t="s">
        <v>183</v>
      </c>
      <c r="H28" s="27" t="s">
        <v>55</v>
      </c>
      <c r="I28" s="27" t="s">
        <v>184</v>
      </c>
      <c r="J28" s="36" t="s">
        <v>94</v>
      </c>
      <c r="K28" s="28">
        <v>2023.12</v>
      </c>
      <c r="L28" s="26" t="s">
        <v>44</v>
      </c>
      <c r="M28" s="28" t="s">
        <v>51</v>
      </c>
      <c r="N28" s="28">
        <f>O28+P28+Q28+R28</f>
        <v>10</v>
      </c>
      <c r="O28" s="28">
        <v>10</v>
      </c>
      <c r="P28" s="28">
        <v>0</v>
      </c>
      <c r="Q28" s="28">
        <v>0</v>
      </c>
      <c r="R28" s="28">
        <v>0</v>
      </c>
      <c r="S28" s="28">
        <v>1</v>
      </c>
      <c r="T28" s="28">
        <v>20</v>
      </c>
      <c r="U28" s="28">
        <v>76</v>
      </c>
      <c r="V28" s="28">
        <v>0</v>
      </c>
      <c r="W28" s="28">
        <v>20</v>
      </c>
      <c r="X28" s="28">
        <v>76</v>
      </c>
      <c r="Y28" s="28" t="s">
        <v>185</v>
      </c>
      <c r="Z28" s="27" t="s">
        <v>186</v>
      </c>
      <c r="AA28" s="27"/>
    </row>
    <row r="29" s="3" customFormat="1" ht="50" customHeight="1" spans="1:27">
      <c r="A29" s="27">
        <v>24</v>
      </c>
      <c r="B29" s="27" t="s">
        <v>67</v>
      </c>
      <c r="C29" s="27" t="s">
        <v>68</v>
      </c>
      <c r="D29" s="27" t="s">
        <v>69</v>
      </c>
      <c r="E29" s="27" t="s">
        <v>37</v>
      </c>
      <c r="F29" s="27" t="s">
        <v>187</v>
      </c>
      <c r="G29" s="27" t="s">
        <v>188</v>
      </c>
      <c r="H29" s="27" t="s">
        <v>147</v>
      </c>
      <c r="I29" s="27" t="s">
        <v>189</v>
      </c>
      <c r="J29" s="36">
        <v>2023.3</v>
      </c>
      <c r="K29" s="28">
        <v>2023.12</v>
      </c>
      <c r="L29" s="26" t="s">
        <v>44</v>
      </c>
      <c r="M29" s="27" t="s">
        <v>190</v>
      </c>
      <c r="N29" s="28">
        <v>200</v>
      </c>
      <c r="O29" s="28">
        <v>200</v>
      </c>
      <c r="P29" s="28">
        <v>0</v>
      </c>
      <c r="Q29" s="28">
        <v>0</v>
      </c>
      <c r="R29" s="28">
        <v>0</v>
      </c>
      <c r="S29" s="28">
        <v>1</v>
      </c>
      <c r="T29" s="28">
        <v>151</v>
      </c>
      <c r="U29" s="28">
        <v>538</v>
      </c>
      <c r="V29" s="28">
        <v>1</v>
      </c>
      <c r="W29" s="28">
        <v>37</v>
      </c>
      <c r="X29" s="28">
        <v>155</v>
      </c>
      <c r="Y29" s="28" t="s">
        <v>191</v>
      </c>
      <c r="Z29" s="27" t="s">
        <v>181</v>
      </c>
      <c r="AA29" s="27"/>
    </row>
    <row r="30" s="3" customFormat="1" ht="50" customHeight="1" spans="1:27">
      <c r="A30" s="27">
        <v>25</v>
      </c>
      <c r="B30" s="27" t="s">
        <v>67</v>
      </c>
      <c r="C30" s="27" t="s">
        <v>68</v>
      </c>
      <c r="D30" s="28" t="s">
        <v>84</v>
      </c>
      <c r="E30" s="27" t="s">
        <v>37</v>
      </c>
      <c r="F30" s="27" t="s">
        <v>187</v>
      </c>
      <c r="G30" s="27" t="s">
        <v>192</v>
      </c>
      <c r="H30" s="27" t="s">
        <v>86</v>
      </c>
      <c r="I30" s="27" t="s">
        <v>193</v>
      </c>
      <c r="J30" s="36">
        <v>2023.3</v>
      </c>
      <c r="K30" s="28">
        <v>2023.12</v>
      </c>
      <c r="L30" s="26" t="s">
        <v>44</v>
      </c>
      <c r="M30" s="27" t="s">
        <v>194</v>
      </c>
      <c r="N30" s="28">
        <f t="shared" ref="N30:N38" si="1">O30+P30+Q30+R30</f>
        <v>100</v>
      </c>
      <c r="O30" s="28">
        <v>80</v>
      </c>
      <c r="P30" s="28">
        <v>0</v>
      </c>
      <c r="Q30" s="28">
        <v>0</v>
      </c>
      <c r="R30" s="28">
        <v>20</v>
      </c>
      <c r="S30" s="28">
        <v>1</v>
      </c>
      <c r="T30" s="28">
        <v>7</v>
      </c>
      <c r="U30" s="28">
        <v>31</v>
      </c>
      <c r="V30" s="28">
        <v>1</v>
      </c>
      <c r="W30" s="28">
        <v>7</v>
      </c>
      <c r="X30" s="28">
        <v>25</v>
      </c>
      <c r="Y30" s="28" t="s">
        <v>195</v>
      </c>
      <c r="Z30" s="27" t="s">
        <v>181</v>
      </c>
      <c r="AA30" s="27"/>
    </row>
    <row r="31" s="3" customFormat="1" ht="50" customHeight="1" spans="1:27">
      <c r="A31" s="27">
        <v>26</v>
      </c>
      <c r="B31" s="27" t="s">
        <v>34</v>
      </c>
      <c r="C31" s="27" t="s">
        <v>35</v>
      </c>
      <c r="D31" s="27" t="s">
        <v>36</v>
      </c>
      <c r="E31" s="27" t="s">
        <v>37</v>
      </c>
      <c r="F31" s="27" t="s">
        <v>187</v>
      </c>
      <c r="G31" s="26" t="s">
        <v>196</v>
      </c>
      <c r="H31" s="32" t="s">
        <v>62</v>
      </c>
      <c r="I31" s="27" t="s">
        <v>197</v>
      </c>
      <c r="J31" s="36" t="s">
        <v>80</v>
      </c>
      <c r="K31" s="36" t="s">
        <v>198</v>
      </c>
      <c r="L31" s="37" t="s">
        <v>44</v>
      </c>
      <c r="M31" s="27" t="s">
        <v>199</v>
      </c>
      <c r="N31" s="28">
        <f t="shared" si="1"/>
        <v>8</v>
      </c>
      <c r="O31" s="28">
        <v>8</v>
      </c>
      <c r="P31" s="28">
        <v>0</v>
      </c>
      <c r="Q31" s="28">
        <v>0</v>
      </c>
      <c r="R31" s="28">
        <v>0</v>
      </c>
      <c r="S31" s="28">
        <v>1</v>
      </c>
      <c r="T31" s="28">
        <v>37</v>
      </c>
      <c r="U31" s="28">
        <v>155</v>
      </c>
      <c r="V31" s="28">
        <v>1</v>
      </c>
      <c r="W31" s="28">
        <v>37</v>
      </c>
      <c r="X31" s="28">
        <v>155</v>
      </c>
      <c r="Y31" s="27" t="s">
        <v>200</v>
      </c>
      <c r="Z31" s="27" t="s">
        <v>201</v>
      </c>
      <c r="AA31" s="27"/>
    </row>
    <row r="32" s="3" customFormat="1" ht="50" customHeight="1" spans="1:27">
      <c r="A32" s="27">
        <v>27</v>
      </c>
      <c r="B32" s="27" t="s">
        <v>34</v>
      </c>
      <c r="C32" s="27" t="s">
        <v>35</v>
      </c>
      <c r="D32" s="27" t="s">
        <v>36</v>
      </c>
      <c r="E32" s="27" t="s">
        <v>37</v>
      </c>
      <c r="F32" s="27" t="s">
        <v>202</v>
      </c>
      <c r="G32" s="27" t="s">
        <v>203</v>
      </c>
      <c r="H32" s="27" t="s">
        <v>55</v>
      </c>
      <c r="I32" s="27" t="s">
        <v>204</v>
      </c>
      <c r="J32" s="36" t="s">
        <v>94</v>
      </c>
      <c r="K32" s="28">
        <v>2023.12</v>
      </c>
      <c r="L32" s="37" t="s">
        <v>44</v>
      </c>
      <c r="M32" s="28" t="s">
        <v>167</v>
      </c>
      <c r="N32" s="28">
        <f t="shared" si="1"/>
        <v>10</v>
      </c>
      <c r="O32" s="28">
        <v>9</v>
      </c>
      <c r="P32" s="28">
        <v>0</v>
      </c>
      <c r="Q32" s="28">
        <v>0</v>
      </c>
      <c r="R32" s="28">
        <v>1</v>
      </c>
      <c r="S32" s="28">
        <v>1</v>
      </c>
      <c r="T32" s="28">
        <v>90</v>
      </c>
      <c r="U32" s="28">
        <v>310</v>
      </c>
      <c r="V32" s="28">
        <v>0</v>
      </c>
      <c r="W32" s="28">
        <v>6</v>
      </c>
      <c r="X32" s="28">
        <v>18</v>
      </c>
      <c r="Y32" s="28" t="s">
        <v>205</v>
      </c>
      <c r="Z32" s="27" t="s">
        <v>186</v>
      </c>
      <c r="AA32" s="27"/>
    </row>
    <row r="33" s="3" customFormat="1" ht="50" customHeight="1" spans="1:27">
      <c r="A33" s="27">
        <v>28</v>
      </c>
      <c r="B33" s="32" t="s">
        <v>67</v>
      </c>
      <c r="C33" s="27" t="s">
        <v>68</v>
      </c>
      <c r="D33" s="27" t="s">
        <v>69</v>
      </c>
      <c r="E33" s="27" t="s">
        <v>37</v>
      </c>
      <c r="F33" s="27" t="s">
        <v>206</v>
      </c>
      <c r="G33" s="27" t="s">
        <v>207</v>
      </c>
      <c r="H33" s="27" t="s">
        <v>86</v>
      </c>
      <c r="I33" s="27" t="s">
        <v>208</v>
      </c>
      <c r="J33" s="28">
        <v>2023.4</v>
      </c>
      <c r="K33" s="28">
        <v>2023.9</v>
      </c>
      <c r="L33" s="37" t="s">
        <v>44</v>
      </c>
      <c r="M33" s="28" t="s">
        <v>167</v>
      </c>
      <c r="N33" s="28">
        <f t="shared" si="1"/>
        <v>12</v>
      </c>
      <c r="O33" s="28">
        <v>10</v>
      </c>
      <c r="P33" s="28">
        <v>2</v>
      </c>
      <c r="Q33" s="28">
        <v>0</v>
      </c>
      <c r="R33" s="28">
        <v>0</v>
      </c>
      <c r="S33" s="28">
        <v>1</v>
      </c>
      <c r="T33" s="28">
        <v>79</v>
      </c>
      <c r="U33" s="28">
        <v>320</v>
      </c>
      <c r="V33" s="28">
        <v>0</v>
      </c>
      <c r="W33" s="28">
        <v>5</v>
      </c>
      <c r="X33" s="28">
        <v>18</v>
      </c>
      <c r="Y33" s="27" t="s">
        <v>209</v>
      </c>
      <c r="Z33" s="27" t="s">
        <v>210</v>
      </c>
      <c r="AA33" s="27"/>
    </row>
    <row r="34" s="3" customFormat="1" ht="50" customHeight="1" spans="1:27">
      <c r="A34" s="27">
        <v>29</v>
      </c>
      <c r="B34" s="27" t="s">
        <v>34</v>
      </c>
      <c r="C34" s="27" t="s">
        <v>35</v>
      </c>
      <c r="D34" s="27" t="s">
        <v>36</v>
      </c>
      <c r="E34" s="27" t="s">
        <v>37</v>
      </c>
      <c r="F34" s="27" t="s">
        <v>211</v>
      </c>
      <c r="G34" s="27" t="s">
        <v>212</v>
      </c>
      <c r="H34" s="27" t="s">
        <v>213</v>
      </c>
      <c r="I34" s="27" t="s">
        <v>214</v>
      </c>
      <c r="J34" s="36" t="s">
        <v>80</v>
      </c>
      <c r="K34" s="36" t="s">
        <v>198</v>
      </c>
      <c r="L34" s="37" t="s">
        <v>44</v>
      </c>
      <c r="M34" s="28" t="s">
        <v>45</v>
      </c>
      <c r="N34" s="28">
        <f t="shared" si="1"/>
        <v>50</v>
      </c>
      <c r="O34" s="28">
        <v>50</v>
      </c>
      <c r="P34" s="28">
        <v>0</v>
      </c>
      <c r="Q34" s="28">
        <v>0</v>
      </c>
      <c r="R34" s="28">
        <v>0</v>
      </c>
      <c r="S34" s="28">
        <v>1</v>
      </c>
      <c r="T34" s="28">
        <v>32</v>
      </c>
      <c r="U34" s="28">
        <v>141</v>
      </c>
      <c r="V34" s="28">
        <v>1</v>
      </c>
      <c r="W34" s="28">
        <v>32</v>
      </c>
      <c r="X34" s="28">
        <v>141</v>
      </c>
      <c r="Y34" s="27" t="s">
        <v>215</v>
      </c>
      <c r="Z34" s="27" t="s">
        <v>216</v>
      </c>
      <c r="AA34" s="27"/>
    </row>
    <row r="35" s="3" customFormat="1" ht="50" customHeight="1" spans="1:27">
      <c r="A35" s="27">
        <v>30</v>
      </c>
      <c r="B35" s="27" t="s">
        <v>34</v>
      </c>
      <c r="C35" s="27" t="s">
        <v>35</v>
      </c>
      <c r="D35" s="27" t="s">
        <v>36</v>
      </c>
      <c r="E35" s="27" t="s">
        <v>37</v>
      </c>
      <c r="F35" s="27" t="s">
        <v>211</v>
      </c>
      <c r="G35" s="27" t="s">
        <v>217</v>
      </c>
      <c r="H35" s="27" t="s">
        <v>213</v>
      </c>
      <c r="I35" s="27" t="s">
        <v>218</v>
      </c>
      <c r="J35" s="36" t="s">
        <v>80</v>
      </c>
      <c r="K35" s="36" t="s">
        <v>198</v>
      </c>
      <c r="L35" s="37" t="s">
        <v>44</v>
      </c>
      <c r="M35" s="28" t="s">
        <v>57</v>
      </c>
      <c r="N35" s="28">
        <f t="shared" si="1"/>
        <v>5</v>
      </c>
      <c r="O35" s="28">
        <v>5</v>
      </c>
      <c r="P35" s="28">
        <v>0</v>
      </c>
      <c r="Q35" s="28">
        <v>0</v>
      </c>
      <c r="R35" s="28">
        <v>0</v>
      </c>
      <c r="S35" s="28">
        <v>1</v>
      </c>
      <c r="T35" s="28">
        <v>4</v>
      </c>
      <c r="U35" s="28">
        <v>13</v>
      </c>
      <c r="V35" s="28">
        <v>1</v>
      </c>
      <c r="W35" s="28">
        <v>4</v>
      </c>
      <c r="X35" s="28">
        <v>13</v>
      </c>
      <c r="Y35" s="27" t="s">
        <v>219</v>
      </c>
      <c r="Z35" s="27" t="s">
        <v>220</v>
      </c>
      <c r="AA35" s="27"/>
    </row>
    <row r="36" s="3" customFormat="1" ht="50" customHeight="1" spans="1:27">
      <c r="A36" s="27">
        <v>31</v>
      </c>
      <c r="B36" s="27" t="s">
        <v>67</v>
      </c>
      <c r="C36" s="27" t="s">
        <v>68</v>
      </c>
      <c r="D36" s="27" t="s">
        <v>69</v>
      </c>
      <c r="E36" s="27" t="s">
        <v>37</v>
      </c>
      <c r="F36" s="27" t="s">
        <v>221</v>
      </c>
      <c r="G36" s="27" t="s">
        <v>222</v>
      </c>
      <c r="H36" s="27" t="s">
        <v>86</v>
      </c>
      <c r="I36" s="27" t="s">
        <v>223</v>
      </c>
      <c r="J36" s="36" t="s">
        <v>80</v>
      </c>
      <c r="K36" s="36" t="s">
        <v>224</v>
      </c>
      <c r="L36" s="37" t="s">
        <v>44</v>
      </c>
      <c r="M36" s="27" t="s">
        <v>45</v>
      </c>
      <c r="N36" s="28">
        <f t="shared" si="1"/>
        <v>80</v>
      </c>
      <c r="O36" s="28">
        <v>80</v>
      </c>
      <c r="P36" s="28">
        <v>0</v>
      </c>
      <c r="Q36" s="28">
        <v>0</v>
      </c>
      <c r="R36" s="28">
        <v>0</v>
      </c>
      <c r="S36" s="28">
        <v>1</v>
      </c>
      <c r="T36" s="28">
        <v>42</v>
      </c>
      <c r="U36" s="28">
        <v>128</v>
      </c>
      <c r="V36" s="28">
        <v>1</v>
      </c>
      <c r="W36" s="28">
        <v>5</v>
      </c>
      <c r="X36" s="28">
        <v>15</v>
      </c>
      <c r="Y36" s="28" t="s">
        <v>225</v>
      </c>
      <c r="Z36" s="27" t="s">
        <v>226</v>
      </c>
      <c r="AA36" s="27"/>
    </row>
    <row r="37" s="3" customFormat="1" ht="70" customHeight="1" spans="1:27">
      <c r="A37" s="27">
        <v>32</v>
      </c>
      <c r="B37" s="27" t="s">
        <v>67</v>
      </c>
      <c r="C37" s="27" t="s">
        <v>68</v>
      </c>
      <c r="D37" s="27" t="s">
        <v>69</v>
      </c>
      <c r="E37" s="27" t="s">
        <v>37</v>
      </c>
      <c r="F37" s="27" t="s">
        <v>227</v>
      </c>
      <c r="G37" s="27" t="s">
        <v>228</v>
      </c>
      <c r="H37" s="27" t="s">
        <v>86</v>
      </c>
      <c r="I37" s="27" t="s">
        <v>229</v>
      </c>
      <c r="J37" s="36">
        <v>2022.11</v>
      </c>
      <c r="K37" s="28">
        <v>2023.2</v>
      </c>
      <c r="L37" s="37" t="s">
        <v>44</v>
      </c>
      <c r="M37" s="28" t="s">
        <v>74</v>
      </c>
      <c r="N37" s="28">
        <f t="shared" si="1"/>
        <v>50</v>
      </c>
      <c r="O37" s="28">
        <v>45</v>
      </c>
      <c r="P37" s="28">
        <v>0</v>
      </c>
      <c r="Q37" s="28">
        <v>0</v>
      </c>
      <c r="R37" s="28">
        <v>5</v>
      </c>
      <c r="S37" s="28">
        <v>1</v>
      </c>
      <c r="T37" s="28">
        <v>253</v>
      </c>
      <c r="U37" s="28">
        <v>957</v>
      </c>
      <c r="V37" s="28">
        <v>0</v>
      </c>
      <c r="W37" s="28">
        <v>5</v>
      </c>
      <c r="X37" s="28">
        <v>20</v>
      </c>
      <c r="Y37" s="28" t="s">
        <v>230</v>
      </c>
      <c r="Z37" s="27" t="s">
        <v>231</v>
      </c>
      <c r="AA37" s="27"/>
    </row>
    <row r="38" s="3" customFormat="1" ht="50" customHeight="1" spans="1:27">
      <c r="A38" s="27">
        <v>33</v>
      </c>
      <c r="B38" s="27" t="s">
        <v>34</v>
      </c>
      <c r="C38" s="27" t="s">
        <v>35</v>
      </c>
      <c r="D38" s="27" t="s">
        <v>36</v>
      </c>
      <c r="E38" s="27" t="s">
        <v>37</v>
      </c>
      <c r="F38" s="27" t="s">
        <v>232</v>
      </c>
      <c r="G38" s="27" t="s">
        <v>233</v>
      </c>
      <c r="H38" s="27" t="s">
        <v>55</v>
      </c>
      <c r="I38" s="27" t="s">
        <v>234</v>
      </c>
      <c r="J38" s="36" t="s">
        <v>80</v>
      </c>
      <c r="K38" s="28">
        <v>2023.5</v>
      </c>
      <c r="L38" s="37" t="s">
        <v>44</v>
      </c>
      <c r="M38" s="27" t="s">
        <v>235</v>
      </c>
      <c r="N38" s="28">
        <f t="shared" si="1"/>
        <v>120</v>
      </c>
      <c r="O38" s="28">
        <v>60</v>
      </c>
      <c r="P38" s="28">
        <v>0</v>
      </c>
      <c r="Q38" s="28">
        <v>0</v>
      </c>
      <c r="R38" s="28">
        <v>60</v>
      </c>
      <c r="S38" s="28">
        <v>1</v>
      </c>
      <c r="T38" s="28">
        <v>14</v>
      </c>
      <c r="U38" s="28">
        <v>53</v>
      </c>
      <c r="V38" s="28">
        <v>0</v>
      </c>
      <c r="W38" s="28">
        <v>14</v>
      </c>
      <c r="X38" s="28">
        <v>53</v>
      </c>
      <c r="Y38" s="28" t="s">
        <v>236</v>
      </c>
      <c r="Z38" s="27" t="s">
        <v>237</v>
      </c>
      <c r="AA38" s="27"/>
    </row>
    <row r="39" s="116" customFormat="1" ht="45" spans="1:27">
      <c r="A39" s="27">
        <v>34</v>
      </c>
      <c r="B39" s="26" t="s">
        <v>34</v>
      </c>
      <c r="C39" s="26" t="s">
        <v>35</v>
      </c>
      <c r="D39" s="26" t="s">
        <v>36</v>
      </c>
      <c r="E39" s="26" t="s">
        <v>37</v>
      </c>
      <c r="F39" s="26" t="s">
        <v>238</v>
      </c>
      <c r="G39" s="26" t="s">
        <v>239</v>
      </c>
      <c r="H39" s="34" t="s">
        <v>40</v>
      </c>
      <c r="I39" s="34" t="s">
        <v>240</v>
      </c>
      <c r="J39" s="34">
        <v>2023.1</v>
      </c>
      <c r="K39" s="34">
        <v>2023.5</v>
      </c>
      <c r="L39" s="26" t="s">
        <v>44</v>
      </c>
      <c r="M39" s="34" t="s">
        <v>167</v>
      </c>
      <c r="N39" s="34">
        <v>8</v>
      </c>
      <c r="O39" s="34">
        <v>8</v>
      </c>
      <c r="P39" s="34">
        <v>0</v>
      </c>
      <c r="Q39" s="34">
        <v>0</v>
      </c>
      <c r="R39" s="34">
        <v>0</v>
      </c>
      <c r="S39" s="34">
        <v>1</v>
      </c>
      <c r="T39" s="26">
        <v>46</v>
      </c>
      <c r="U39" s="34">
        <v>155</v>
      </c>
      <c r="V39" s="26">
        <v>0</v>
      </c>
      <c r="W39" s="26">
        <v>16</v>
      </c>
      <c r="X39" s="26">
        <v>53</v>
      </c>
      <c r="Y39" s="34" t="s">
        <v>241</v>
      </c>
      <c r="Z39" s="34" t="s">
        <v>242</v>
      </c>
      <c r="AA39" s="34"/>
    </row>
    <row r="40" s="116" customFormat="1" ht="33.75" spans="1:27">
      <c r="A40" s="27">
        <v>35</v>
      </c>
      <c r="B40" s="26" t="s">
        <v>34</v>
      </c>
      <c r="C40" s="26" t="s">
        <v>35</v>
      </c>
      <c r="D40" s="26" t="s">
        <v>36</v>
      </c>
      <c r="E40" s="26" t="s">
        <v>37</v>
      </c>
      <c r="F40" s="26" t="s">
        <v>243</v>
      </c>
      <c r="G40" s="26" t="s">
        <v>244</v>
      </c>
      <c r="H40" s="34" t="s">
        <v>86</v>
      </c>
      <c r="I40" s="34" t="s">
        <v>245</v>
      </c>
      <c r="J40" s="34">
        <v>2023.1</v>
      </c>
      <c r="K40" s="34">
        <v>2023.3</v>
      </c>
      <c r="L40" s="26" t="s">
        <v>44</v>
      </c>
      <c r="M40" s="34" t="s">
        <v>246</v>
      </c>
      <c r="N40" s="34">
        <v>10</v>
      </c>
      <c r="O40" s="34">
        <v>10</v>
      </c>
      <c r="P40" s="34">
        <v>0</v>
      </c>
      <c r="Q40" s="34">
        <v>0</v>
      </c>
      <c r="R40" s="34">
        <v>0</v>
      </c>
      <c r="S40" s="26">
        <v>1</v>
      </c>
      <c r="T40" s="26">
        <v>22</v>
      </c>
      <c r="U40" s="34">
        <v>23</v>
      </c>
      <c r="V40" s="26">
        <v>0</v>
      </c>
      <c r="W40" s="26">
        <v>6</v>
      </c>
      <c r="X40" s="26">
        <v>251</v>
      </c>
      <c r="Y40" s="34" t="s">
        <v>247</v>
      </c>
      <c r="Z40" s="34" t="s">
        <v>248</v>
      </c>
      <c r="AA40" s="34"/>
    </row>
    <row r="41" s="3" customFormat="1" ht="50" customHeight="1" spans="1:27">
      <c r="A41" s="27">
        <v>36</v>
      </c>
      <c r="B41" s="27" t="s">
        <v>67</v>
      </c>
      <c r="C41" s="27" t="s">
        <v>68</v>
      </c>
      <c r="D41" s="27" t="s">
        <v>69</v>
      </c>
      <c r="E41" s="27" t="s">
        <v>37</v>
      </c>
      <c r="F41" s="27" t="s">
        <v>243</v>
      </c>
      <c r="G41" s="27" t="s">
        <v>249</v>
      </c>
      <c r="H41" s="27" t="s">
        <v>250</v>
      </c>
      <c r="I41" s="27" t="s">
        <v>251</v>
      </c>
      <c r="J41" s="36" t="s">
        <v>80</v>
      </c>
      <c r="K41" s="27">
        <v>2023.12</v>
      </c>
      <c r="L41" s="26" t="s">
        <v>44</v>
      </c>
      <c r="M41" s="27" t="s">
        <v>101</v>
      </c>
      <c r="N41" s="28">
        <f>O41+P41+Q41+R41</f>
        <v>18</v>
      </c>
      <c r="O41" s="28">
        <v>16</v>
      </c>
      <c r="P41" s="28">
        <v>0</v>
      </c>
      <c r="Q41" s="28">
        <v>0</v>
      </c>
      <c r="R41" s="28">
        <v>2</v>
      </c>
      <c r="S41" s="28">
        <v>1</v>
      </c>
      <c r="T41" s="28">
        <v>33</v>
      </c>
      <c r="U41" s="28">
        <v>119</v>
      </c>
      <c r="V41" s="28">
        <v>0</v>
      </c>
      <c r="W41" s="28">
        <v>33</v>
      </c>
      <c r="X41" s="28">
        <v>119</v>
      </c>
      <c r="Y41" s="27" t="s">
        <v>252</v>
      </c>
      <c r="Z41" s="27" t="s">
        <v>181</v>
      </c>
      <c r="AA41" s="27"/>
    </row>
    <row r="42" s="3" customFormat="1" ht="50" customHeight="1" spans="1:27">
      <c r="A42" s="27">
        <v>37</v>
      </c>
      <c r="B42" s="27" t="s">
        <v>34</v>
      </c>
      <c r="C42" s="27" t="s">
        <v>35</v>
      </c>
      <c r="D42" s="27" t="s">
        <v>36</v>
      </c>
      <c r="E42" s="27" t="s">
        <v>37</v>
      </c>
      <c r="F42" s="27" t="s">
        <v>253</v>
      </c>
      <c r="G42" s="26" t="s">
        <v>254</v>
      </c>
      <c r="H42" s="27" t="s">
        <v>40</v>
      </c>
      <c r="I42" s="27" t="s">
        <v>255</v>
      </c>
      <c r="J42" s="36" t="s">
        <v>256</v>
      </c>
      <c r="K42" s="28">
        <v>2023.3</v>
      </c>
      <c r="L42" s="26" t="s">
        <v>44</v>
      </c>
      <c r="M42" s="28" t="s">
        <v>57</v>
      </c>
      <c r="N42" s="28">
        <v>30</v>
      </c>
      <c r="O42" s="28">
        <v>30</v>
      </c>
      <c r="P42" s="28">
        <v>0</v>
      </c>
      <c r="Q42" s="28">
        <v>0</v>
      </c>
      <c r="R42" s="28">
        <v>0</v>
      </c>
      <c r="S42" s="28">
        <v>1</v>
      </c>
      <c r="T42" s="28">
        <v>28</v>
      </c>
      <c r="U42" s="28">
        <v>96</v>
      </c>
      <c r="V42" s="28">
        <v>0</v>
      </c>
      <c r="W42" s="28">
        <v>28</v>
      </c>
      <c r="X42" s="28">
        <v>96</v>
      </c>
      <c r="Y42" s="28" t="s">
        <v>257</v>
      </c>
      <c r="Z42" s="27" t="s">
        <v>258</v>
      </c>
      <c r="AA42" s="27"/>
    </row>
    <row r="43" s="3" customFormat="1" ht="50" customHeight="1" spans="1:27">
      <c r="A43" s="27">
        <v>38</v>
      </c>
      <c r="B43" s="27" t="s">
        <v>34</v>
      </c>
      <c r="C43" s="27" t="s">
        <v>35</v>
      </c>
      <c r="D43" s="27" t="s">
        <v>36</v>
      </c>
      <c r="E43" s="27" t="s">
        <v>37</v>
      </c>
      <c r="F43" s="27" t="s">
        <v>259</v>
      </c>
      <c r="G43" s="27" t="s">
        <v>260</v>
      </c>
      <c r="H43" s="27" t="s">
        <v>78</v>
      </c>
      <c r="I43" s="27" t="s">
        <v>261</v>
      </c>
      <c r="J43" s="36" t="s">
        <v>81</v>
      </c>
      <c r="K43" s="27">
        <v>2023.12</v>
      </c>
      <c r="L43" s="26" t="s">
        <v>44</v>
      </c>
      <c r="M43" s="27" t="s">
        <v>51</v>
      </c>
      <c r="N43" s="28">
        <f>O43+P43+Q43+R43</f>
        <v>25</v>
      </c>
      <c r="O43" s="28">
        <v>24</v>
      </c>
      <c r="P43" s="28">
        <v>0</v>
      </c>
      <c r="Q43" s="28">
        <v>0</v>
      </c>
      <c r="R43" s="28">
        <v>1</v>
      </c>
      <c r="S43" s="28">
        <v>3</v>
      </c>
      <c r="T43" s="28">
        <v>50</v>
      </c>
      <c r="U43" s="28">
        <v>150</v>
      </c>
      <c r="V43" s="28">
        <v>3</v>
      </c>
      <c r="W43" s="28">
        <v>14</v>
      </c>
      <c r="X43" s="28">
        <v>72</v>
      </c>
      <c r="Y43" s="27" t="s">
        <v>262</v>
      </c>
      <c r="Z43" s="27" t="s">
        <v>263</v>
      </c>
      <c r="AA43" s="27"/>
    </row>
    <row r="44" s="3" customFormat="1" ht="50" customHeight="1" spans="1:27">
      <c r="A44" s="27">
        <v>39</v>
      </c>
      <c r="B44" s="27" t="s">
        <v>67</v>
      </c>
      <c r="C44" s="27" t="s">
        <v>68</v>
      </c>
      <c r="D44" s="27" t="s">
        <v>69</v>
      </c>
      <c r="E44" s="27" t="s">
        <v>37</v>
      </c>
      <c r="F44" s="27" t="s">
        <v>259</v>
      </c>
      <c r="G44" s="27" t="s">
        <v>264</v>
      </c>
      <c r="H44" s="27" t="s">
        <v>86</v>
      </c>
      <c r="I44" s="27" t="s">
        <v>259</v>
      </c>
      <c r="J44" s="36">
        <v>2023.5</v>
      </c>
      <c r="K44" s="27">
        <v>2023.7</v>
      </c>
      <c r="L44" s="26" t="s">
        <v>44</v>
      </c>
      <c r="M44" s="27" t="s">
        <v>265</v>
      </c>
      <c r="N44" s="28">
        <f>O44+P44+Q44+R44</f>
        <v>40</v>
      </c>
      <c r="O44" s="28">
        <v>40</v>
      </c>
      <c r="P44" s="28">
        <v>0</v>
      </c>
      <c r="Q44" s="28">
        <v>0</v>
      </c>
      <c r="R44" s="28">
        <v>0</v>
      </c>
      <c r="S44" s="28">
        <v>5</v>
      </c>
      <c r="T44" s="28">
        <v>345</v>
      </c>
      <c r="U44" s="28">
        <v>1080</v>
      </c>
      <c r="V44" s="28">
        <v>5</v>
      </c>
      <c r="W44" s="28">
        <v>72</v>
      </c>
      <c r="X44" s="28">
        <v>256</v>
      </c>
      <c r="Y44" s="27" t="s">
        <v>266</v>
      </c>
      <c r="Z44" s="27" t="s">
        <v>181</v>
      </c>
      <c r="AA44" s="27"/>
    </row>
    <row r="45" s="116" customFormat="1" ht="45" spans="1:27">
      <c r="A45" s="27">
        <v>40</v>
      </c>
      <c r="B45" s="26" t="s">
        <v>67</v>
      </c>
      <c r="C45" s="26" t="s">
        <v>68</v>
      </c>
      <c r="D45" s="26" t="s">
        <v>69</v>
      </c>
      <c r="E45" s="26" t="s">
        <v>37</v>
      </c>
      <c r="F45" s="26" t="s">
        <v>259</v>
      </c>
      <c r="G45" s="26" t="s">
        <v>267</v>
      </c>
      <c r="H45" s="34" t="s">
        <v>62</v>
      </c>
      <c r="I45" s="34" t="s">
        <v>268</v>
      </c>
      <c r="J45" s="34">
        <v>2023.4</v>
      </c>
      <c r="K45" s="34">
        <v>2023.12</v>
      </c>
      <c r="L45" s="26" t="s">
        <v>44</v>
      </c>
      <c r="M45" s="34" t="s">
        <v>269</v>
      </c>
      <c r="N45" s="34">
        <v>10</v>
      </c>
      <c r="O45" s="34">
        <v>10</v>
      </c>
      <c r="P45" s="34">
        <v>0</v>
      </c>
      <c r="Q45" s="34">
        <v>0</v>
      </c>
      <c r="R45" s="34">
        <v>0</v>
      </c>
      <c r="S45" s="26">
        <v>2</v>
      </c>
      <c r="T45" s="26">
        <v>302</v>
      </c>
      <c r="U45" s="34">
        <v>1056</v>
      </c>
      <c r="V45" s="26">
        <v>1</v>
      </c>
      <c r="W45" s="26">
        <v>72</v>
      </c>
      <c r="X45" s="26">
        <v>231</v>
      </c>
      <c r="Y45" s="34" t="s">
        <v>270</v>
      </c>
      <c r="Z45" s="34" t="s">
        <v>271</v>
      </c>
      <c r="AA45" s="34"/>
    </row>
    <row r="46" s="3" customFormat="1" ht="50" customHeight="1" spans="1:27">
      <c r="A46" s="27">
        <v>41</v>
      </c>
      <c r="B46" s="27" t="s">
        <v>67</v>
      </c>
      <c r="C46" s="27" t="s">
        <v>68</v>
      </c>
      <c r="D46" s="27" t="s">
        <v>69</v>
      </c>
      <c r="E46" s="27" t="s">
        <v>37</v>
      </c>
      <c r="F46" s="27" t="s">
        <v>259</v>
      </c>
      <c r="G46" s="27" t="s">
        <v>272</v>
      </c>
      <c r="H46" s="27" t="s">
        <v>86</v>
      </c>
      <c r="I46" s="27" t="s">
        <v>273</v>
      </c>
      <c r="J46" s="36" t="s">
        <v>274</v>
      </c>
      <c r="K46" s="36" t="s">
        <v>198</v>
      </c>
      <c r="L46" s="26" t="s">
        <v>44</v>
      </c>
      <c r="M46" s="28" t="s">
        <v>275</v>
      </c>
      <c r="N46" s="28">
        <f>O46+P46+Q46+R46</f>
        <v>10</v>
      </c>
      <c r="O46" s="28">
        <v>10</v>
      </c>
      <c r="P46" s="28">
        <v>0</v>
      </c>
      <c r="Q46" s="28">
        <v>0</v>
      </c>
      <c r="R46" s="28">
        <v>0</v>
      </c>
      <c r="S46" s="28">
        <v>3</v>
      </c>
      <c r="T46" s="28">
        <v>80</v>
      </c>
      <c r="U46" s="28">
        <v>600</v>
      </c>
      <c r="V46" s="28">
        <v>3</v>
      </c>
      <c r="W46" s="28">
        <v>50</v>
      </c>
      <c r="X46" s="28">
        <v>125</v>
      </c>
      <c r="Y46" s="32" t="s">
        <v>276</v>
      </c>
      <c r="Z46" s="27" t="s">
        <v>181</v>
      </c>
      <c r="AA46" s="27"/>
    </row>
    <row r="47" s="3" customFormat="1" ht="50" customHeight="1" spans="1:27">
      <c r="A47" s="27">
        <v>42</v>
      </c>
      <c r="B47" s="27" t="s">
        <v>67</v>
      </c>
      <c r="C47" s="27" t="s">
        <v>68</v>
      </c>
      <c r="D47" s="27" t="s">
        <v>69</v>
      </c>
      <c r="E47" s="27" t="s">
        <v>37</v>
      </c>
      <c r="F47" s="27" t="s">
        <v>259</v>
      </c>
      <c r="G47" s="27" t="s">
        <v>277</v>
      </c>
      <c r="H47" s="27" t="s">
        <v>86</v>
      </c>
      <c r="I47" s="27" t="s">
        <v>268</v>
      </c>
      <c r="J47" s="36">
        <v>2023.5</v>
      </c>
      <c r="K47" s="27">
        <v>2023.7</v>
      </c>
      <c r="L47" s="26" t="s">
        <v>44</v>
      </c>
      <c r="M47" s="27" t="s">
        <v>278</v>
      </c>
      <c r="N47" s="28">
        <f>O47+P47+Q47+R47</f>
        <v>30</v>
      </c>
      <c r="O47" s="28">
        <v>30</v>
      </c>
      <c r="P47" s="28">
        <v>0</v>
      </c>
      <c r="Q47" s="28">
        <v>0</v>
      </c>
      <c r="R47" s="28">
        <v>0</v>
      </c>
      <c r="S47" s="28">
        <v>5</v>
      </c>
      <c r="T47" s="28">
        <v>345</v>
      </c>
      <c r="U47" s="28">
        <v>1080</v>
      </c>
      <c r="V47" s="28">
        <v>5</v>
      </c>
      <c r="W47" s="28">
        <v>72</v>
      </c>
      <c r="X47" s="28">
        <v>256</v>
      </c>
      <c r="Y47" s="27" t="s">
        <v>279</v>
      </c>
      <c r="Z47" s="27" t="s">
        <v>181</v>
      </c>
      <c r="AA47" s="27"/>
    </row>
    <row r="48" s="3" customFormat="1" ht="50" customHeight="1" spans="1:27">
      <c r="A48" s="27">
        <v>43</v>
      </c>
      <c r="B48" s="28" t="s">
        <v>34</v>
      </c>
      <c r="C48" s="27" t="s">
        <v>35</v>
      </c>
      <c r="D48" s="27" t="s">
        <v>36</v>
      </c>
      <c r="E48" s="27" t="s">
        <v>37</v>
      </c>
      <c r="F48" s="27" t="s">
        <v>280</v>
      </c>
      <c r="G48" s="27" t="s">
        <v>281</v>
      </c>
      <c r="H48" s="27" t="s">
        <v>40</v>
      </c>
      <c r="I48" s="27" t="s">
        <v>282</v>
      </c>
      <c r="J48" s="36" t="s">
        <v>283</v>
      </c>
      <c r="K48" s="27">
        <v>2023.02</v>
      </c>
      <c r="L48" s="26" t="s">
        <v>44</v>
      </c>
      <c r="M48" s="27" t="s">
        <v>284</v>
      </c>
      <c r="N48" s="28">
        <f t="shared" ref="N48:N53" si="2">O48+P48+Q48+R48</f>
        <v>12</v>
      </c>
      <c r="O48" s="28">
        <v>10</v>
      </c>
      <c r="P48" s="28">
        <v>0</v>
      </c>
      <c r="Q48" s="28">
        <v>0</v>
      </c>
      <c r="R48" s="28">
        <v>2</v>
      </c>
      <c r="S48" s="28">
        <v>1</v>
      </c>
      <c r="T48" s="28">
        <v>51</v>
      </c>
      <c r="U48" s="28">
        <v>208</v>
      </c>
      <c r="V48" s="28">
        <v>0</v>
      </c>
      <c r="W48" s="28">
        <v>4</v>
      </c>
      <c r="X48" s="28">
        <v>12</v>
      </c>
      <c r="Y48" s="27" t="s">
        <v>285</v>
      </c>
      <c r="Z48" s="27" t="s">
        <v>286</v>
      </c>
      <c r="AA48" s="27"/>
    </row>
    <row r="49" s="3" customFormat="1" ht="50" customHeight="1" spans="1:27">
      <c r="A49" s="27">
        <v>44</v>
      </c>
      <c r="B49" s="28" t="s">
        <v>34</v>
      </c>
      <c r="C49" s="27" t="s">
        <v>35</v>
      </c>
      <c r="D49" s="27" t="s">
        <v>36</v>
      </c>
      <c r="E49" s="27" t="s">
        <v>37</v>
      </c>
      <c r="F49" s="27" t="s">
        <v>280</v>
      </c>
      <c r="G49" s="27" t="s">
        <v>287</v>
      </c>
      <c r="H49" s="27" t="s">
        <v>288</v>
      </c>
      <c r="I49" s="27" t="s">
        <v>289</v>
      </c>
      <c r="J49" s="28">
        <v>2023.02</v>
      </c>
      <c r="K49" s="28">
        <v>2023.03</v>
      </c>
      <c r="L49" s="26" t="s">
        <v>44</v>
      </c>
      <c r="M49" s="36" t="s">
        <v>290</v>
      </c>
      <c r="N49" s="28">
        <f t="shared" si="2"/>
        <v>5</v>
      </c>
      <c r="O49" s="28">
        <v>4</v>
      </c>
      <c r="P49" s="28">
        <v>1</v>
      </c>
      <c r="Q49" s="28">
        <v>0</v>
      </c>
      <c r="R49" s="28">
        <v>0</v>
      </c>
      <c r="S49" s="28">
        <v>1</v>
      </c>
      <c r="T49" s="28">
        <v>54</v>
      </c>
      <c r="U49" s="28">
        <v>180</v>
      </c>
      <c r="V49" s="28">
        <v>0</v>
      </c>
      <c r="W49" s="28">
        <v>5</v>
      </c>
      <c r="X49" s="28">
        <v>20</v>
      </c>
      <c r="Y49" s="27" t="s">
        <v>291</v>
      </c>
      <c r="Z49" s="27" t="s">
        <v>292</v>
      </c>
      <c r="AA49" s="27"/>
    </row>
    <row r="50" s="3" customFormat="1" ht="50" customHeight="1" spans="1:27">
      <c r="A50" s="27">
        <v>45</v>
      </c>
      <c r="B50" s="27" t="s">
        <v>67</v>
      </c>
      <c r="C50" s="27" t="s">
        <v>68</v>
      </c>
      <c r="D50" s="27" t="s">
        <v>69</v>
      </c>
      <c r="E50" s="27" t="s">
        <v>37</v>
      </c>
      <c r="F50" s="27" t="s">
        <v>293</v>
      </c>
      <c r="G50" s="27" t="s">
        <v>294</v>
      </c>
      <c r="H50" s="27" t="s">
        <v>295</v>
      </c>
      <c r="I50" s="27" t="s">
        <v>296</v>
      </c>
      <c r="J50" s="36">
        <v>2023.3</v>
      </c>
      <c r="K50" s="27">
        <v>2023.12</v>
      </c>
      <c r="L50" s="26" t="s">
        <v>44</v>
      </c>
      <c r="M50" s="36" t="s">
        <v>297</v>
      </c>
      <c r="N50" s="28">
        <f t="shared" si="2"/>
        <v>25</v>
      </c>
      <c r="O50" s="28">
        <v>25</v>
      </c>
      <c r="P50" s="28">
        <v>0</v>
      </c>
      <c r="Q50" s="28">
        <v>0</v>
      </c>
      <c r="R50" s="28">
        <v>0</v>
      </c>
      <c r="S50" s="28">
        <v>1</v>
      </c>
      <c r="T50" s="28">
        <v>18</v>
      </c>
      <c r="U50" s="28">
        <v>56</v>
      </c>
      <c r="V50" s="28">
        <v>0</v>
      </c>
      <c r="W50" s="28">
        <v>18</v>
      </c>
      <c r="X50" s="28">
        <v>56</v>
      </c>
      <c r="Y50" s="27" t="s">
        <v>298</v>
      </c>
      <c r="Z50" s="27" t="s">
        <v>299</v>
      </c>
      <c r="AA50" s="27"/>
    </row>
    <row r="51" s="3" customFormat="1" ht="50" customHeight="1" spans="1:27">
      <c r="A51" s="27">
        <v>46</v>
      </c>
      <c r="B51" s="27" t="s">
        <v>34</v>
      </c>
      <c r="C51" s="27" t="s">
        <v>35</v>
      </c>
      <c r="D51" s="27" t="s">
        <v>36</v>
      </c>
      <c r="E51" s="27" t="s">
        <v>37</v>
      </c>
      <c r="F51" s="27" t="s">
        <v>293</v>
      </c>
      <c r="G51" s="28" t="s">
        <v>300</v>
      </c>
      <c r="H51" s="28" t="s">
        <v>55</v>
      </c>
      <c r="I51" s="28" t="s">
        <v>301</v>
      </c>
      <c r="J51" s="36" t="s">
        <v>112</v>
      </c>
      <c r="K51" s="28">
        <v>2023.11</v>
      </c>
      <c r="L51" s="26" t="s">
        <v>44</v>
      </c>
      <c r="M51" s="36" t="s">
        <v>74</v>
      </c>
      <c r="N51" s="28">
        <f t="shared" si="2"/>
        <v>10</v>
      </c>
      <c r="O51" s="28">
        <v>10</v>
      </c>
      <c r="P51" s="28">
        <v>0</v>
      </c>
      <c r="Q51" s="28">
        <v>0</v>
      </c>
      <c r="R51" s="28">
        <v>0</v>
      </c>
      <c r="S51" s="28">
        <v>1</v>
      </c>
      <c r="T51" s="28">
        <v>18</v>
      </c>
      <c r="U51" s="28">
        <v>56</v>
      </c>
      <c r="V51" s="28">
        <v>0</v>
      </c>
      <c r="W51" s="28">
        <v>18</v>
      </c>
      <c r="X51" s="28">
        <v>56</v>
      </c>
      <c r="Y51" s="28" t="s">
        <v>302</v>
      </c>
      <c r="Z51" s="28" t="s">
        <v>303</v>
      </c>
      <c r="AA51" s="27"/>
    </row>
    <row r="52" s="3" customFormat="1" ht="50" customHeight="1" spans="1:27">
      <c r="A52" s="27">
        <v>47</v>
      </c>
      <c r="B52" s="27" t="s">
        <v>67</v>
      </c>
      <c r="C52" s="27" t="s">
        <v>68</v>
      </c>
      <c r="D52" s="27" t="s">
        <v>84</v>
      </c>
      <c r="E52" s="27" t="s">
        <v>37</v>
      </c>
      <c r="F52" s="27" t="s">
        <v>211</v>
      </c>
      <c r="G52" s="27" t="s">
        <v>304</v>
      </c>
      <c r="H52" s="27" t="s">
        <v>86</v>
      </c>
      <c r="I52" s="27" t="s">
        <v>305</v>
      </c>
      <c r="J52" s="36" t="s">
        <v>80</v>
      </c>
      <c r="K52" s="36" t="s">
        <v>198</v>
      </c>
      <c r="L52" s="26" t="s">
        <v>44</v>
      </c>
      <c r="M52" s="28" t="s">
        <v>306</v>
      </c>
      <c r="N52" s="28">
        <f t="shared" si="2"/>
        <v>10</v>
      </c>
      <c r="O52" s="38">
        <v>10</v>
      </c>
      <c r="P52" s="28">
        <v>0</v>
      </c>
      <c r="Q52" s="28">
        <v>0</v>
      </c>
      <c r="R52" s="28">
        <v>0</v>
      </c>
      <c r="S52" s="28">
        <v>1</v>
      </c>
      <c r="T52" s="28">
        <v>32</v>
      </c>
      <c r="U52" s="28">
        <v>141</v>
      </c>
      <c r="V52" s="28">
        <v>1</v>
      </c>
      <c r="W52" s="28">
        <v>32</v>
      </c>
      <c r="X52" s="28">
        <v>141</v>
      </c>
      <c r="Y52" s="27" t="s">
        <v>307</v>
      </c>
      <c r="Z52" s="27" t="s">
        <v>308</v>
      </c>
      <c r="AA52" s="27"/>
    </row>
    <row r="53" s="5" customFormat="1" ht="36" customHeight="1" spans="1:27">
      <c r="A53" s="27">
        <v>48</v>
      </c>
      <c r="B53" s="28" t="s">
        <v>34</v>
      </c>
      <c r="C53" s="27" t="s">
        <v>35</v>
      </c>
      <c r="D53" s="27" t="s">
        <v>36</v>
      </c>
      <c r="E53" s="27" t="s">
        <v>309</v>
      </c>
      <c r="F53" s="27" t="s">
        <v>310</v>
      </c>
      <c r="G53" s="26" t="s">
        <v>311</v>
      </c>
      <c r="H53" s="27" t="s">
        <v>62</v>
      </c>
      <c r="I53" s="27" t="s">
        <v>312</v>
      </c>
      <c r="J53" s="27" t="s">
        <v>94</v>
      </c>
      <c r="K53" s="27">
        <v>2023.12</v>
      </c>
      <c r="L53" s="26" t="s">
        <v>44</v>
      </c>
      <c r="M53" s="27" t="s">
        <v>313</v>
      </c>
      <c r="N53" s="28">
        <f t="shared" si="2"/>
        <v>10</v>
      </c>
      <c r="O53" s="28">
        <v>10</v>
      </c>
      <c r="P53" s="28">
        <v>0</v>
      </c>
      <c r="Q53" s="28">
        <v>0</v>
      </c>
      <c r="R53" s="28">
        <v>0</v>
      </c>
      <c r="S53" s="28">
        <v>1</v>
      </c>
      <c r="T53" s="28">
        <v>76</v>
      </c>
      <c r="U53" s="28">
        <v>285</v>
      </c>
      <c r="V53" s="28">
        <v>0</v>
      </c>
      <c r="W53" s="28">
        <v>3</v>
      </c>
      <c r="X53" s="28">
        <v>13</v>
      </c>
      <c r="Y53" s="27" t="s">
        <v>314</v>
      </c>
      <c r="Z53" s="27" t="s">
        <v>315</v>
      </c>
      <c r="AA53" s="27"/>
    </row>
    <row r="54" s="115" customFormat="1" ht="33.75" spans="1:27">
      <c r="A54" s="27">
        <v>49</v>
      </c>
      <c r="B54" s="26" t="s">
        <v>34</v>
      </c>
      <c r="C54" s="26" t="s">
        <v>35</v>
      </c>
      <c r="D54" s="26" t="s">
        <v>36</v>
      </c>
      <c r="E54" s="26" t="s">
        <v>309</v>
      </c>
      <c r="F54" s="26" t="s">
        <v>316</v>
      </c>
      <c r="G54" s="26" t="s">
        <v>317</v>
      </c>
      <c r="H54" s="33" t="s">
        <v>62</v>
      </c>
      <c r="I54" s="26" t="s">
        <v>318</v>
      </c>
      <c r="J54" s="34">
        <v>2023.1</v>
      </c>
      <c r="K54" s="39" t="s">
        <v>198</v>
      </c>
      <c r="L54" s="34" t="s">
        <v>44</v>
      </c>
      <c r="M54" s="26" t="s">
        <v>319</v>
      </c>
      <c r="N54" s="34">
        <v>19</v>
      </c>
      <c r="O54" s="34">
        <v>19</v>
      </c>
      <c r="P54" s="34">
        <v>0</v>
      </c>
      <c r="Q54" s="34">
        <v>0</v>
      </c>
      <c r="R54" s="34">
        <v>0</v>
      </c>
      <c r="S54" s="34">
        <v>1</v>
      </c>
      <c r="T54" s="26">
        <v>102</v>
      </c>
      <c r="U54" s="34">
        <v>320</v>
      </c>
      <c r="V54" s="26">
        <v>1</v>
      </c>
      <c r="W54" s="26">
        <v>7</v>
      </c>
      <c r="X54" s="26">
        <v>33</v>
      </c>
      <c r="Y54" s="26" t="s">
        <v>320</v>
      </c>
      <c r="Z54" s="26" t="s">
        <v>315</v>
      </c>
      <c r="AA54" s="26"/>
    </row>
    <row r="55" s="5" customFormat="1" ht="36" customHeight="1" spans="1:27">
      <c r="A55" s="27">
        <v>50</v>
      </c>
      <c r="B55" s="28" t="s">
        <v>34</v>
      </c>
      <c r="C55" s="27" t="s">
        <v>35</v>
      </c>
      <c r="D55" s="27" t="s">
        <v>36</v>
      </c>
      <c r="E55" s="27" t="s">
        <v>309</v>
      </c>
      <c r="F55" s="27" t="s">
        <v>316</v>
      </c>
      <c r="G55" s="26" t="s">
        <v>321</v>
      </c>
      <c r="H55" s="27" t="s">
        <v>62</v>
      </c>
      <c r="I55" s="27" t="s">
        <v>322</v>
      </c>
      <c r="J55" s="27" t="s">
        <v>323</v>
      </c>
      <c r="K55" s="27">
        <v>2023.05</v>
      </c>
      <c r="L55" s="34" t="s">
        <v>44</v>
      </c>
      <c r="M55" s="27" t="s">
        <v>324</v>
      </c>
      <c r="N55" s="28">
        <f>O55+P55+Q55+R55</f>
        <v>8</v>
      </c>
      <c r="O55" s="28">
        <v>8</v>
      </c>
      <c r="P55" s="28">
        <v>0</v>
      </c>
      <c r="Q55" s="28">
        <v>0</v>
      </c>
      <c r="R55" s="28">
        <v>0</v>
      </c>
      <c r="S55" s="28">
        <v>1</v>
      </c>
      <c r="T55" s="28">
        <v>123</v>
      </c>
      <c r="U55" s="28">
        <v>712</v>
      </c>
      <c r="V55" s="28">
        <v>0</v>
      </c>
      <c r="W55" s="28">
        <v>17</v>
      </c>
      <c r="X55" s="28">
        <v>74</v>
      </c>
      <c r="Y55" s="27" t="s">
        <v>325</v>
      </c>
      <c r="Z55" s="27" t="s">
        <v>315</v>
      </c>
      <c r="AA55" s="27"/>
    </row>
    <row r="56" s="5" customFormat="1" ht="36" customHeight="1" spans="1:27">
      <c r="A56" s="27">
        <v>51</v>
      </c>
      <c r="B56" s="28" t="s">
        <v>34</v>
      </c>
      <c r="C56" s="27" t="s">
        <v>35</v>
      </c>
      <c r="D56" s="27" t="s">
        <v>36</v>
      </c>
      <c r="E56" s="27" t="s">
        <v>309</v>
      </c>
      <c r="F56" s="27" t="s">
        <v>316</v>
      </c>
      <c r="G56" s="27" t="s">
        <v>326</v>
      </c>
      <c r="H56" s="27" t="s">
        <v>62</v>
      </c>
      <c r="I56" s="27" t="s">
        <v>327</v>
      </c>
      <c r="J56" s="27" t="s">
        <v>323</v>
      </c>
      <c r="K56" s="27">
        <v>2023.05</v>
      </c>
      <c r="L56" s="34" t="s">
        <v>44</v>
      </c>
      <c r="M56" s="27" t="s">
        <v>328</v>
      </c>
      <c r="N56" s="28">
        <f>O56+P56+Q56+R56</f>
        <v>10</v>
      </c>
      <c r="O56" s="28">
        <v>10</v>
      </c>
      <c r="P56" s="28">
        <v>0</v>
      </c>
      <c r="Q56" s="28">
        <v>0</v>
      </c>
      <c r="R56" s="28">
        <v>0</v>
      </c>
      <c r="S56" s="28">
        <v>1</v>
      </c>
      <c r="T56" s="28">
        <v>56</v>
      </c>
      <c r="U56" s="28">
        <v>350</v>
      </c>
      <c r="V56" s="28">
        <v>0</v>
      </c>
      <c r="W56" s="28">
        <v>4</v>
      </c>
      <c r="X56" s="28">
        <v>20</v>
      </c>
      <c r="Y56" s="27" t="s">
        <v>329</v>
      </c>
      <c r="Z56" s="27" t="s">
        <v>315</v>
      </c>
      <c r="AA56" s="27"/>
    </row>
    <row r="57" s="5" customFormat="1" ht="36" customHeight="1" spans="1:27">
      <c r="A57" s="27">
        <v>52</v>
      </c>
      <c r="B57" s="28" t="s">
        <v>34</v>
      </c>
      <c r="C57" s="27" t="s">
        <v>35</v>
      </c>
      <c r="D57" s="27" t="s">
        <v>36</v>
      </c>
      <c r="E57" s="27" t="s">
        <v>309</v>
      </c>
      <c r="F57" s="27" t="s">
        <v>330</v>
      </c>
      <c r="G57" s="26" t="s">
        <v>331</v>
      </c>
      <c r="H57" s="27" t="s">
        <v>155</v>
      </c>
      <c r="I57" s="27" t="s">
        <v>332</v>
      </c>
      <c r="J57" s="27" t="s">
        <v>94</v>
      </c>
      <c r="K57" s="27">
        <v>2023.2</v>
      </c>
      <c r="L57" s="34" t="s">
        <v>44</v>
      </c>
      <c r="M57" s="27" t="s">
        <v>333</v>
      </c>
      <c r="N57" s="28">
        <f>O57+P57+Q57+R57</f>
        <v>10</v>
      </c>
      <c r="O57" s="28">
        <v>10</v>
      </c>
      <c r="P57" s="28">
        <v>0</v>
      </c>
      <c r="Q57" s="28">
        <v>0</v>
      </c>
      <c r="R57" s="28">
        <v>0</v>
      </c>
      <c r="S57" s="28">
        <v>1</v>
      </c>
      <c r="T57" s="28">
        <v>100</v>
      </c>
      <c r="U57" s="28">
        <v>420</v>
      </c>
      <c r="V57" s="28">
        <v>0</v>
      </c>
      <c r="W57" s="28">
        <v>7</v>
      </c>
      <c r="X57" s="28">
        <v>26</v>
      </c>
      <c r="Y57" s="27" t="s">
        <v>320</v>
      </c>
      <c r="Z57" s="27" t="s">
        <v>315</v>
      </c>
      <c r="AA57" s="27"/>
    </row>
    <row r="58" s="19" customFormat="1" ht="29" customHeight="1" spans="1:27">
      <c r="A58" s="27">
        <v>53</v>
      </c>
      <c r="B58" s="34" t="s">
        <v>34</v>
      </c>
      <c r="C58" s="26" t="s">
        <v>35</v>
      </c>
      <c r="D58" s="26" t="s">
        <v>36</v>
      </c>
      <c r="E58" s="26" t="s">
        <v>309</v>
      </c>
      <c r="F58" s="26" t="s">
        <v>334</v>
      </c>
      <c r="G58" s="26" t="s">
        <v>335</v>
      </c>
      <c r="H58" s="26" t="s">
        <v>40</v>
      </c>
      <c r="I58" s="26" t="s">
        <v>334</v>
      </c>
      <c r="J58" s="40" t="s">
        <v>112</v>
      </c>
      <c r="K58" s="40">
        <v>2023.12</v>
      </c>
      <c r="L58" s="34" t="s">
        <v>44</v>
      </c>
      <c r="M58" s="40" t="s">
        <v>336</v>
      </c>
      <c r="N58" s="40">
        <v>10</v>
      </c>
      <c r="O58" s="40">
        <v>10</v>
      </c>
      <c r="P58" s="40">
        <v>0</v>
      </c>
      <c r="Q58" s="40">
        <v>0</v>
      </c>
      <c r="R58" s="40">
        <v>0</v>
      </c>
      <c r="S58" s="26">
        <v>1</v>
      </c>
      <c r="T58" s="26">
        <v>33</v>
      </c>
      <c r="U58" s="26">
        <v>102</v>
      </c>
      <c r="V58" s="26">
        <v>0</v>
      </c>
      <c r="W58" s="26">
        <v>7</v>
      </c>
      <c r="X58" s="40">
        <v>26</v>
      </c>
      <c r="Y58" s="40" t="s">
        <v>337</v>
      </c>
      <c r="Z58" s="40" t="s">
        <v>315</v>
      </c>
      <c r="AA58" s="26"/>
    </row>
    <row r="59" s="5" customFormat="1" ht="36" customHeight="1" spans="1:27">
      <c r="A59" s="27">
        <v>54</v>
      </c>
      <c r="B59" s="28" t="s">
        <v>34</v>
      </c>
      <c r="C59" s="27" t="s">
        <v>35</v>
      </c>
      <c r="D59" s="27" t="s">
        <v>36</v>
      </c>
      <c r="E59" s="27" t="s">
        <v>309</v>
      </c>
      <c r="F59" s="27" t="s">
        <v>338</v>
      </c>
      <c r="G59" s="26" t="s">
        <v>339</v>
      </c>
      <c r="H59" s="27" t="s">
        <v>62</v>
      </c>
      <c r="I59" s="27" t="s">
        <v>340</v>
      </c>
      <c r="J59" s="27">
        <v>2023.1</v>
      </c>
      <c r="K59" s="27">
        <v>2023.3</v>
      </c>
      <c r="L59" s="34" t="s">
        <v>44</v>
      </c>
      <c r="M59" s="27" t="s">
        <v>341</v>
      </c>
      <c r="N59" s="28">
        <f>O59+P59+Q59+R59</f>
        <v>9</v>
      </c>
      <c r="O59" s="28">
        <v>9</v>
      </c>
      <c r="P59" s="28">
        <v>0</v>
      </c>
      <c r="Q59" s="28">
        <v>0</v>
      </c>
      <c r="R59" s="28">
        <v>0</v>
      </c>
      <c r="S59" s="28">
        <v>1</v>
      </c>
      <c r="T59" s="28">
        <v>230</v>
      </c>
      <c r="U59" s="28">
        <v>758</v>
      </c>
      <c r="V59" s="28">
        <v>0</v>
      </c>
      <c r="W59" s="28">
        <v>18</v>
      </c>
      <c r="X59" s="28">
        <v>75</v>
      </c>
      <c r="Y59" s="27" t="s">
        <v>342</v>
      </c>
      <c r="Z59" s="27" t="s">
        <v>315</v>
      </c>
      <c r="AA59" s="27"/>
    </row>
    <row r="60" s="115" customFormat="1" ht="22.5" spans="1:27">
      <c r="A60" s="27">
        <v>55</v>
      </c>
      <c r="B60" s="34" t="s">
        <v>34</v>
      </c>
      <c r="C60" s="26" t="s">
        <v>35</v>
      </c>
      <c r="D60" s="26" t="s">
        <v>36</v>
      </c>
      <c r="E60" s="26" t="s">
        <v>309</v>
      </c>
      <c r="F60" s="26" t="s">
        <v>343</v>
      </c>
      <c r="G60" s="26" t="s">
        <v>344</v>
      </c>
      <c r="H60" s="34" t="s">
        <v>62</v>
      </c>
      <c r="I60" s="26" t="s">
        <v>345</v>
      </c>
      <c r="J60" s="39" t="s">
        <v>346</v>
      </c>
      <c r="K60" s="39" t="s">
        <v>80</v>
      </c>
      <c r="L60" s="34" t="s">
        <v>44</v>
      </c>
      <c r="M60" s="26" t="s">
        <v>347</v>
      </c>
      <c r="N60" s="34">
        <v>5</v>
      </c>
      <c r="O60" s="34">
        <v>5</v>
      </c>
      <c r="P60" s="34">
        <v>0</v>
      </c>
      <c r="Q60" s="34">
        <v>0</v>
      </c>
      <c r="R60" s="34">
        <v>0</v>
      </c>
      <c r="S60" s="34">
        <v>1</v>
      </c>
      <c r="T60" s="26">
        <v>48</v>
      </c>
      <c r="U60" s="34">
        <v>100</v>
      </c>
      <c r="V60" s="26">
        <v>0</v>
      </c>
      <c r="W60" s="26">
        <v>20</v>
      </c>
      <c r="X60" s="26">
        <v>81</v>
      </c>
      <c r="Y60" s="26" t="s">
        <v>348</v>
      </c>
      <c r="Z60" s="26" t="s">
        <v>315</v>
      </c>
      <c r="AA60" s="26"/>
    </row>
    <row r="61" s="5" customFormat="1" ht="36" customHeight="1" spans="1:27">
      <c r="A61" s="27">
        <v>56</v>
      </c>
      <c r="B61" s="27" t="s">
        <v>67</v>
      </c>
      <c r="C61" s="27" t="s">
        <v>68</v>
      </c>
      <c r="D61" s="27" t="s">
        <v>349</v>
      </c>
      <c r="E61" s="27" t="s">
        <v>309</v>
      </c>
      <c r="F61" s="27" t="s">
        <v>350</v>
      </c>
      <c r="G61" s="26" t="s">
        <v>351</v>
      </c>
      <c r="H61" s="27" t="s">
        <v>86</v>
      </c>
      <c r="I61" s="27" t="s">
        <v>352</v>
      </c>
      <c r="J61" s="27" t="s">
        <v>353</v>
      </c>
      <c r="K61" s="27">
        <v>2023.12</v>
      </c>
      <c r="L61" s="34" t="s">
        <v>44</v>
      </c>
      <c r="M61" s="27" t="s">
        <v>354</v>
      </c>
      <c r="N61" s="28">
        <f>O61+P61+Q61+R61</f>
        <v>16</v>
      </c>
      <c r="O61" s="28">
        <v>16</v>
      </c>
      <c r="P61" s="28">
        <v>0</v>
      </c>
      <c r="Q61" s="28">
        <v>0</v>
      </c>
      <c r="R61" s="28">
        <v>0</v>
      </c>
      <c r="S61" s="28">
        <v>1</v>
      </c>
      <c r="T61" s="28">
        <v>32</v>
      </c>
      <c r="U61" s="28">
        <v>147</v>
      </c>
      <c r="V61" s="28">
        <v>1</v>
      </c>
      <c r="W61" s="28">
        <v>6</v>
      </c>
      <c r="X61" s="28">
        <v>30</v>
      </c>
      <c r="Y61" s="27" t="s">
        <v>355</v>
      </c>
      <c r="Z61" s="27" t="s">
        <v>315</v>
      </c>
      <c r="AA61" s="27"/>
    </row>
    <row r="62" s="5" customFormat="1" ht="36" customHeight="1" spans="1:27">
      <c r="A62" s="27">
        <v>57</v>
      </c>
      <c r="B62" s="27" t="s">
        <v>67</v>
      </c>
      <c r="C62" s="27" t="s">
        <v>68</v>
      </c>
      <c r="D62" s="27" t="s">
        <v>152</v>
      </c>
      <c r="E62" s="27" t="s">
        <v>309</v>
      </c>
      <c r="F62" s="27" t="s">
        <v>350</v>
      </c>
      <c r="G62" s="27" t="s">
        <v>356</v>
      </c>
      <c r="H62" s="27" t="s">
        <v>62</v>
      </c>
      <c r="I62" s="27" t="s">
        <v>357</v>
      </c>
      <c r="J62" s="27" t="s">
        <v>358</v>
      </c>
      <c r="K62" s="27">
        <v>2023.12</v>
      </c>
      <c r="L62" s="34" t="s">
        <v>44</v>
      </c>
      <c r="M62" s="27" t="s">
        <v>359</v>
      </c>
      <c r="N62" s="28">
        <f>O62+P62+Q62+R62</f>
        <v>6</v>
      </c>
      <c r="O62" s="28">
        <v>6</v>
      </c>
      <c r="P62" s="28">
        <v>0</v>
      </c>
      <c r="Q62" s="28">
        <v>0</v>
      </c>
      <c r="R62" s="28">
        <v>0</v>
      </c>
      <c r="S62" s="28">
        <v>1</v>
      </c>
      <c r="T62" s="28">
        <v>29</v>
      </c>
      <c r="U62" s="28">
        <v>138</v>
      </c>
      <c r="V62" s="28">
        <v>1</v>
      </c>
      <c r="W62" s="28">
        <v>6</v>
      </c>
      <c r="X62" s="28">
        <v>28</v>
      </c>
      <c r="Y62" s="27" t="s">
        <v>355</v>
      </c>
      <c r="Z62" s="27" t="s">
        <v>315</v>
      </c>
      <c r="AA62" s="27"/>
    </row>
    <row r="63" s="5" customFormat="1" ht="36" customHeight="1" spans="1:27">
      <c r="A63" s="27">
        <v>58</v>
      </c>
      <c r="B63" s="28" t="s">
        <v>34</v>
      </c>
      <c r="C63" s="27" t="s">
        <v>35</v>
      </c>
      <c r="D63" s="27" t="s">
        <v>36</v>
      </c>
      <c r="E63" s="27" t="s">
        <v>309</v>
      </c>
      <c r="F63" s="27" t="s">
        <v>360</v>
      </c>
      <c r="G63" s="27" t="s">
        <v>361</v>
      </c>
      <c r="H63" s="27" t="s">
        <v>62</v>
      </c>
      <c r="I63" s="27" t="s">
        <v>362</v>
      </c>
      <c r="J63" s="27" t="s">
        <v>363</v>
      </c>
      <c r="K63" s="27">
        <v>44958</v>
      </c>
      <c r="L63" s="34" t="s">
        <v>44</v>
      </c>
      <c r="M63" s="27" t="s">
        <v>364</v>
      </c>
      <c r="N63" s="28">
        <f>O63+P63+Q63+R63</f>
        <v>10</v>
      </c>
      <c r="O63" s="28">
        <v>10</v>
      </c>
      <c r="P63" s="28">
        <v>0</v>
      </c>
      <c r="Q63" s="28">
        <v>0</v>
      </c>
      <c r="R63" s="28">
        <v>0</v>
      </c>
      <c r="S63" s="28">
        <v>1</v>
      </c>
      <c r="T63" s="28">
        <v>260</v>
      </c>
      <c r="U63" s="28">
        <v>620</v>
      </c>
      <c r="V63" s="28">
        <v>1</v>
      </c>
      <c r="W63" s="28">
        <v>9</v>
      </c>
      <c r="X63" s="28">
        <v>32</v>
      </c>
      <c r="Y63" s="27" t="s">
        <v>365</v>
      </c>
      <c r="Z63" s="27" t="s">
        <v>315</v>
      </c>
      <c r="AA63" s="27"/>
    </row>
    <row r="64" s="5" customFormat="1" ht="36" customHeight="1" spans="1:27">
      <c r="A64" s="27">
        <v>59</v>
      </c>
      <c r="B64" s="28" t="s">
        <v>34</v>
      </c>
      <c r="C64" s="27" t="s">
        <v>35</v>
      </c>
      <c r="D64" s="27" t="s">
        <v>36</v>
      </c>
      <c r="E64" s="27" t="s">
        <v>309</v>
      </c>
      <c r="F64" s="27" t="s">
        <v>366</v>
      </c>
      <c r="G64" s="27" t="s">
        <v>367</v>
      </c>
      <c r="H64" s="27" t="s">
        <v>62</v>
      </c>
      <c r="I64" s="27" t="s">
        <v>368</v>
      </c>
      <c r="J64" s="27" t="s">
        <v>346</v>
      </c>
      <c r="K64" s="27">
        <v>2023.3</v>
      </c>
      <c r="L64" s="34" t="s">
        <v>44</v>
      </c>
      <c r="M64" s="27" t="s">
        <v>369</v>
      </c>
      <c r="N64" s="28">
        <f>O64+P64+Q64+R64</f>
        <v>9.9</v>
      </c>
      <c r="O64" s="28">
        <v>9.9</v>
      </c>
      <c r="P64" s="28">
        <v>0</v>
      </c>
      <c r="Q64" s="28">
        <v>0</v>
      </c>
      <c r="R64" s="28">
        <v>0</v>
      </c>
      <c r="S64" s="28">
        <v>1</v>
      </c>
      <c r="T64" s="28">
        <v>95</v>
      </c>
      <c r="U64" s="28">
        <v>380</v>
      </c>
      <c r="V64" s="28">
        <v>0</v>
      </c>
      <c r="W64" s="28">
        <v>8</v>
      </c>
      <c r="X64" s="28">
        <v>45</v>
      </c>
      <c r="Y64" s="27" t="s">
        <v>370</v>
      </c>
      <c r="Z64" s="27" t="s">
        <v>315</v>
      </c>
      <c r="AA64" s="27"/>
    </row>
    <row r="65" s="5" customFormat="1" ht="36" customHeight="1" spans="1:27">
      <c r="A65" s="27">
        <v>60</v>
      </c>
      <c r="B65" s="28" t="s">
        <v>34</v>
      </c>
      <c r="C65" s="37" t="s">
        <v>35</v>
      </c>
      <c r="D65" s="27" t="s">
        <v>36</v>
      </c>
      <c r="E65" s="27" t="s">
        <v>309</v>
      </c>
      <c r="F65" s="27" t="s">
        <v>371</v>
      </c>
      <c r="G65" s="26" t="s">
        <v>372</v>
      </c>
      <c r="H65" s="27" t="s">
        <v>62</v>
      </c>
      <c r="I65" s="27" t="s">
        <v>373</v>
      </c>
      <c r="J65" s="27" t="s">
        <v>374</v>
      </c>
      <c r="K65" s="27">
        <v>2023.08</v>
      </c>
      <c r="L65" s="34" t="s">
        <v>44</v>
      </c>
      <c r="M65" s="27" t="s">
        <v>375</v>
      </c>
      <c r="N65" s="28">
        <f>O65+P65+Q65+R65</f>
        <v>8</v>
      </c>
      <c r="O65" s="28">
        <v>8</v>
      </c>
      <c r="P65" s="28">
        <v>0</v>
      </c>
      <c r="Q65" s="28">
        <v>0</v>
      </c>
      <c r="R65" s="28">
        <v>0</v>
      </c>
      <c r="S65" s="28">
        <v>1</v>
      </c>
      <c r="T65" s="28">
        <v>80</v>
      </c>
      <c r="U65" s="28">
        <v>450</v>
      </c>
      <c r="V65" s="28">
        <v>0</v>
      </c>
      <c r="W65" s="28">
        <v>18</v>
      </c>
      <c r="X65" s="28">
        <v>82</v>
      </c>
      <c r="Y65" s="27" t="s">
        <v>376</v>
      </c>
      <c r="Z65" s="27" t="s">
        <v>315</v>
      </c>
      <c r="AA65" s="27"/>
    </row>
    <row r="66" s="115" customFormat="1" ht="22.5" spans="1:27">
      <c r="A66" s="27">
        <v>61</v>
      </c>
      <c r="B66" s="26" t="s">
        <v>67</v>
      </c>
      <c r="C66" s="26" t="s">
        <v>68</v>
      </c>
      <c r="D66" s="26" t="s">
        <v>69</v>
      </c>
      <c r="E66" s="26" t="s">
        <v>309</v>
      </c>
      <c r="F66" s="26" t="s">
        <v>377</v>
      </c>
      <c r="G66" s="26" t="s">
        <v>378</v>
      </c>
      <c r="H66" s="33" t="s">
        <v>62</v>
      </c>
      <c r="I66" s="26" t="s">
        <v>379</v>
      </c>
      <c r="J66" s="39" t="s">
        <v>353</v>
      </c>
      <c r="K66" s="39" t="s">
        <v>198</v>
      </c>
      <c r="L66" s="34" t="s">
        <v>44</v>
      </c>
      <c r="M66" s="26" t="s">
        <v>380</v>
      </c>
      <c r="N66" s="34">
        <v>15</v>
      </c>
      <c r="O66" s="34">
        <v>15</v>
      </c>
      <c r="P66" s="34">
        <v>0</v>
      </c>
      <c r="Q66" s="34">
        <v>0</v>
      </c>
      <c r="R66" s="34">
        <v>0</v>
      </c>
      <c r="S66" s="34">
        <v>1</v>
      </c>
      <c r="T66" s="26">
        <v>148</v>
      </c>
      <c r="U66" s="34">
        <v>400</v>
      </c>
      <c r="V66" s="26">
        <v>0</v>
      </c>
      <c r="W66" s="26">
        <v>20</v>
      </c>
      <c r="X66" s="26">
        <v>66</v>
      </c>
      <c r="Y66" s="26" t="s">
        <v>348</v>
      </c>
      <c r="Z66" s="26" t="s">
        <v>315</v>
      </c>
      <c r="AA66" s="26"/>
    </row>
    <row r="67" s="5" customFormat="1" ht="36" customHeight="1" spans="1:27">
      <c r="A67" s="27">
        <v>62</v>
      </c>
      <c r="B67" s="28" t="s">
        <v>34</v>
      </c>
      <c r="C67" s="27" t="s">
        <v>35</v>
      </c>
      <c r="D67" s="27" t="s">
        <v>36</v>
      </c>
      <c r="E67" s="27" t="s">
        <v>309</v>
      </c>
      <c r="F67" s="27" t="s">
        <v>377</v>
      </c>
      <c r="G67" s="26" t="s">
        <v>381</v>
      </c>
      <c r="H67" s="27" t="s">
        <v>62</v>
      </c>
      <c r="I67" s="27" t="s">
        <v>382</v>
      </c>
      <c r="J67" s="27" t="s">
        <v>81</v>
      </c>
      <c r="K67" s="27">
        <v>2023.12</v>
      </c>
      <c r="L67" s="34" t="s">
        <v>44</v>
      </c>
      <c r="M67" s="27" t="s">
        <v>341</v>
      </c>
      <c r="N67" s="28">
        <f>O67+P67+Q67+R67</f>
        <v>10</v>
      </c>
      <c r="O67" s="28">
        <v>10</v>
      </c>
      <c r="P67" s="28">
        <v>0</v>
      </c>
      <c r="Q67" s="28">
        <v>0</v>
      </c>
      <c r="R67" s="28">
        <v>0</v>
      </c>
      <c r="S67" s="28">
        <v>1</v>
      </c>
      <c r="T67" s="28">
        <v>130</v>
      </c>
      <c r="U67" s="28">
        <v>890</v>
      </c>
      <c r="V67" s="28">
        <v>0</v>
      </c>
      <c r="W67" s="28">
        <v>3</v>
      </c>
      <c r="X67" s="28">
        <v>6</v>
      </c>
      <c r="Y67" s="27" t="s">
        <v>314</v>
      </c>
      <c r="Z67" s="27" t="s">
        <v>315</v>
      </c>
      <c r="AA67" s="27"/>
    </row>
    <row r="68" s="5" customFormat="1" ht="36" customHeight="1" spans="1:27">
      <c r="A68" s="27">
        <v>63</v>
      </c>
      <c r="B68" s="28" t="s">
        <v>34</v>
      </c>
      <c r="C68" s="27" t="s">
        <v>35</v>
      </c>
      <c r="D68" s="27" t="s">
        <v>36</v>
      </c>
      <c r="E68" s="27" t="s">
        <v>309</v>
      </c>
      <c r="F68" s="27" t="s">
        <v>383</v>
      </c>
      <c r="G68" s="27" t="s">
        <v>384</v>
      </c>
      <c r="H68" s="27" t="s">
        <v>62</v>
      </c>
      <c r="I68" s="27" t="s">
        <v>385</v>
      </c>
      <c r="J68" s="27" t="s">
        <v>353</v>
      </c>
      <c r="K68" s="27">
        <v>2023.12</v>
      </c>
      <c r="L68" s="34" t="s">
        <v>44</v>
      </c>
      <c r="M68" s="27" t="s">
        <v>386</v>
      </c>
      <c r="N68" s="28">
        <f>O68+P68+Q68+R68</f>
        <v>10</v>
      </c>
      <c r="O68" s="28">
        <v>10</v>
      </c>
      <c r="P68" s="28">
        <v>0</v>
      </c>
      <c r="Q68" s="28">
        <v>0</v>
      </c>
      <c r="R68" s="28">
        <v>0</v>
      </c>
      <c r="S68" s="28">
        <v>1</v>
      </c>
      <c r="T68" s="28">
        <v>106</v>
      </c>
      <c r="U68" s="28">
        <v>398</v>
      </c>
      <c r="V68" s="28">
        <v>0</v>
      </c>
      <c r="W68" s="28">
        <v>6</v>
      </c>
      <c r="X68" s="28">
        <v>21</v>
      </c>
      <c r="Y68" s="27" t="s">
        <v>387</v>
      </c>
      <c r="Z68" s="27" t="s">
        <v>315</v>
      </c>
      <c r="AA68" s="27"/>
    </row>
    <row r="69" s="5" customFormat="1" ht="36" customHeight="1" spans="1:27">
      <c r="A69" s="27">
        <v>64</v>
      </c>
      <c r="B69" s="28" t="s">
        <v>34</v>
      </c>
      <c r="C69" s="27" t="s">
        <v>35</v>
      </c>
      <c r="D69" s="27" t="s">
        <v>36</v>
      </c>
      <c r="E69" s="27" t="s">
        <v>309</v>
      </c>
      <c r="F69" s="27" t="s">
        <v>388</v>
      </c>
      <c r="G69" s="27" t="s">
        <v>389</v>
      </c>
      <c r="H69" s="27" t="s">
        <v>62</v>
      </c>
      <c r="I69" s="27" t="s">
        <v>390</v>
      </c>
      <c r="J69" s="27" t="s">
        <v>391</v>
      </c>
      <c r="K69" s="27">
        <v>2023.08</v>
      </c>
      <c r="L69" s="34" t="s">
        <v>44</v>
      </c>
      <c r="M69" s="27" t="s">
        <v>392</v>
      </c>
      <c r="N69" s="28">
        <f>O69+P69+Q69+R69</f>
        <v>10</v>
      </c>
      <c r="O69" s="28">
        <v>10</v>
      </c>
      <c r="P69" s="28">
        <v>0</v>
      </c>
      <c r="Q69" s="28">
        <v>0</v>
      </c>
      <c r="R69" s="28">
        <v>0</v>
      </c>
      <c r="S69" s="28">
        <v>1</v>
      </c>
      <c r="T69" s="28">
        <v>114</v>
      </c>
      <c r="U69" s="28">
        <v>440</v>
      </c>
      <c r="V69" s="28">
        <v>0</v>
      </c>
      <c r="W69" s="28">
        <v>8</v>
      </c>
      <c r="X69" s="28">
        <v>27</v>
      </c>
      <c r="Y69" s="27" t="s">
        <v>370</v>
      </c>
      <c r="Z69" s="27" t="s">
        <v>315</v>
      </c>
      <c r="AA69" s="27"/>
    </row>
    <row r="70" s="5" customFormat="1" ht="36" customHeight="1" spans="1:27">
      <c r="A70" s="27">
        <v>65</v>
      </c>
      <c r="B70" s="28" t="s">
        <v>34</v>
      </c>
      <c r="C70" s="27" t="s">
        <v>35</v>
      </c>
      <c r="D70" s="27" t="s">
        <v>36</v>
      </c>
      <c r="E70" s="27" t="s">
        <v>309</v>
      </c>
      <c r="F70" s="27" t="s">
        <v>393</v>
      </c>
      <c r="G70" s="27" t="s">
        <v>394</v>
      </c>
      <c r="H70" s="27" t="s">
        <v>395</v>
      </c>
      <c r="I70" s="27" t="s">
        <v>396</v>
      </c>
      <c r="J70" s="27">
        <v>2023.1</v>
      </c>
      <c r="K70" s="27">
        <v>2023.11</v>
      </c>
      <c r="L70" s="34" t="s">
        <v>44</v>
      </c>
      <c r="M70" s="27" t="s">
        <v>397</v>
      </c>
      <c r="N70" s="28">
        <f>O70+P70+Q70+R70</f>
        <v>10</v>
      </c>
      <c r="O70" s="28">
        <v>10</v>
      </c>
      <c r="P70" s="28">
        <v>0</v>
      </c>
      <c r="Q70" s="28">
        <v>0</v>
      </c>
      <c r="R70" s="28">
        <v>0</v>
      </c>
      <c r="S70" s="28">
        <v>1</v>
      </c>
      <c r="T70" s="28">
        <v>210</v>
      </c>
      <c r="U70" s="28">
        <v>750</v>
      </c>
      <c r="V70" s="28">
        <v>0</v>
      </c>
      <c r="W70" s="28">
        <v>8</v>
      </c>
      <c r="X70" s="28">
        <v>24</v>
      </c>
      <c r="Y70" s="27" t="s">
        <v>370</v>
      </c>
      <c r="Z70" s="27" t="s">
        <v>315</v>
      </c>
      <c r="AA70" s="27"/>
    </row>
    <row r="71" s="5" customFormat="1" ht="36" customHeight="1" spans="1:27">
      <c r="A71" s="27">
        <v>66</v>
      </c>
      <c r="B71" s="28" t="s">
        <v>34</v>
      </c>
      <c r="C71" s="27" t="s">
        <v>35</v>
      </c>
      <c r="D71" s="27" t="s">
        <v>36</v>
      </c>
      <c r="E71" s="27" t="s">
        <v>309</v>
      </c>
      <c r="F71" s="27" t="s">
        <v>398</v>
      </c>
      <c r="G71" s="27" t="s">
        <v>399</v>
      </c>
      <c r="H71" s="27" t="s">
        <v>400</v>
      </c>
      <c r="I71" s="27" t="s">
        <v>401</v>
      </c>
      <c r="J71" s="27" t="s">
        <v>81</v>
      </c>
      <c r="K71" s="27">
        <v>2023.9</v>
      </c>
      <c r="L71" s="34" t="s">
        <v>44</v>
      </c>
      <c r="M71" s="27" t="s">
        <v>402</v>
      </c>
      <c r="N71" s="28">
        <f>O71+P71+Q71+R71</f>
        <v>30</v>
      </c>
      <c r="O71" s="28">
        <v>30</v>
      </c>
      <c r="P71" s="28">
        <v>0</v>
      </c>
      <c r="Q71" s="28">
        <v>0</v>
      </c>
      <c r="R71" s="28">
        <v>0</v>
      </c>
      <c r="S71" s="28">
        <v>1</v>
      </c>
      <c r="T71" s="28">
        <v>53</v>
      </c>
      <c r="U71" s="28">
        <v>211</v>
      </c>
      <c r="V71" s="28">
        <v>0</v>
      </c>
      <c r="W71" s="28">
        <v>7</v>
      </c>
      <c r="X71" s="28">
        <v>23</v>
      </c>
      <c r="Y71" s="27" t="s">
        <v>320</v>
      </c>
      <c r="Z71" s="27" t="s">
        <v>315</v>
      </c>
      <c r="AA71" s="27"/>
    </row>
    <row r="72" s="115" customFormat="1" ht="22.5" spans="1:27">
      <c r="A72" s="27">
        <v>67</v>
      </c>
      <c r="B72" s="26" t="s">
        <v>67</v>
      </c>
      <c r="C72" s="26" t="s">
        <v>68</v>
      </c>
      <c r="D72" s="26" t="s">
        <v>69</v>
      </c>
      <c r="E72" s="26" t="s">
        <v>309</v>
      </c>
      <c r="F72" s="26" t="s">
        <v>403</v>
      </c>
      <c r="G72" s="26" t="s">
        <v>404</v>
      </c>
      <c r="H72" s="33" t="s">
        <v>86</v>
      </c>
      <c r="I72" s="26" t="s">
        <v>405</v>
      </c>
      <c r="J72" s="39" t="s">
        <v>100</v>
      </c>
      <c r="K72" s="39" t="s">
        <v>274</v>
      </c>
      <c r="L72" s="34" t="s">
        <v>44</v>
      </c>
      <c r="M72" s="26" t="s">
        <v>406</v>
      </c>
      <c r="N72" s="34">
        <v>4</v>
      </c>
      <c r="O72" s="34">
        <v>4</v>
      </c>
      <c r="P72" s="34">
        <v>0</v>
      </c>
      <c r="Q72" s="34">
        <v>0</v>
      </c>
      <c r="R72" s="34">
        <v>0</v>
      </c>
      <c r="S72" s="34">
        <v>1</v>
      </c>
      <c r="T72" s="26">
        <v>88</v>
      </c>
      <c r="U72" s="34">
        <v>200</v>
      </c>
      <c r="V72" s="26">
        <v>0</v>
      </c>
      <c r="W72" s="26">
        <v>3</v>
      </c>
      <c r="X72" s="26">
        <v>18</v>
      </c>
      <c r="Y72" s="26" t="s">
        <v>314</v>
      </c>
      <c r="Z72" s="26" t="s">
        <v>315</v>
      </c>
      <c r="AA72" s="26"/>
    </row>
    <row r="73" s="5" customFormat="1" ht="36" customHeight="1" spans="1:27">
      <c r="A73" s="27">
        <v>68</v>
      </c>
      <c r="B73" s="28" t="s">
        <v>34</v>
      </c>
      <c r="C73" s="27" t="s">
        <v>35</v>
      </c>
      <c r="D73" s="27" t="s">
        <v>36</v>
      </c>
      <c r="E73" s="27" t="s">
        <v>309</v>
      </c>
      <c r="F73" s="27" t="s">
        <v>403</v>
      </c>
      <c r="G73" s="27" t="s">
        <v>407</v>
      </c>
      <c r="H73" s="27" t="s">
        <v>408</v>
      </c>
      <c r="I73" s="27" t="s">
        <v>409</v>
      </c>
      <c r="J73" s="27" t="s">
        <v>94</v>
      </c>
      <c r="K73" s="27" t="s">
        <v>346</v>
      </c>
      <c r="L73" s="34" t="s">
        <v>44</v>
      </c>
      <c r="M73" s="27" t="s">
        <v>410</v>
      </c>
      <c r="N73" s="28">
        <f t="shared" ref="N73:N82" si="3">O73+P73+Q73+R73</f>
        <v>10</v>
      </c>
      <c r="O73" s="28">
        <v>10</v>
      </c>
      <c r="P73" s="28">
        <v>0</v>
      </c>
      <c r="Q73" s="28">
        <v>0</v>
      </c>
      <c r="R73" s="28">
        <v>0</v>
      </c>
      <c r="S73" s="28">
        <v>1</v>
      </c>
      <c r="T73" s="28">
        <v>320</v>
      </c>
      <c r="U73" s="28">
        <v>820</v>
      </c>
      <c r="V73" s="28">
        <v>0</v>
      </c>
      <c r="W73" s="28">
        <v>20</v>
      </c>
      <c r="X73" s="28">
        <v>84</v>
      </c>
      <c r="Y73" s="27" t="s">
        <v>411</v>
      </c>
      <c r="Z73" s="27" t="s">
        <v>315</v>
      </c>
      <c r="AA73" s="27"/>
    </row>
    <row r="74" s="5" customFormat="1" ht="36" customHeight="1" spans="1:27">
      <c r="A74" s="27">
        <v>69</v>
      </c>
      <c r="B74" s="28" t="s">
        <v>34</v>
      </c>
      <c r="C74" s="27" t="s">
        <v>35</v>
      </c>
      <c r="D74" s="27" t="s">
        <v>36</v>
      </c>
      <c r="E74" s="27" t="s">
        <v>309</v>
      </c>
      <c r="F74" s="27" t="s">
        <v>412</v>
      </c>
      <c r="G74" s="26" t="s">
        <v>413</v>
      </c>
      <c r="H74" s="27" t="s">
        <v>155</v>
      </c>
      <c r="I74" s="27" t="s">
        <v>414</v>
      </c>
      <c r="J74" s="27" t="s">
        <v>415</v>
      </c>
      <c r="K74" s="27">
        <v>2023.11</v>
      </c>
      <c r="L74" s="34" t="s">
        <v>44</v>
      </c>
      <c r="M74" s="27" t="s">
        <v>416</v>
      </c>
      <c r="N74" s="28">
        <f t="shared" si="3"/>
        <v>8</v>
      </c>
      <c r="O74" s="28">
        <v>8</v>
      </c>
      <c r="P74" s="28">
        <v>0</v>
      </c>
      <c r="Q74" s="28">
        <v>0</v>
      </c>
      <c r="R74" s="28">
        <v>0</v>
      </c>
      <c r="S74" s="28">
        <v>1</v>
      </c>
      <c r="T74" s="28">
        <v>80</v>
      </c>
      <c r="U74" s="28">
        <v>500</v>
      </c>
      <c r="V74" s="28">
        <v>0</v>
      </c>
      <c r="W74" s="28">
        <v>10</v>
      </c>
      <c r="X74" s="28">
        <v>45</v>
      </c>
      <c r="Y74" s="27" t="s">
        <v>417</v>
      </c>
      <c r="Z74" s="27" t="s">
        <v>315</v>
      </c>
      <c r="AA74" s="27"/>
    </row>
    <row r="75" s="5" customFormat="1" ht="36" customHeight="1" spans="1:27">
      <c r="A75" s="27">
        <v>70</v>
      </c>
      <c r="B75" s="28" t="s">
        <v>34</v>
      </c>
      <c r="C75" s="27" t="s">
        <v>35</v>
      </c>
      <c r="D75" s="27" t="s">
        <v>36</v>
      </c>
      <c r="E75" s="27" t="s">
        <v>309</v>
      </c>
      <c r="F75" s="27" t="s">
        <v>418</v>
      </c>
      <c r="G75" s="27" t="s">
        <v>419</v>
      </c>
      <c r="H75" s="27" t="s">
        <v>62</v>
      </c>
      <c r="I75" s="27" t="s">
        <v>420</v>
      </c>
      <c r="J75" s="27" t="s">
        <v>421</v>
      </c>
      <c r="K75" s="27" t="s">
        <v>422</v>
      </c>
      <c r="L75" s="34" t="s">
        <v>44</v>
      </c>
      <c r="M75" s="27" t="s">
        <v>423</v>
      </c>
      <c r="N75" s="28">
        <f t="shared" si="3"/>
        <v>8</v>
      </c>
      <c r="O75" s="28">
        <v>8</v>
      </c>
      <c r="P75" s="28">
        <v>0</v>
      </c>
      <c r="Q75" s="28">
        <v>0</v>
      </c>
      <c r="R75" s="28">
        <v>0</v>
      </c>
      <c r="S75" s="28">
        <v>3</v>
      </c>
      <c r="T75" s="28">
        <v>89</v>
      </c>
      <c r="U75" s="28">
        <v>308</v>
      </c>
      <c r="V75" s="28">
        <v>0</v>
      </c>
      <c r="W75" s="28">
        <v>12</v>
      </c>
      <c r="X75" s="28">
        <v>38</v>
      </c>
      <c r="Y75" s="27" t="s">
        <v>329</v>
      </c>
      <c r="Z75" s="27" t="s">
        <v>315</v>
      </c>
      <c r="AA75" s="27"/>
    </row>
    <row r="76" s="5" customFormat="1" ht="36" customHeight="1" spans="1:27">
      <c r="A76" s="27">
        <v>71</v>
      </c>
      <c r="B76" s="28" t="s">
        <v>34</v>
      </c>
      <c r="C76" s="27" t="s">
        <v>35</v>
      </c>
      <c r="D76" s="27" t="s">
        <v>36</v>
      </c>
      <c r="E76" s="27" t="s">
        <v>309</v>
      </c>
      <c r="F76" s="27" t="s">
        <v>424</v>
      </c>
      <c r="G76" s="26" t="s">
        <v>425</v>
      </c>
      <c r="H76" s="27" t="s">
        <v>62</v>
      </c>
      <c r="I76" s="27" t="s">
        <v>426</v>
      </c>
      <c r="J76" s="27" t="s">
        <v>353</v>
      </c>
      <c r="K76" s="27">
        <v>2023.12</v>
      </c>
      <c r="L76" s="34" t="s">
        <v>44</v>
      </c>
      <c r="M76" s="27" t="s">
        <v>427</v>
      </c>
      <c r="N76" s="28">
        <f t="shared" si="3"/>
        <v>8.8</v>
      </c>
      <c r="O76" s="28">
        <v>8.8</v>
      </c>
      <c r="P76" s="28">
        <v>0</v>
      </c>
      <c r="Q76" s="28">
        <v>0</v>
      </c>
      <c r="R76" s="28">
        <v>0</v>
      </c>
      <c r="S76" s="28">
        <v>1</v>
      </c>
      <c r="T76" s="28">
        <v>71</v>
      </c>
      <c r="U76" s="28">
        <v>312</v>
      </c>
      <c r="V76" s="28">
        <v>0</v>
      </c>
      <c r="W76" s="28">
        <v>6</v>
      </c>
      <c r="X76" s="28">
        <v>28</v>
      </c>
      <c r="Y76" s="27" t="s">
        <v>355</v>
      </c>
      <c r="Z76" s="27" t="s">
        <v>315</v>
      </c>
      <c r="AA76" s="27"/>
    </row>
    <row r="77" s="5" customFormat="1" ht="36" customHeight="1" spans="1:27">
      <c r="A77" s="27">
        <v>72</v>
      </c>
      <c r="B77" s="28" t="s">
        <v>34</v>
      </c>
      <c r="C77" s="27" t="s">
        <v>35</v>
      </c>
      <c r="D77" s="27" t="s">
        <v>36</v>
      </c>
      <c r="E77" s="27" t="s">
        <v>309</v>
      </c>
      <c r="F77" s="27" t="s">
        <v>428</v>
      </c>
      <c r="G77" s="27" t="s">
        <v>429</v>
      </c>
      <c r="H77" s="27" t="s">
        <v>62</v>
      </c>
      <c r="I77" s="27" t="s">
        <v>430</v>
      </c>
      <c r="J77" s="27" t="s">
        <v>94</v>
      </c>
      <c r="K77" s="27">
        <v>2023.12</v>
      </c>
      <c r="L77" s="34" t="s">
        <v>44</v>
      </c>
      <c r="M77" s="27" t="s">
        <v>431</v>
      </c>
      <c r="N77" s="28">
        <f t="shared" si="3"/>
        <v>10</v>
      </c>
      <c r="O77" s="28">
        <v>10</v>
      </c>
      <c r="P77" s="28">
        <v>0</v>
      </c>
      <c r="Q77" s="28">
        <v>0</v>
      </c>
      <c r="R77" s="28">
        <v>0</v>
      </c>
      <c r="S77" s="28">
        <v>1</v>
      </c>
      <c r="T77" s="28">
        <v>124</v>
      </c>
      <c r="U77" s="28">
        <v>420</v>
      </c>
      <c r="V77" s="28">
        <v>0</v>
      </c>
      <c r="W77" s="28">
        <v>6</v>
      </c>
      <c r="X77" s="28">
        <v>23</v>
      </c>
      <c r="Y77" s="27" t="s">
        <v>355</v>
      </c>
      <c r="Z77" s="27" t="s">
        <v>315</v>
      </c>
      <c r="AA77" s="27"/>
    </row>
    <row r="78" s="5" customFormat="1" ht="36" customHeight="1" spans="1:27">
      <c r="A78" s="27">
        <v>73</v>
      </c>
      <c r="B78" s="28" t="s">
        <v>34</v>
      </c>
      <c r="C78" s="27" t="s">
        <v>35</v>
      </c>
      <c r="D78" s="27" t="s">
        <v>36</v>
      </c>
      <c r="E78" s="27" t="s">
        <v>309</v>
      </c>
      <c r="F78" s="27" t="s">
        <v>432</v>
      </c>
      <c r="G78" s="26" t="s">
        <v>433</v>
      </c>
      <c r="H78" s="27" t="s">
        <v>155</v>
      </c>
      <c r="I78" s="27" t="s">
        <v>434</v>
      </c>
      <c r="J78" s="27" t="s">
        <v>274</v>
      </c>
      <c r="K78" s="27" t="s">
        <v>224</v>
      </c>
      <c r="L78" s="34" t="s">
        <v>44</v>
      </c>
      <c r="M78" s="27" t="s">
        <v>435</v>
      </c>
      <c r="N78" s="28">
        <f t="shared" si="3"/>
        <v>6</v>
      </c>
      <c r="O78" s="28">
        <v>6</v>
      </c>
      <c r="P78" s="28">
        <v>0</v>
      </c>
      <c r="Q78" s="28">
        <v>0</v>
      </c>
      <c r="R78" s="28">
        <v>0</v>
      </c>
      <c r="S78" s="28">
        <v>1</v>
      </c>
      <c r="T78" s="28">
        <v>7</v>
      </c>
      <c r="U78" s="28">
        <v>22</v>
      </c>
      <c r="V78" s="28">
        <v>1</v>
      </c>
      <c r="W78" s="28">
        <v>7</v>
      </c>
      <c r="X78" s="28">
        <v>22</v>
      </c>
      <c r="Y78" s="27" t="s">
        <v>436</v>
      </c>
      <c r="Z78" s="27" t="s">
        <v>315</v>
      </c>
      <c r="AA78" s="27"/>
    </row>
    <row r="79" s="5" customFormat="1" ht="36" customHeight="1" spans="1:27">
      <c r="A79" s="27">
        <v>74</v>
      </c>
      <c r="B79" s="28" t="s">
        <v>34</v>
      </c>
      <c r="C79" s="27" t="s">
        <v>35</v>
      </c>
      <c r="D79" s="27" t="s">
        <v>36</v>
      </c>
      <c r="E79" s="27" t="s">
        <v>309</v>
      </c>
      <c r="F79" s="27" t="s">
        <v>432</v>
      </c>
      <c r="G79" s="27" t="s">
        <v>437</v>
      </c>
      <c r="H79" s="27" t="s">
        <v>155</v>
      </c>
      <c r="I79" s="27" t="s">
        <v>438</v>
      </c>
      <c r="J79" s="27" t="s">
        <v>346</v>
      </c>
      <c r="K79" s="27" t="s">
        <v>100</v>
      </c>
      <c r="L79" s="34" t="s">
        <v>44</v>
      </c>
      <c r="M79" s="27" t="s">
        <v>439</v>
      </c>
      <c r="N79" s="28">
        <f t="shared" si="3"/>
        <v>15</v>
      </c>
      <c r="O79" s="28">
        <v>15</v>
      </c>
      <c r="P79" s="28">
        <v>0</v>
      </c>
      <c r="Q79" s="28">
        <v>0</v>
      </c>
      <c r="R79" s="28">
        <v>0</v>
      </c>
      <c r="S79" s="28">
        <v>1</v>
      </c>
      <c r="T79" s="28">
        <v>6</v>
      </c>
      <c r="U79" s="28">
        <v>20</v>
      </c>
      <c r="V79" s="28">
        <v>0</v>
      </c>
      <c r="W79" s="28">
        <v>6</v>
      </c>
      <c r="X79" s="28">
        <v>20</v>
      </c>
      <c r="Y79" s="27" t="s">
        <v>387</v>
      </c>
      <c r="Z79" s="27" t="s">
        <v>315</v>
      </c>
      <c r="AA79" s="27"/>
    </row>
    <row r="80" s="5" customFormat="1" ht="36" customHeight="1" spans="1:27">
      <c r="A80" s="27">
        <v>75</v>
      </c>
      <c r="B80" s="28" t="s">
        <v>34</v>
      </c>
      <c r="C80" s="27" t="s">
        <v>35</v>
      </c>
      <c r="D80" s="27" t="s">
        <v>36</v>
      </c>
      <c r="E80" s="27" t="s">
        <v>309</v>
      </c>
      <c r="F80" s="27" t="s">
        <v>440</v>
      </c>
      <c r="G80" s="27" t="s">
        <v>441</v>
      </c>
      <c r="H80" s="27" t="s">
        <v>62</v>
      </c>
      <c r="I80" s="27" t="s">
        <v>442</v>
      </c>
      <c r="J80" s="27" t="s">
        <v>100</v>
      </c>
      <c r="K80" s="27">
        <v>2023.6</v>
      </c>
      <c r="L80" s="34" t="s">
        <v>44</v>
      </c>
      <c r="M80" s="27" t="s">
        <v>443</v>
      </c>
      <c r="N80" s="28">
        <f t="shared" si="3"/>
        <v>10</v>
      </c>
      <c r="O80" s="28">
        <v>10</v>
      </c>
      <c r="P80" s="28">
        <v>0</v>
      </c>
      <c r="Q80" s="28">
        <v>0</v>
      </c>
      <c r="R80" s="28">
        <v>0</v>
      </c>
      <c r="S80" s="28">
        <v>1</v>
      </c>
      <c r="T80" s="28">
        <v>120</v>
      </c>
      <c r="U80" s="28">
        <v>450</v>
      </c>
      <c r="V80" s="28">
        <v>0</v>
      </c>
      <c r="W80" s="28">
        <v>7</v>
      </c>
      <c r="X80" s="28">
        <v>23</v>
      </c>
      <c r="Y80" s="27" t="s">
        <v>355</v>
      </c>
      <c r="Z80" s="27" t="s">
        <v>315</v>
      </c>
      <c r="AA80" s="27"/>
    </row>
    <row r="81" s="5" customFormat="1" ht="36" customHeight="1" spans="1:27">
      <c r="A81" s="27">
        <v>76</v>
      </c>
      <c r="B81" s="28" t="s">
        <v>34</v>
      </c>
      <c r="C81" s="27" t="s">
        <v>35</v>
      </c>
      <c r="D81" s="27" t="s">
        <v>36</v>
      </c>
      <c r="E81" s="27" t="s">
        <v>309</v>
      </c>
      <c r="F81" s="27" t="s">
        <v>444</v>
      </c>
      <c r="G81" s="27" t="s">
        <v>445</v>
      </c>
      <c r="H81" s="27" t="s">
        <v>62</v>
      </c>
      <c r="I81" s="27" t="s">
        <v>446</v>
      </c>
      <c r="J81" s="27" t="s">
        <v>374</v>
      </c>
      <c r="K81" s="27">
        <v>2023.05</v>
      </c>
      <c r="L81" s="34" t="s">
        <v>44</v>
      </c>
      <c r="M81" s="27" t="s">
        <v>447</v>
      </c>
      <c r="N81" s="28">
        <f t="shared" si="3"/>
        <v>10</v>
      </c>
      <c r="O81" s="28">
        <v>10</v>
      </c>
      <c r="P81" s="28">
        <v>0</v>
      </c>
      <c r="Q81" s="28">
        <v>0</v>
      </c>
      <c r="R81" s="28">
        <v>0</v>
      </c>
      <c r="S81" s="28">
        <v>1</v>
      </c>
      <c r="T81" s="28">
        <v>120</v>
      </c>
      <c r="U81" s="28">
        <v>532</v>
      </c>
      <c r="V81" s="28">
        <v>0</v>
      </c>
      <c r="W81" s="28">
        <v>6</v>
      </c>
      <c r="X81" s="28">
        <v>17</v>
      </c>
      <c r="Y81" s="27" t="s">
        <v>355</v>
      </c>
      <c r="Z81" s="27" t="s">
        <v>315</v>
      </c>
      <c r="AA81" s="27"/>
    </row>
    <row r="82" s="5" customFormat="1" ht="36" customHeight="1" spans="1:27">
      <c r="A82" s="27">
        <v>77</v>
      </c>
      <c r="B82" s="27" t="s">
        <v>67</v>
      </c>
      <c r="C82" s="27" t="s">
        <v>68</v>
      </c>
      <c r="D82" s="27" t="s">
        <v>349</v>
      </c>
      <c r="E82" s="27" t="s">
        <v>309</v>
      </c>
      <c r="F82" s="27" t="s">
        <v>448</v>
      </c>
      <c r="G82" s="27" t="s">
        <v>449</v>
      </c>
      <c r="H82" s="27" t="s">
        <v>155</v>
      </c>
      <c r="I82" s="27" t="s">
        <v>450</v>
      </c>
      <c r="J82" s="27" t="s">
        <v>112</v>
      </c>
      <c r="K82" s="27" t="s">
        <v>353</v>
      </c>
      <c r="L82" s="34" t="s">
        <v>44</v>
      </c>
      <c r="M82" s="27" t="s">
        <v>451</v>
      </c>
      <c r="N82" s="28">
        <f t="shared" si="3"/>
        <v>10</v>
      </c>
      <c r="O82" s="28">
        <v>10</v>
      </c>
      <c r="P82" s="28">
        <v>0</v>
      </c>
      <c r="Q82" s="28">
        <v>0</v>
      </c>
      <c r="R82" s="28">
        <v>0</v>
      </c>
      <c r="S82" s="28">
        <v>1</v>
      </c>
      <c r="T82" s="28">
        <v>82</v>
      </c>
      <c r="U82" s="28">
        <v>325</v>
      </c>
      <c r="V82" s="28">
        <v>0</v>
      </c>
      <c r="W82" s="28">
        <v>4</v>
      </c>
      <c r="X82" s="28">
        <v>23</v>
      </c>
      <c r="Y82" s="27" t="s">
        <v>452</v>
      </c>
      <c r="Z82" s="27" t="s">
        <v>315</v>
      </c>
      <c r="AA82" s="27"/>
    </row>
    <row r="83" s="7" customFormat="1" ht="39" customHeight="1" spans="1:29">
      <c r="A83" s="27">
        <v>78</v>
      </c>
      <c r="B83" s="28" t="s">
        <v>34</v>
      </c>
      <c r="C83" s="28" t="s">
        <v>35</v>
      </c>
      <c r="D83" s="27" t="s">
        <v>36</v>
      </c>
      <c r="E83" s="27" t="s">
        <v>453</v>
      </c>
      <c r="F83" s="27" t="s">
        <v>454</v>
      </c>
      <c r="G83" s="26" t="s">
        <v>455</v>
      </c>
      <c r="H83" s="27" t="s">
        <v>62</v>
      </c>
      <c r="I83" s="27" t="s">
        <v>456</v>
      </c>
      <c r="J83" s="27">
        <v>202302</v>
      </c>
      <c r="K83" s="27">
        <v>202305</v>
      </c>
      <c r="L83" s="34" t="s">
        <v>44</v>
      </c>
      <c r="M83" s="27" t="s">
        <v>457</v>
      </c>
      <c r="N83" s="28">
        <v>12</v>
      </c>
      <c r="O83" s="28">
        <v>10</v>
      </c>
      <c r="P83" s="28">
        <v>0</v>
      </c>
      <c r="Q83" s="28">
        <v>0</v>
      </c>
      <c r="R83" s="28">
        <v>2</v>
      </c>
      <c r="S83" s="28">
        <v>1</v>
      </c>
      <c r="T83" s="28">
        <v>150</v>
      </c>
      <c r="U83" s="28">
        <v>462</v>
      </c>
      <c r="V83" s="28">
        <v>1</v>
      </c>
      <c r="W83" s="28">
        <v>21</v>
      </c>
      <c r="X83" s="28">
        <v>85</v>
      </c>
      <c r="Y83" s="27" t="s">
        <v>458</v>
      </c>
      <c r="Z83" s="27" t="s">
        <v>459</v>
      </c>
      <c r="AA83" s="27"/>
      <c r="AB83" s="52"/>
      <c r="AC83" s="52"/>
    </row>
    <row r="84" s="7" customFormat="1" ht="39" customHeight="1" spans="1:29">
      <c r="A84" s="27">
        <v>79</v>
      </c>
      <c r="B84" s="27" t="s">
        <v>67</v>
      </c>
      <c r="C84" s="27" t="s">
        <v>68</v>
      </c>
      <c r="D84" s="28" t="s">
        <v>349</v>
      </c>
      <c r="E84" s="27" t="s">
        <v>453</v>
      </c>
      <c r="F84" s="27" t="s">
        <v>454</v>
      </c>
      <c r="G84" s="27" t="s">
        <v>460</v>
      </c>
      <c r="H84" s="27" t="s">
        <v>62</v>
      </c>
      <c r="I84" s="27" t="s">
        <v>461</v>
      </c>
      <c r="J84" s="27">
        <v>202306</v>
      </c>
      <c r="K84" s="27">
        <v>202307</v>
      </c>
      <c r="L84" s="34" t="s">
        <v>44</v>
      </c>
      <c r="M84" s="27" t="s">
        <v>462</v>
      </c>
      <c r="N84" s="28">
        <v>11</v>
      </c>
      <c r="O84" s="28">
        <v>10</v>
      </c>
      <c r="P84" s="28">
        <v>0</v>
      </c>
      <c r="Q84" s="28">
        <v>0</v>
      </c>
      <c r="R84" s="28">
        <v>1</v>
      </c>
      <c r="S84" s="28">
        <v>1</v>
      </c>
      <c r="T84" s="28">
        <v>212</v>
      </c>
      <c r="U84" s="28">
        <v>545</v>
      </c>
      <c r="V84" s="28">
        <v>1</v>
      </c>
      <c r="W84" s="28">
        <v>23</v>
      </c>
      <c r="X84" s="28">
        <v>97</v>
      </c>
      <c r="Y84" s="27" t="s">
        <v>463</v>
      </c>
      <c r="Z84" s="27" t="s">
        <v>464</v>
      </c>
      <c r="AA84" s="27"/>
      <c r="AB84" s="52"/>
      <c r="AC84" s="52"/>
    </row>
    <row r="85" s="7" customFormat="1" ht="39" customHeight="1" spans="1:29">
      <c r="A85" s="27">
        <v>80</v>
      </c>
      <c r="B85" s="28" t="s">
        <v>34</v>
      </c>
      <c r="C85" s="28" t="s">
        <v>35</v>
      </c>
      <c r="D85" s="28" t="s">
        <v>36</v>
      </c>
      <c r="E85" s="27" t="s">
        <v>453</v>
      </c>
      <c r="F85" s="27" t="s">
        <v>454</v>
      </c>
      <c r="G85" s="27" t="s">
        <v>465</v>
      </c>
      <c r="H85" s="27" t="s">
        <v>62</v>
      </c>
      <c r="I85" s="27" t="s">
        <v>456</v>
      </c>
      <c r="J85" s="27">
        <v>202302</v>
      </c>
      <c r="K85" s="27">
        <v>202304</v>
      </c>
      <c r="L85" s="34" t="s">
        <v>44</v>
      </c>
      <c r="M85" s="27" t="s">
        <v>466</v>
      </c>
      <c r="N85" s="28">
        <v>20</v>
      </c>
      <c r="O85" s="28">
        <v>18</v>
      </c>
      <c r="P85" s="28">
        <v>0</v>
      </c>
      <c r="Q85" s="28">
        <v>0</v>
      </c>
      <c r="R85" s="28">
        <v>2</v>
      </c>
      <c r="S85" s="28">
        <v>1</v>
      </c>
      <c r="T85" s="28">
        <v>150</v>
      </c>
      <c r="U85" s="28">
        <v>462</v>
      </c>
      <c r="V85" s="28">
        <v>1</v>
      </c>
      <c r="W85" s="28">
        <v>21</v>
      </c>
      <c r="X85" s="28">
        <v>85</v>
      </c>
      <c r="Y85" s="27" t="s">
        <v>467</v>
      </c>
      <c r="Z85" s="27" t="s">
        <v>468</v>
      </c>
      <c r="AA85" s="27"/>
      <c r="AB85" s="52"/>
      <c r="AC85" s="52"/>
    </row>
    <row r="86" s="7" customFormat="1" ht="39" customHeight="1" spans="1:29">
      <c r="A86" s="27">
        <v>81</v>
      </c>
      <c r="B86" s="27" t="s">
        <v>67</v>
      </c>
      <c r="C86" s="27" t="s">
        <v>68</v>
      </c>
      <c r="D86" s="28" t="s">
        <v>349</v>
      </c>
      <c r="E86" s="27" t="s">
        <v>453</v>
      </c>
      <c r="F86" s="27" t="s">
        <v>454</v>
      </c>
      <c r="G86" s="27" t="s">
        <v>469</v>
      </c>
      <c r="H86" s="27" t="s">
        <v>62</v>
      </c>
      <c r="I86" s="27" t="s">
        <v>470</v>
      </c>
      <c r="J86" s="27">
        <v>202305</v>
      </c>
      <c r="K86" s="27">
        <v>202306</v>
      </c>
      <c r="L86" s="34" t="s">
        <v>44</v>
      </c>
      <c r="M86" s="27" t="s">
        <v>471</v>
      </c>
      <c r="N86" s="28">
        <v>22</v>
      </c>
      <c r="O86" s="28">
        <v>20</v>
      </c>
      <c r="P86" s="28">
        <v>0</v>
      </c>
      <c r="Q86" s="28">
        <v>0</v>
      </c>
      <c r="R86" s="28">
        <v>2</v>
      </c>
      <c r="S86" s="28">
        <v>2</v>
      </c>
      <c r="T86" s="28">
        <v>98</v>
      </c>
      <c r="U86" s="28">
        <v>400</v>
      </c>
      <c r="V86" s="28">
        <v>2</v>
      </c>
      <c r="W86" s="28">
        <v>14</v>
      </c>
      <c r="X86" s="28">
        <v>51</v>
      </c>
      <c r="Y86" s="27" t="s">
        <v>472</v>
      </c>
      <c r="Z86" s="27" t="s">
        <v>473</v>
      </c>
      <c r="AA86" s="27"/>
      <c r="AB86" s="52"/>
      <c r="AC86" s="52"/>
    </row>
    <row r="87" s="7" customFormat="1" ht="39" customHeight="1" spans="1:29">
      <c r="A87" s="27">
        <v>82</v>
      </c>
      <c r="B87" s="27" t="s">
        <v>67</v>
      </c>
      <c r="C87" s="27" t="s">
        <v>68</v>
      </c>
      <c r="D87" s="28" t="s">
        <v>349</v>
      </c>
      <c r="E87" s="27" t="s">
        <v>453</v>
      </c>
      <c r="F87" s="27" t="s">
        <v>454</v>
      </c>
      <c r="G87" s="27" t="s">
        <v>474</v>
      </c>
      <c r="H87" s="27" t="s">
        <v>62</v>
      </c>
      <c r="I87" s="27" t="s">
        <v>475</v>
      </c>
      <c r="J87" s="27">
        <v>202306</v>
      </c>
      <c r="K87" s="27">
        <v>202307</v>
      </c>
      <c r="L87" s="34" t="s">
        <v>44</v>
      </c>
      <c r="M87" s="27" t="s">
        <v>476</v>
      </c>
      <c r="N87" s="28">
        <v>26</v>
      </c>
      <c r="O87" s="28">
        <v>25</v>
      </c>
      <c r="P87" s="28">
        <v>0</v>
      </c>
      <c r="Q87" s="28">
        <v>0</v>
      </c>
      <c r="R87" s="28">
        <v>1</v>
      </c>
      <c r="S87" s="28">
        <v>1</v>
      </c>
      <c r="T87" s="28">
        <v>112</v>
      </c>
      <c r="U87" s="28">
        <v>450</v>
      </c>
      <c r="V87" s="28">
        <v>1</v>
      </c>
      <c r="W87" s="28">
        <v>16</v>
      </c>
      <c r="X87" s="28">
        <v>67</v>
      </c>
      <c r="Y87" s="27" t="s">
        <v>477</v>
      </c>
      <c r="Z87" s="27" t="s">
        <v>478</v>
      </c>
      <c r="AA87" s="27"/>
      <c r="AB87" s="52"/>
      <c r="AC87" s="52"/>
    </row>
    <row r="88" s="7" customFormat="1" ht="39" customHeight="1" spans="1:29">
      <c r="A88" s="27">
        <v>83</v>
      </c>
      <c r="B88" s="27" t="s">
        <v>67</v>
      </c>
      <c r="C88" s="27" t="s">
        <v>68</v>
      </c>
      <c r="D88" s="27" t="s">
        <v>152</v>
      </c>
      <c r="E88" s="27" t="s">
        <v>453</v>
      </c>
      <c r="F88" s="27" t="s">
        <v>479</v>
      </c>
      <c r="G88" s="27" t="s">
        <v>480</v>
      </c>
      <c r="H88" s="27" t="s">
        <v>62</v>
      </c>
      <c r="I88" s="27" t="s">
        <v>481</v>
      </c>
      <c r="J88" s="27" t="s">
        <v>482</v>
      </c>
      <c r="K88" s="27" t="s">
        <v>483</v>
      </c>
      <c r="L88" s="34" t="s">
        <v>44</v>
      </c>
      <c r="M88" s="27" t="s">
        <v>480</v>
      </c>
      <c r="N88" s="28">
        <v>16</v>
      </c>
      <c r="O88" s="28">
        <v>15</v>
      </c>
      <c r="P88" s="28">
        <v>0</v>
      </c>
      <c r="Q88" s="28">
        <v>0</v>
      </c>
      <c r="R88" s="28">
        <v>1</v>
      </c>
      <c r="S88" s="28">
        <v>1</v>
      </c>
      <c r="T88" s="28">
        <v>50</v>
      </c>
      <c r="U88" s="28">
        <v>150</v>
      </c>
      <c r="V88" s="28">
        <v>1</v>
      </c>
      <c r="W88" s="28">
        <v>10</v>
      </c>
      <c r="X88" s="28">
        <v>34</v>
      </c>
      <c r="Y88" s="27" t="s">
        <v>484</v>
      </c>
      <c r="Z88" s="27" t="s">
        <v>485</v>
      </c>
      <c r="AA88" s="27"/>
      <c r="AB88" s="52"/>
      <c r="AC88" s="52"/>
    </row>
    <row r="89" s="7" customFormat="1" ht="39" customHeight="1" spans="1:29">
      <c r="A89" s="27">
        <v>84</v>
      </c>
      <c r="B89" s="28" t="s">
        <v>34</v>
      </c>
      <c r="C89" s="28" t="s">
        <v>35</v>
      </c>
      <c r="D89" s="27" t="s">
        <v>36</v>
      </c>
      <c r="E89" s="27" t="s">
        <v>453</v>
      </c>
      <c r="F89" s="27" t="s">
        <v>479</v>
      </c>
      <c r="G89" s="26" t="s">
        <v>486</v>
      </c>
      <c r="H89" s="27" t="s">
        <v>40</v>
      </c>
      <c r="I89" s="27" t="s">
        <v>487</v>
      </c>
      <c r="J89" s="27" t="s">
        <v>482</v>
      </c>
      <c r="K89" s="27" t="s">
        <v>483</v>
      </c>
      <c r="L89" s="34" t="s">
        <v>44</v>
      </c>
      <c r="M89" s="27" t="s">
        <v>488</v>
      </c>
      <c r="N89" s="28">
        <v>6</v>
      </c>
      <c r="O89" s="28">
        <v>5</v>
      </c>
      <c r="P89" s="28">
        <v>0</v>
      </c>
      <c r="Q89" s="28">
        <v>0</v>
      </c>
      <c r="R89" s="28">
        <v>1</v>
      </c>
      <c r="S89" s="28">
        <v>1</v>
      </c>
      <c r="T89" s="28">
        <v>120</v>
      </c>
      <c r="U89" s="28">
        <v>350</v>
      </c>
      <c r="V89" s="28">
        <v>1</v>
      </c>
      <c r="W89" s="28">
        <v>10</v>
      </c>
      <c r="X89" s="28">
        <v>34</v>
      </c>
      <c r="Y89" s="27" t="s">
        <v>489</v>
      </c>
      <c r="Z89" s="27" t="s">
        <v>490</v>
      </c>
      <c r="AA89" s="27"/>
      <c r="AB89" s="52"/>
      <c r="AC89" s="52"/>
    </row>
    <row r="90" s="7" customFormat="1" ht="39" customHeight="1" spans="1:29">
      <c r="A90" s="27">
        <v>85</v>
      </c>
      <c r="B90" s="27" t="s">
        <v>67</v>
      </c>
      <c r="C90" s="27" t="s">
        <v>68</v>
      </c>
      <c r="D90" s="28" t="s">
        <v>349</v>
      </c>
      <c r="E90" s="27" t="s">
        <v>453</v>
      </c>
      <c r="F90" s="27" t="s">
        <v>479</v>
      </c>
      <c r="G90" s="27" t="s">
        <v>491</v>
      </c>
      <c r="H90" s="27" t="s">
        <v>40</v>
      </c>
      <c r="I90" s="27" t="s">
        <v>487</v>
      </c>
      <c r="J90" s="27" t="s">
        <v>482</v>
      </c>
      <c r="K90" s="27" t="s">
        <v>483</v>
      </c>
      <c r="L90" s="34" t="s">
        <v>44</v>
      </c>
      <c r="M90" s="27" t="s">
        <v>492</v>
      </c>
      <c r="N90" s="28">
        <v>16</v>
      </c>
      <c r="O90" s="28">
        <v>15</v>
      </c>
      <c r="P90" s="28">
        <v>0</v>
      </c>
      <c r="Q90" s="28">
        <v>0</v>
      </c>
      <c r="R90" s="28">
        <v>1</v>
      </c>
      <c r="S90" s="28">
        <v>1</v>
      </c>
      <c r="T90" s="28">
        <v>120</v>
      </c>
      <c r="U90" s="28">
        <v>350</v>
      </c>
      <c r="V90" s="28">
        <v>1</v>
      </c>
      <c r="W90" s="28">
        <v>10</v>
      </c>
      <c r="X90" s="28">
        <v>34</v>
      </c>
      <c r="Y90" s="27" t="s">
        <v>489</v>
      </c>
      <c r="Z90" s="27" t="s">
        <v>493</v>
      </c>
      <c r="AA90" s="27"/>
      <c r="AB90" s="52"/>
      <c r="AC90" s="52"/>
    </row>
    <row r="91" s="7" customFormat="1" ht="39" customHeight="1" spans="1:29">
      <c r="A91" s="27">
        <v>86</v>
      </c>
      <c r="B91" s="28" t="s">
        <v>34</v>
      </c>
      <c r="C91" s="28" t="s">
        <v>35</v>
      </c>
      <c r="D91" s="27" t="s">
        <v>36</v>
      </c>
      <c r="E91" s="27" t="s">
        <v>453</v>
      </c>
      <c r="F91" s="27" t="s">
        <v>479</v>
      </c>
      <c r="G91" s="27" t="s">
        <v>494</v>
      </c>
      <c r="H91" s="27" t="s">
        <v>40</v>
      </c>
      <c r="I91" s="27" t="s">
        <v>495</v>
      </c>
      <c r="J91" s="27" t="s">
        <v>482</v>
      </c>
      <c r="K91" s="27" t="s">
        <v>483</v>
      </c>
      <c r="L91" s="34" t="s">
        <v>44</v>
      </c>
      <c r="M91" s="27" t="s">
        <v>496</v>
      </c>
      <c r="N91" s="28">
        <v>6</v>
      </c>
      <c r="O91" s="28">
        <v>5</v>
      </c>
      <c r="P91" s="28">
        <v>0</v>
      </c>
      <c r="Q91" s="28">
        <v>0</v>
      </c>
      <c r="R91" s="28">
        <v>1</v>
      </c>
      <c r="S91" s="28">
        <v>1</v>
      </c>
      <c r="T91" s="28">
        <v>60</v>
      </c>
      <c r="U91" s="28">
        <v>160</v>
      </c>
      <c r="V91" s="28">
        <v>1</v>
      </c>
      <c r="W91" s="28">
        <v>10</v>
      </c>
      <c r="X91" s="28">
        <v>34</v>
      </c>
      <c r="Y91" s="27" t="s">
        <v>497</v>
      </c>
      <c r="Z91" s="27" t="s">
        <v>498</v>
      </c>
      <c r="AA91" s="27"/>
      <c r="AB91" s="52"/>
      <c r="AC91" s="52"/>
    </row>
    <row r="92" s="7" customFormat="1" ht="39" customHeight="1" spans="1:29">
      <c r="A92" s="27">
        <v>87</v>
      </c>
      <c r="B92" s="27" t="s">
        <v>67</v>
      </c>
      <c r="C92" s="27" t="s">
        <v>68</v>
      </c>
      <c r="D92" s="28" t="s">
        <v>349</v>
      </c>
      <c r="E92" s="27" t="s">
        <v>453</v>
      </c>
      <c r="F92" s="27" t="s">
        <v>499</v>
      </c>
      <c r="G92" s="27" t="s">
        <v>500</v>
      </c>
      <c r="H92" s="27" t="s">
        <v>62</v>
      </c>
      <c r="I92" s="27" t="s">
        <v>501</v>
      </c>
      <c r="J92" s="27" t="s">
        <v>502</v>
      </c>
      <c r="K92" s="27" t="s">
        <v>483</v>
      </c>
      <c r="L92" s="34" t="s">
        <v>44</v>
      </c>
      <c r="M92" s="27" t="s">
        <v>503</v>
      </c>
      <c r="N92" s="28">
        <v>40</v>
      </c>
      <c r="O92" s="28">
        <v>38</v>
      </c>
      <c r="P92" s="28">
        <v>0</v>
      </c>
      <c r="Q92" s="28">
        <v>0</v>
      </c>
      <c r="R92" s="28">
        <v>2</v>
      </c>
      <c r="S92" s="28">
        <v>7</v>
      </c>
      <c r="T92" s="28">
        <v>242</v>
      </c>
      <c r="U92" s="28">
        <v>576</v>
      </c>
      <c r="V92" s="28">
        <v>1</v>
      </c>
      <c r="W92" s="28">
        <v>25</v>
      </c>
      <c r="X92" s="28">
        <v>79</v>
      </c>
      <c r="Y92" s="27" t="s">
        <v>504</v>
      </c>
      <c r="Z92" s="27" t="s">
        <v>505</v>
      </c>
      <c r="AA92" s="27"/>
      <c r="AB92" s="52"/>
      <c r="AC92" s="52"/>
    </row>
    <row r="93" s="7" customFormat="1" ht="39" customHeight="1" spans="1:29">
      <c r="A93" s="27">
        <v>88</v>
      </c>
      <c r="B93" s="28" t="s">
        <v>34</v>
      </c>
      <c r="C93" s="28" t="s">
        <v>35</v>
      </c>
      <c r="D93" s="27" t="s">
        <v>36</v>
      </c>
      <c r="E93" s="27" t="s">
        <v>453</v>
      </c>
      <c r="F93" s="27" t="s">
        <v>499</v>
      </c>
      <c r="G93" s="26" t="s">
        <v>506</v>
      </c>
      <c r="H93" s="27" t="s">
        <v>40</v>
      </c>
      <c r="I93" s="27" t="s">
        <v>507</v>
      </c>
      <c r="J93" s="27" t="s">
        <v>502</v>
      </c>
      <c r="K93" s="27" t="s">
        <v>483</v>
      </c>
      <c r="L93" s="34" t="s">
        <v>44</v>
      </c>
      <c r="M93" s="27" t="s">
        <v>508</v>
      </c>
      <c r="N93" s="28">
        <v>35</v>
      </c>
      <c r="O93" s="28">
        <v>30</v>
      </c>
      <c r="P93" s="28">
        <v>0</v>
      </c>
      <c r="Q93" s="28">
        <v>0</v>
      </c>
      <c r="R93" s="28">
        <v>5</v>
      </c>
      <c r="S93" s="28">
        <v>8</v>
      </c>
      <c r="T93" s="28">
        <v>236</v>
      </c>
      <c r="U93" s="28">
        <v>567</v>
      </c>
      <c r="V93" s="28">
        <v>1</v>
      </c>
      <c r="W93" s="28">
        <v>13</v>
      </c>
      <c r="X93" s="28">
        <v>57</v>
      </c>
      <c r="Y93" s="27" t="s">
        <v>509</v>
      </c>
      <c r="Z93" s="27" t="s">
        <v>510</v>
      </c>
      <c r="AA93" s="27"/>
      <c r="AB93" s="52"/>
      <c r="AC93" s="52"/>
    </row>
    <row r="94" s="116" customFormat="1" ht="33.75" spans="1:27">
      <c r="A94" s="27">
        <v>89</v>
      </c>
      <c r="B94" s="26" t="s">
        <v>67</v>
      </c>
      <c r="C94" s="34" t="s">
        <v>511</v>
      </c>
      <c r="D94" s="34" t="s">
        <v>512</v>
      </c>
      <c r="E94" s="26" t="s">
        <v>453</v>
      </c>
      <c r="F94" s="26" t="s">
        <v>513</v>
      </c>
      <c r="G94" s="26" t="s">
        <v>514</v>
      </c>
      <c r="H94" s="26" t="s">
        <v>62</v>
      </c>
      <c r="I94" s="26" t="s">
        <v>515</v>
      </c>
      <c r="J94" s="47" t="s">
        <v>516</v>
      </c>
      <c r="K94" s="48" t="s">
        <v>517</v>
      </c>
      <c r="L94" s="34" t="s">
        <v>44</v>
      </c>
      <c r="M94" s="26" t="s">
        <v>518</v>
      </c>
      <c r="N94" s="34">
        <v>20</v>
      </c>
      <c r="O94" s="34">
        <v>20</v>
      </c>
      <c r="P94" s="34">
        <v>0</v>
      </c>
      <c r="Q94" s="34">
        <v>0</v>
      </c>
      <c r="R94" s="34">
        <v>0</v>
      </c>
      <c r="S94" s="34">
        <v>1</v>
      </c>
      <c r="T94" s="26">
        <v>138</v>
      </c>
      <c r="U94" s="34">
        <v>506</v>
      </c>
      <c r="V94" s="26">
        <v>0</v>
      </c>
      <c r="W94" s="26">
        <v>11</v>
      </c>
      <c r="X94" s="26">
        <v>49</v>
      </c>
      <c r="Y94" s="26" t="s">
        <v>519</v>
      </c>
      <c r="Z94" s="26" t="s">
        <v>520</v>
      </c>
      <c r="AA94" s="26"/>
    </row>
    <row r="95" s="7" customFormat="1" ht="39" customHeight="1" spans="1:29">
      <c r="A95" s="27">
        <v>90</v>
      </c>
      <c r="B95" s="27" t="s">
        <v>67</v>
      </c>
      <c r="C95" s="27" t="s">
        <v>68</v>
      </c>
      <c r="D95" s="28" t="s">
        <v>349</v>
      </c>
      <c r="E95" s="27" t="s">
        <v>453</v>
      </c>
      <c r="F95" s="27" t="s">
        <v>513</v>
      </c>
      <c r="G95" s="27" t="s">
        <v>521</v>
      </c>
      <c r="H95" s="27" t="s">
        <v>62</v>
      </c>
      <c r="I95" s="27" t="s">
        <v>522</v>
      </c>
      <c r="J95" s="27" t="s">
        <v>502</v>
      </c>
      <c r="K95" s="27" t="s">
        <v>483</v>
      </c>
      <c r="L95" s="34" t="s">
        <v>44</v>
      </c>
      <c r="M95" s="27" t="s">
        <v>523</v>
      </c>
      <c r="N95" s="28">
        <v>60</v>
      </c>
      <c r="O95" s="28">
        <v>55</v>
      </c>
      <c r="P95" s="28">
        <v>0</v>
      </c>
      <c r="Q95" s="28">
        <v>0</v>
      </c>
      <c r="R95" s="28">
        <v>5</v>
      </c>
      <c r="S95" s="28">
        <v>2</v>
      </c>
      <c r="T95" s="28">
        <v>105</v>
      </c>
      <c r="U95" s="28">
        <v>420</v>
      </c>
      <c r="V95" s="28">
        <v>2</v>
      </c>
      <c r="W95" s="28">
        <v>12</v>
      </c>
      <c r="X95" s="28">
        <v>45</v>
      </c>
      <c r="Y95" s="27" t="s">
        <v>524</v>
      </c>
      <c r="Z95" s="27" t="s">
        <v>525</v>
      </c>
      <c r="AA95" s="27"/>
      <c r="AB95" s="52"/>
      <c r="AC95" s="52"/>
    </row>
    <row r="96" s="7" customFormat="1" ht="39" customHeight="1" spans="1:29">
      <c r="A96" s="27">
        <v>91</v>
      </c>
      <c r="B96" s="43" t="s">
        <v>67</v>
      </c>
      <c r="C96" s="43" t="s">
        <v>68</v>
      </c>
      <c r="D96" s="44" t="s">
        <v>349</v>
      </c>
      <c r="E96" s="43" t="s">
        <v>453</v>
      </c>
      <c r="F96" s="43" t="s">
        <v>513</v>
      </c>
      <c r="G96" s="43" t="s">
        <v>526</v>
      </c>
      <c r="H96" s="43" t="s">
        <v>62</v>
      </c>
      <c r="I96" s="43" t="s">
        <v>527</v>
      </c>
      <c r="J96" s="43" t="s">
        <v>502</v>
      </c>
      <c r="K96" s="43" t="s">
        <v>483</v>
      </c>
      <c r="L96" s="34" t="s">
        <v>44</v>
      </c>
      <c r="M96" s="43" t="s">
        <v>528</v>
      </c>
      <c r="N96" s="44">
        <v>50</v>
      </c>
      <c r="O96" s="44">
        <v>45</v>
      </c>
      <c r="P96" s="44">
        <v>0</v>
      </c>
      <c r="Q96" s="44">
        <v>0</v>
      </c>
      <c r="R96" s="44">
        <v>5</v>
      </c>
      <c r="S96" s="44">
        <v>2</v>
      </c>
      <c r="T96" s="44">
        <v>130</v>
      </c>
      <c r="U96" s="44">
        <v>489</v>
      </c>
      <c r="V96" s="44">
        <v>2</v>
      </c>
      <c r="W96" s="44">
        <v>16</v>
      </c>
      <c r="X96" s="44">
        <v>56</v>
      </c>
      <c r="Y96" s="43" t="s">
        <v>529</v>
      </c>
      <c r="Z96" s="43" t="s">
        <v>530</v>
      </c>
      <c r="AA96" s="43"/>
      <c r="AB96" s="52"/>
      <c r="AC96" s="52"/>
    </row>
    <row r="97" s="7" customFormat="1" ht="39" customHeight="1" spans="1:16384">
      <c r="A97" s="27">
        <v>92</v>
      </c>
      <c r="B97" s="28" t="s">
        <v>67</v>
      </c>
      <c r="C97" s="28" t="s">
        <v>531</v>
      </c>
      <c r="D97" s="28" t="s">
        <v>152</v>
      </c>
      <c r="E97" s="28" t="s">
        <v>453</v>
      </c>
      <c r="F97" s="28" t="s">
        <v>513</v>
      </c>
      <c r="G97" s="28" t="s">
        <v>532</v>
      </c>
      <c r="H97" s="28" t="s">
        <v>62</v>
      </c>
      <c r="I97" s="28" t="s">
        <v>533</v>
      </c>
      <c r="J97" s="28" t="s">
        <v>534</v>
      </c>
      <c r="K97" s="28" t="s">
        <v>535</v>
      </c>
      <c r="L97" s="34" t="s">
        <v>44</v>
      </c>
      <c r="M97" s="28" t="s">
        <v>536</v>
      </c>
      <c r="N97" s="28">
        <v>15</v>
      </c>
      <c r="O97" s="28">
        <v>10</v>
      </c>
      <c r="P97" s="28">
        <v>0</v>
      </c>
      <c r="Q97" s="51">
        <v>0</v>
      </c>
      <c r="R97" s="51">
        <v>0</v>
      </c>
      <c r="S97" s="28">
        <v>1</v>
      </c>
      <c r="T97" s="28">
        <v>76</v>
      </c>
      <c r="U97" s="28">
        <v>352</v>
      </c>
      <c r="V97" s="28">
        <v>1</v>
      </c>
      <c r="W97" s="28">
        <v>8</v>
      </c>
      <c r="X97" s="28">
        <v>33</v>
      </c>
      <c r="Y97" s="28" t="s">
        <v>537</v>
      </c>
      <c r="Z97" s="28" t="s">
        <v>538</v>
      </c>
      <c r="AA97" s="28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  <c r="IX97" s="53"/>
      <c r="IY97" s="53"/>
      <c r="IZ97" s="53"/>
      <c r="JA97" s="53"/>
      <c r="JB97" s="53"/>
      <c r="JC97" s="53"/>
      <c r="JD97" s="53"/>
      <c r="JE97" s="53"/>
      <c r="JF97" s="53"/>
      <c r="JG97" s="53"/>
      <c r="JH97" s="53"/>
      <c r="JI97" s="53"/>
      <c r="JJ97" s="53"/>
      <c r="JK97" s="53"/>
      <c r="JL97" s="53"/>
      <c r="JM97" s="53"/>
      <c r="JN97" s="53"/>
      <c r="JO97" s="53"/>
      <c r="JP97" s="53"/>
      <c r="JQ97" s="53"/>
      <c r="JR97" s="53"/>
      <c r="JS97" s="53"/>
      <c r="JT97" s="53"/>
      <c r="JU97" s="53"/>
      <c r="JV97" s="53"/>
      <c r="JW97" s="53"/>
      <c r="JX97" s="53"/>
      <c r="JY97" s="53"/>
      <c r="JZ97" s="53"/>
      <c r="KA97" s="53"/>
      <c r="KB97" s="53"/>
      <c r="KC97" s="53"/>
      <c r="KD97" s="53"/>
      <c r="KE97" s="53"/>
      <c r="KF97" s="53"/>
      <c r="KG97" s="53"/>
      <c r="KH97" s="53"/>
      <c r="KI97" s="53"/>
      <c r="KJ97" s="53"/>
      <c r="KK97" s="53"/>
      <c r="KL97" s="53"/>
      <c r="KM97" s="53"/>
      <c r="KN97" s="53"/>
      <c r="KO97" s="53"/>
      <c r="KP97" s="53"/>
      <c r="KQ97" s="53"/>
      <c r="KR97" s="53"/>
      <c r="KS97" s="53"/>
      <c r="KT97" s="53"/>
      <c r="KU97" s="53"/>
      <c r="KV97" s="53"/>
      <c r="KW97" s="53"/>
      <c r="KX97" s="53"/>
      <c r="KY97" s="53"/>
      <c r="KZ97" s="53"/>
      <c r="LA97" s="53"/>
      <c r="LB97" s="53"/>
      <c r="LC97" s="53"/>
      <c r="LD97" s="53"/>
      <c r="LE97" s="53"/>
      <c r="LF97" s="53"/>
      <c r="LG97" s="53"/>
      <c r="LH97" s="53"/>
      <c r="LI97" s="53"/>
      <c r="LJ97" s="53"/>
      <c r="LK97" s="53"/>
      <c r="LL97" s="53"/>
      <c r="LM97" s="53"/>
      <c r="LN97" s="53"/>
      <c r="LO97" s="53"/>
      <c r="LP97" s="53"/>
      <c r="LQ97" s="53"/>
      <c r="LR97" s="53"/>
      <c r="LS97" s="53"/>
      <c r="LT97" s="53"/>
      <c r="LU97" s="53"/>
      <c r="LV97" s="53"/>
      <c r="LW97" s="53"/>
      <c r="LX97" s="53"/>
      <c r="LY97" s="53"/>
      <c r="LZ97" s="53"/>
      <c r="MA97" s="53"/>
      <c r="MB97" s="53"/>
      <c r="MC97" s="53"/>
      <c r="MD97" s="53"/>
      <c r="ME97" s="53"/>
      <c r="MF97" s="53"/>
      <c r="MG97" s="53"/>
      <c r="MH97" s="53"/>
      <c r="MI97" s="53"/>
      <c r="MJ97" s="53"/>
      <c r="MK97" s="53"/>
      <c r="ML97" s="53"/>
      <c r="MM97" s="53"/>
      <c r="MN97" s="53"/>
      <c r="MO97" s="53"/>
      <c r="MP97" s="53"/>
      <c r="MQ97" s="53"/>
      <c r="MR97" s="53"/>
      <c r="MS97" s="53"/>
      <c r="MT97" s="53"/>
      <c r="MU97" s="53"/>
      <c r="MV97" s="53"/>
      <c r="MW97" s="53"/>
      <c r="MX97" s="53"/>
      <c r="MY97" s="53"/>
      <c r="MZ97" s="53"/>
      <c r="NA97" s="53"/>
      <c r="NB97" s="53"/>
      <c r="NC97" s="53"/>
      <c r="ND97" s="53"/>
      <c r="NE97" s="53"/>
      <c r="NF97" s="53"/>
      <c r="NG97" s="53"/>
      <c r="NH97" s="53"/>
      <c r="NI97" s="53"/>
      <c r="NJ97" s="53"/>
      <c r="NK97" s="53"/>
      <c r="NL97" s="53"/>
      <c r="NM97" s="53"/>
      <c r="NN97" s="53"/>
      <c r="NO97" s="53"/>
      <c r="NP97" s="53"/>
      <c r="NQ97" s="53"/>
      <c r="NR97" s="53"/>
      <c r="NS97" s="53"/>
      <c r="NT97" s="53"/>
      <c r="NU97" s="53"/>
      <c r="NV97" s="53"/>
      <c r="NW97" s="53"/>
      <c r="NX97" s="53"/>
      <c r="NY97" s="53"/>
      <c r="NZ97" s="53"/>
      <c r="OA97" s="53"/>
      <c r="OB97" s="53"/>
      <c r="OC97" s="53"/>
      <c r="OD97" s="53"/>
      <c r="OE97" s="53"/>
      <c r="OF97" s="53"/>
      <c r="OG97" s="53"/>
      <c r="OH97" s="53"/>
      <c r="OI97" s="53"/>
      <c r="OJ97" s="53"/>
      <c r="OK97" s="53"/>
      <c r="OL97" s="53"/>
      <c r="OM97" s="53"/>
      <c r="ON97" s="53"/>
      <c r="OO97" s="53"/>
      <c r="OP97" s="53"/>
      <c r="OQ97" s="53"/>
      <c r="OR97" s="53"/>
      <c r="OS97" s="53"/>
      <c r="OT97" s="53"/>
      <c r="OU97" s="53"/>
      <c r="OV97" s="53"/>
      <c r="OW97" s="53"/>
      <c r="OX97" s="53"/>
      <c r="OY97" s="53"/>
      <c r="OZ97" s="53"/>
      <c r="PA97" s="53"/>
      <c r="PB97" s="53"/>
      <c r="PC97" s="53"/>
      <c r="PD97" s="53"/>
      <c r="PE97" s="53"/>
      <c r="PF97" s="53"/>
      <c r="PG97" s="53"/>
      <c r="PH97" s="53"/>
      <c r="PI97" s="53"/>
      <c r="PJ97" s="53"/>
      <c r="PK97" s="53"/>
      <c r="PL97" s="53"/>
      <c r="PM97" s="53"/>
      <c r="PN97" s="53"/>
      <c r="PO97" s="53"/>
      <c r="PP97" s="53"/>
      <c r="PQ97" s="53"/>
      <c r="PR97" s="53"/>
      <c r="PS97" s="53"/>
      <c r="PT97" s="53"/>
      <c r="PU97" s="53"/>
      <c r="PV97" s="53"/>
      <c r="PW97" s="53"/>
      <c r="PX97" s="53"/>
      <c r="PY97" s="53"/>
      <c r="PZ97" s="53"/>
      <c r="QA97" s="53"/>
      <c r="QB97" s="53"/>
      <c r="QC97" s="53"/>
      <c r="QD97" s="53"/>
      <c r="QE97" s="53"/>
      <c r="QF97" s="53"/>
      <c r="QG97" s="53"/>
      <c r="QH97" s="53"/>
      <c r="QI97" s="53"/>
      <c r="QJ97" s="53"/>
      <c r="QK97" s="53"/>
      <c r="QL97" s="53"/>
      <c r="QM97" s="53"/>
      <c r="QN97" s="53"/>
      <c r="QO97" s="53"/>
      <c r="QP97" s="53"/>
      <c r="QQ97" s="53"/>
      <c r="QR97" s="53"/>
      <c r="QS97" s="53"/>
      <c r="QT97" s="53"/>
      <c r="QU97" s="53"/>
      <c r="QV97" s="53"/>
      <c r="QW97" s="53"/>
      <c r="QX97" s="53"/>
      <c r="QY97" s="53"/>
      <c r="QZ97" s="53"/>
      <c r="RA97" s="53"/>
      <c r="RB97" s="53"/>
      <c r="RC97" s="53"/>
      <c r="RD97" s="53"/>
      <c r="RE97" s="53"/>
      <c r="RF97" s="53"/>
      <c r="RG97" s="53"/>
      <c r="RH97" s="53"/>
      <c r="RI97" s="53"/>
      <c r="RJ97" s="53"/>
      <c r="RK97" s="53"/>
      <c r="RL97" s="53"/>
      <c r="RM97" s="53"/>
      <c r="RN97" s="53"/>
      <c r="RO97" s="53"/>
      <c r="RP97" s="53"/>
      <c r="RQ97" s="53"/>
      <c r="RR97" s="53"/>
      <c r="RS97" s="53"/>
      <c r="RT97" s="53"/>
      <c r="RU97" s="53"/>
      <c r="RV97" s="53"/>
      <c r="RW97" s="53"/>
      <c r="RX97" s="53"/>
      <c r="RY97" s="53"/>
      <c r="RZ97" s="53"/>
      <c r="SA97" s="53"/>
      <c r="SB97" s="53"/>
      <c r="SC97" s="53"/>
      <c r="SD97" s="53"/>
      <c r="SE97" s="53"/>
      <c r="SF97" s="53"/>
      <c r="SG97" s="53"/>
      <c r="SH97" s="53"/>
      <c r="SI97" s="53"/>
      <c r="SJ97" s="53"/>
      <c r="SK97" s="53"/>
      <c r="SL97" s="53"/>
      <c r="SM97" s="53"/>
      <c r="SN97" s="53"/>
      <c r="SO97" s="53"/>
      <c r="SP97" s="53"/>
      <c r="SQ97" s="53"/>
      <c r="SR97" s="53"/>
      <c r="SS97" s="53"/>
      <c r="ST97" s="53"/>
      <c r="SU97" s="53"/>
      <c r="SV97" s="53"/>
      <c r="SW97" s="53"/>
      <c r="SX97" s="53"/>
      <c r="SY97" s="53"/>
      <c r="SZ97" s="53"/>
      <c r="TA97" s="53"/>
      <c r="TB97" s="53"/>
      <c r="TC97" s="53"/>
      <c r="TD97" s="53"/>
      <c r="TE97" s="53"/>
      <c r="TF97" s="53"/>
      <c r="TG97" s="53"/>
      <c r="TH97" s="53"/>
      <c r="TI97" s="53"/>
      <c r="TJ97" s="53"/>
      <c r="TK97" s="53"/>
      <c r="TL97" s="53"/>
      <c r="TM97" s="53"/>
      <c r="TN97" s="53"/>
      <c r="TO97" s="53"/>
      <c r="TP97" s="53"/>
      <c r="TQ97" s="53"/>
      <c r="TR97" s="53"/>
      <c r="TS97" s="53"/>
      <c r="TT97" s="53"/>
      <c r="TU97" s="53"/>
      <c r="TV97" s="53"/>
      <c r="TW97" s="53"/>
      <c r="TX97" s="53"/>
      <c r="TY97" s="53"/>
      <c r="TZ97" s="53"/>
      <c r="UA97" s="53"/>
      <c r="UB97" s="53"/>
      <c r="UC97" s="53"/>
      <c r="UD97" s="53"/>
      <c r="UE97" s="53"/>
      <c r="UF97" s="53"/>
      <c r="UG97" s="53"/>
      <c r="UH97" s="53"/>
      <c r="UI97" s="53"/>
      <c r="UJ97" s="53"/>
      <c r="UK97" s="53"/>
      <c r="UL97" s="53"/>
      <c r="UM97" s="53"/>
      <c r="UN97" s="53"/>
      <c r="UO97" s="53"/>
      <c r="UP97" s="53"/>
      <c r="UQ97" s="53"/>
      <c r="UR97" s="53"/>
      <c r="US97" s="53"/>
      <c r="UT97" s="53"/>
      <c r="UU97" s="53"/>
      <c r="UV97" s="53"/>
      <c r="UW97" s="53"/>
      <c r="UX97" s="53"/>
      <c r="UY97" s="53"/>
      <c r="UZ97" s="53"/>
      <c r="VA97" s="53"/>
      <c r="VB97" s="53"/>
      <c r="VC97" s="53"/>
      <c r="VD97" s="53"/>
      <c r="VE97" s="53"/>
      <c r="VF97" s="53"/>
      <c r="VG97" s="53"/>
      <c r="VH97" s="53"/>
      <c r="VI97" s="53"/>
      <c r="VJ97" s="53"/>
      <c r="VK97" s="53"/>
      <c r="VL97" s="53"/>
      <c r="VM97" s="53"/>
      <c r="VN97" s="53"/>
      <c r="VO97" s="53"/>
      <c r="VP97" s="53"/>
      <c r="VQ97" s="53"/>
      <c r="VR97" s="53"/>
      <c r="VS97" s="53"/>
      <c r="VT97" s="53"/>
      <c r="VU97" s="53"/>
      <c r="VV97" s="53"/>
      <c r="VW97" s="53"/>
      <c r="VX97" s="53"/>
      <c r="VY97" s="53"/>
      <c r="VZ97" s="53"/>
      <c r="WA97" s="53"/>
      <c r="WB97" s="53"/>
      <c r="WC97" s="53"/>
      <c r="WD97" s="53"/>
      <c r="WE97" s="53"/>
      <c r="WF97" s="53"/>
      <c r="WG97" s="53"/>
      <c r="WH97" s="53"/>
      <c r="WI97" s="53"/>
      <c r="WJ97" s="53"/>
      <c r="WK97" s="53"/>
      <c r="WL97" s="53"/>
      <c r="WM97" s="53"/>
      <c r="WN97" s="53"/>
      <c r="WO97" s="53"/>
      <c r="WP97" s="53"/>
      <c r="WQ97" s="53"/>
      <c r="WR97" s="53"/>
      <c r="WS97" s="53"/>
      <c r="WT97" s="53"/>
      <c r="WU97" s="53"/>
      <c r="WV97" s="53"/>
      <c r="WW97" s="53"/>
      <c r="WX97" s="53"/>
      <c r="WY97" s="53"/>
      <c r="WZ97" s="53"/>
      <c r="XA97" s="53"/>
      <c r="XB97" s="53"/>
      <c r="XC97" s="53"/>
      <c r="XD97" s="53"/>
      <c r="XE97" s="53"/>
      <c r="XF97" s="53"/>
      <c r="XG97" s="53"/>
      <c r="XH97" s="53"/>
      <c r="XI97" s="53"/>
      <c r="XJ97" s="53"/>
      <c r="XK97" s="53"/>
      <c r="XL97" s="53"/>
      <c r="XM97" s="53"/>
      <c r="XN97" s="53"/>
      <c r="XO97" s="53"/>
      <c r="XP97" s="53"/>
      <c r="XQ97" s="53"/>
      <c r="XR97" s="53"/>
      <c r="XS97" s="53"/>
      <c r="XT97" s="53"/>
      <c r="XU97" s="53"/>
      <c r="XV97" s="53"/>
      <c r="XW97" s="53"/>
      <c r="XX97" s="53"/>
      <c r="XY97" s="53"/>
      <c r="XZ97" s="53"/>
      <c r="YA97" s="53"/>
      <c r="YB97" s="53"/>
      <c r="YC97" s="53"/>
      <c r="YD97" s="53"/>
      <c r="YE97" s="53"/>
      <c r="YF97" s="53"/>
      <c r="YG97" s="53"/>
      <c r="YH97" s="53"/>
      <c r="YI97" s="53"/>
      <c r="YJ97" s="53"/>
      <c r="YK97" s="53"/>
      <c r="YL97" s="53"/>
      <c r="YM97" s="53"/>
      <c r="YN97" s="53"/>
      <c r="YO97" s="53"/>
      <c r="YP97" s="53"/>
      <c r="YQ97" s="53"/>
      <c r="YR97" s="53"/>
      <c r="YS97" s="53"/>
      <c r="YT97" s="53"/>
      <c r="YU97" s="53"/>
      <c r="YV97" s="53"/>
      <c r="YW97" s="53"/>
      <c r="YX97" s="53"/>
      <c r="YY97" s="53"/>
      <c r="YZ97" s="53"/>
      <c r="ZA97" s="53"/>
      <c r="ZB97" s="53"/>
      <c r="ZC97" s="53"/>
      <c r="ZD97" s="53"/>
      <c r="ZE97" s="53"/>
      <c r="ZF97" s="53"/>
      <c r="ZG97" s="53"/>
      <c r="ZH97" s="53"/>
      <c r="ZI97" s="53"/>
      <c r="ZJ97" s="53"/>
      <c r="ZK97" s="53"/>
      <c r="ZL97" s="53"/>
      <c r="ZM97" s="53"/>
      <c r="ZN97" s="53"/>
      <c r="ZO97" s="53"/>
      <c r="ZP97" s="53"/>
      <c r="ZQ97" s="53"/>
      <c r="ZR97" s="53"/>
      <c r="ZS97" s="53"/>
      <c r="ZT97" s="53"/>
      <c r="ZU97" s="53"/>
      <c r="ZV97" s="53"/>
      <c r="ZW97" s="53"/>
      <c r="ZX97" s="53"/>
      <c r="ZY97" s="53"/>
      <c r="ZZ97" s="53"/>
      <c r="AAA97" s="53"/>
      <c r="AAB97" s="53"/>
      <c r="AAC97" s="53"/>
      <c r="AAD97" s="53"/>
      <c r="AAE97" s="53"/>
      <c r="AAF97" s="53"/>
      <c r="AAG97" s="53"/>
      <c r="AAH97" s="53"/>
      <c r="AAI97" s="53"/>
      <c r="AAJ97" s="53"/>
      <c r="AAK97" s="53"/>
      <c r="AAL97" s="53"/>
      <c r="AAM97" s="53"/>
      <c r="AAN97" s="53"/>
      <c r="AAO97" s="53"/>
      <c r="AAP97" s="53"/>
      <c r="AAQ97" s="53"/>
      <c r="AAR97" s="53"/>
      <c r="AAS97" s="53"/>
      <c r="AAT97" s="53"/>
      <c r="AAU97" s="53"/>
      <c r="AAV97" s="53"/>
      <c r="AAW97" s="53"/>
      <c r="AAX97" s="53"/>
      <c r="AAY97" s="53"/>
      <c r="AAZ97" s="53"/>
      <c r="ABA97" s="53"/>
      <c r="ABB97" s="53"/>
      <c r="ABC97" s="53"/>
      <c r="ABD97" s="53"/>
      <c r="ABE97" s="53"/>
      <c r="ABF97" s="53"/>
      <c r="ABG97" s="53"/>
      <c r="ABH97" s="53"/>
      <c r="ABI97" s="53"/>
      <c r="ABJ97" s="53"/>
      <c r="ABK97" s="53"/>
      <c r="ABL97" s="53"/>
      <c r="ABM97" s="53"/>
      <c r="ABN97" s="53"/>
      <c r="ABO97" s="53"/>
      <c r="ABP97" s="53"/>
      <c r="ABQ97" s="53"/>
      <c r="ABR97" s="53"/>
      <c r="ABS97" s="53"/>
      <c r="ABT97" s="53"/>
      <c r="ABU97" s="53"/>
      <c r="ABV97" s="53"/>
      <c r="ABW97" s="53"/>
      <c r="ABX97" s="53"/>
      <c r="ABY97" s="53"/>
      <c r="ABZ97" s="53"/>
      <c r="ACA97" s="53"/>
      <c r="ACB97" s="53"/>
      <c r="ACC97" s="53"/>
      <c r="ACD97" s="53"/>
      <c r="ACE97" s="53"/>
      <c r="ACF97" s="53"/>
      <c r="ACG97" s="53"/>
      <c r="ACH97" s="53"/>
      <c r="ACI97" s="53"/>
      <c r="ACJ97" s="53"/>
      <c r="ACK97" s="53"/>
      <c r="ACL97" s="53"/>
      <c r="ACM97" s="53"/>
      <c r="ACN97" s="53"/>
      <c r="ACO97" s="53"/>
      <c r="ACP97" s="53"/>
      <c r="ACQ97" s="53"/>
      <c r="ACR97" s="53"/>
      <c r="ACS97" s="53"/>
      <c r="ACT97" s="53"/>
      <c r="ACU97" s="53"/>
      <c r="ACV97" s="53"/>
      <c r="ACW97" s="53"/>
      <c r="ACX97" s="53"/>
      <c r="ACY97" s="53"/>
      <c r="ACZ97" s="53"/>
      <c r="ADA97" s="53"/>
      <c r="ADB97" s="53"/>
      <c r="ADC97" s="53"/>
      <c r="ADD97" s="53"/>
      <c r="ADE97" s="53"/>
      <c r="ADF97" s="53"/>
      <c r="ADG97" s="53"/>
      <c r="ADH97" s="53"/>
      <c r="ADI97" s="53"/>
      <c r="ADJ97" s="53"/>
      <c r="ADK97" s="53"/>
      <c r="ADL97" s="53"/>
      <c r="ADM97" s="53"/>
      <c r="ADN97" s="53"/>
      <c r="ADO97" s="53"/>
      <c r="ADP97" s="53"/>
      <c r="ADQ97" s="53"/>
      <c r="ADR97" s="53"/>
      <c r="ADS97" s="53"/>
      <c r="ADT97" s="53"/>
      <c r="ADU97" s="53"/>
      <c r="ADV97" s="53"/>
      <c r="ADW97" s="53"/>
      <c r="ADX97" s="53"/>
      <c r="ADY97" s="53"/>
      <c r="ADZ97" s="53"/>
      <c r="AEA97" s="53"/>
      <c r="AEB97" s="53"/>
      <c r="AEC97" s="53"/>
      <c r="AED97" s="53"/>
      <c r="AEE97" s="53"/>
      <c r="AEF97" s="53"/>
      <c r="AEG97" s="53"/>
      <c r="AEH97" s="53"/>
      <c r="AEI97" s="53"/>
      <c r="AEJ97" s="53"/>
      <c r="AEK97" s="53"/>
      <c r="AEL97" s="53"/>
      <c r="AEM97" s="53"/>
      <c r="AEN97" s="53"/>
      <c r="AEO97" s="53"/>
      <c r="AEP97" s="53"/>
      <c r="AEQ97" s="53"/>
      <c r="AER97" s="53"/>
      <c r="AES97" s="53"/>
      <c r="AET97" s="53"/>
      <c r="AEU97" s="53"/>
      <c r="AEV97" s="53"/>
      <c r="AEW97" s="53"/>
      <c r="AEX97" s="53"/>
      <c r="AEY97" s="53"/>
      <c r="AEZ97" s="53"/>
      <c r="AFA97" s="53"/>
      <c r="AFB97" s="53"/>
      <c r="AFC97" s="53"/>
      <c r="AFD97" s="53"/>
      <c r="AFE97" s="53"/>
      <c r="AFF97" s="53"/>
      <c r="AFG97" s="53"/>
      <c r="AFH97" s="53"/>
      <c r="AFI97" s="53"/>
      <c r="AFJ97" s="53"/>
      <c r="AFK97" s="53"/>
      <c r="AFL97" s="53"/>
      <c r="AFM97" s="53"/>
      <c r="AFN97" s="53"/>
      <c r="AFO97" s="53"/>
      <c r="AFP97" s="53"/>
      <c r="AFQ97" s="53"/>
      <c r="AFR97" s="53"/>
      <c r="AFS97" s="53"/>
      <c r="AFT97" s="53"/>
      <c r="AFU97" s="53"/>
      <c r="AFV97" s="53"/>
      <c r="AFW97" s="53"/>
      <c r="AFX97" s="53"/>
      <c r="AFY97" s="53"/>
      <c r="AFZ97" s="53"/>
      <c r="AGA97" s="53"/>
      <c r="AGB97" s="53"/>
      <c r="AGC97" s="53"/>
      <c r="AGD97" s="53"/>
      <c r="AGE97" s="53"/>
      <c r="AGF97" s="53"/>
      <c r="AGG97" s="53"/>
      <c r="AGH97" s="53"/>
      <c r="AGI97" s="53"/>
      <c r="AGJ97" s="53"/>
      <c r="AGK97" s="53"/>
      <c r="AGL97" s="53"/>
      <c r="AGM97" s="53"/>
      <c r="AGN97" s="53"/>
      <c r="AGO97" s="53"/>
      <c r="AGP97" s="53"/>
      <c r="AGQ97" s="53"/>
      <c r="AGR97" s="53"/>
      <c r="AGS97" s="53"/>
      <c r="AGT97" s="53"/>
      <c r="AGU97" s="53"/>
      <c r="AGV97" s="53"/>
      <c r="AGW97" s="53"/>
      <c r="AGX97" s="53"/>
      <c r="AGY97" s="53"/>
      <c r="AGZ97" s="53"/>
      <c r="AHA97" s="53"/>
      <c r="AHB97" s="53"/>
      <c r="AHC97" s="53"/>
      <c r="AHD97" s="53"/>
      <c r="AHE97" s="53"/>
      <c r="AHF97" s="53"/>
      <c r="AHG97" s="53"/>
      <c r="AHH97" s="53"/>
      <c r="AHI97" s="53"/>
      <c r="AHJ97" s="53"/>
      <c r="AHK97" s="53"/>
      <c r="AHL97" s="53"/>
      <c r="AHM97" s="53"/>
      <c r="AHN97" s="53"/>
      <c r="AHO97" s="53"/>
      <c r="AHP97" s="53"/>
      <c r="AHQ97" s="53"/>
      <c r="AHR97" s="53"/>
      <c r="AHS97" s="53"/>
      <c r="AHT97" s="53"/>
      <c r="AHU97" s="53"/>
      <c r="AHV97" s="53"/>
      <c r="AHW97" s="53"/>
      <c r="AHX97" s="53"/>
      <c r="AHY97" s="53"/>
      <c r="AHZ97" s="53"/>
      <c r="AIA97" s="53"/>
      <c r="AIB97" s="53"/>
      <c r="AIC97" s="53"/>
      <c r="AID97" s="53"/>
      <c r="AIE97" s="53"/>
      <c r="AIF97" s="53"/>
      <c r="AIG97" s="53"/>
      <c r="AIH97" s="53"/>
      <c r="AII97" s="53"/>
      <c r="AIJ97" s="53"/>
      <c r="AIK97" s="53"/>
      <c r="AIL97" s="53"/>
      <c r="AIM97" s="53"/>
      <c r="AIN97" s="53"/>
      <c r="AIO97" s="53"/>
      <c r="AIP97" s="53"/>
      <c r="AIQ97" s="53"/>
      <c r="AIR97" s="53"/>
      <c r="AIS97" s="53"/>
      <c r="AIT97" s="53"/>
      <c r="AIU97" s="53"/>
      <c r="AIV97" s="53"/>
      <c r="AIW97" s="53"/>
      <c r="AIX97" s="53"/>
      <c r="AIY97" s="53"/>
      <c r="AIZ97" s="53"/>
      <c r="AJA97" s="53"/>
      <c r="AJB97" s="53"/>
      <c r="AJC97" s="53"/>
      <c r="AJD97" s="53"/>
      <c r="AJE97" s="53"/>
      <c r="AJF97" s="53"/>
      <c r="AJG97" s="53"/>
      <c r="AJH97" s="53"/>
      <c r="AJI97" s="53"/>
      <c r="AJJ97" s="53"/>
      <c r="AJK97" s="53"/>
      <c r="AJL97" s="53"/>
      <c r="AJM97" s="53"/>
      <c r="AJN97" s="53"/>
      <c r="AJO97" s="53"/>
      <c r="AJP97" s="53"/>
      <c r="AJQ97" s="53"/>
      <c r="AJR97" s="53"/>
      <c r="AJS97" s="53"/>
      <c r="AJT97" s="53"/>
      <c r="AJU97" s="53"/>
      <c r="AJV97" s="53"/>
      <c r="AJW97" s="53"/>
      <c r="AJX97" s="53"/>
      <c r="AJY97" s="53"/>
      <c r="AJZ97" s="53"/>
      <c r="AKA97" s="53"/>
      <c r="AKB97" s="53"/>
      <c r="AKC97" s="53"/>
      <c r="AKD97" s="53"/>
      <c r="AKE97" s="53"/>
      <c r="AKF97" s="53"/>
      <c r="AKG97" s="53"/>
      <c r="AKH97" s="53"/>
      <c r="AKI97" s="53"/>
      <c r="AKJ97" s="53"/>
      <c r="AKK97" s="53"/>
      <c r="AKL97" s="53"/>
      <c r="AKM97" s="53"/>
      <c r="AKN97" s="53"/>
      <c r="AKO97" s="53"/>
      <c r="AKP97" s="53"/>
      <c r="AKQ97" s="53"/>
      <c r="AKR97" s="53"/>
      <c r="AKS97" s="53"/>
      <c r="AKT97" s="53"/>
      <c r="AKU97" s="53"/>
      <c r="AKV97" s="53"/>
      <c r="AKW97" s="53"/>
      <c r="AKX97" s="53"/>
      <c r="AKY97" s="53"/>
      <c r="AKZ97" s="53"/>
      <c r="ALA97" s="53"/>
      <c r="ALB97" s="53"/>
      <c r="ALC97" s="53"/>
      <c r="ALD97" s="53"/>
      <c r="ALE97" s="53"/>
      <c r="ALF97" s="53"/>
      <c r="ALG97" s="53"/>
      <c r="ALH97" s="53"/>
      <c r="ALI97" s="53"/>
      <c r="ALJ97" s="53"/>
      <c r="ALK97" s="53"/>
      <c r="ALL97" s="53"/>
      <c r="ALM97" s="53"/>
      <c r="ALN97" s="53"/>
      <c r="ALO97" s="53"/>
      <c r="ALP97" s="53"/>
      <c r="ALQ97" s="53"/>
      <c r="ALR97" s="53"/>
      <c r="ALS97" s="53"/>
      <c r="ALT97" s="53"/>
      <c r="ALU97" s="53"/>
      <c r="ALV97" s="53"/>
      <c r="ALW97" s="53"/>
      <c r="ALX97" s="53"/>
      <c r="ALY97" s="53"/>
      <c r="ALZ97" s="53"/>
      <c r="AMA97" s="53"/>
      <c r="AMB97" s="53"/>
      <c r="AMC97" s="53"/>
      <c r="AMD97" s="53"/>
      <c r="AME97" s="53"/>
      <c r="AMF97" s="53"/>
      <c r="AMG97" s="53"/>
      <c r="AMH97" s="53"/>
      <c r="AMI97" s="53"/>
      <c r="AMJ97" s="53"/>
      <c r="AMK97" s="53"/>
      <c r="AML97" s="53"/>
      <c r="AMM97" s="53"/>
      <c r="AMN97" s="53"/>
      <c r="AMO97" s="53"/>
      <c r="AMP97" s="53"/>
      <c r="AMQ97" s="53"/>
      <c r="AMR97" s="53"/>
      <c r="AMS97" s="53"/>
      <c r="AMT97" s="53"/>
      <c r="AMU97" s="53"/>
      <c r="AMV97" s="53"/>
      <c r="AMW97" s="53"/>
      <c r="AMX97" s="53"/>
      <c r="AMY97" s="53"/>
      <c r="AMZ97" s="53"/>
      <c r="ANA97" s="53"/>
      <c r="ANB97" s="53"/>
      <c r="ANC97" s="53"/>
      <c r="AND97" s="53"/>
      <c r="ANE97" s="53"/>
      <c r="ANF97" s="53"/>
      <c r="ANG97" s="53"/>
      <c r="ANH97" s="53"/>
      <c r="ANI97" s="53"/>
      <c r="ANJ97" s="53"/>
      <c r="ANK97" s="53"/>
      <c r="ANL97" s="53"/>
      <c r="ANM97" s="53"/>
      <c r="ANN97" s="53"/>
      <c r="ANO97" s="53"/>
      <c r="ANP97" s="53"/>
      <c r="ANQ97" s="53"/>
      <c r="ANR97" s="53"/>
      <c r="ANS97" s="53"/>
      <c r="ANT97" s="53"/>
      <c r="ANU97" s="53"/>
      <c r="ANV97" s="53"/>
      <c r="ANW97" s="53"/>
      <c r="ANX97" s="53"/>
      <c r="ANY97" s="53"/>
      <c r="ANZ97" s="53"/>
      <c r="AOA97" s="53"/>
      <c r="AOB97" s="53"/>
      <c r="AOC97" s="53"/>
      <c r="AOD97" s="53"/>
      <c r="AOE97" s="53"/>
      <c r="AOF97" s="53"/>
      <c r="AOG97" s="53"/>
      <c r="AOH97" s="53"/>
      <c r="AOI97" s="53"/>
      <c r="AOJ97" s="53"/>
      <c r="AOK97" s="53"/>
      <c r="AOL97" s="53"/>
      <c r="AOM97" s="53"/>
      <c r="AON97" s="53"/>
      <c r="AOO97" s="53"/>
      <c r="AOP97" s="53"/>
      <c r="AOQ97" s="53"/>
      <c r="AOR97" s="53"/>
      <c r="AOS97" s="53"/>
      <c r="AOT97" s="53"/>
      <c r="AOU97" s="53"/>
      <c r="AOV97" s="53"/>
      <c r="AOW97" s="53"/>
      <c r="AOX97" s="53"/>
      <c r="AOY97" s="53"/>
      <c r="AOZ97" s="53"/>
      <c r="APA97" s="53"/>
      <c r="APB97" s="53"/>
      <c r="APC97" s="53"/>
      <c r="APD97" s="53"/>
      <c r="APE97" s="53"/>
      <c r="APF97" s="53"/>
      <c r="APG97" s="53"/>
      <c r="APH97" s="53"/>
      <c r="API97" s="53"/>
      <c r="APJ97" s="53"/>
      <c r="APK97" s="53"/>
      <c r="APL97" s="53"/>
      <c r="APM97" s="53"/>
      <c r="APN97" s="53"/>
      <c r="APO97" s="53"/>
      <c r="APP97" s="53"/>
      <c r="APQ97" s="53"/>
      <c r="APR97" s="53"/>
      <c r="APS97" s="53"/>
      <c r="APT97" s="53"/>
      <c r="APU97" s="53"/>
      <c r="APV97" s="53"/>
      <c r="APW97" s="53"/>
      <c r="APX97" s="53"/>
      <c r="APY97" s="53"/>
      <c r="APZ97" s="53"/>
      <c r="AQA97" s="53"/>
      <c r="AQB97" s="53"/>
      <c r="AQC97" s="53"/>
      <c r="AQD97" s="53"/>
      <c r="AQE97" s="53"/>
      <c r="AQF97" s="53"/>
      <c r="AQG97" s="53"/>
      <c r="AQH97" s="53"/>
      <c r="AQI97" s="53"/>
      <c r="AQJ97" s="53"/>
      <c r="AQK97" s="53"/>
      <c r="AQL97" s="53"/>
      <c r="AQM97" s="53"/>
      <c r="AQN97" s="53"/>
      <c r="AQO97" s="53"/>
      <c r="AQP97" s="53"/>
      <c r="AQQ97" s="53"/>
      <c r="AQR97" s="53"/>
      <c r="AQS97" s="53"/>
      <c r="AQT97" s="53"/>
      <c r="AQU97" s="53"/>
      <c r="AQV97" s="53"/>
      <c r="AQW97" s="53"/>
      <c r="AQX97" s="53"/>
      <c r="AQY97" s="53"/>
      <c r="AQZ97" s="53"/>
      <c r="ARA97" s="53"/>
      <c r="ARB97" s="53"/>
      <c r="ARC97" s="53"/>
      <c r="ARD97" s="53"/>
      <c r="ARE97" s="53"/>
      <c r="ARF97" s="53"/>
      <c r="ARG97" s="53"/>
      <c r="ARH97" s="53"/>
      <c r="ARI97" s="53"/>
      <c r="ARJ97" s="53"/>
      <c r="ARK97" s="53"/>
      <c r="ARL97" s="53"/>
      <c r="ARM97" s="53"/>
      <c r="ARN97" s="53"/>
      <c r="ARO97" s="53"/>
      <c r="ARP97" s="53"/>
      <c r="ARQ97" s="53"/>
      <c r="ARR97" s="53"/>
      <c r="ARS97" s="53"/>
      <c r="ART97" s="53"/>
      <c r="ARU97" s="53"/>
      <c r="ARV97" s="53"/>
      <c r="ARW97" s="53"/>
      <c r="ARX97" s="53"/>
      <c r="ARY97" s="53"/>
      <c r="ARZ97" s="53"/>
      <c r="ASA97" s="53"/>
      <c r="ASB97" s="53"/>
      <c r="ASC97" s="53"/>
      <c r="ASD97" s="53"/>
      <c r="ASE97" s="53"/>
      <c r="ASF97" s="53"/>
      <c r="ASG97" s="53"/>
      <c r="ASH97" s="53"/>
      <c r="ASI97" s="53"/>
      <c r="ASJ97" s="53"/>
      <c r="ASK97" s="53"/>
      <c r="ASL97" s="53"/>
      <c r="ASM97" s="53"/>
      <c r="ASN97" s="53"/>
      <c r="ASO97" s="53"/>
      <c r="ASP97" s="53"/>
      <c r="ASQ97" s="53"/>
      <c r="ASR97" s="53"/>
      <c r="ASS97" s="53"/>
      <c r="AST97" s="53"/>
      <c r="ASU97" s="53"/>
      <c r="ASV97" s="53"/>
      <c r="ASW97" s="53"/>
      <c r="ASX97" s="53"/>
      <c r="ASY97" s="53"/>
      <c r="ASZ97" s="53"/>
      <c r="ATA97" s="53"/>
      <c r="ATB97" s="53"/>
      <c r="ATC97" s="53"/>
      <c r="ATD97" s="53"/>
      <c r="ATE97" s="53"/>
      <c r="ATF97" s="53"/>
      <c r="ATG97" s="53"/>
      <c r="ATH97" s="53"/>
      <c r="ATI97" s="53"/>
      <c r="ATJ97" s="53"/>
      <c r="ATK97" s="53"/>
      <c r="ATL97" s="53"/>
      <c r="ATM97" s="53"/>
      <c r="ATN97" s="53"/>
      <c r="ATO97" s="53"/>
      <c r="ATP97" s="53"/>
      <c r="ATQ97" s="53"/>
      <c r="ATR97" s="53"/>
      <c r="ATS97" s="53"/>
      <c r="ATT97" s="53"/>
      <c r="ATU97" s="53"/>
      <c r="ATV97" s="53"/>
      <c r="ATW97" s="53"/>
      <c r="ATX97" s="53"/>
      <c r="ATY97" s="53"/>
      <c r="ATZ97" s="53"/>
      <c r="AUA97" s="53"/>
      <c r="AUB97" s="53"/>
      <c r="AUC97" s="53"/>
      <c r="AUD97" s="53"/>
      <c r="AUE97" s="53"/>
      <c r="AUF97" s="53"/>
      <c r="AUG97" s="53"/>
      <c r="AUH97" s="53"/>
      <c r="AUI97" s="53"/>
      <c r="AUJ97" s="53"/>
      <c r="AUK97" s="53"/>
      <c r="AUL97" s="53"/>
      <c r="AUM97" s="53"/>
      <c r="AUN97" s="53"/>
      <c r="AUO97" s="53"/>
      <c r="AUP97" s="53"/>
      <c r="AUQ97" s="53"/>
      <c r="AUR97" s="53"/>
      <c r="AUS97" s="53"/>
      <c r="AUT97" s="53"/>
      <c r="AUU97" s="53"/>
      <c r="AUV97" s="53"/>
      <c r="AUW97" s="53"/>
      <c r="AUX97" s="53"/>
      <c r="AUY97" s="53"/>
      <c r="AUZ97" s="53"/>
      <c r="AVA97" s="53"/>
      <c r="AVB97" s="53"/>
      <c r="AVC97" s="53"/>
      <c r="AVD97" s="53"/>
      <c r="AVE97" s="53"/>
      <c r="AVF97" s="53"/>
      <c r="AVG97" s="53"/>
      <c r="AVH97" s="53"/>
      <c r="AVI97" s="53"/>
      <c r="AVJ97" s="53"/>
      <c r="AVK97" s="53"/>
      <c r="AVL97" s="53"/>
      <c r="AVM97" s="53"/>
      <c r="AVN97" s="53"/>
      <c r="AVO97" s="53"/>
      <c r="AVP97" s="53"/>
      <c r="AVQ97" s="53"/>
      <c r="AVR97" s="53"/>
      <c r="AVS97" s="53"/>
      <c r="AVT97" s="53"/>
      <c r="AVU97" s="53"/>
      <c r="AVV97" s="53"/>
      <c r="AVW97" s="53"/>
      <c r="AVX97" s="53"/>
      <c r="AVY97" s="53"/>
      <c r="AVZ97" s="53"/>
      <c r="AWA97" s="53"/>
      <c r="AWB97" s="53"/>
      <c r="AWC97" s="53"/>
      <c r="AWD97" s="53"/>
      <c r="AWE97" s="53"/>
      <c r="AWF97" s="53"/>
      <c r="AWG97" s="53"/>
      <c r="AWH97" s="53"/>
      <c r="AWI97" s="53"/>
      <c r="AWJ97" s="53"/>
      <c r="AWK97" s="53"/>
      <c r="AWL97" s="53"/>
      <c r="AWM97" s="53"/>
      <c r="AWN97" s="53"/>
      <c r="AWO97" s="53"/>
      <c r="AWP97" s="53"/>
      <c r="AWQ97" s="53"/>
      <c r="AWR97" s="53"/>
      <c r="AWS97" s="53"/>
      <c r="AWT97" s="53"/>
      <c r="AWU97" s="53"/>
      <c r="AWV97" s="53"/>
      <c r="AWW97" s="53"/>
      <c r="AWX97" s="53"/>
      <c r="AWY97" s="53"/>
      <c r="AWZ97" s="53"/>
      <c r="AXA97" s="53"/>
      <c r="AXB97" s="53"/>
      <c r="AXC97" s="53"/>
      <c r="AXD97" s="53"/>
      <c r="AXE97" s="53"/>
      <c r="AXF97" s="53"/>
      <c r="AXG97" s="53"/>
      <c r="AXH97" s="53"/>
      <c r="AXI97" s="53"/>
      <c r="AXJ97" s="53"/>
      <c r="AXK97" s="53"/>
      <c r="AXL97" s="53"/>
      <c r="AXM97" s="53"/>
      <c r="AXN97" s="53"/>
      <c r="AXO97" s="53"/>
      <c r="AXP97" s="53"/>
      <c r="AXQ97" s="53"/>
      <c r="AXR97" s="53"/>
      <c r="AXS97" s="53"/>
      <c r="AXT97" s="53"/>
      <c r="AXU97" s="53"/>
      <c r="AXV97" s="53"/>
      <c r="AXW97" s="53"/>
      <c r="AXX97" s="53"/>
      <c r="AXY97" s="53"/>
      <c r="AXZ97" s="53"/>
      <c r="AYA97" s="53"/>
      <c r="AYB97" s="53"/>
      <c r="AYC97" s="53"/>
      <c r="AYD97" s="53"/>
      <c r="AYE97" s="53"/>
      <c r="AYF97" s="53"/>
      <c r="AYG97" s="53"/>
      <c r="AYH97" s="53"/>
      <c r="AYI97" s="53"/>
      <c r="AYJ97" s="53"/>
      <c r="AYK97" s="53"/>
      <c r="AYL97" s="53"/>
      <c r="AYM97" s="53"/>
      <c r="AYN97" s="53"/>
      <c r="AYO97" s="53"/>
      <c r="AYP97" s="53"/>
      <c r="AYQ97" s="53"/>
      <c r="AYR97" s="53"/>
      <c r="AYS97" s="53"/>
      <c r="AYT97" s="53"/>
      <c r="AYU97" s="53"/>
      <c r="AYV97" s="53"/>
      <c r="AYW97" s="53"/>
      <c r="AYX97" s="53"/>
      <c r="AYY97" s="53"/>
      <c r="AYZ97" s="53"/>
      <c r="AZA97" s="53"/>
      <c r="AZB97" s="53"/>
      <c r="AZC97" s="53"/>
      <c r="AZD97" s="53"/>
      <c r="AZE97" s="53"/>
      <c r="AZF97" s="53"/>
      <c r="AZG97" s="53"/>
      <c r="AZH97" s="53"/>
      <c r="AZI97" s="53"/>
      <c r="AZJ97" s="53"/>
      <c r="AZK97" s="53"/>
      <c r="AZL97" s="53"/>
      <c r="AZM97" s="53"/>
      <c r="AZN97" s="53"/>
      <c r="AZO97" s="53"/>
      <c r="AZP97" s="53"/>
      <c r="AZQ97" s="53"/>
      <c r="AZR97" s="53"/>
      <c r="AZS97" s="53"/>
      <c r="AZT97" s="53"/>
      <c r="AZU97" s="53"/>
      <c r="AZV97" s="53"/>
      <c r="AZW97" s="53"/>
      <c r="AZX97" s="53"/>
      <c r="AZY97" s="53"/>
      <c r="AZZ97" s="53"/>
      <c r="BAA97" s="53"/>
      <c r="BAB97" s="53"/>
      <c r="BAC97" s="53"/>
      <c r="BAD97" s="53"/>
      <c r="BAE97" s="53"/>
      <c r="BAF97" s="53"/>
      <c r="BAG97" s="53"/>
      <c r="BAH97" s="53"/>
      <c r="BAI97" s="53"/>
      <c r="BAJ97" s="53"/>
      <c r="BAK97" s="53"/>
      <c r="BAL97" s="53"/>
      <c r="BAM97" s="53"/>
      <c r="BAN97" s="53"/>
      <c r="BAO97" s="53"/>
      <c r="BAP97" s="53"/>
      <c r="BAQ97" s="53"/>
      <c r="BAR97" s="53"/>
      <c r="BAS97" s="53"/>
      <c r="BAT97" s="53"/>
      <c r="BAU97" s="53"/>
      <c r="BAV97" s="53"/>
      <c r="BAW97" s="53"/>
      <c r="BAX97" s="53"/>
      <c r="BAY97" s="53"/>
      <c r="BAZ97" s="53"/>
      <c r="BBA97" s="53"/>
      <c r="BBB97" s="53"/>
      <c r="BBC97" s="53"/>
      <c r="BBD97" s="53"/>
      <c r="BBE97" s="53"/>
      <c r="BBF97" s="53"/>
      <c r="BBG97" s="53"/>
      <c r="BBH97" s="53"/>
      <c r="BBI97" s="53"/>
      <c r="BBJ97" s="53"/>
      <c r="BBK97" s="53"/>
      <c r="BBL97" s="53"/>
      <c r="BBM97" s="53"/>
      <c r="BBN97" s="53"/>
      <c r="BBO97" s="53"/>
      <c r="BBP97" s="53"/>
      <c r="BBQ97" s="53"/>
      <c r="BBR97" s="53"/>
      <c r="BBS97" s="53"/>
      <c r="BBT97" s="53"/>
      <c r="BBU97" s="53"/>
      <c r="BBV97" s="53"/>
      <c r="BBW97" s="53"/>
      <c r="BBX97" s="53"/>
      <c r="BBY97" s="53"/>
      <c r="BBZ97" s="53"/>
      <c r="BCA97" s="53"/>
      <c r="BCB97" s="53"/>
      <c r="BCC97" s="53"/>
      <c r="BCD97" s="53"/>
      <c r="BCE97" s="53"/>
      <c r="BCF97" s="53"/>
      <c r="BCG97" s="53"/>
      <c r="BCH97" s="53"/>
      <c r="BCI97" s="53"/>
      <c r="BCJ97" s="53"/>
      <c r="BCK97" s="53"/>
      <c r="BCL97" s="53"/>
      <c r="BCM97" s="53"/>
      <c r="BCN97" s="53"/>
      <c r="BCO97" s="53"/>
      <c r="BCP97" s="53"/>
      <c r="BCQ97" s="53"/>
      <c r="BCR97" s="53"/>
      <c r="BCS97" s="53"/>
      <c r="BCT97" s="53"/>
      <c r="BCU97" s="53"/>
      <c r="BCV97" s="53"/>
      <c r="BCW97" s="53"/>
      <c r="BCX97" s="53"/>
      <c r="BCY97" s="53"/>
      <c r="BCZ97" s="53"/>
      <c r="BDA97" s="53"/>
      <c r="BDB97" s="53"/>
      <c r="BDC97" s="53"/>
      <c r="BDD97" s="53"/>
      <c r="BDE97" s="53"/>
      <c r="BDF97" s="53"/>
      <c r="BDG97" s="53"/>
      <c r="BDH97" s="53"/>
      <c r="BDI97" s="53"/>
      <c r="BDJ97" s="53"/>
      <c r="BDK97" s="53"/>
      <c r="BDL97" s="53"/>
      <c r="BDM97" s="53"/>
      <c r="BDN97" s="53"/>
      <c r="BDO97" s="53"/>
      <c r="BDP97" s="53"/>
      <c r="BDQ97" s="53"/>
      <c r="BDR97" s="53"/>
      <c r="BDS97" s="53"/>
      <c r="BDT97" s="53"/>
      <c r="BDU97" s="53"/>
      <c r="BDV97" s="53"/>
      <c r="BDW97" s="53"/>
      <c r="BDX97" s="53"/>
      <c r="BDY97" s="53"/>
      <c r="BDZ97" s="53"/>
      <c r="BEA97" s="53"/>
      <c r="BEB97" s="53"/>
      <c r="BEC97" s="53"/>
      <c r="BED97" s="53"/>
      <c r="BEE97" s="53"/>
      <c r="BEF97" s="53"/>
      <c r="BEG97" s="53"/>
      <c r="BEH97" s="53"/>
      <c r="BEI97" s="53"/>
      <c r="BEJ97" s="53"/>
      <c r="BEK97" s="53"/>
      <c r="BEL97" s="53"/>
      <c r="BEM97" s="53"/>
      <c r="BEN97" s="53"/>
      <c r="BEO97" s="53"/>
      <c r="BEP97" s="53"/>
      <c r="BEQ97" s="53"/>
      <c r="BER97" s="53"/>
      <c r="BES97" s="53"/>
      <c r="BET97" s="53"/>
      <c r="BEU97" s="53"/>
      <c r="BEV97" s="53"/>
      <c r="BEW97" s="53"/>
      <c r="BEX97" s="53"/>
      <c r="BEY97" s="53"/>
      <c r="BEZ97" s="53"/>
      <c r="BFA97" s="53"/>
      <c r="BFB97" s="53"/>
      <c r="BFC97" s="53"/>
      <c r="BFD97" s="53"/>
      <c r="BFE97" s="53"/>
      <c r="BFF97" s="53"/>
      <c r="BFG97" s="53"/>
      <c r="BFH97" s="53"/>
      <c r="BFI97" s="53"/>
      <c r="BFJ97" s="53"/>
      <c r="BFK97" s="53"/>
      <c r="BFL97" s="53"/>
      <c r="BFM97" s="53"/>
      <c r="BFN97" s="53"/>
      <c r="BFO97" s="53"/>
      <c r="BFP97" s="53"/>
      <c r="BFQ97" s="53"/>
      <c r="BFR97" s="53"/>
      <c r="BFS97" s="53"/>
      <c r="BFT97" s="53"/>
      <c r="BFU97" s="53"/>
      <c r="BFV97" s="53"/>
      <c r="BFW97" s="53"/>
      <c r="BFX97" s="53"/>
      <c r="BFY97" s="53"/>
      <c r="BFZ97" s="53"/>
      <c r="BGA97" s="53"/>
      <c r="BGB97" s="53"/>
      <c r="BGC97" s="53"/>
      <c r="BGD97" s="53"/>
      <c r="BGE97" s="53"/>
      <c r="BGF97" s="53"/>
      <c r="BGG97" s="53"/>
      <c r="BGH97" s="53"/>
      <c r="BGI97" s="53"/>
      <c r="BGJ97" s="53"/>
      <c r="BGK97" s="53"/>
      <c r="BGL97" s="53"/>
      <c r="BGM97" s="53"/>
      <c r="BGN97" s="53"/>
      <c r="BGO97" s="53"/>
      <c r="BGP97" s="53"/>
      <c r="BGQ97" s="53"/>
      <c r="BGR97" s="53"/>
      <c r="BGS97" s="53"/>
      <c r="BGT97" s="53"/>
      <c r="BGU97" s="53"/>
      <c r="BGV97" s="53"/>
      <c r="BGW97" s="53"/>
      <c r="BGX97" s="53"/>
      <c r="BGY97" s="53"/>
      <c r="BGZ97" s="53"/>
      <c r="BHA97" s="53"/>
      <c r="BHB97" s="53"/>
      <c r="BHC97" s="53"/>
      <c r="BHD97" s="53"/>
      <c r="BHE97" s="53"/>
      <c r="BHF97" s="53"/>
      <c r="BHG97" s="53"/>
      <c r="BHH97" s="53"/>
      <c r="BHI97" s="53"/>
      <c r="BHJ97" s="53"/>
      <c r="BHK97" s="53"/>
      <c r="BHL97" s="53"/>
      <c r="BHM97" s="53"/>
      <c r="BHN97" s="53"/>
      <c r="BHO97" s="53"/>
      <c r="BHP97" s="53"/>
      <c r="BHQ97" s="53"/>
      <c r="BHR97" s="53"/>
      <c r="BHS97" s="53"/>
      <c r="BHT97" s="53"/>
      <c r="BHU97" s="53"/>
      <c r="BHV97" s="53"/>
      <c r="BHW97" s="53"/>
      <c r="BHX97" s="53"/>
      <c r="BHY97" s="53"/>
      <c r="BHZ97" s="53"/>
      <c r="BIA97" s="53"/>
      <c r="BIB97" s="53"/>
      <c r="BIC97" s="53"/>
      <c r="BID97" s="53"/>
      <c r="BIE97" s="53"/>
      <c r="BIF97" s="53"/>
      <c r="BIG97" s="53"/>
      <c r="BIH97" s="53"/>
      <c r="BII97" s="53"/>
      <c r="BIJ97" s="53"/>
      <c r="BIK97" s="53"/>
      <c r="BIL97" s="53"/>
      <c r="BIM97" s="53"/>
      <c r="BIN97" s="53"/>
      <c r="BIO97" s="53"/>
      <c r="BIP97" s="53"/>
      <c r="BIQ97" s="53"/>
      <c r="BIR97" s="53"/>
      <c r="BIS97" s="53"/>
      <c r="BIT97" s="53"/>
      <c r="BIU97" s="53"/>
      <c r="BIV97" s="53"/>
      <c r="BIW97" s="53"/>
      <c r="BIX97" s="53"/>
      <c r="BIY97" s="53"/>
      <c r="BIZ97" s="53"/>
      <c r="BJA97" s="53"/>
      <c r="BJB97" s="53"/>
      <c r="BJC97" s="53"/>
      <c r="BJD97" s="53"/>
      <c r="BJE97" s="53"/>
      <c r="BJF97" s="53"/>
      <c r="BJG97" s="53"/>
      <c r="BJH97" s="53"/>
      <c r="BJI97" s="53"/>
      <c r="BJJ97" s="53"/>
      <c r="BJK97" s="53"/>
      <c r="BJL97" s="53"/>
      <c r="BJM97" s="53"/>
      <c r="BJN97" s="53"/>
      <c r="BJO97" s="53"/>
      <c r="BJP97" s="53"/>
      <c r="BJQ97" s="53"/>
      <c r="BJR97" s="53"/>
      <c r="BJS97" s="53"/>
      <c r="BJT97" s="53"/>
      <c r="BJU97" s="53"/>
      <c r="BJV97" s="53"/>
      <c r="BJW97" s="53"/>
      <c r="BJX97" s="53"/>
      <c r="BJY97" s="53"/>
      <c r="BJZ97" s="53"/>
      <c r="BKA97" s="53"/>
      <c r="BKB97" s="53"/>
      <c r="BKC97" s="53"/>
      <c r="BKD97" s="53"/>
      <c r="BKE97" s="53"/>
      <c r="BKF97" s="53"/>
      <c r="BKG97" s="53"/>
      <c r="BKH97" s="53"/>
      <c r="BKI97" s="53"/>
      <c r="BKJ97" s="53"/>
      <c r="BKK97" s="53"/>
      <c r="BKL97" s="53"/>
      <c r="BKM97" s="53"/>
      <c r="BKN97" s="53"/>
      <c r="BKO97" s="53"/>
      <c r="BKP97" s="53"/>
      <c r="BKQ97" s="53"/>
      <c r="BKR97" s="53"/>
      <c r="BKS97" s="53"/>
      <c r="BKT97" s="53"/>
      <c r="BKU97" s="53"/>
      <c r="BKV97" s="53"/>
      <c r="BKW97" s="53"/>
      <c r="BKX97" s="53"/>
      <c r="BKY97" s="53"/>
      <c r="BKZ97" s="53"/>
      <c r="BLA97" s="53"/>
      <c r="BLB97" s="53"/>
      <c r="BLC97" s="53"/>
      <c r="BLD97" s="53"/>
      <c r="BLE97" s="53"/>
      <c r="BLF97" s="53"/>
      <c r="BLG97" s="53"/>
      <c r="BLH97" s="53"/>
      <c r="BLI97" s="53"/>
      <c r="BLJ97" s="53"/>
      <c r="BLK97" s="53"/>
      <c r="BLL97" s="53"/>
      <c r="BLM97" s="53"/>
      <c r="BLN97" s="53"/>
      <c r="BLO97" s="53"/>
      <c r="BLP97" s="53"/>
      <c r="BLQ97" s="53"/>
      <c r="BLR97" s="53"/>
      <c r="BLS97" s="53"/>
      <c r="BLT97" s="53"/>
      <c r="BLU97" s="53"/>
      <c r="BLV97" s="53"/>
      <c r="BLW97" s="53"/>
      <c r="BLX97" s="53"/>
      <c r="BLY97" s="53"/>
      <c r="BLZ97" s="53"/>
      <c r="BMA97" s="53"/>
      <c r="BMB97" s="53"/>
      <c r="BMC97" s="53"/>
      <c r="BMD97" s="53"/>
      <c r="BME97" s="53"/>
      <c r="BMF97" s="53"/>
      <c r="BMG97" s="53"/>
      <c r="BMH97" s="53"/>
      <c r="BMI97" s="53"/>
      <c r="BMJ97" s="53"/>
      <c r="BMK97" s="53"/>
      <c r="BML97" s="53"/>
      <c r="BMM97" s="53"/>
      <c r="BMN97" s="53"/>
      <c r="BMO97" s="53"/>
      <c r="BMP97" s="53"/>
      <c r="BMQ97" s="53"/>
      <c r="BMR97" s="53"/>
      <c r="BMS97" s="53"/>
      <c r="BMT97" s="53"/>
      <c r="BMU97" s="53"/>
      <c r="BMV97" s="53"/>
      <c r="BMW97" s="53"/>
      <c r="BMX97" s="53"/>
      <c r="BMY97" s="53"/>
      <c r="BMZ97" s="53"/>
      <c r="BNA97" s="53"/>
      <c r="BNB97" s="53"/>
      <c r="BNC97" s="53"/>
      <c r="BND97" s="53"/>
      <c r="BNE97" s="53"/>
      <c r="BNF97" s="53"/>
      <c r="BNG97" s="53"/>
      <c r="BNH97" s="53"/>
      <c r="BNI97" s="53"/>
      <c r="BNJ97" s="53"/>
      <c r="BNK97" s="53"/>
      <c r="BNL97" s="53"/>
      <c r="BNM97" s="53"/>
      <c r="BNN97" s="53"/>
      <c r="BNO97" s="53"/>
      <c r="BNP97" s="53"/>
      <c r="BNQ97" s="53"/>
      <c r="BNR97" s="53"/>
      <c r="BNS97" s="53"/>
      <c r="BNT97" s="53"/>
      <c r="BNU97" s="53"/>
      <c r="BNV97" s="53"/>
      <c r="BNW97" s="53"/>
      <c r="BNX97" s="53"/>
      <c r="BNY97" s="53"/>
      <c r="BNZ97" s="53"/>
      <c r="BOA97" s="53"/>
      <c r="BOB97" s="53"/>
      <c r="BOC97" s="53"/>
      <c r="BOD97" s="53"/>
      <c r="BOE97" s="53"/>
      <c r="BOF97" s="53"/>
      <c r="BOG97" s="53"/>
      <c r="BOH97" s="53"/>
      <c r="BOI97" s="53"/>
      <c r="BOJ97" s="53"/>
      <c r="BOK97" s="53"/>
      <c r="BOL97" s="53"/>
      <c r="BOM97" s="53"/>
      <c r="BON97" s="53"/>
      <c r="BOO97" s="53"/>
      <c r="BOP97" s="53"/>
      <c r="BOQ97" s="53"/>
      <c r="BOR97" s="53"/>
      <c r="BOS97" s="53"/>
      <c r="BOT97" s="53"/>
      <c r="BOU97" s="53"/>
      <c r="BOV97" s="53"/>
      <c r="BOW97" s="53"/>
      <c r="BOX97" s="53"/>
      <c r="BOY97" s="53"/>
      <c r="BOZ97" s="53"/>
      <c r="BPA97" s="53"/>
      <c r="BPB97" s="53"/>
      <c r="BPC97" s="53"/>
      <c r="BPD97" s="53"/>
      <c r="BPE97" s="53"/>
      <c r="BPF97" s="53"/>
      <c r="BPG97" s="53"/>
      <c r="BPH97" s="53"/>
      <c r="BPI97" s="53"/>
      <c r="BPJ97" s="53"/>
      <c r="BPK97" s="53"/>
      <c r="BPL97" s="53"/>
      <c r="BPM97" s="53"/>
      <c r="BPN97" s="53"/>
      <c r="BPO97" s="53"/>
      <c r="BPP97" s="53"/>
      <c r="BPQ97" s="53"/>
      <c r="BPR97" s="53"/>
      <c r="BPS97" s="53"/>
      <c r="BPT97" s="53"/>
      <c r="BPU97" s="53"/>
      <c r="BPV97" s="53"/>
      <c r="BPW97" s="53"/>
      <c r="BPX97" s="53"/>
      <c r="BPY97" s="53"/>
      <c r="BPZ97" s="53"/>
      <c r="BQA97" s="53"/>
      <c r="BQB97" s="53"/>
      <c r="BQC97" s="53"/>
      <c r="BQD97" s="53"/>
      <c r="BQE97" s="53"/>
      <c r="BQF97" s="53"/>
      <c r="BQG97" s="53"/>
      <c r="BQH97" s="53"/>
      <c r="BQI97" s="53"/>
      <c r="BQJ97" s="53"/>
      <c r="BQK97" s="53"/>
      <c r="BQL97" s="53"/>
      <c r="BQM97" s="53"/>
      <c r="BQN97" s="53"/>
      <c r="BQO97" s="53"/>
      <c r="BQP97" s="53"/>
      <c r="BQQ97" s="53"/>
      <c r="BQR97" s="53"/>
      <c r="BQS97" s="53"/>
      <c r="BQT97" s="53"/>
      <c r="BQU97" s="53"/>
      <c r="BQV97" s="53"/>
      <c r="BQW97" s="53"/>
      <c r="BQX97" s="53"/>
      <c r="BQY97" s="53"/>
      <c r="BQZ97" s="53"/>
      <c r="BRA97" s="53"/>
      <c r="BRB97" s="53"/>
      <c r="BRC97" s="53"/>
      <c r="BRD97" s="53"/>
      <c r="BRE97" s="53"/>
      <c r="BRF97" s="53"/>
      <c r="BRG97" s="53"/>
      <c r="BRH97" s="53"/>
      <c r="BRI97" s="53"/>
      <c r="BRJ97" s="53"/>
      <c r="BRK97" s="53"/>
      <c r="BRL97" s="53"/>
      <c r="BRM97" s="53"/>
      <c r="BRN97" s="53"/>
      <c r="BRO97" s="53"/>
      <c r="BRP97" s="53"/>
      <c r="BRQ97" s="53"/>
      <c r="BRR97" s="53"/>
      <c r="BRS97" s="53"/>
      <c r="BRT97" s="53"/>
      <c r="BRU97" s="53"/>
      <c r="BRV97" s="53"/>
      <c r="BRW97" s="53"/>
      <c r="BRX97" s="53"/>
      <c r="BRY97" s="53"/>
      <c r="BRZ97" s="53"/>
      <c r="BSA97" s="53"/>
      <c r="BSB97" s="53"/>
      <c r="BSC97" s="53"/>
      <c r="BSD97" s="53"/>
      <c r="BSE97" s="53"/>
      <c r="BSF97" s="53"/>
      <c r="BSG97" s="53"/>
      <c r="BSH97" s="53"/>
      <c r="BSI97" s="53"/>
      <c r="BSJ97" s="53"/>
      <c r="BSK97" s="53"/>
      <c r="BSL97" s="53"/>
      <c r="BSM97" s="53"/>
      <c r="BSN97" s="53"/>
      <c r="BSO97" s="53"/>
      <c r="BSP97" s="53"/>
      <c r="BSQ97" s="53"/>
      <c r="BSR97" s="53"/>
      <c r="BSS97" s="53"/>
      <c r="BST97" s="53"/>
      <c r="BSU97" s="53"/>
      <c r="BSV97" s="53"/>
      <c r="BSW97" s="53"/>
      <c r="BSX97" s="53"/>
      <c r="BSY97" s="53"/>
      <c r="BSZ97" s="53"/>
      <c r="BTA97" s="53"/>
      <c r="BTB97" s="53"/>
      <c r="BTC97" s="53"/>
      <c r="BTD97" s="53"/>
      <c r="BTE97" s="53"/>
      <c r="BTF97" s="53"/>
      <c r="BTG97" s="53"/>
      <c r="BTH97" s="53"/>
      <c r="BTI97" s="53"/>
      <c r="BTJ97" s="53"/>
      <c r="BTK97" s="53"/>
      <c r="BTL97" s="53"/>
      <c r="BTM97" s="53"/>
      <c r="BTN97" s="53"/>
      <c r="BTO97" s="53"/>
      <c r="BTP97" s="53"/>
      <c r="BTQ97" s="53"/>
      <c r="BTR97" s="53"/>
      <c r="BTS97" s="53"/>
      <c r="BTT97" s="53"/>
      <c r="BTU97" s="53"/>
      <c r="BTV97" s="53"/>
      <c r="BTW97" s="53"/>
      <c r="BTX97" s="53"/>
      <c r="BTY97" s="53"/>
      <c r="BTZ97" s="53"/>
      <c r="BUA97" s="53"/>
      <c r="BUB97" s="53"/>
      <c r="BUC97" s="53"/>
      <c r="BUD97" s="53"/>
      <c r="BUE97" s="53"/>
      <c r="BUF97" s="53"/>
      <c r="BUG97" s="53"/>
      <c r="BUH97" s="53"/>
      <c r="BUI97" s="53"/>
      <c r="BUJ97" s="53"/>
      <c r="BUK97" s="53"/>
      <c r="BUL97" s="53"/>
      <c r="BUM97" s="53"/>
      <c r="BUN97" s="53"/>
      <c r="BUO97" s="53"/>
      <c r="BUP97" s="53"/>
      <c r="BUQ97" s="53"/>
      <c r="BUR97" s="53"/>
      <c r="BUS97" s="53"/>
      <c r="BUT97" s="53"/>
      <c r="BUU97" s="53"/>
      <c r="BUV97" s="53"/>
      <c r="BUW97" s="53"/>
      <c r="BUX97" s="53"/>
      <c r="BUY97" s="53"/>
      <c r="BUZ97" s="53"/>
      <c r="BVA97" s="53"/>
      <c r="BVB97" s="53"/>
      <c r="BVC97" s="53"/>
      <c r="BVD97" s="53"/>
      <c r="BVE97" s="53"/>
      <c r="BVF97" s="53"/>
      <c r="BVG97" s="53"/>
      <c r="BVH97" s="53"/>
      <c r="BVI97" s="53"/>
      <c r="BVJ97" s="53"/>
      <c r="BVK97" s="53"/>
      <c r="BVL97" s="53"/>
      <c r="BVM97" s="53"/>
      <c r="BVN97" s="53"/>
      <c r="BVO97" s="53"/>
      <c r="BVP97" s="53"/>
      <c r="BVQ97" s="53"/>
      <c r="BVR97" s="53"/>
      <c r="BVS97" s="53"/>
      <c r="BVT97" s="53"/>
      <c r="BVU97" s="53"/>
      <c r="BVV97" s="53"/>
      <c r="BVW97" s="53"/>
      <c r="BVX97" s="53"/>
      <c r="BVY97" s="53"/>
      <c r="BVZ97" s="53"/>
      <c r="BWA97" s="53"/>
      <c r="BWB97" s="53"/>
      <c r="BWC97" s="53"/>
      <c r="BWD97" s="53"/>
      <c r="BWE97" s="53"/>
      <c r="BWF97" s="53"/>
      <c r="BWG97" s="53"/>
      <c r="BWH97" s="53"/>
      <c r="BWI97" s="53"/>
      <c r="BWJ97" s="53"/>
      <c r="BWK97" s="53"/>
      <c r="BWL97" s="53"/>
      <c r="BWM97" s="53"/>
      <c r="BWN97" s="53"/>
      <c r="BWO97" s="53"/>
      <c r="BWP97" s="53"/>
      <c r="BWQ97" s="53"/>
      <c r="BWR97" s="53"/>
      <c r="BWS97" s="53"/>
      <c r="BWT97" s="53"/>
      <c r="BWU97" s="53"/>
      <c r="BWV97" s="53"/>
      <c r="BWW97" s="53"/>
      <c r="BWX97" s="53"/>
      <c r="BWY97" s="53"/>
      <c r="BWZ97" s="53"/>
      <c r="BXA97" s="53"/>
      <c r="BXB97" s="53"/>
      <c r="BXC97" s="53"/>
      <c r="BXD97" s="53"/>
      <c r="BXE97" s="53"/>
      <c r="BXF97" s="53"/>
      <c r="BXG97" s="53"/>
      <c r="BXH97" s="53"/>
      <c r="BXI97" s="53"/>
      <c r="BXJ97" s="53"/>
      <c r="BXK97" s="53"/>
      <c r="BXL97" s="53"/>
      <c r="BXM97" s="53"/>
      <c r="BXN97" s="53"/>
      <c r="BXO97" s="53"/>
      <c r="BXP97" s="53"/>
      <c r="BXQ97" s="53"/>
      <c r="BXR97" s="53"/>
      <c r="BXS97" s="53"/>
      <c r="BXT97" s="53"/>
      <c r="BXU97" s="53"/>
      <c r="BXV97" s="53"/>
      <c r="BXW97" s="53"/>
      <c r="BXX97" s="53"/>
      <c r="BXY97" s="53"/>
      <c r="BXZ97" s="53"/>
      <c r="BYA97" s="53"/>
      <c r="BYB97" s="53"/>
      <c r="BYC97" s="53"/>
      <c r="BYD97" s="53"/>
      <c r="BYE97" s="53"/>
      <c r="BYF97" s="53"/>
      <c r="BYG97" s="53"/>
      <c r="BYH97" s="53"/>
      <c r="BYI97" s="53"/>
      <c r="BYJ97" s="53"/>
      <c r="BYK97" s="53"/>
      <c r="BYL97" s="53"/>
      <c r="BYM97" s="53"/>
      <c r="BYN97" s="53"/>
      <c r="BYO97" s="53"/>
      <c r="BYP97" s="53"/>
      <c r="BYQ97" s="53"/>
      <c r="BYR97" s="53"/>
      <c r="BYS97" s="53"/>
      <c r="BYT97" s="53"/>
      <c r="BYU97" s="53"/>
      <c r="BYV97" s="53"/>
      <c r="BYW97" s="53"/>
      <c r="BYX97" s="53"/>
      <c r="BYY97" s="53"/>
      <c r="BYZ97" s="53"/>
      <c r="BZA97" s="53"/>
      <c r="BZB97" s="53"/>
      <c r="BZC97" s="53"/>
      <c r="BZD97" s="53"/>
      <c r="BZE97" s="53"/>
      <c r="BZF97" s="53"/>
      <c r="BZG97" s="53"/>
      <c r="BZH97" s="53"/>
      <c r="BZI97" s="53"/>
      <c r="BZJ97" s="53"/>
      <c r="BZK97" s="53"/>
      <c r="BZL97" s="53"/>
      <c r="BZM97" s="53"/>
      <c r="BZN97" s="53"/>
      <c r="BZO97" s="53"/>
      <c r="BZP97" s="53"/>
      <c r="BZQ97" s="53"/>
      <c r="BZR97" s="53"/>
      <c r="BZS97" s="53"/>
      <c r="BZT97" s="53"/>
      <c r="BZU97" s="53"/>
      <c r="BZV97" s="53"/>
      <c r="BZW97" s="53"/>
      <c r="BZX97" s="53"/>
      <c r="BZY97" s="53"/>
      <c r="BZZ97" s="53"/>
      <c r="CAA97" s="53"/>
      <c r="CAB97" s="53"/>
      <c r="CAC97" s="53"/>
      <c r="CAD97" s="53"/>
      <c r="CAE97" s="53"/>
      <c r="CAF97" s="53"/>
      <c r="CAG97" s="53"/>
      <c r="CAH97" s="53"/>
      <c r="CAI97" s="53"/>
      <c r="CAJ97" s="53"/>
      <c r="CAK97" s="53"/>
      <c r="CAL97" s="53"/>
      <c r="CAM97" s="53"/>
      <c r="CAN97" s="53"/>
      <c r="CAO97" s="53"/>
      <c r="CAP97" s="53"/>
      <c r="CAQ97" s="53"/>
      <c r="CAR97" s="53"/>
      <c r="CAS97" s="53"/>
      <c r="CAT97" s="53"/>
      <c r="CAU97" s="53"/>
      <c r="CAV97" s="53"/>
      <c r="CAW97" s="53"/>
      <c r="CAX97" s="53"/>
      <c r="CAY97" s="53"/>
      <c r="CAZ97" s="53"/>
      <c r="CBA97" s="53"/>
      <c r="CBB97" s="53"/>
      <c r="CBC97" s="53"/>
      <c r="CBD97" s="53"/>
      <c r="CBE97" s="53"/>
      <c r="CBF97" s="53"/>
      <c r="CBG97" s="53"/>
      <c r="CBH97" s="53"/>
      <c r="CBI97" s="53"/>
      <c r="CBJ97" s="53"/>
      <c r="CBK97" s="53"/>
      <c r="CBL97" s="53"/>
      <c r="CBM97" s="53"/>
      <c r="CBN97" s="53"/>
      <c r="CBO97" s="53"/>
      <c r="CBP97" s="53"/>
      <c r="CBQ97" s="53"/>
      <c r="CBR97" s="53"/>
      <c r="CBS97" s="53"/>
      <c r="CBT97" s="53"/>
      <c r="CBU97" s="53"/>
      <c r="CBV97" s="53"/>
      <c r="CBW97" s="53"/>
      <c r="CBX97" s="53"/>
      <c r="CBY97" s="53"/>
      <c r="CBZ97" s="53"/>
      <c r="CCA97" s="53"/>
      <c r="CCB97" s="53"/>
      <c r="CCC97" s="53"/>
      <c r="CCD97" s="53"/>
      <c r="CCE97" s="53"/>
      <c r="CCF97" s="53"/>
      <c r="CCG97" s="53"/>
      <c r="CCH97" s="53"/>
      <c r="CCI97" s="53"/>
      <c r="CCJ97" s="53"/>
      <c r="CCK97" s="53"/>
      <c r="CCL97" s="53"/>
      <c r="CCM97" s="53"/>
      <c r="CCN97" s="53"/>
      <c r="CCO97" s="53"/>
      <c r="CCP97" s="53"/>
      <c r="CCQ97" s="53"/>
      <c r="CCR97" s="53"/>
      <c r="CCS97" s="53"/>
      <c r="CCT97" s="53"/>
      <c r="CCU97" s="53"/>
      <c r="CCV97" s="53"/>
      <c r="CCW97" s="53"/>
      <c r="CCX97" s="53"/>
      <c r="CCY97" s="53"/>
      <c r="CCZ97" s="53"/>
      <c r="CDA97" s="53"/>
      <c r="CDB97" s="53"/>
      <c r="CDC97" s="53"/>
      <c r="CDD97" s="53"/>
      <c r="CDE97" s="53"/>
      <c r="CDF97" s="53"/>
      <c r="CDG97" s="53"/>
      <c r="CDH97" s="53"/>
      <c r="CDI97" s="53"/>
      <c r="CDJ97" s="53"/>
      <c r="CDK97" s="53"/>
      <c r="CDL97" s="53"/>
      <c r="CDM97" s="53"/>
      <c r="CDN97" s="53"/>
      <c r="CDO97" s="53"/>
      <c r="CDP97" s="53"/>
      <c r="CDQ97" s="53"/>
      <c r="CDR97" s="53"/>
      <c r="CDS97" s="53"/>
      <c r="CDT97" s="53"/>
      <c r="CDU97" s="53"/>
      <c r="CDV97" s="53"/>
      <c r="CDW97" s="53"/>
      <c r="CDX97" s="53"/>
      <c r="CDY97" s="53"/>
      <c r="CDZ97" s="53"/>
      <c r="CEA97" s="53"/>
      <c r="CEB97" s="53"/>
      <c r="CEC97" s="53"/>
      <c r="CED97" s="53"/>
      <c r="CEE97" s="53"/>
      <c r="CEF97" s="53"/>
      <c r="CEG97" s="53"/>
      <c r="CEH97" s="53"/>
      <c r="CEI97" s="53"/>
      <c r="CEJ97" s="53"/>
      <c r="CEK97" s="53"/>
      <c r="CEL97" s="53"/>
      <c r="CEM97" s="53"/>
      <c r="CEN97" s="53"/>
      <c r="CEO97" s="53"/>
      <c r="CEP97" s="53"/>
      <c r="CEQ97" s="53"/>
      <c r="CER97" s="53"/>
      <c r="CES97" s="53"/>
      <c r="CET97" s="53"/>
      <c r="CEU97" s="53"/>
      <c r="CEV97" s="53"/>
      <c r="CEW97" s="53"/>
      <c r="CEX97" s="53"/>
      <c r="CEY97" s="53"/>
      <c r="CEZ97" s="53"/>
      <c r="CFA97" s="53"/>
      <c r="CFB97" s="53"/>
      <c r="CFC97" s="53"/>
      <c r="CFD97" s="53"/>
      <c r="CFE97" s="53"/>
      <c r="CFF97" s="53"/>
      <c r="CFG97" s="53"/>
      <c r="CFH97" s="53"/>
      <c r="CFI97" s="53"/>
      <c r="CFJ97" s="53"/>
      <c r="CFK97" s="53"/>
      <c r="CFL97" s="53"/>
      <c r="CFM97" s="53"/>
      <c r="CFN97" s="53"/>
      <c r="CFO97" s="53"/>
      <c r="CFP97" s="53"/>
      <c r="CFQ97" s="53"/>
      <c r="CFR97" s="53"/>
      <c r="CFS97" s="53"/>
      <c r="CFT97" s="53"/>
      <c r="CFU97" s="53"/>
      <c r="CFV97" s="53"/>
      <c r="CFW97" s="53"/>
      <c r="CFX97" s="53"/>
      <c r="CFY97" s="53"/>
      <c r="CFZ97" s="53"/>
      <c r="CGA97" s="53"/>
      <c r="CGB97" s="53"/>
      <c r="CGC97" s="53"/>
      <c r="CGD97" s="53"/>
      <c r="CGE97" s="53"/>
      <c r="CGF97" s="53"/>
      <c r="CGG97" s="53"/>
      <c r="CGH97" s="53"/>
      <c r="CGI97" s="53"/>
      <c r="CGJ97" s="53"/>
      <c r="CGK97" s="53"/>
      <c r="CGL97" s="53"/>
      <c r="CGM97" s="53"/>
      <c r="CGN97" s="53"/>
      <c r="CGO97" s="53"/>
      <c r="CGP97" s="53"/>
      <c r="CGQ97" s="53"/>
      <c r="CGR97" s="53"/>
      <c r="CGS97" s="53"/>
      <c r="CGT97" s="53"/>
      <c r="CGU97" s="53"/>
      <c r="CGV97" s="53"/>
      <c r="CGW97" s="53"/>
      <c r="CGX97" s="53"/>
      <c r="CGY97" s="53"/>
      <c r="CGZ97" s="53"/>
      <c r="CHA97" s="53"/>
      <c r="CHB97" s="53"/>
      <c r="CHC97" s="53"/>
      <c r="CHD97" s="53"/>
      <c r="CHE97" s="53"/>
      <c r="CHF97" s="53"/>
      <c r="CHG97" s="53"/>
      <c r="CHH97" s="53"/>
      <c r="CHI97" s="53"/>
      <c r="CHJ97" s="53"/>
      <c r="CHK97" s="53"/>
      <c r="CHL97" s="53"/>
      <c r="CHM97" s="53"/>
      <c r="CHN97" s="53"/>
      <c r="CHO97" s="53"/>
      <c r="CHP97" s="53"/>
      <c r="CHQ97" s="53"/>
      <c r="CHR97" s="53"/>
      <c r="CHS97" s="53"/>
      <c r="CHT97" s="53"/>
      <c r="CHU97" s="53"/>
      <c r="CHV97" s="53"/>
      <c r="CHW97" s="53"/>
      <c r="CHX97" s="53"/>
      <c r="CHY97" s="53"/>
      <c r="CHZ97" s="53"/>
      <c r="CIA97" s="53"/>
      <c r="CIB97" s="53"/>
      <c r="CIC97" s="53"/>
      <c r="CID97" s="53"/>
      <c r="CIE97" s="53"/>
      <c r="CIF97" s="53"/>
      <c r="CIG97" s="53"/>
      <c r="CIH97" s="53"/>
      <c r="CII97" s="53"/>
      <c r="CIJ97" s="53"/>
      <c r="CIK97" s="53"/>
      <c r="CIL97" s="53"/>
      <c r="CIM97" s="53"/>
      <c r="CIN97" s="53"/>
      <c r="CIO97" s="53"/>
      <c r="CIP97" s="53"/>
      <c r="CIQ97" s="53"/>
      <c r="CIR97" s="53"/>
      <c r="CIS97" s="53"/>
      <c r="CIT97" s="53"/>
      <c r="CIU97" s="53"/>
      <c r="CIV97" s="53"/>
      <c r="CIW97" s="53"/>
      <c r="CIX97" s="53"/>
      <c r="CIY97" s="53"/>
      <c r="CIZ97" s="53"/>
      <c r="CJA97" s="53"/>
      <c r="CJB97" s="53"/>
      <c r="CJC97" s="53"/>
      <c r="CJD97" s="53"/>
      <c r="CJE97" s="53"/>
      <c r="CJF97" s="53"/>
      <c r="CJG97" s="53"/>
      <c r="CJH97" s="53"/>
      <c r="CJI97" s="53"/>
      <c r="CJJ97" s="53"/>
      <c r="CJK97" s="53"/>
      <c r="CJL97" s="53"/>
      <c r="CJM97" s="53"/>
      <c r="CJN97" s="53"/>
      <c r="CJO97" s="53"/>
      <c r="CJP97" s="53"/>
      <c r="CJQ97" s="53"/>
      <c r="CJR97" s="53"/>
      <c r="CJS97" s="53"/>
      <c r="CJT97" s="53"/>
      <c r="CJU97" s="53"/>
      <c r="CJV97" s="53"/>
      <c r="CJW97" s="53"/>
      <c r="CJX97" s="53"/>
      <c r="CJY97" s="53"/>
      <c r="CJZ97" s="53"/>
      <c r="CKA97" s="53"/>
      <c r="CKB97" s="53"/>
      <c r="CKC97" s="53"/>
      <c r="CKD97" s="53"/>
      <c r="CKE97" s="53"/>
      <c r="CKF97" s="53"/>
      <c r="CKG97" s="53"/>
      <c r="CKH97" s="53"/>
      <c r="CKI97" s="53"/>
      <c r="CKJ97" s="53"/>
      <c r="CKK97" s="53"/>
      <c r="CKL97" s="53"/>
      <c r="CKM97" s="53"/>
      <c r="CKN97" s="53"/>
      <c r="CKO97" s="53"/>
      <c r="CKP97" s="53"/>
      <c r="CKQ97" s="53"/>
      <c r="CKR97" s="53"/>
      <c r="CKS97" s="53"/>
      <c r="CKT97" s="53"/>
      <c r="CKU97" s="53"/>
      <c r="CKV97" s="53"/>
      <c r="CKW97" s="53"/>
      <c r="CKX97" s="53"/>
      <c r="CKY97" s="53"/>
      <c r="CKZ97" s="53"/>
      <c r="CLA97" s="53"/>
      <c r="CLB97" s="53"/>
      <c r="CLC97" s="53"/>
      <c r="CLD97" s="53"/>
      <c r="CLE97" s="53"/>
      <c r="CLF97" s="53"/>
      <c r="CLG97" s="53"/>
      <c r="CLH97" s="53"/>
      <c r="CLI97" s="53"/>
      <c r="CLJ97" s="53"/>
      <c r="CLK97" s="53"/>
      <c r="CLL97" s="53"/>
      <c r="CLM97" s="53"/>
      <c r="CLN97" s="53"/>
      <c r="CLO97" s="53"/>
      <c r="CLP97" s="53"/>
      <c r="CLQ97" s="53"/>
      <c r="CLR97" s="53"/>
      <c r="CLS97" s="53"/>
      <c r="CLT97" s="53"/>
      <c r="CLU97" s="53"/>
      <c r="CLV97" s="53"/>
      <c r="CLW97" s="53"/>
      <c r="CLX97" s="53"/>
      <c r="CLY97" s="53"/>
      <c r="CLZ97" s="53"/>
      <c r="CMA97" s="53"/>
      <c r="CMB97" s="53"/>
      <c r="CMC97" s="53"/>
      <c r="CMD97" s="53"/>
      <c r="CME97" s="53"/>
      <c r="CMF97" s="53"/>
      <c r="CMG97" s="53"/>
      <c r="CMH97" s="53"/>
      <c r="CMI97" s="53"/>
      <c r="CMJ97" s="53"/>
      <c r="CMK97" s="53"/>
      <c r="CML97" s="53"/>
      <c r="CMM97" s="53"/>
      <c r="CMN97" s="53"/>
      <c r="CMO97" s="53"/>
      <c r="CMP97" s="53"/>
      <c r="CMQ97" s="53"/>
      <c r="CMR97" s="53"/>
      <c r="CMS97" s="53"/>
      <c r="CMT97" s="53"/>
      <c r="CMU97" s="53"/>
      <c r="CMV97" s="53"/>
      <c r="CMW97" s="53"/>
      <c r="CMX97" s="53"/>
      <c r="CMY97" s="53"/>
      <c r="CMZ97" s="53"/>
      <c r="CNA97" s="53"/>
      <c r="CNB97" s="53"/>
      <c r="CNC97" s="53"/>
      <c r="CND97" s="53"/>
      <c r="CNE97" s="53"/>
      <c r="CNF97" s="53"/>
      <c r="CNG97" s="53"/>
      <c r="CNH97" s="53"/>
      <c r="CNI97" s="53"/>
      <c r="CNJ97" s="53"/>
      <c r="CNK97" s="53"/>
      <c r="CNL97" s="53"/>
      <c r="CNM97" s="53"/>
      <c r="CNN97" s="53"/>
      <c r="CNO97" s="53"/>
      <c r="CNP97" s="53"/>
      <c r="CNQ97" s="53"/>
      <c r="CNR97" s="53"/>
      <c r="CNS97" s="53"/>
      <c r="CNT97" s="53"/>
      <c r="CNU97" s="53"/>
      <c r="CNV97" s="53"/>
      <c r="CNW97" s="53"/>
      <c r="CNX97" s="53"/>
      <c r="CNY97" s="53"/>
      <c r="CNZ97" s="53"/>
      <c r="COA97" s="53"/>
      <c r="COB97" s="53"/>
      <c r="COC97" s="53"/>
      <c r="COD97" s="53"/>
      <c r="COE97" s="53"/>
      <c r="COF97" s="53"/>
      <c r="COG97" s="53"/>
      <c r="COH97" s="53"/>
      <c r="COI97" s="53"/>
      <c r="COJ97" s="53"/>
      <c r="COK97" s="53"/>
      <c r="COL97" s="53"/>
      <c r="COM97" s="53"/>
      <c r="CON97" s="53"/>
      <c r="COO97" s="53"/>
      <c r="COP97" s="53"/>
      <c r="COQ97" s="53"/>
      <c r="COR97" s="53"/>
      <c r="COS97" s="53"/>
      <c r="COT97" s="53"/>
      <c r="COU97" s="53"/>
      <c r="COV97" s="53"/>
      <c r="COW97" s="53"/>
      <c r="COX97" s="53"/>
      <c r="COY97" s="53"/>
      <c r="COZ97" s="53"/>
      <c r="CPA97" s="53"/>
      <c r="CPB97" s="53"/>
      <c r="CPC97" s="53"/>
      <c r="CPD97" s="53"/>
      <c r="CPE97" s="53"/>
      <c r="CPF97" s="53"/>
      <c r="CPG97" s="53"/>
      <c r="CPH97" s="53"/>
      <c r="CPI97" s="53"/>
      <c r="CPJ97" s="53"/>
      <c r="CPK97" s="53"/>
      <c r="CPL97" s="53"/>
      <c r="CPM97" s="53"/>
      <c r="CPN97" s="53"/>
      <c r="CPO97" s="53"/>
      <c r="CPP97" s="53"/>
      <c r="CPQ97" s="53"/>
      <c r="CPR97" s="53"/>
      <c r="CPS97" s="53"/>
      <c r="CPT97" s="53"/>
      <c r="CPU97" s="53"/>
      <c r="CPV97" s="53"/>
      <c r="CPW97" s="53"/>
      <c r="CPX97" s="53"/>
      <c r="CPY97" s="53"/>
      <c r="CPZ97" s="53"/>
      <c r="CQA97" s="53"/>
      <c r="CQB97" s="53"/>
      <c r="CQC97" s="53"/>
      <c r="CQD97" s="53"/>
      <c r="CQE97" s="53"/>
      <c r="CQF97" s="53"/>
      <c r="CQG97" s="53"/>
      <c r="CQH97" s="53"/>
      <c r="CQI97" s="53"/>
      <c r="CQJ97" s="53"/>
      <c r="CQK97" s="53"/>
      <c r="CQL97" s="53"/>
      <c r="CQM97" s="53"/>
      <c r="CQN97" s="53"/>
      <c r="CQO97" s="53"/>
      <c r="CQP97" s="53"/>
      <c r="CQQ97" s="53"/>
      <c r="CQR97" s="53"/>
      <c r="CQS97" s="53"/>
      <c r="CQT97" s="53"/>
      <c r="CQU97" s="53"/>
      <c r="CQV97" s="53"/>
      <c r="CQW97" s="53"/>
      <c r="CQX97" s="53"/>
      <c r="CQY97" s="53"/>
      <c r="CQZ97" s="53"/>
      <c r="CRA97" s="53"/>
      <c r="CRB97" s="53"/>
      <c r="CRC97" s="53"/>
      <c r="CRD97" s="53"/>
      <c r="CRE97" s="53"/>
      <c r="CRF97" s="53"/>
      <c r="CRG97" s="53"/>
      <c r="CRH97" s="53"/>
      <c r="CRI97" s="53"/>
      <c r="CRJ97" s="53"/>
      <c r="CRK97" s="53"/>
      <c r="CRL97" s="53"/>
      <c r="CRM97" s="53"/>
      <c r="CRN97" s="53"/>
      <c r="CRO97" s="53"/>
      <c r="CRP97" s="53"/>
      <c r="CRQ97" s="53"/>
      <c r="CRR97" s="53"/>
      <c r="CRS97" s="53"/>
      <c r="CRT97" s="53"/>
      <c r="CRU97" s="53"/>
      <c r="CRV97" s="53"/>
      <c r="CRW97" s="53"/>
      <c r="CRX97" s="53"/>
      <c r="CRY97" s="53"/>
      <c r="CRZ97" s="53"/>
      <c r="CSA97" s="53"/>
      <c r="CSB97" s="53"/>
      <c r="CSC97" s="53"/>
      <c r="CSD97" s="53"/>
      <c r="CSE97" s="53"/>
      <c r="CSF97" s="53"/>
      <c r="CSG97" s="53"/>
      <c r="CSH97" s="53"/>
      <c r="CSI97" s="53"/>
      <c r="CSJ97" s="53"/>
      <c r="CSK97" s="53"/>
      <c r="CSL97" s="53"/>
      <c r="CSM97" s="53"/>
      <c r="CSN97" s="53"/>
      <c r="CSO97" s="53"/>
      <c r="CSP97" s="53"/>
      <c r="CSQ97" s="53"/>
      <c r="CSR97" s="53"/>
      <c r="CSS97" s="53"/>
      <c r="CST97" s="53"/>
      <c r="CSU97" s="53"/>
      <c r="CSV97" s="53"/>
      <c r="CSW97" s="53"/>
      <c r="CSX97" s="53"/>
      <c r="CSY97" s="53"/>
      <c r="CSZ97" s="53"/>
      <c r="CTA97" s="53"/>
      <c r="CTB97" s="53"/>
      <c r="CTC97" s="53"/>
      <c r="CTD97" s="53"/>
      <c r="CTE97" s="53"/>
      <c r="CTF97" s="53"/>
      <c r="CTG97" s="53"/>
      <c r="CTH97" s="53"/>
      <c r="CTI97" s="53"/>
      <c r="CTJ97" s="53"/>
      <c r="CTK97" s="53"/>
      <c r="CTL97" s="53"/>
      <c r="CTM97" s="53"/>
      <c r="CTN97" s="53"/>
      <c r="CTO97" s="53"/>
      <c r="CTP97" s="53"/>
      <c r="CTQ97" s="53"/>
      <c r="CTR97" s="53"/>
      <c r="CTS97" s="53"/>
      <c r="CTT97" s="53"/>
      <c r="CTU97" s="53"/>
      <c r="CTV97" s="53"/>
      <c r="CTW97" s="53"/>
      <c r="CTX97" s="53"/>
      <c r="CTY97" s="53"/>
      <c r="CTZ97" s="53"/>
      <c r="CUA97" s="53"/>
      <c r="CUB97" s="53"/>
      <c r="CUC97" s="53"/>
      <c r="CUD97" s="53"/>
      <c r="CUE97" s="53"/>
      <c r="CUF97" s="53"/>
      <c r="CUG97" s="53"/>
      <c r="CUH97" s="53"/>
      <c r="CUI97" s="53"/>
      <c r="CUJ97" s="53"/>
      <c r="CUK97" s="53"/>
      <c r="CUL97" s="53"/>
      <c r="CUM97" s="53"/>
      <c r="CUN97" s="53"/>
      <c r="CUO97" s="53"/>
      <c r="CUP97" s="53"/>
      <c r="CUQ97" s="53"/>
      <c r="CUR97" s="53"/>
      <c r="CUS97" s="53"/>
      <c r="CUT97" s="53"/>
      <c r="CUU97" s="53"/>
      <c r="CUV97" s="53"/>
      <c r="CUW97" s="53"/>
      <c r="CUX97" s="53"/>
      <c r="CUY97" s="53"/>
      <c r="CUZ97" s="53"/>
      <c r="CVA97" s="53"/>
      <c r="CVB97" s="53"/>
      <c r="CVC97" s="53"/>
      <c r="CVD97" s="53"/>
      <c r="CVE97" s="53"/>
      <c r="CVF97" s="53"/>
      <c r="CVG97" s="53"/>
      <c r="CVH97" s="53"/>
      <c r="CVI97" s="53"/>
      <c r="CVJ97" s="53"/>
      <c r="CVK97" s="53"/>
      <c r="CVL97" s="53"/>
      <c r="CVM97" s="53"/>
      <c r="CVN97" s="53"/>
      <c r="CVO97" s="53"/>
      <c r="CVP97" s="53"/>
      <c r="CVQ97" s="53"/>
      <c r="CVR97" s="53"/>
      <c r="CVS97" s="53"/>
      <c r="CVT97" s="53"/>
      <c r="CVU97" s="53"/>
      <c r="CVV97" s="53"/>
      <c r="CVW97" s="53"/>
      <c r="CVX97" s="53"/>
      <c r="CVY97" s="53"/>
      <c r="CVZ97" s="53"/>
      <c r="CWA97" s="53"/>
      <c r="CWB97" s="53"/>
      <c r="CWC97" s="53"/>
      <c r="CWD97" s="53"/>
      <c r="CWE97" s="53"/>
      <c r="CWF97" s="53"/>
      <c r="CWG97" s="53"/>
      <c r="CWH97" s="53"/>
      <c r="CWI97" s="53"/>
      <c r="CWJ97" s="53"/>
      <c r="CWK97" s="53"/>
      <c r="CWL97" s="53"/>
      <c r="CWM97" s="53"/>
      <c r="CWN97" s="53"/>
      <c r="CWO97" s="53"/>
      <c r="CWP97" s="53"/>
      <c r="CWQ97" s="53"/>
      <c r="CWR97" s="53"/>
      <c r="CWS97" s="53"/>
      <c r="CWT97" s="53"/>
      <c r="CWU97" s="53"/>
      <c r="CWV97" s="53"/>
      <c r="CWW97" s="53"/>
      <c r="CWX97" s="53"/>
      <c r="CWY97" s="53"/>
      <c r="CWZ97" s="53"/>
      <c r="CXA97" s="53"/>
      <c r="CXB97" s="53"/>
      <c r="CXC97" s="53"/>
      <c r="CXD97" s="53"/>
      <c r="CXE97" s="53"/>
      <c r="CXF97" s="53"/>
      <c r="CXG97" s="53"/>
      <c r="CXH97" s="53"/>
      <c r="CXI97" s="53"/>
      <c r="CXJ97" s="53"/>
      <c r="CXK97" s="53"/>
      <c r="CXL97" s="53"/>
      <c r="CXM97" s="53"/>
      <c r="CXN97" s="53"/>
      <c r="CXO97" s="53"/>
      <c r="CXP97" s="53"/>
      <c r="CXQ97" s="53"/>
      <c r="CXR97" s="53"/>
      <c r="CXS97" s="53"/>
      <c r="CXT97" s="53"/>
      <c r="CXU97" s="53"/>
      <c r="CXV97" s="53"/>
      <c r="CXW97" s="53"/>
      <c r="CXX97" s="53"/>
      <c r="CXY97" s="53"/>
      <c r="CXZ97" s="53"/>
      <c r="CYA97" s="53"/>
      <c r="CYB97" s="53"/>
      <c r="CYC97" s="53"/>
      <c r="CYD97" s="53"/>
      <c r="CYE97" s="53"/>
      <c r="CYF97" s="53"/>
      <c r="CYG97" s="53"/>
      <c r="CYH97" s="53"/>
      <c r="CYI97" s="53"/>
      <c r="CYJ97" s="53"/>
      <c r="CYK97" s="53"/>
      <c r="CYL97" s="53"/>
      <c r="CYM97" s="53"/>
      <c r="CYN97" s="53"/>
      <c r="CYO97" s="53"/>
      <c r="CYP97" s="53"/>
      <c r="CYQ97" s="53"/>
      <c r="CYR97" s="53"/>
      <c r="CYS97" s="53"/>
      <c r="CYT97" s="53"/>
      <c r="CYU97" s="53"/>
      <c r="CYV97" s="53"/>
      <c r="CYW97" s="53"/>
      <c r="CYX97" s="53"/>
      <c r="CYY97" s="53"/>
      <c r="CYZ97" s="53"/>
      <c r="CZA97" s="53"/>
      <c r="CZB97" s="53"/>
      <c r="CZC97" s="53"/>
      <c r="CZD97" s="53"/>
      <c r="CZE97" s="53"/>
      <c r="CZF97" s="53"/>
      <c r="CZG97" s="53"/>
      <c r="CZH97" s="53"/>
      <c r="CZI97" s="53"/>
      <c r="CZJ97" s="53"/>
      <c r="CZK97" s="53"/>
      <c r="CZL97" s="53"/>
      <c r="CZM97" s="53"/>
      <c r="CZN97" s="53"/>
      <c r="CZO97" s="53"/>
      <c r="CZP97" s="53"/>
      <c r="CZQ97" s="53"/>
      <c r="CZR97" s="53"/>
      <c r="CZS97" s="53"/>
      <c r="CZT97" s="53"/>
      <c r="CZU97" s="53"/>
      <c r="CZV97" s="53"/>
      <c r="CZW97" s="53"/>
      <c r="CZX97" s="53"/>
      <c r="CZY97" s="53"/>
      <c r="CZZ97" s="53"/>
      <c r="DAA97" s="53"/>
      <c r="DAB97" s="53"/>
      <c r="DAC97" s="53"/>
      <c r="DAD97" s="53"/>
      <c r="DAE97" s="53"/>
      <c r="DAF97" s="53"/>
      <c r="DAG97" s="53"/>
      <c r="DAH97" s="53"/>
      <c r="DAI97" s="53"/>
      <c r="DAJ97" s="53"/>
      <c r="DAK97" s="53"/>
      <c r="DAL97" s="53"/>
      <c r="DAM97" s="53"/>
      <c r="DAN97" s="53"/>
      <c r="DAO97" s="53"/>
      <c r="DAP97" s="53"/>
      <c r="DAQ97" s="53"/>
      <c r="DAR97" s="53"/>
      <c r="DAS97" s="53"/>
      <c r="DAT97" s="53"/>
      <c r="DAU97" s="53"/>
      <c r="DAV97" s="53"/>
      <c r="DAW97" s="53"/>
      <c r="DAX97" s="53"/>
      <c r="DAY97" s="53"/>
      <c r="DAZ97" s="53"/>
      <c r="DBA97" s="53"/>
      <c r="DBB97" s="53"/>
      <c r="DBC97" s="53"/>
      <c r="DBD97" s="53"/>
      <c r="DBE97" s="53"/>
      <c r="DBF97" s="53"/>
      <c r="DBG97" s="53"/>
      <c r="DBH97" s="53"/>
      <c r="DBI97" s="53"/>
      <c r="DBJ97" s="53"/>
      <c r="DBK97" s="53"/>
      <c r="DBL97" s="53"/>
      <c r="DBM97" s="53"/>
      <c r="DBN97" s="53"/>
      <c r="DBO97" s="53"/>
      <c r="DBP97" s="53"/>
      <c r="DBQ97" s="53"/>
      <c r="DBR97" s="53"/>
      <c r="DBS97" s="53"/>
      <c r="DBT97" s="53"/>
      <c r="DBU97" s="53"/>
      <c r="DBV97" s="53"/>
      <c r="DBW97" s="53"/>
      <c r="DBX97" s="53"/>
      <c r="DBY97" s="53"/>
      <c r="DBZ97" s="53"/>
      <c r="DCA97" s="53"/>
      <c r="DCB97" s="53"/>
      <c r="DCC97" s="53"/>
      <c r="DCD97" s="53"/>
      <c r="DCE97" s="53"/>
      <c r="DCF97" s="53"/>
      <c r="DCG97" s="53"/>
      <c r="DCH97" s="53"/>
      <c r="DCI97" s="53"/>
      <c r="DCJ97" s="53"/>
      <c r="DCK97" s="53"/>
      <c r="DCL97" s="53"/>
      <c r="DCM97" s="53"/>
      <c r="DCN97" s="53"/>
      <c r="DCO97" s="53"/>
      <c r="DCP97" s="53"/>
      <c r="DCQ97" s="53"/>
      <c r="DCR97" s="53"/>
      <c r="DCS97" s="53"/>
      <c r="DCT97" s="53"/>
      <c r="DCU97" s="53"/>
      <c r="DCV97" s="53"/>
      <c r="DCW97" s="53"/>
      <c r="DCX97" s="53"/>
      <c r="DCY97" s="53"/>
      <c r="DCZ97" s="53"/>
      <c r="DDA97" s="53"/>
      <c r="DDB97" s="53"/>
      <c r="DDC97" s="53"/>
      <c r="DDD97" s="53"/>
      <c r="DDE97" s="53"/>
      <c r="DDF97" s="53"/>
      <c r="DDG97" s="53"/>
      <c r="DDH97" s="53"/>
      <c r="DDI97" s="53"/>
      <c r="DDJ97" s="53"/>
      <c r="DDK97" s="53"/>
      <c r="DDL97" s="53"/>
      <c r="DDM97" s="53"/>
      <c r="DDN97" s="53"/>
      <c r="DDO97" s="53"/>
      <c r="DDP97" s="53"/>
      <c r="DDQ97" s="53"/>
      <c r="DDR97" s="53"/>
      <c r="DDS97" s="53"/>
      <c r="DDT97" s="53"/>
      <c r="DDU97" s="53"/>
      <c r="DDV97" s="53"/>
      <c r="DDW97" s="53"/>
      <c r="DDX97" s="53"/>
      <c r="DDY97" s="53"/>
      <c r="DDZ97" s="53"/>
      <c r="DEA97" s="53"/>
      <c r="DEB97" s="53"/>
      <c r="DEC97" s="53"/>
      <c r="DED97" s="53"/>
      <c r="DEE97" s="53"/>
      <c r="DEF97" s="53"/>
      <c r="DEG97" s="53"/>
      <c r="DEH97" s="53"/>
      <c r="DEI97" s="53"/>
      <c r="DEJ97" s="53"/>
      <c r="DEK97" s="53"/>
      <c r="DEL97" s="53"/>
      <c r="DEM97" s="53"/>
      <c r="DEN97" s="53"/>
      <c r="DEO97" s="53"/>
      <c r="DEP97" s="53"/>
      <c r="DEQ97" s="53"/>
      <c r="DER97" s="53"/>
      <c r="DES97" s="53"/>
      <c r="DET97" s="53"/>
      <c r="DEU97" s="53"/>
      <c r="DEV97" s="53"/>
      <c r="DEW97" s="53"/>
      <c r="DEX97" s="53"/>
      <c r="DEY97" s="53"/>
      <c r="DEZ97" s="53"/>
      <c r="DFA97" s="53"/>
      <c r="DFB97" s="53"/>
      <c r="DFC97" s="53"/>
      <c r="DFD97" s="53"/>
      <c r="DFE97" s="53"/>
      <c r="DFF97" s="53"/>
      <c r="DFG97" s="53"/>
      <c r="DFH97" s="53"/>
      <c r="DFI97" s="53"/>
      <c r="DFJ97" s="53"/>
      <c r="DFK97" s="53"/>
      <c r="DFL97" s="53"/>
      <c r="DFM97" s="53"/>
      <c r="DFN97" s="53"/>
      <c r="DFO97" s="53"/>
      <c r="DFP97" s="53"/>
      <c r="DFQ97" s="53"/>
      <c r="DFR97" s="53"/>
      <c r="DFS97" s="53"/>
      <c r="DFT97" s="53"/>
      <c r="DFU97" s="53"/>
      <c r="DFV97" s="53"/>
      <c r="DFW97" s="53"/>
      <c r="DFX97" s="53"/>
      <c r="DFY97" s="53"/>
      <c r="DFZ97" s="53"/>
      <c r="DGA97" s="53"/>
      <c r="DGB97" s="53"/>
      <c r="DGC97" s="53"/>
      <c r="DGD97" s="53"/>
      <c r="DGE97" s="53"/>
      <c r="DGF97" s="53"/>
      <c r="DGG97" s="53"/>
      <c r="DGH97" s="53"/>
      <c r="DGI97" s="53"/>
      <c r="DGJ97" s="53"/>
      <c r="DGK97" s="53"/>
      <c r="DGL97" s="53"/>
      <c r="DGM97" s="53"/>
      <c r="DGN97" s="53"/>
      <c r="DGO97" s="53"/>
      <c r="DGP97" s="53"/>
      <c r="DGQ97" s="53"/>
      <c r="DGR97" s="53"/>
      <c r="DGS97" s="53"/>
      <c r="DGT97" s="53"/>
      <c r="DGU97" s="53"/>
      <c r="DGV97" s="53"/>
      <c r="DGW97" s="53"/>
      <c r="DGX97" s="53"/>
      <c r="DGY97" s="53"/>
      <c r="DGZ97" s="53"/>
      <c r="DHA97" s="53"/>
      <c r="DHB97" s="53"/>
      <c r="DHC97" s="53"/>
      <c r="DHD97" s="53"/>
      <c r="DHE97" s="53"/>
      <c r="DHF97" s="53"/>
      <c r="DHG97" s="53"/>
      <c r="DHH97" s="53"/>
      <c r="DHI97" s="53"/>
      <c r="DHJ97" s="53"/>
      <c r="DHK97" s="53"/>
      <c r="DHL97" s="53"/>
      <c r="DHM97" s="53"/>
      <c r="DHN97" s="53"/>
      <c r="DHO97" s="53"/>
      <c r="DHP97" s="53"/>
      <c r="DHQ97" s="53"/>
      <c r="DHR97" s="53"/>
      <c r="DHS97" s="53"/>
      <c r="DHT97" s="53"/>
      <c r="DHU97" s="53"/>
      <c r="DHV97" s="53"/>
      <c r="DHW97" s="53"/>
      <c r="DHX97" s="53"/>
      <c r="DHY97" s="53"/>
      <c r="DHZ97" s="53"/>
      <c r="DIA97" s="53"/>
      <c r="DIB97" s="53"/>
      <c r="DIC97" s="53"/>
      <c r="DID97" s="53"/>
      <c r="DIE97" s="53"/>
      <c r="DIF97" s="53"/>
      <c r="DIG97" s="53"/>
      <c r="DIH97" s="53"/>
      <c r="DII97" s="53"/>
      <c r="DIJ97" s="53"/>
      <c r="DIK97" s="53"/>
      <c r="DIL97" s="53"/>
      <c r="DIM97" s="53"/>
      <c r="DIN97" s="53"/>
      <c r="DIO97" s="53"/>
      <c r="DIP97" s="53"/>
      <c r="DIQ97" s="53"/>
      <c r="DIR97" s="53"/>
      <c r="DIS97" s="53"/>
      <c r="DIT97" s="53"/>
      <c r="DIU97" s="53"/>
      <c r="DIV97" s="53"/>
      <c r="DIW97" s="53"/>
      <c r="DIX97" s="53"/>
      <c r="DIY97" s="53"/>
      <c r="DIZ97" s="53"/>
      <c r="DJA97" s="53"/>
      <c r="DJB97" s="53"/>
      <c r="DJC97" s="53"/>
      <c r="DJD97" s="53"/>
      <c r="DJE97" s="53"/>
      <c r="DJF97" s="53"/>
      <c r="DJG97" s="53"/>
      <c r="DJH97" s="53"/>
      <c r="DJI97" s="53"/>
      <c r="DJJ97" s="53"/>
      <c r="DJK97" s="53"/>
      <c r="DJL97" s="53"/>
      <c r="DJM97" s="53"/>
      <c r="DJN97" s="53"/>
      <c r="DJO97" s="53"/>
      <c r="DJP97" s="53"/>
      <c r="DJQ97" s="53"/>
      <c r="DJR97" s="53"/>
      <c r="DJS97" s="53"/>
      <c r="DJT97" s="53"/>
      <c r="DJU97" s="53"/>
      <c r="DJV97" s="53"/>
      <c r="DJW97" s="53"/>
      <c r="DJX97" s="53"/>
      <c r="DJY97" s="53"/>
      <c r="DJZ97" s="53"/>
      <c r="DKA97" s="53"/>
      <c r="DKB97" s="53"/>
      <c r="DKC97" s="53"/>
      <c r="DKD97" s="53"/>
      <c r="DKE97" s="53"/>
      <c r="DKF97" s="53"/>
      <c r="DKG97" s="53"/>
      <c r="DKH97" s="53"/>
      <c r="DKI97" s="53"/>
      <c r="DKJ97" s="53"/>
      <c r="DKK97" s="53"/>
      <c r="DKL97" s="53"/>
      <c r="DKM97" s="53"/>
      <c r="DKN97" s="53"/>
      <c r="DKO97" s="53"/>
      <c r="DKP97" s="53"/>
      <c r="DKQ97" s="53"/>
      <c r="DKR97" s="53"/>
      <c r="DKS97" s="53"/>
      <c r="DKT97" s="53"/>
      <c r="DKU97" s="53"/>
      <c r="DKV97" s="53"/>
      <c r="DKW97" s="53"/>
      <c r="DKX97" s="53"/>
      <c r="DKY97" s="53"/>
      <c r="DKZ97" s="53"/>
      <c r="DLA97" s="53"/>
      <c r="DLB97" s="53"/>
      <c r="DLC97" s="53"/>
      <c r="DLD97" s="53"/>
      <c r="DLE97" s="53"/>
      <c r="DLF97" s="53"/>
      <c r="DLG97" s="53"/>
      <c r="DLH97" s="53"/>
      <c r="DLI97" s="53"/>
      <c r="DLJ97" s="53"/>
      <c r="DLK97" s="53"/>
      <c r="DLL97" s="53"/>
      <c r="DLM97" s="53"/>
      <c r="DLN97" s="53"/>
      <c r="DLO97" s="53"/>
      <c r="DLP97" s="53"/>
      <c r="DLQ97" s="53"/>
      <c r="DLR97" s="53"/>
      <c r="DLS97" s="53"/>
      <c r="DLT97" s="53"/>
      <c r="DLU97" s="53"/>
      <c r="DLV97" s="53"/>
      <c r="DLW97" s="53"/>
      <c r="DLX97" s="53"/>
      <c r="DLY97" s="53"/>
      <c r="DLZ97" s="53"/>
      <c r="DMA97" s="53"/>
      <c r="DMB97" s="53"/>
      <c r="DMC97" s="53"/>
      <c r="DMD97" s="53"/>
      <c r="DME97" s="53"/>
      <c r="DMF97" s="53"/>
      <c r="DMG97" s="53"/>
      <c r="DMH97" s="53"/>
      <c r="DMI97" s="53"/>
      <c r="DMJ97" s="53"/>
      <c r="DMK97" s="53"/>
      <c r="DML97" s="53"/>
      <c r="DMM97" s="53"/>
      <c r="DMN97" s="53"/>
      <c r="DMO97" s="53"/>
      <c r="DMP97" s="53"/>
      <c r="DMQ97" s="53"/>
      <c r="DMR97" s="53"/>
      <c r="DMS97" s="53"/>
      <c r="DMT97" s="53"/>
      <c r="DMU97" s="53"/>
      <c r="DMV97" s="53"/>
      <c r="DMW97" s="53"/>
      <c r="DMX97" s="53"/>
      <c r="DMY97" s="53"/>
      <c r="DMZ97" s="53"/>
      <c r="DNA97" s="53"/>
      <c r="DNB97" s="53"/>
      <c r="DNC97" s="53"/>
      <c r="DND97" s="53"/>
      <c r="DNE97" s="53"/>
      <c r="DNF97" s="53"/>
      <c r="DNG97" s="53"/>
      <c r="DNH97" s="53"/>
      <c r="DNI97" s="53"/>
      <c r="DNJ97" s="53"/>
      <c r="DNK97" s="53"/>
      <c r="DNL97" s="53"/>
      <c r="DNM97" s="53"/>
      <c r="DNN97" s="53"/>
      <c r="DNO97" s="53"/>
      <c r="DNP97" s="53"/>
      <c r="DNQ97" s="53"/>
      <c r="DNR97" s="53"/>
      <c r="DNS97" s="53"/>
      <c r="DNT97" s="53"/>
      <c r="DNU97" s="53"/>
      <c r="DNV97" s="53"/>
      <c r="DNW97" s="53"/>
      <c r="DNX97" s="53"/>
      <c r="DNY97" s="53"/>
      <c r="DNZ97" s="53"/>
      <c r="DOA97" s="53"/>
      <c r="DOB97" s="53"/>
      <c r="DOC97" s="53"/>
      <c r="DOD97" s="53"/>
      <c r="DOE97" s="53"/>
      <c r="DOF97" s="53"/>
      <c r="DOG97" s="53"/>
      <c r="DOH97" s="53"/>
      <c r="DOI97" s="53"/>
      <c r="DOJ97" s="53"/>
      <c r="DOK97" s="53"/>
      <c r="DOL97" s="53"/>
      <c r="DOM97" s="53"/>
      <c r="DON97" s="53"/>
      <c r="DOO97" s="53"/>
      <c r="DOP97" s="53"/>
      <c r="DOQ97" s="53"/>
      <c r="DOR97" s="53"/>
      <c r="DOS97" s="53"/>
      <c r="DOT97" s="53"/>
      <c r="DOU97" s="53"/>
      <c r="DOV97" s="53"/>
      <c r="DOW97" s="53"/>
      <c r="DOX97" s="53"/>
      <c r="DOY97" s="53"/>
      <c r="DOZ97" s="53"/>
      <c r="DPA97" s="53"/>
      <c r="DPB97" s="53"/>
      <c r="DPC97" s="53"/>
      <c r="DPD97" s="53"/>
      <c r="DPE97" s="53"/>
      <c r="DPF97" s="53"/>
      <c r="DPG97" s="53"/>
      <c r="DPH97" s="53"/>
      <c r="DPI97" s="53"/>
      <c r="DPJ97" s="53"/>
      <c r="DPK97" s="53"/>
      <c r="DPL97" s="53"/>
      <c r="DPM97" s="53"/>
      <c r="DPN97" s="53"/>
      <c r="DPO97" s="53"/>
      <c r="DPP97" s="53"/>
      <c r="DPQ97" s="53"/>
      <c r="DPR97" s="53"/>
      <c r="DPS97" s="53"/>
      <c r="DPT97" s="53"/>
      <c r="DPU97" s="53"/>
      <c r="DPV97" s="53"/>
      <c r="DPW97" s="53"/>
      <c r="DPX97" s="53"/>
      <c r="DPY97" s="53"/>
      <c r="DPZ97" s="53"/>
      <c r="DQA97" s="53"/>
      <c r="DQB97" s="53"/>
      <c r="DQC97" s="53"/>
      <c r="DQD97" s="53"/>
      <c r="DQE97" s="53"/>
      <c r="DQF97" s="53"/>
      <c r="DQG97" s="53"/>
      <c r="DQH97" s="53"/>
      <c r="DQI97" s="53"/>
      <c r="DQJ97" s="53"/>
      <c r="DQK97" s="53"/>
      <c r="DQL97" s="53"/>
      <c r="DQM97" s="53"/>
      <c r="DQN97" s="53"/>
      <c r="DQO97" s="53"/>
      <c r="DQP97" s="53"/>
      <c r="DQQ97" s="53"/>
      <c r="DQR97" s="53"/>
      <c r="DQS97" s="53"/>
      <c r="DQT97" s="53"/>
      <c r="DQU97" s="53"/>
      <c r="DQV97" s="53"/>
      <c r="DQW97" s="53"/>
      <c r="DQX97" s="53"/>
      <c r="DQY97" s="53"/>
      <c r="DQZ97" s="53"/>
      <c r="DRA97" s="53"/>
      <c r="DRB97" s="53"/>
      <c r="DRC97" s="53"/>
      <c r="DRD97" s="53"/>
      <c r="DRE97" s="53"/>
      <c r="DRF97" s="53"/>
      <c r="DRG97" s="53"/>
      <c r="DRH97" s="53"/>
      <c r="DRI97" s="53"/>
      <c r="DRJ97" s="53"/>
      <c r="DRK97" s="53"/>
      <c r="DRL97" s="53"/>
      <c r="DRM97" s="53"/>
      <c r="DRN97" s="53"/>
      <c r="DRO97" s="53"/>
      <c r="DRP97" s="53"/>
      <c r="DRQ97" s="53"/>
      <c r="DRR97" s="53"/>
      <c r="DRS97" s="53"/>
      <c r="DRT97" s="53"/>
      <c r="DRU97" s="53"/>
      <c r="DRV97" s="53"/>
      <c r="DRW97" s="53"/>
      <c r="DRX97" s="53"/>
      <c r="DRY97" s="53"/>
      <c r="DRZ97" s="53"/>
      <c r="DSA97" s="53"/>
      <c r="DSB97" s="53"/>
      <c r="DSC97" s="53"/>
      <c r="DSD97" s="53"/>
      <c r="DSE97" s="53"/>
      <c r="DSF97" s="53"/>
      <c r="DSG97" s="53"/>
      <c r="DSH97" s="53"/>
      <c r="DSI97" s="53"/>
      <c r="DSJ97" s="53"/>
      <c r="DSK97" s="53"/>
      <c r="DSL97" s="53"/>
      <c r="DSM97" s="53"/>
      <c r="DSN97" s="53"/>
      <c r="DSO97" s="53"/>
      <c r="DSP97" s="53"/>
      <c r="DSQ97" s="53"/>
      <c r="DSR97" s="53"/>
      <c r="DSS97" s="53"/>
      <c r="DST97" s="53"/>
      <c r="DSU97" s="53"/>
      <c r="DSV97" s="53"/>
      <c r="DSW97" s="53"/>
      <c r="DSX97" s="53"/>
      <c r="DSY97" s="53"/>
      <c r="DSZ97" s="53"/>
      <c r="DTA97" s="53"/>
      <c r="DTB97" s="53"/>
      <c r="DTC97" s="53"/>
      <c r="DTD97" s="53"/>
      <c r="DTE97" s="53"/>
      <c r="DTF97" s="53"/>
      <c r="DTG97" s="53"/>
      <c r="DTH97" s="53"/>
      <c r="DTI97" s="53"/>
      <c r="DTJ97" s="53"/>
      <c r="DTK97" s="53"/>
      <c r="DTL97" s="53"/>
      <c r="DTM97" s="53"/>
      <c r="DTN97" s="53"/>
      <c r="DTO97" s="53"/>
      <c r="DTP97" s="53"/>
      <c r="DTQ97" s="53"/>
      <c r="DTR97" s="53"/>
      <c r="DTS97" s="53"/>
      <c r="DTT97" s="53"/>
      <c r="DTU97" s="53"/>
      <c r="DTV97" s="53"/>
      <c r="DTW97" s="53"/>
      <c r="DTX97" s="53"/>
      <c r="DTY97" s="53"/>
      <c r="DTZ97" s="53"/>
      <c r="DUA97" s="53"/>
      <c r="DUB97" s="53"/>
      <c r="DUC97" s="53"/>
      <c r="DUD97" s="53"/>
      <c r="DUE97" s="53"/>
      <c r="DUF97" s="53"/>
      <c r="DUG97" s="53"/>
      <c r="DUH97" s="53"/>
      <c r="DUI97" s="53"/>
      <c r="DUJ97" s="53"/>
      <c r="DUK97" s="53"/>
      <c r="DUL97" s="53"/>
      <c r="DUM97" s="53"/>
      <c r="DUN97" s="53"/>
      <c r="DUO97" s="53"/>
      <c r="DUP97" s="53"/>
      <c r="DUQ97" s="53"/>
      <c r="DUR97" s="53"/>
      <c r="DUS97" s="53"/>
      <c r="DUT97" s="53"/>
      <c r="DUU97" s="53"/>
      <c r="DUV97" s="53"/>
      <c r="DUW97" s="53"/>
      <c r="DUX97" s="53"/>
      <c r="DUY97" s="53"/>
      <c r="DUZ97" s="53"/>
      <c r="DVA97" s="53"/>
      <c r="DVB97" s="53"/>
      <c r="DVC97" s="53"/>
      <c r="DVD97" s="53"/>
      <c r="DVE97" s="53"/>
      <c r="DVF97" s="53"/>
      <c r="DVG97" s="53"/>
      <c r="DVH97" s="53"/>
      <c r="DVI97" s="53"/>
      <c r="DVJ97" s="53"/>
      <c r="DVK97" s="53"/>
      <c r="DVL97" s="53"/>
      <c r="DVM97" s="53"/>
      <c r="DVN97" s="53"/>
      <c r="DVO97" s="53"/>
      <c r="DVP97" s="53"/>
      <c r="DVQ97" s="53"/>
      <c r="DVR97" s="53"/>
      <c r="DVS97" s="53"/>
      <c r="DVT97" s="53"/>
      <c r="DVU97" s="53"/>
      <c r="DVV97" s="53"/>
      <c r="DVW97" s="53"/>
      <c r="DVX97" s="53"/>
      <c r="DVY97" s="53"/>
      <c r="DVZ97" s="53"/>
      <c r="DWA97" s="53"/>
      <c r="DWB97" s="53"/>
      <c r="DWC97" s="53"/>
      <c r="DWD97" s="53"/>
      <c r="DWE97" s="53"/>
      <c r="DWF97" s="53"/>
      <c r="DWG97" s="53"/>
      <c r="DWH97" s="53"/>
      <c r="DWI97" s="53"/>
      <c r="DWJ97" s="53"/>
      <c r="DWK97" s="53"/>
      <c r="DWL97" s="53"/>
      <c r="DWM97" s="53"/>
      <c r="DWN97" s="53"/>
      <c r="DWO97" s="53"/>
      <c r="DWP97" s="53"/>
      <c r="DWQ97" s="53"/>
      <c r="DWR97" s="53"/>
      <c r="DWS97" s="53"/>
      <c r="DWT97" s="53"/>
      <c r="DWU97" s="53"/>
      <c r="DWV97" s="53"/>
      <c r="DWW97" s="53"/>
      <c r="DWX97" s="53"/>
      <c r="DWY97" s="53"/>
      <c r="DWZ97" s="53"/>
      <c r="DXA97" s="53"/>
      <c r="DXB97" s="53"/>
      <c r="DXC97" s="53"/>
      <c r="DXD97" s="53"/>
      <c r="DXE97" s="53"/>
      <c r="DXF97" s="53"/>
      <c r="DXG97" s="53"/>
      <c r="DXH97" s="53"/>
      <c r="DXI97" s="53"/>
      <c r="DXJ97" s="53"/>
      <c r="DXK97" s="53"/>
      <c r="DXL97" s="53"/>
      <c r="DXM97" s="53"/>
      <c r="DXN97" s="53"/>
      <c r="DXO97" s="53"/>
      <c r="DXP97" s="53"/>
      <c r="DXQ97" s="53"/>
      <c r="DXR97" s="53"/>
      <c r="DXS97" s="53"/>
      <c r="DXT97" s="53"/>
      <c r="DXU97" s="53"/>
      <c r="DXV97" s="53"/>
      <c r="DXW97" s="53"/>
      <c r="DXX97" s="53"/>
      <c r="DXY97" s="53"/>
      <c r="DXZ97" s="53"/>
      <c r="DYA97" s="53"/>
      <c r="DYB97" s="53"/>
      <c r="DYC97" s="53"/>
      <c r="DYD97" s="53"/>
      <c r="DYE97" s="53"/>
      <c r="DYF97" s="53"/>
      <c r="DYG97" s="53"/>
      <c r="DYH97" s="53"/>
      <c r="DYI97" s="53"/>
      <c r="DYJ97" s="53"/>
      <c r="DYK97" s="53"/>
      <c r="DYL97" s="53"/>
      <c r="DYM97" s="53"/>
      <c r="DYN97" s="53"/>
      <c r="DYO97" s="53"/>
      <c r="DYP97" s="53"/>
      <c r="DYQ97" s="53"/>
      <c r="DYR97" s="53"/>
      <c r="DYS97" s="53"/>
      <c r="DYT97" s="53"/>
      <c r="DYU97" s="53"/>
      <c r="DYV97" s="53"/>
      <c r="DYW97" s="53"/>
      <c r="DYX97" s="53"/>
      <c r="DYY97" s="53"/>
      <c r="DYZ97" s="53"/>
      <c r="DZA97" s="53"/>
      <c r="DZB97" s="53"/>
      <c r="DZC97" s="53"/>
      <c r="DZD97" s="53"/>
      <c r="DZE97" s="53"/>
      <c r="DZF97" s="53"/>
      <c r="DZG97" s="53"/>
      <c r="DZH97" s="53"/>
      <c r="DZI97" s="53"/>
      <c r="DZJ97" s="53"/>
      <c r="DZK97" s="53"/>
      <c r="DZL97" s="53"/>
      <c r="DZM97" s="53"/>
      <c r="DZN97" s="53"/>
      <c r="DZO97" s="53"/>
      <c r="DZP97" s="53"/>
      <c r="DZQ97" s="53"/>
      <c r="DZR97" s="53"/>
      <c r="DZS97" s="53"/>
      <c r="DZT97" s="53"/>
      <c r="DZU97" s="53"/>
      <c r="DZV97" s="53"/>
      <c r="DZW97" s="53"/>
      <c r="DZX97" s="53"/>
      <c r="DZY97" s="53"/>
      <c r="DZZ97" s="53"/>
      <c r="EAA97" s="53"/>
      <c r="EAB97" s="53"/>
      <c r="EAC97" s="53"/>
      <c r="EAD97" s="53"/>
      <c r="EAE97" s="53"/>
      <c r="EAF97" s="53"/>
      <c r="EAG97" s="53"/>
      <c r="EAH97" s="53"/>
      <c r="EAI97" s="53"/>
      <c r="EAJ97" s="53"/>
      <c r="EAK97" s="53"/>
      <c r="EAL97" s="53"/>
      <c r="EAM97" s="53"/>
      <c r="EAN97" s="53"/>
      <c r="EAO97" s="53"/>
      <c r="EAP97" s="53"/>
      <c r="EAQ97" s="53"/>
      <c r="EAR97" s="53"/>
      <c r="EAS97" s="53"/>
      <c r="EAT97" s="53"/>
      <c r="EAU97" s="53"/>
      <c r="EAV97" s="53"/>
      <c r="EAW97" s="53"/>
      <c r="EAX97" s="53"/>
      <c r="EAY97" s="53"/>
      <c r="EAZ97" s="53"/>
      <c r="EBA97" s="53"/>
      <c r="EBB97" s="53"/>
      <c r="EBC97" s="53"/>
      <c r="EBD97" s="53"/>
      <c r="EBE97" s="53"/>
      <c r="EBF97" s="53"/>
      <c r="EBG97" s="53"/>
      <c r="EBH97" s="53"/>
      <c r="EBI97" s="53"/>
      <c r="EBJ97" s="53"/>
      <c r="EBK97" s="53"/>
      <c r="EBL97" s="53"/>
      <c r="EBM97" s="53"/>
      <c r="EBN97" s="53"/>
      <c r="EBO97" s="53"/>
      <c r="EBP97" s="53"/>
      <c r="EBQ97" s="53"/>
      <c r="EBR97" s="53"/>
      <c r="EBS97" s="53"/>
      <c r="EBT97" s="53"/>
      <c r="EBU97" s="53"/>
      <c r="EBV97" s="53"/>
      <c r="EBW97" s="53"/>
      <c r="EBX97" s="53"/>
      <c r="EBY97" s="53"/>
      <c r="EBZ97" s="53"/>
      <c r="ECA97" s="53"/>
      <c r="ECB97" s="53"/>
      <c r="ECC97" s="53"/>
      <c r="ECD97" s="53"/>
      <c r="ECE97" s="53"/>
      <c r="ECF97" s="53"/>
      <c r="ECG97" s="53"/>
      <c r="ECH97" s="53"/>
      <c r="ECI97" s="53"/>
      <c r="ECJ97" s="53"/>
      <c r="ECK97" s="53"/>
      <c r="ECL97" s="53"/>
      <c r="ECM97" s="53"/>
      <c r="ECN97" s="53"/>
      <c r="ECO97" s="53"/>
      <c r="ECP97" s="53"/>
      <c r="ECQ97" s="53"/>
      <c r="ECR97" s="53"/>
      <c r="ECS97" s="53"/>
      <c r="ECT97" s="53"/>
      <c r="ECU97" s="53"/>
      <c r="ECV97" s="53"/>
      <c r="ECW97" s="53"/>
      <c r="ECX97" s="53"/>
      <c r="ECY97" s="53"/>
      <c r="ECZ97" s="53"/>
      <c r="EDA97" s="53"/>
      <c r="EDB97" s="53"/>
      <c r="EDC97" s="53"/>
      <c r="EDD97" s="53"/>
      <c r="EDE97" s="53"/>
      <c r="EDF97" s="53"/>
      <c r="EDG97" s="53"/>
      <c r="EDH97" s="53"/>
      <c r="EDI97" s="53"/>
      <c r="EDJ97" s="53"/>
      <c r="EDK97" s="53"/>
      <c r="EDL97" s="53"/>
      <c r="EDM97" s="53"/>
      <c r="EDN97" s="53"/>
      <c r="EDO97" s="53"/>
      <c r="EDP97" s="53"/>
      <c r="EDQ97" s="53"/>
      <c r="EDR97" s="53"/>
      <c r="EDS97" s="53"/>
      <c r="EDT97" s="53"/>
      <c r="EDU97" s="53"/>
      <c r="EDV97" s="53"/>
      <c r="EDW97" s="53"/>
      <c r="EDX97" s="53"/>
      <c r="EDY97" s="53"/>
      <c r="EDZ97" s="53"/>
      <c r="EEA97" s="53"/>
      <c r="EEB97" s="53"/>
      <c r="EEC97" s="53"/>
      <c r="EED97" s="53"/>
      <c r="EEE97" s="53"/>
      <c r="EEF97" s="53"/>
      <c r="EEG97" s="53"/>
      <c r="EEH97" s="53"/>
      <c r="EEI97" s="53"/>
      <c r="EEJ97" s="53"/>
      <c r="EEK97" s="53"/>
      <c r="EEL97" s="53"/>
      <c r="EEM97" s="53"/>
      <c r="EEN97" s="53"/>
      <c r="EEO97" s="53"/>
      <c r="EEP97" s="53"/>
      <c r="EEQ97" s="53"/>
      <c r="EER97" s="53"/>
      <c r="EES97" s="53"/>
      <c r="EET97" s="53"/>
      <c r="EEU97" s="53"/>
      <c r="EEV97" s="53"/>
      <c r="EEW97" s="53"/>
      <c r="EEX97" s="53"/>
      <c r="EEY97" s="53"/>
      <c r="EEZ97" s="53"/>
      <c r="EFA97" s="53"/>
      <c r="EFB97" s="53"/>
      <c r="EFC97" s="53"/>
      <c r="EFD97" s="53"/>
      <c r="EFE97" s="53"/>
      <c r="EFF97" s="53"/>
      <c r="EFG97" s="53"/>
      <c r="EFH97" s="53"/>
      <c r="EFI97" s="53"/>
      <c r="EFJ97" s="53"/>
      <c r="EFK97" s="53"/>
      <c r="EFL97" s="53"/>
      <c r="EFM97" s="53"/>
      <c r="EFN97" s="53"/>
      <c r="EFO97" s="53"/>
      <c r="EFP97" s="53"/>
      <c r="EFQ97" s="53"/>
      <c r="EFR97" s="53"/>
      <c r="EFS97" s="53"/>
      <c r="EFT97" s="53"/>
      <c r="EFU97" s="53"/>
      <c r="EFV97" s="53"/>
      <c r="EFW97" s="53"/>
      <c r="EFX97" s="53"/>
      <c r="EFY97" s="53"/>
      <c r="EFZ97" s="53"/>
      <c r="EGA97" s="53"/>
      <c r="EGB97" s="53"/>
      <c r="EGC97" s="53"/>
      <c r="EGD97" s="53"/>
      <c r="EGE97" s="53"/>
      <c r="EGF97" s="53"/>
      <c r="EGG97" s="53"/>
      <c r="EGH97" s="53"/>
      <c r="EGI97" s="53"/>
      <c r="EGJ97" s="53"/>
      <c r="EGK97" s="53"/>
      <c r="EGL97" s="53"/>
      <c r="EGM97" s="53"/>
      <c r="EGN97" s="53"/>
      <c r="EGO97" s="53"/>
      <c r="EGP97" s="53"/>
      <c r="EGQ97" s="53"/>
      <c r="EGR97" s="53"/>
      <c r="EGS97" s="53"/>
      <c r="EGT97" s="53"/>
      <c r="EGU97" s="53"/>
      <c r="EGV97" s="53"/>
      <c r="EGW97" s="53"/>
      <c r="EGX97" s="53"/>
      <c r="EGY97" s="53"/>
      <c r="EGZ97" s="53"/>
      <c r="EHA97" s="53"/>
      <c r="EHB97" s="53"/>
      <c r="EHC97" s="53"/>
      <c r="EHD97" s="53"/>
      <c r="EHE97" s="53"/>
      <c r="EHF97" s="53"/>
      <c r="EHG97" s="53"/>
      <c r="EHH97" s="53"/>
      <c r="EHI97" s="53"/>
      <c r="EHJ97" s="53"/>
      <c r="EHK97" s="53"/>
      <c r="EHL97" s="53"/>
      <c r="EHM97" s="53"/>
      <c r="EHN97" s="53"/>
      <c r="EHO97" s="53"/>
      <c r="EHP97" s="53"/>
      <c r="EHQ97" s="53"/>
      <c r="EHR97" s="53"/>
      <c r="EHS97" s="53"/>
      <c r="EHT97" s="53"/>
      <c r="EHU97" s="53"/>
      <c r="EHV97" s="53"/>
      <c r="EHW97" s="53"/>
      <c r="EHX97" s="53"/>
      <c r="EHY97" s="53"/>
      <c r="EHZ97" s="53"/>
      <c r="EIA97" s="53"/>
      <c r="EIB97" s="53"/>
      <c r="EIC97" s="53"/>
      <c r="EID97" s="53"/>
      <c r="EIE97" s="53"/>
      <c r="EIF97" s="53"/>
      <c r="EIG97" s="53"/>
      <c r="EIH97" s="53"/>
      <c r="EII97" s="53"/>
      <c r="EIJ97" s="53"/>
      <c r="EIK97" s="53"/>
      <c r="EIL97" s="53"/>
      <c r="EIM97" s="53"/>
      <c r="EIN97" s="53"/>
      <c r="EIO97" s="53"/>
      <c r="EIP97" s="53"/>
      <c r="EIQ97" s="53"/>
      <c r="EIR97" s="53"/>
      <c r="EIS97" s="53"/>
      <c r="EIT97" s="53"/>
      <c r="EIU97" s="53"/>
      <c r="EIV97" s="53"/>
      <c r="EIW97" s="53"/>
      <c r="EIX97" s="53"/>
      <c r="EIY97" s="53"/>
      <c r="EIZ97" s="53"/>
      <c r="EJA97" s="53"/>
      <c r="EJB97" s="53"/>
      <c r="EJC97" s="53"/>
      <c r="EJD97" s="53"/>
      <c r="EJE97" s="53"/>
      <c r="EJF97" s="53"/>
      <c r="EJG97" s="53"/>
      <c r="EJH97" s="53"/>
      <c r="EJI97" s="53"/>
      <c r="EJJ97" s="53"/>
      <c r="EJK97" s="53"/>
      <c r="EJL97" s="53"/>
      <c r="EJM97" s="53"/>
      <c r="EJN97" s="53"/>
      <c r="EJO97" s="53"/>
      <c r="EJP97" s="53"/>
      <c r="EJQ97" s="53"/>
      <c r="EJR97" s="53"/>
      <c r="EJS97" s="53"/>
      <c r="EJT97" s="53"/>
      <c r="EJU97" s="53"/>
      <c r="EJV97" s="53"/>
      <c r="EJW97" s="53"/>
      <c r="EJX97" s="53"/>
      <c r="EJY97" s="53"/>
      <c r="EJZ97" s="53"/>
      <c r="EKA97" s="53"/>
      <c r="EKB97" s="53"/>
      <c r="EKC97" s="53"/>
      <c r="EKD97" s="53"/>
      <c r="EKE97" s="53"/>
      <c r="EKF97" s="53"/>
      <c r="EKG97" s="53"/>
      <c r="EKH97" s="53"/>
      <c r="EKI97" s="53"/>
      <c r="EKJ97" s="53"/>
      <c r="EKK97" s="53"/>
      <c r="EKL97" s="53"/>
      <c r="EKM97" s="53"/>
      <c r="EKN97" s="53"/>
      <c r="EKO97" s="53"/>
      <c r="EKP97" s="53"/>
      <c r="EKQ97" s="53"/>
      <c r="EKR97" s="53"/>
      <c r="EKS97" s="53"/>
      <c r="EKT97" s="53"/>
      <c r="EKU97" s="53"/>
      <c r="EKV97" s="53"/>
      <c r="EKW97" s="53"/>
      <c r="EKX97" s="53"/>
      <c r="EKY97" s="53"/>
      <c r="EKZ97" s="53"/>
      <c r="ELA97" s="53"/>
      <c r="ELB97" s="53"/>
      <c r="ELC97" s="53"/>
      <c r="ELD97" s="53"/>
      <c r="ELE97" s="53"/>
      <c r="ELF97" s="53"/>
      <c r="ELG97" s="53"/>
      <c r="ELH97" s="53"/>
      <c r="ELI97" s="53"/>
      <c r="ELJ97" s="53"/>
      <c r="ELK97" s="53"/>
      <c r="ELL97" s="53"/>
      <c r="ELM97" s="53"/>
      <c r="ELN97" s="53"/>
      <c r="ELO97" s="53"/>
      <c r="ELP97" s="53"/>
      <c r="ELQ97" s="53"/>
      <c r="ELR97" s="53"/>
      <c r="ELS97" s="53"/>
      <c r="ELT97" s="53"/>
      <c r="ELU97" s="53"/>
      <c r="ELV97" s="53"/>
      <c r="ELW97" s="53"/>
      <c r="ELX97" s="53"/>
      <c r="ELY97" s="53"/>
      <c r="ELZ97" s="53"/>
      <c r="EMA97" s="53"/>
      <c r="EMB97" s="53"/>
      <c r="EMC97" s="53"/>
      <c r="EMD97" s="53"/>
      <c r="EME97" s="53"/>
      <c r="EMF97" s="53"/>
      <c r="EMG97" s="53"/>
      <c r="EMH97" s="53"/>
      <c r="EMI97" s="53"/>
      <c r="EMJ97" s="53"/>
      <c r="EMK97" s="53"/>
      <c r="EML97" s="53"/>
      <c r="EMM97" s="53"/>
      <c r="EMN97" s="53"/>
      <c r="EMO97" s="53"/>
      <c r="EMP97" s="53"/>
      <c r="EMQ97" s="53"/>
      <c r="EMR97" s="53"/>
      <c r="EMS97" s="53"/>
      <c r="EMT97" s="53"/>
      <c r="EMU97" s="53"/>
      <c r="EMV97" s="53"/>
      <c r="EMW97" s="53"/>
      <c r="EMX97" s="53"/>
      <c r="EMY97" s="53"/>
      <c r="EMZ97" s="53"/>
      <c r="ENA97" s="53"/>
      <c r="ENB97" s="53"/>
      <c r="ENC97" s="53"/>
      <c r="END97" s="53"/>
      <c r="ENE97" s="53"/>
      <c r="ENF97" s="53"/>
      <c r="ENG97" s="53"/>
      <c r="ENH97" s="53"/>
      <c r="ENI97" s="53"/>
      <c r="ENJ97" s="53"/>
      <c r="ENK97" s="53"/>
      <c r="ENL97" s="53"/>
      <c r="ENM97" s="53"/>
      <c r="ENN97" s="53"/>
      <c r="ENO97" s="53"/>
      <c r="ENP97" s="53"/>
      <c r="ENQ97" s="53"/>
      <c r="ENR97" s="53"/>
      <c r="ENS97" s="53"/>
      <c r="ENT97" s="53"/>
      <c r="ENU97" s="53"/>
      <c r="ENV97" s="53"/>
      <c r="ENW97" s="53"/>
      <c r="ENX97" s="53"/>
      <c r="ENY97" s="53"/>
      <c r="ENZ97" s="53"/>
      <c r="EOA97" s="53"/>
      <c r="EOB97" s="53"/>
      <c r="EOC97" s="53"/>
      <c r="EOD97" s="53"/>
      <c r="EOE97" s="53"/>
      <c r="EOF97" s="53"/>
      <c r="EOG97" s="53"/>
      <c r="EOH97" s="53"/>
      <c r="EOI97" s="53"/>
      <c r="EOJ97" s="53"/>
      <c r="EOK97" s="53"/>
      <c r="EOL97" s="53"/>
      <c r="EOM97" s="53"/>
      <c r="EON97" s="53"/>
      <c r="EOO97" s="53"/>
      <c r="EOP97" s="53"/>
      <c r="EOQ97" s="53"/>
      <c r="EOR97" s="53"/>
      <c r="EOS97" s="53"/>
      <c r="EOT97" s="53"/>
      <c r="EOU97" s="53"/>
      <c r="EOV97" s="53"/>
      <c r="EOW97" s="53"/>
      <c r="EOX97" s="53"/>
      <c r="EOY97" s="53"/>
      <c r="EOZ97" s="53"/>
      <c r="EPA97" s="53"/>
      <c r="EPB97" s="53"/>
      <c r="EPC97" s="53"/>
      <c r="EPD97" s="53"/>
      <c r="EPE97" s="53"/>
      <c r="EPF97" s="53"/>
      <c r="EPG97" s="53"/>
      <c r="EPH97" s="53"/>
      <c r="EPI97" s="53"/>
      <c r="EPJ97" s="53"/>
      <c r="EPK97" s="53"/>
      <c r="EPL97" s="53"/>
      <c r="EPM97" s="53"/>
      <c r="EPN97" s="53"/>
      <c r="EPO97" s="53"/>
      <c r="EPP97" s="53"/>
      <c r="EPQ97" s="53"/>
      <c r="EPR97" s="53"/>
      <c r="EPS97" s="53"/>
      <c r="EPT97" s="53"/>
      <c r="EPU97" s="53"/>
      <c r="EPV97" s="53"/>
      <c r="EPW97" s="53"/>
      <c r="EPX97" s="53"/>
      <c r="EPY97" s="53"/>
      <c r="EPZ97" s="53"/>
      <c r="EQA97" s="53"/>
      <c r="EQB97" s="53"/>
      <c r="EQC97" s="53"/>
      <c r="EQD97" s="53"/>
      <c r="EQE97" s="53"/>
      <c r="EQF97" s="53"/>
      <c r="EQG97" s="53"/>
      <c r="EQH97" s="53"/>
      <c r="EQI97" s="53"/>
      <c r="EQJ97" s="53"/>
      <c r="EQK97" s="53"/>
      <c r="EQL97" s="53"/>
      <c r="EQM97" s="53"/>
      <c r="EQN97" s="53"/>
      <c r="EQO97" s="53"/>
      <c r="EQP97" s="53"/>
      <c r="EQQ97" s="53"/>
      <c r="EQR97" s="53"/>
      <c r="EQS97" s="53"/>
      <c r="EQT97" s="53"/>
      <c r="EQU97" s="53"/>
      <c r="EQV97" s="53"/>
      <c r="EQW97" s="53"/>
      <c r="EQX97" s="53"/>
      <c r="EQY97" s="53"/>
      <c r="EQZ97" s="53"/>
      <c r="ERA97" s="53"/>
      <c r="ERB97" s="53"/>
      <c r="ERC97" s="53"/>
      <c r="ERD97" s="53"/>
      <c r="ERE97" s="53"/>
      <c r="ERF97" s="53"/>
      <c r="ERG97" s="53"/>
      <c r="ERH97" s="53"/>
      <c r="ERI97" s="53"/>
      <c r="ERJ97" s="53"/>
      <c r="ERK97" s="53"/>
      <c r="ERL97" s="53"/>
      <c r="ERM97" s="53"/>
      <c r="ERN97" s="53"/>
      <c r="ERO97" s="53"/>
      <c r="ERP97" s="53"/>
      <c r="ERQ97" s="53"/>
      <c r="ERR97" s="53"/>
      <c r="ERS97" s="53"/>
      <c r="ERT97" s="53"/>
      <c r="ERU97" s="53"/>
      <c r="ERV97" s="53"/>
      <c r="ERW97" s="53"/>
      <c r="ERX97" s="53"/>
      <c r="ERY97" s="53"/>
      <c r="ERZ97" s="53"/>
      <c r="ESA97" s="53"/>
      <c r="ESB97" s="53"/>
      <c r="ESC97" s="53"/>
      <c r="ESD97" s="53"/>
      <c r="ESE97" s="53"/>
      <c r="ESF97" s="53"/>
      <c r="ESG97" s="53"/>
      <c r="ESH97" s="53"/>
      <c r="ESI97" s="53"/>
      <c r="ESJ97" s="53"/>
      <c r="ESK97" s="53"/>
      <c r="ESL97" s="53"/>
      <c r="ESM97" s="53"/>
      <c r="ESN97" s="53"/>
      <c r="ESO97" s="53"/>
      <c r="ESP97" s="53"/>
      <c r="ESQ97" s="53"/>
      <c r="ESR97" s="53"/>
      <c r="ESS97" s="53"/>
      <c r="EST97" s="53"/>
      <c r="ESU97" s="53"/>
      <c r="ESV97" s="53"/>
      <c r="ESW97" s="53"/>
      <c r="ESX97" s="53"/>
      <c r="ESY97" s="53"/>
      <c r="ESZ97" s="53"/>
      <c r="ETA97" s="53"/>
      <c r="ETB97" s="53"/>
      <c r="ETC97" s="53"/>
      <c r="ETD97" s="53"/>
      <c r="ETE97" s="53"/>
      <c r="ETF97" s="53"/>
      <c r="ETG97" s="53"/>
      <c r="ETH97" s="53"/>
      <c r="ETI97" s="53"/>
      <c r="ETJ97" s="53"/>
      <c r="ETK97" s="53"/>
      <c r="ETL97" s="53"/>
      <c r="ETM97" s="53"/>
      <c r="ETN97" s="53"/>
      <c r="ETO97" s="53"/>
      <c r="ETP97" s="53"/>
      <c r="ETQ97" s="53"/>
      <c r="ETR97" s="53"/>
      <c r="ETS97" s="53"/>
      <c r="ETT97" s="53"/>
      <c r="ETU97" s="53"/>
      <c r="ETV97" s="53"/>
      <c r="ETW97" s="53"/>
      <c r="ETX97" s="53"/>
      <c r="ETY97" s="53"/>
      <c r="ETZ97" s="53"/>
      <c r="EUA97" s="53"/>
      <c r="EUB97" s="53"/>
      <c r="EUC97" s="53"/>
      <c r="EUD97" s="53"/>
      <c r="EUE97" s="53"/>
      <c r="EUF97" s="53"/>
      <c r="EUG97" s="53"/>
      <c r="EUH97" s="53"/>
      <c r="EUI97" s="53"/>
      <c r="EUJ97" s="53"/>
      <c r="EUK97" s="53"/>
      <c r="EUL97" s="53"/>
      <c r="EUM97" s="53"/>
      <c r="EUN97" s="53"/>
      <c r="EUO97" s="53"/>
      <c r="EUP97" s="53"/>
      <c r="EUQ97" s="53"/>
      <c r="EUR97" s="53"/>
      <c r="EUS97" s="53"/>
      <c r="EUT97" s="53"/>
      <c r="EUU97" s="53"/>
      <c r="EUV97" s="53"/>
      <c r="EUW97" s="53"/>
      <c r="EUX97" s="53"/>
      <c r="EUY97" s="53"/>
      <c r="EUZ97" s="53"/>
      <c r="EVA97" s="53"/>
      <c r="EVB97" s="53"/>
      <c r="EVC97" s="53"/>
      <c r="EVD97" s="53"/>
      <c r="EVE97" s="53"/>
      <c r="EVF97" s="53"/>
      <c r="EVG97" s="53"/>
      <c r="EVH97" s="53"/>
      <c r="EVI97" s="53"/>
      <c r="EVJ97" s="53"/>
      <c r="EVK97" s="53"/>
      <c r="EVL97" s="53"/>
      <c r="EVM97" s="53"/>
      <c r="EVN97" s="53"/>
      <c r="EVO97" s="53"/>
      <c r="EVP97" s="53"/>
      <c r="EVQ97" s="53"/>
      <c r="EVR97" s="53"/>
      <c r="EVS97" s="53"/>
      <c r="EVT97" s="53"/>
      <c r="EVU97" s="53"/>
      <c r="EVV97" s="53"/>
      <c r="EVW97" s="53"/>
      <c r="EVX97" s="53"/>
      <c r="EVY97" s="53"/>
      <c r="EVZ97" s="53"/>
      <c r="EWA97" s="53"/>
      <c r="EWB97" s="53"/>
      <c r="EWC97" s="53"/>
      <c r="EWD97" s="53"/>
      <c r="EWE97" s="53"/>
      <c r="EWF97" s="53"/>
      <c r="EWG97" s="53"/>
      <c r="EWH97" s="53"/>
      <c r="EWI97" s="53"/>
      <c r="EWJ97" s="53"/>
      <c r="EWK97" s="53"/>
      <c r="EWL97" s="53"/>
      <c r="EWM97" s="53"/>
      <c r="EWN97" s="53"/>
      <c r="EWO97" s="53"/>
      <c r="EWP97" s="53"/>
      <c r="EWQ97" s="53"/>
      <c r="EWR97" s="53"/>
      <c r="EWS97" s="53"/>
      <c r="EWT97" s="53"/>
      <c r="EWU97" s="53"/>
      <c r="EWV97" s="53"/>
      <c r="EWW97" s="53"/>
      <c r="EWX97" s="53"/>
      <c r="EWY97" s="53"/>
      <c r="EWZ97" s="53"/>
      <c r="EXA97" s="53"/>
      <c r="EXB97" s="53"/>
      <c r="EXC97" s="53"/>
      <c r="EXD97" s="53"/>
      <c r="EXE97" s="53"/>
      <c r="EXF97" s="53"/>
      <c r="EXG97" s="53"/>
      <c r="EXH97" s="53"/>
      <c r="EXI97" s="53"/>
      <c r="EXJ97" s="53"/>
      <c r="EXK97" s="53"/>
      <c r="EXL97" s="53"/>
      <c r="EXM97" s="53"/>
      <c r="EXN97" s="53"/>
      <c r="EXO97" s="53"/>
      <c r="EXP97" s="53"/>
      <c r="EXQ97" s="53"/>
      <c r="EXR97" s="53"/>
      <c r="EXS97" s="53"/>
      <c r="EXT97" s="53"/>
      <c r="EXU97" s="53"/>
      <c r="EXV97" s="53"/>
      <c r="EXW97" s="53"/>
      <c r="EXX97" s="53"/>
      <c r="EXY97" s="53"/>
      <c r="EXZ97" s="53"/>
      <c r="EYA97" s="53"/>
      <c r="EYB97" s="53"/>
      <c r="EYC97" s="53"/>
      <c r="EYD97" s="53"/>
      <c r="EYE97" s="53"/>
      <c r="EYF97" s="53"/>
      <c r="EYG97" s="53"/>
      <c r="EYH97" s="53"/>
      <c r="EYI97" s="53"/>
      <c r="EYJ97" s="53"/>
      <c r="EYK97" s="53"/>
      <c r="EYL97" s="53"/>
      <c r="EYM97" s="53"/>
      <c r="EYN97" s="53"/>
      <c r="EYO97" s="53"/>
      <c r="EYP97" s="53"/>
      <c r="EYQ97" s="53"/>
      <c r="EYR97" s="53"/>
      <c r="EYS97" s="53"/>
      <c r="EYT97" s="53"/>
      <c r="EYU97" s="53"/>
      <c r="EYV97" s="53"/>
      <c r="EYW97" s="53"/>
      <c r="EYX97" s="53"/>
      <c r="EYY97" s="53"/>
      <c r="EYZ97" s="53"/>
      <c r="EZA97" s="53"/>
      <c r="EZB97" s="53"/>
      <c r="EZC97" s="53"/>
      <c r="EZD97" s="53"/>
      <c r="EZE97" s="53"/>
      <c r="EZF97" s="53"/>
      <c r="EZG97" s="53"/>
      <c r="EZH97" s="53"/>
      <c r="EZI97" s="53"/>
      <c r="EZJ97" s="53"/>
      <c r="EZK97" s="53"/>
      <c r="EZL97" s="53"/>
      <c r="EZM97" s="53"/>
      <c r="EZN97" s="53"/>
      <c r="EZO97" s="53"/>
      <c r="EZP97" s="53"/>
      <c r="EZQ97" s="53"/>
      <c r="EZR97" s="53"/>
      <c r="EZS97" s="53"/>
      <c r="EZT97" s="53"/>
      <c r="EZU97" s="53"/>
      <c r="EZV97" s="53"/>
      <c r="EZW97" s="53"/>
      <c r="EZX97" s="53"/>
      <c r="EZY97" s="53"/>
      <c r="EZZ97" s="53"/>
      <c r="FAA97" s="53"/>
      <c r="FAB97" s="53"/>
      <c r="FAC97" s="53"/>
      <c r="FAD97" s="53"/>
      <c r="FAE97" s="53"/>
      <c r="FAF97" s="53"/>
      <c r="FAG97" s="53"/>
      <c r="FAH97" s="53"/>
      <c r="FAI97" s="53"/>
      <c r="FAJ97" s="53"/>
      <c r="FAK97" s="53"/>
      <c r="FAL97" s="53"/>
      <c r="FAM97" s="53"/>
      <c r="FAN97" s="53"/>
      <c r="FAO97" s="53"/>
      <c r="FAP97" s="53"/>
      <c r="FAQ97" s="53"/>
      <c r="FAR97" s="53"/>
      <c r="FAS97" s="53"/>
      <c r="FAT97" s="53"/>
      <c r="FAU97" s="53"/>
      <c r="FAV97" s="53"/>
      <c r="FAW97" s="53"/>
      <c r="FAX97" s="53"/>
      <c r="FAY97" s="53"/>
      <c r="FAZ97" s="53"/>
      <c r="FBA97" s="53"/>
      <c r="FBB97" s="53"/>
      <c r="FBC97" s="53"/>
      <c r="FBD97" s="53"/>
      <c r="FBE97" s="53"/>
      <c r="FBF97" s="53"/>
      <c r="FBG97" s="53"/>
      <c r="FBH97" s="53"/>
      <c r="FBI97" s="53"/>
      <c r="FBJ97" s="53"/>
      <c r="FBK97" s="53"/>
      <c r="FBL97" s="53"/>
      <c r="FBM97" s="53"/>
      <c r="FBN97" s="53"/>
      <c r="FBO97" s="53"/>
      <c r="FBP97" s="53"/>
      <c r="FBQ97" s="53"/>
      <c r="FBR97" s="53"/>
      <c r="FBS97" s="53"/>
      <c r="FBT97" s="53"/>
      <c r="FBU97" s="53"/>
      <c r="FBV97" s="53"/>
      <c r="FBW97" s="53"/>
      <c r="FBX97" s="53"/>
      <c r="FBY97" s="53"/>
      <c r="FBZ97" s="53"/>
      <c r="FCA97" s="53"/>
      <c r="FCB97" s="53"/>
      <c r="FCC97" s="53"/>
      <c r="FCD97" s="53"/>
      <c r="FCE97" s="53"/>
      <c r="FCF97" s="53"/>
      <c r="FCG97" s="53"/>
      <c r="FCH97" s="53"/>
      <c r="FCI97" s="53"/>
      <c r="FCJ97" s="53"/>
      <c r="FCK97" s="53"/>
      <c r="FCL97" s="53"/>
      <c r="FCM97" s="53"/>
      <c r="FCN97" s="53"/>
      <c r="FCO97" s="53"/>
      <c r="FCP97" s="53"/>
      <c r="FCQ97" s="53"/>
      <c r="FCR97" s="53"/>
      <c r="FCS97" s="53"/>
      <c r="FCT97" s="53"/>
      <c r="FCU97" s="53"/>
      <c r="FCV97" s="53"/>
      <c r="FCW97" s="53"/>
      <c r="FCX97" s="53"/>
      <c r="FCY97" s="53"/>
      <c r="FCZ97" s="53"/>
      <c r="FDA97" s="53"/>
      <c r="FDB97" s="53"/>
      <c r="FDC97" s="53"/>
      <c r="FDD97" s="53"/>
      <c r="FDE97" s="53"/>
      <c r="FDF97" s="53"/>
      <c r="FDG97" s="53"/>
      <c r="FDH97" s="53"/>
      <c r="FDI97" s="53"/>
      <c r="FDJ97" s="53"/>
      <c r="FDK97" s="53"/>
      <c r="FDL97" s="53"/>
      <c r="FDM97" s="53"/>
      <c r="FDN97" s="53"/>
      <c r="FDO97" s="53"/>
      <c r="FDP97" s="53"/>
      <c r="FDQ97" s="53"/>
      <c r="FDR97" s="53"/>
      <c r="FDS97" s="53"/>
      <c r="FDT97" s="53"/>
      <c r="FDU97" s="53"/>
      <c r="FDV97" s="53"/>
      <c r="FDW97" s="53"/>
      <c r="FDX97" s="53"/>
      <c r="FDY97" s="53"/>
      <c r="FDZ97" s="53"/>
      <c r="FEA97" s="53"/>
      <c r="FEB97" s="53"/>
      <c r="FEC97" s="53"/>
      <c r="FED97" s="53"/>
      <c r="FEE97" s="53"/>
      <c r="FEF97" s="53"/>
      <c r="FEG97" s="53"/>
      <c r="FEH97" s="53"/>
      <c r="FEI97" s="53"/>
      <c r="FEJ97" s="53"/>
      <c r="FEK97" s="53"/>
      <c r="FEL97" s="53"/>
      <c r="FEM97" s="53"/>
      <c r="FEN97" s="53"/>
      <c r="FEO97" s="53"/>
      <c r="FEP97" s="53"/>
      <c r="FEQ97" s="53"/>
      <c r="FER97" s="53"/>
      <c r="FES97" s="53"/>
      <c r="FET97" s="53"/>
      <c r="FEU97" s="53"/>
      <c r="FEV97" s="53"/>
      <c r="FEW97" s="53"/>
      <c r="FEX97" s="53"/>
      <c r="FEY97" s="53"/>
      <c r="FEZ97" s="53"/>
      <c r="FFA97" s="53"/>
      <c r="FFB97" s="53"/>
      <c r="FFC97" s="53"/>
      <c r="FFD97" s="53"/>
      <c r="FFE97" s="53"/>
      <c r="FFF97" s="53"/>
      <c r="FFG97" s="53"/>
      <c r="FFH97" s="53"/>
      <c r="FFI97" s="53"/>
      <c r="FFJ97" s="53"/>
      <c r="FFK97" s="53"/>
      <c r="FFL97" s="53"/>
      <c r="FFM97" s="53"/>
      <c r="FFN97" s="53"/>
      <c r="FFO97" s="53"/>
      <c r="FFP97" s="53"/>
      <c r="FFQ97" s="53"/>
      <c r="FFR97" s="53"/>
      <c r="FFS97" s="53"/>
      <c r="FFT97" s="53"/>
      <c r="FFU97" s="53"/>
      <c r="FFV97" s="53"/>
      <c r="FFW97" s="53"/>
      <c r="FFX97" s="53"/>
      <c r="FFY97" s="53"/>
      <c r="FFZ97" s="53"/>
      <c r="FGA97" s="53"/>
      <c r="FGB97" s="53"/>
      <c r="FGC97" s="53"/>
      <c r="FGD97" s="53"/>
      <c r="FGE97" s="53"/>
      <c r="FGF97" s="53"/>
      <c r="FGG97" s="53"/>
      <c r="FGH97" s="53"/>
      <c r="FGI97" s="53"/>
      <c r="FGJ97" s="53"/>
      <c r="FGK97" s="53"/>
      <c r="FGL97" s="53"/>
      <c r="FGM97" s="53"/>
      <c r="FGN97" s="53"/>
      <c r="FGO97" s="53"/>
      <c r="FGP97" s="53"/>
      <c r="FGQ97" s="53"/>
      <c r="FGR97" s="53"/>
      <c r="FGS97" s="53"/>
      <c r="FGT97" s="53"/>
      <c r="FGU97" s="53"/>
      <c r="FGV97" s="53"/>
      <c r="FGW97" s="53"/>
      <c r="FGX97" s="53"/>
      <c r="FGY97" s="53"/>
      <c r="FGZ97" s="53"/>
      <c r="FHA97" s="53"/>
      <c r="FHB97" s="53"/>
      <c r="FHC97" s="53"/>
      <c r="FHD97" s="53"/>
      <c r="FHE97" s="53"/>
      <c r="FHF97" s="53"/>
      <c r="FHG97" s="53"/>
      <c r="FHH97" s="53"/>
      <c r="FHI97" s="53"/>
      <c r="FHJ97" s="53"/>
      <c r="FHK97" s="53"/>
      <c r="FHL97" s="53"/>
      <c r="FHM97" s="53"/>
      <c r="FHN97" s="53"/>
      <c r="FHO97" s="53"/>
      <c r="FHP97" s="53"/>
      <c r="FHQ97" s="53"/>
      <c r="FHR97" s="53"/>
      <c r="FHS97" s="53"/>
      <c r="FHT97" s="53"/>
      <c r="FHU97" s="53"/>
      <c r="FHV97" s="53"/>
      <c r="FHW97" s="53"/>
      <c r="FHX97" s="53"/>
      <c r="FHY97" s="53"/>
      <c r="FHZ97" s="53"/>
      <c r="FIA97" s="53"/>
      <c r="FIB97" s="53"/>
      <c r="FIC97" s="53"/>
      <c r="FID97" s="53"/>
      <c r="FIE97" s="53"/>
      <c r="FIF97" s="53"/>
      <c r="FIG97" s="53"/>
      <c r="FIH97" s="53"/>
      <c r="FII97" s="53"/>
      <c r="FIJ97" s="53"/>
      <c r="FIK97" s="53"/>
      <c r="FIL97" s="53"/>
      <c r="FIM97" s="53"/>
      <c r="FIN97" s="53"/>
      <c r="FIO97" s="53"/>
      <c r="FIP97" s="53"/>
      <c r="FIQ97" s="53"/>
      <c r="FIR97" s="53"/>
      <c r="FIS97" s="53"/>
      <c r="FIT97" s="53"/>
      <c r="FIU97" s="53"/>
      <c r="FIV97" s="53"/>
      <c r="FIW97" s="53"/>
      <c r="FIX97" s="53"/>
      <c r="FIY97" s="53"/>
      <c r="FIZ97" s="53"/>
      <c r="FJA97" s="53"/>
      <c r="FJB97" s="53"/>
      <c r="FJC97" s="53"/>
      <c r="FJD97" s="53"/>
      <c r="FJE97" s="53"/>
      <c r="FJF97" s="53"/>
      <c r="FJG97" s="53"/>
      <c r="FJH97" s="53"/>
      <c r="FJI97" s="53"/>
      <c r="FJJ97" s="53"/>
      <c r="FJK97" s="53"/>
      <c r="FJL97" s="53"/>
      <c r="FJM97" s="53"/>
      <c r="FJN97" s="53"/>
      <c r="FJO97" s="53"/>
      <c r="FJP97" s="53"/>
      <c r="FJQ97" s="53"/>
      <c r="FJR97" s="53"/>
      <c r="FJS97" s="53"/>
      <c r="FJT97" s="53"/>
      <c r="FJU97" s="53"/>
      <c r="FJV97" s="53"/>
      <c r="FJW97" s="53"/>
      <c r="FJX97" s="53"/>
      <c r="FJY97" s="53"/>
      <c r="FJZ97" s="53"/>
      <c r="FKA97" s="53"/>
      <c r="FKB97" s="53"/>
      <c r="FKC97" s="53"/>
      <c r="FKD97" s="53"/>
      <c r="FKE97" s="53"/>
      <c r="FKF97" s="53"/>
      <c r="FKG97" s="53"/>
      <c r="FKH97" s="53"/>
      <c r="FKI97" s="53"/>
      <c r="FKJ97" s="53"/>
      <c r="FKK97" s="53"/>
      <c r="FKL97" s="53"/>
      <c r="FKM97" s="53"/>
      <c r="FKN97" s="53"/>
      <c r="FKO97" s="53"/>
      <c r="FKP97" s="53"/>
      <c r="FKQ97" s="53"/>
      <c r="FKR97" s="53"/>
      <c r="FKS97" s="53"/>
      <c r="FKT97" s="53"/>
      <c r="FKU97" s="53"/>
      <c r="FKV97" s="53"/>
      <c r="FKW97" s="53"/>
      <c r="FKX97" s="53"/>
      <c r="FKY97" s="53"/>
      <c r="FKZ97" s="53"/>
      <c r="FLA97" s="53"/>
      <c r="FLB97" s="53"/>
      <c r="FLC97" s="53"/>
      <c r="FLD97" s="53"/>
      <c r="FLE97" s="53"/>
      <c r="FLF97" s="53"/>
      <c r="FLG97" s="53"/>
      <c r="FLH97" s="53"/>
      <c r="FLI97" s="53"/>
      <c r="FLJ97" s="53"/>
      <c r="FLK97" s="53"/>
      <c r="FLL97" s="53"/>
      <c r="FLM97" s="53"/>
      <c r="FLN97" s="53"/>
      <c r="FLO97" s="53"/>
      <c r="FLP97" s="53"/>
      <c r="FLQ97" s="53"/>
      <c r="FLR97" s="53"/>
      <c r="FLS97" s="53"/>
      <c r="FLT97" s="53"/>
      <c r="FLU97" s="53"/>
      <c r="FLV97" s="53"/>
      <c r="FLW97" s="53"/>
      <c r="FLX97" s="53"/>
      <c r="FLY97" s="53"/>
      <c r="FLZ97" s="53"/>
      <c r="FMA97" s="53"/>
      <c r="FMB97" s="53"/>
      <c r="FMC97" s="53"/>
      <c r="FMD97" s="53"/>
      <c r="FME97" s="53"/>
      <c r="FMF97" s="53"/>
      <c r="FMG97" s="53"/>
      <c r="FMH97" s="53"/>
      <c r="FMI97" s="53"/>
      <c r="FMJ97" s="53"/>
      <c r="FMK97" s="53"/>
      <c r="FML97" s="53"/>
      <c r="FMM97" s="53"/>
      <c r="FMN97" s="53"/>
      <c r="FMO97" s="53"/>
      <c r="FMP97" s="53"/>
      <c r="FMQ97" s="53"/>
      <c r="FMR97" s="53"/>
      <c r="FMS97" s="53"/>
      <c r="FMT97" s="53"/>
      <c r="FMU97" s="53"/>
      <c r="FMV97" s="53"/>
      <c r="FMW97" s="53"/>
      <c r="FMX97" s="53"/>
      <c r="FMY97" s="53"/>
      <c r="FMZ97" s="53"/>
      <c r="FNA97" s="53"/>
      <c r="FNB97" s="53"/>
      <c r="FNC97" s="53"/>
      <c r="FND97" s="53"/>
      <c r="FNE97" s="53"/>
      <c r="FNF97" s="53"/>
      <c r="FNG97" s="53"/>
      <c r="FNH97" s="53"/>
      <c r="FNI97" s="53"/>
      <c r="FNJ97" s="53"/>
      <c r="FNK97" s="53"/>
      <c r="FNL97" s="53"/>
      <c r="FNM97" s="53"/>
      <c r="FNN97" s="53"/>
      <c r="FNO97" s="53"/>
      <c r="FNP97" s="53"/>
      <c r="FNQ97" s="53"/>
      <c r="FNR97" s="53"/>
      <c r="FNS97" s="53"/>
      <c r="FNT97" s="53"/>
      <c r="FNU97" s="53"/>
      <c r="FNV97" s="53"/>
      <c r="FNW97" s="53"/>
      <c r="FNX97" s="53"/>
      <c r="FNY97" s="53"/>
      <c r="FNZ97" s="53"/>
      <c r="FOA97" s="53"/>
      <c r="FOB97" s="53"/>
      <c r="FOC97" s="53"/>
      <c r="FOD97" s="53"/>
      <c r="FOE97" s="53"/>
      <c r="FOF97" s="53"/>
      <c r="FOG97" s="53"/>
      <c r="FOH97" s="53"/>
      <c r="FOI97" s="53"/>
      <c r="FOJ97" s="53"/>
      <c r="FOK97" s="53"/>
      <c r="FOL97" s="53"/>
      <c r="FOM97" s="53"/>
      <c r="FON97" s="53"/>
      <c r="FOO97" s="53"/>
      <c r="FOP97" s="53"/>
      <c r="FOQ97" s="53"/>
      <c r="FOR97" s="53"/>
      <c r="FOS97" s="53"/>
      <c r="FOT97" s="53"/>
      <c r="FOU97" s="53"/>
      <c r="FOV97" s="53"/>
      <c r="FOW97" s="53"/>
      <c r="FOX97" s="53"/>
      <c r="FOY97" s="53"/>
      <c r="FOZ97" s="53"/>
      <c r="FPA97" s="53"/>
      <c r="FPB97" s="53"/>
      <c r="FPC97" s="53"/>
      <c r="FPD97" s="53"/>
      <c r="FPE97" s="53"/>
      <c r="FPF97" s="53"/>
      <c r="FPG97" s="53"/>
      <c r="FPH97" s="53"/>
      <c r="FPI97" s="53"/>
      <c r="FPJ97" s="53"/>
      <c r="FPK97" s="53"/>
      <c r="FPL97" s="53"/>
      <c r="FPM97" s="53"/>
      <c r="FPN97" s="53"/>
      <c r="FPO97" s="53"/>
      <c r="FPP97" s="53"/>
      <c r="FPQ97" s="53"/>
      <c r="FPR97" s="53"/>
      <c r="FPS97" s="53"/>
      <c r="FPT97" s="53"/>
      <c r="FPU97" s="53"/>
      <c r="FPV97" s="53"/>
      <c r="FPW97" s="53"/>
      <c r="FPX97" s="53"/>
      <c r="FPY97" s="53"/>
      <c r="FPZ97" s="53"/>
      <c r="FQA97" s="53"/>
      <c r="FQB97" s="53"/>
      <c r="FQC97" s="53"/>
      <c r="FQD97" s="53"/>
      <c r="FQE97" s="53"/>
      <c r="FQF97" s="53"/>
      <c r="FQG97" s="53"/>
      <c r="FQH97" s="53"/>
      <c r="FQI97" s="53"/>
      <c r="FQJ97" s="53"/>
      <c r="FQK97" s="53"/>
      <c r="FQL97" s="53"/>
      <c r="FQM97" s="53"/>
      <c r="FQN97" s="53"/>
      <c r="FQO97" s="53"/>
      <c r="FQP97" s="53"/>
      <c r="FQQ97" s="53"/>
      <c r="FQR97" s="53"/>
      <c r="FQS97" s="53"/>
      <c r="FQT97" s="53"/>
      <c r="FQU97" s="53"/>
      <c r="FQV97" s="53"/>
      <c r="FQW97" s="53"/>
      <c r="FQX97" s="53"/>
      <c r="FQY97" s="53"/>
      <c r="FQZ97" s="53"/>
      <c r="FRA97" s="53"/>
      <c r="FRB97" s="53"/>
      <c r="FRC97" s="53"/>
      <c r="FRD97" s="53"/>
      <c r="FRE97" s="53"/>
      <c r="FRF97" s="53"/>
      <c r="FRG97" s="53"/>
      <c r="FRH97" s="53"/>
      <c r="FRI97" s="53"/>
      <c r="FRJ97" s="53"/>
      <c r="FRK97" s="53"/>
      <c r="FRL97" s="53"/>
      <c r="FRM97" s="53"/>
      <c r="FRN97" s="53"/>
      <c r="FRO97" s="53"/>
      <c r="FRP97" s="53"/>
      <c r="FRQ97" s="53"/>
      <c r="FRR97" s="53"/>
      <c r="FRS97" s="53"/>
      <c r="FRT97" s="53"/>
      <c r="FRU97" s="53"/>
      <c r="FRV97" s="53"/>
      <c r="FRW97" s="53"/>
      <c r="FRX97" s="53"/>
      <c r="FRY97" s="53"/>
      <c r="FRZ97" s="53"/>
      <c r="FSA97" s="53"/>
      <c r="FSB97" s="53"/>
      <c r="FSC97" s="53"/>
      <c r="FSD97" s="53"/>
      <c r="FSE97" s="53"/>
      <c r="FSF97" s="53"/>
      <c r="FSG97" s="53"/>
      <c r="FSH97" s="53"/>
      <c r="FSI97" s="53"/>
      <c r="FSJ97" s="53"/>
      <c r="FSK97" s="53"/>
      <c r="FSL97" s="53"/>
      <c r="FSM97" s="53"/>
      <c r="FSN97" s="53"/>
      <c r="FSO97" s="53"/>
      <c r="FSP97" s="53"/>
      <c r="FSQ97" s="53"/>
      <c r="FSR97" s="53"/>
      <c r="FSS97" s="53"/>
      <c r="FST97" s="53"/>
      <c r="FSU97" s="53"/>
      <c r="FSV97" s="53"/>
      <c r="FSW97" s="53"/>
      <c r="FSX97" s="53"/>
      <c r="FSY97" s="53"/>
      <c r="FSZ97" s="53"/>
      <c r="FTA97" s="53"/>
      <c r="FTB97" s="53"/>
      <c r="FTC97" s="53"/>
      <c r="FTD97" s="53"/>
      <c r="FTE97" s="53"/>
      <c r="FTF97" s="53"/>
      <c r="FTG97" s="53"/>
      <c r="FTH97" s="53"/>
      <c r="FTI97" s="53"/>
      <c r="FTJ97" s="53"/>
      <c r="FTK97" s="53"/>
      <c r="FTL97" s="53"/>
      <c r="FTM97" s="53"/>
      <c r="FTN97" s="53"/>
      <c r="FTO97" s="53"/>
      <c r="FTP97" s="53"/>
      <c r="FTQ97" s="53"/>
      <c r="FTR97" s="53"/>
      <c r="FTS97" s="53"/>
      <c r="FTT97" s="53"/>
      <c r="FTU97" s="53"/>
      <c r="FTV97" s="53"/>
      <c r="FTW97" s="53"/>
      <c r="FTX97" s="53"/>
      <c r="FTY97" s="53"/>
      <c r="FTZ97" s="53"/>
      <c r="FUA97" s="53"/>
      <c r="FUB97" s="53"/>
      <c r="FUC97" s="53"/>
      <c r="FUD97" s="53"/>
      <c r="FUE97" s="53"/>
      <c r="FUF97" s="53"/>
      <c r="FUG97" s="53"/>
      <c r="FUH97" s="53"/>
      <c r="FUI97" s="53"/>
      <c r="FUJ97" s="53"/>
      <c r="FUK97" s="53"/>
      <c r="FUL97" s="53"/>
      <c r="FUM97" s="53"/>
      <c r="FUN97" s="53"/>
      <c r="FUO97" s="53"/>
      <c r="FUP97" s="53"/>
      <c r="FUQ97" s="53"/>
      <c r="FUR97" s="53"/>
      <c r="FUS97" s="53"/>
      <c r="FUT97" s="53"/>
      <c r="FUU97" s="53"/>
      <c r="FUV97" s="53"/>
      <c r="FUW97" s="53"/>
      <c r="FUX97" s="53"/>
      <c r="FUY97" s="53"/>
      <c r="FUZ97" s="53"/>
      <c r="FVA97" s="53"/>
      <c r="FVB97" s="53"/>
      <c r="FVC97" s="53"/>
      <c r="FVD97" s="53"/>
      <c r="FVE97" s="53"/>
      <c r="FVF97" s="53"/>
      <c r="FVG97" s="53"/>
      <c r="FVH97" s="53"/>
      <c r="FVI97" s="53"/>
      <c r="FVJ97" s="53"/>
      <c r="FVK97" s="53"/>
      <c r="FVL97" s="53"/>
      <c r="FVM97" s="53"/>
      <c r="FVN97" s="53"/>
      <c r="FVO97" s="53"/>
      <c r="FVP97" s="53"/>
      <c r="FVQ97" s="53"/>
      <c r="FVR97" s="53"/>
      <c r="FVS97" s="53"/>
      <c r="FVT97" s="53"/>
      <c r="FVU97" s="53"/>
      <c r="FVV97" s="53"/>
      <c r="FVW97" s="53"/>
      <c r="FVX97" s="53"/>
      <c r="FVY97" s="53"/>
      <c r="FVZ97" s="53"/>
      <c r="FWA97" s="53"/>
      <c r="FWB97" s="53"/>
      <c r="FWC97" s="53"/>
      <c r="FWD97" s="53"/>
      <c r="FWE97" s="53"/>
      <c r="FWF97" s="53"/>
      <c r="FWG97" s="53"/>
      <c r="FWH97" s="53"/>
      <c r="FWI97" s="53"/>
      <c r="FWJ97" s="53"/>
      <c r="FWK97" s="53"/>
      <c r="FWL97" s="53"/>
      <c r="FWM97" s="53"/>
      <c r="FWN97" s="53"/>
      <c r="FWO97" s="53"/>
      <c r="FWP97" s="53"/>
      <c r="FWQ97" s="53"/>
      <c r="FWR97" s="53"/>
      <c r="FWS97" s="53"/>
      <c r="FWT97" s="53"/>
      <c r="FWU97" s="53"/>
      <c r="FWV97" s="53"/>
      <c r="FWW97" s="53"/>
      <c r="FWX97" s="53"/>
      <c r="FWY97" s="53"/>
      <c r="FWZ97" s="53"/>
      <c r="FXA97" s="53"/>
      <c r="FXB97" s="53"/>
      <c r="FXC97" s="53"/>
      <c r="FXD97" s="53"/>
      <c r="FXE97" s="53"/>
      <c r="FXF97" s="53"/>
      <c r="FXG97" s="53"/>
      <c r="FXH97" s="53"/>
      <c r="FXI97" s="53"/>
      <c r="FXJ97" s="53"/>
      <c r="FXK97" s="53"/>
      <c r="FXL97" s="53"/>
      <c r="FXM97" s="53"/>
      <c r="FXN97" s="53"/>
      <c r="FXO97" s="53"/>
      <c r="FXP97" s="53"/>
      <c r="FXQ97" s="53"/>
      <c r="FXR97" s="53"/>
      <c r="FXS97" s="53"/>
      <c r="FXT97" s="53"/>
      <c r="FXU97" s="53"/>
      <c r="FXV97" s="53"/>
      <c r="FXW97" s="53"/>
      <c r="FXX97" s="53"/>
      <c r="FXY97" s="53"/>
      <c r="FXZ97" s="53"/>
      <c r="FYA97" s="53"/>
      <c r="FYB97" s="53"/>
      <c r="FYC97" s="53"/>
      <c r="FYD97" s="53"/>
      <c r="FYE97" s="53"/>
      <c r="FYF97" s="53"/>
      <c r="FYG97" s="53"/>
      <c r="FYH97" s="53"/>
      <c r="FYI97" s="53"/>
      <c r="FYJ97" s="53"/>
      <c r="FYK97" s="53"/>
      <c r="FYL97" s="53"/>
      <c r="FYM97" s="53"/>
      <c r="FYN97" s="53"/>
      <c r="FYO97" s="53"/>
      <c r="FYP97" s="53"/>
      <c r="FYQ97" s="53"/>
      <c r="FYR97" s="53"/>
      <c r="FYS97" s="53"/>
      <c r="FYT97" s="53"/>
      <c r="FYU97" s="53"/>
      <c r="FYV97" s="53"/>
      <c r="FYW97" s="53"/>
      <c r="FYX97" s="53"/>
      <c r="FYY97" s="53"/>
      <c r="FYZ97" s="53"/>
      <c r="FZA97" s="53"/>
      <c r="FZB97" s="53"/>
      <c r="FZC97" s="53"/>
      <c r="FZD97" s="53"/>
      <c r="FZE97" s="53"/>
      <c r="FZF97" s="53"/>
      <c r="FZG97" s="53"/>
      <c r="FZH97" s="53"/>
      <c r="FZI97" s="53"/>
      <c r="FZJ97" s="53"/>
      <c r="FZK97" s="53"/>
      <c r="FZL97" s="53"/>
      <c r="FZM97" s="53"/>
      <c r="FZN97" s="53"/>
      <c r="FZO97" s="53"/>
      <c r="FZP97" s="53"/>
      <c r="FZQ97" s="53"/>
      <c r="FZR97" s="53"/>
      <c r="FZS97" s="53"/>
      <c r="FZT97" s="53"/>
      <c r="FZU97" s="53"/>
      <c r="FZV97" s="53"/>
      <c r="FZW97" s="53"/>
      <c r="FZX97" s="53"/>
      <c r="FZY97" s="53"/>
      <c r="FZZ97" s="53"/>
      <c r="GAA97" s="53"/>
      <c r="GAB97" s="53"/>
      <c r="GAC97" s="53"/>
      <c r="GAD97" s="53"/>
      <c r="GAE97" s="53"/>
      <c r="GAF97" s="53"/>
      <c r="GAG97" s="53"/>
      <c r="GAH97" s="53"/>
      <c r="GAI97" s="53"/>
      <c r="GAJ97" s="53"/>
      <c r="GAK97" s="53"/>
      <c r="GAL97" s="53"/>
      <c r="GAM97" s="53"/>
      <c r="GAN97" s="53"/>
      <c r="GAO97" s="53"/>
      <c r="GAP97" s="53"/>
      <c r="GAQ97" s="53"/>
      <c r="GAR97" s="53"/>
      <c r="GAS97" s="53"/>
      <c r="GAT97" s="53"/>
      <c r="GAU97" s="53"/>
      <c r="GAV97" s="53"/>
      <c r="GAW97" s="53"/>
      <c r="GAX97" s="53"/>
      <c r="GAY97" s="53"/>
      <c r="GAZ97" s="53"/>
      <c r="GBA97" s="53"/>
      <c r="GBB97" s="53"/>
      <c r="GBC97" s="53"/>
      <c r="GBD97" s="53"/>
      <c r="GBE97" s="53"/>
      <c r="GBF97" s="53"/>
      <c r="GBG97" s="53"/>
      <c r="GBH97" s="53"/>
      <c r="GBI97" s="53"/>
      <c r="GBJ97" s="53"/>
      <c r="GBK97" s="53"/>
      <c r="GBL97" s="53"/>
      <c r="GBM97" s="53"/>
      <c r="GBN97" s="53"/>
      <c r="GBO97" s="53"/>
      <c r="GBP97" s="53"/>
      <c r="GBQ97" s="53"/>
      <c r="GBR97" s="53"/>
      <c r="GBS97" s="53"/>
      <c r="GBT97" s="53"/>
      <c r="GBU97" s="53"/>
      <c r="GBV97" s="53"/>
      <c r="GBW97" s="53"/>
      <c r="GBX97" s="53"/>
      <c r="GBY97" s="53"/>
      <c r="GBZ97" s="53"/>
      <c r="GCA97" s="53"/>
      <c r="GCB97" s="53"/>
      <c r="GCC97" s="53"/>
      <c r="GCD97" s="53"/>
      <c r="GCE97" s="53"/>
      <c r="GCF97" s="53"/>
      <c r="GCG97" s="53"/>
      <c r="GCH97" s="53"/>
      <c r="GCI97" s="53"/>
      <c r="GCJ97" s="53"/>
      <c r="GCK97" s="53"/>
      <c r="GCL97" s="53"/>
      <c r="GCM97" s="53"/>
      <c r="GCN97" s="53"/>
      <c r="GCO97" s="53"/>
      <c r="GCP97" s="53"/>
      <c r="GCQ97" s="53"/>
      <c r="GCR97" s="53"/>
      <c r="GCS97" s="53"/>
      <c r="GCT97" s="53"/>
      <c r="GCU97" s="53"/>
      <c r="GCV97" s="53"/>
      <c r="GCW97" s="53"/>
      <c r="GCX97" s="53"/>
      <c r="GCY97" s="53"/>
      <c r="GCZ97" s="53"/>
      <c r="GDA97" s="53"/>
      <c r="GDB97" s="53"/>
      <c r="GDC97" s="53"/>
      <c r="GDD97" s="53"/>
      <c r="GDE97" s="53"/>
      <c r="GDF97" s="53"/>
      <c r="GDG97" s="53"/>
      <c r="GDH97" s="53"/>
      <c r="GDI97" s="53"/>
      <c r="GDJ97" s="53"/>
      <c r="GDK97" s="53"/>
      <c r="GDL97" s="53"/>
      <c r="GDM97" s="53"/>
      <c r="GDN97" s="53"/>
      <c r="GDO97" s="53"/>
      <c r="GDP97" s="53"/>
      <c r="GDQ97" s="53"/>
      <c r="GDR97" s="53"/>
      <c r="GDS97" s="53"/>
      <c r="GDT97" s="53"/>
      <c r="GDU97" s="53"/>
      <c r="GDV97" s="53"/>
      <c r="GDW97" s="53"/>
      <c r="GDX97" s="53"/>
      <c r="GDY97" s="53"/>
      <c r="GDZ97" s="53"/>
      <c r="GEA97" s="53"/>
      <c r="GEB97" s="53"/>
      <c r="GEC97" s="53"/>
      <c r="GED97" s="53"/>
      <c r="GEE97" s="53"/>
      <c r="GEF97" s="53"/>
      <c r="GEG97" s="53"/>
      <c r="GEH97" s="53"/>
      <c r="GEI97" s="53"/>
      <c r="GEJ97" s="53"/>
      <c r="GEK97" s="53"/>
      <c r="GEL97" s="53"/>
      <c r="GEM97" s="53"/>
      <c r="GEN97" s="53"/>
      <c r="GEO97" s="53"/>
      <c r="GEP97" s="53"/>
      <c r="GEQ97" s="53"/>
      <c r="GER97" s="53"/>
      <c r="GES97" s="53"/>
      <c r="GET97" s="53"/>
      <c r="GEU97" s="53"/>
      <c r="GEV97" s="53"/>
      <c r="GEW97" s="53"/>
      <c r="GEX97" s="53"/>
      <c r="GEY97" s="53"/>
      <c r="GEZ97" s="53"/>
      <c r="GFA97" s="53"/>
      <c r="GFB97" s="53"/>
      <c r="GFC97" s="53"/>
      <c r="GFD97" s="53"/>
      <c r="GFE97" s="53"/>
      <c r="GFF97" s="53"/>
      <c r="GFG97" s="53"/>
      <c r="GFH97" s="53"/>
      <c r="GFI97" s="53"/>
      <c r="GFJ97" s="53"/>
      <c r="GFK97" s="53"/>
      <c r="GFL97" s="53"/>
      <c r="GFM97" s="53"/>
      <c r="GFN97" s="53"/>
      <c r="GFO97" s="53"/>
      <c r="GFP97" s="53"/>
      <c r="GFQ97" s="53"/>
      <c r="GFR97" s="53"/>
      <c r="GFS97" s="53"/>
      <c r="GFT97" s="53"/>
      <c r="GFU97" s="53"/>
      <c r="GFV97" s="53"/>
      <c r="GFW97" s="53"/>
      <c r="GFX97" s="53"/>
      <c r="GFY97" s="53"/>
      <c r="GFZ97" s="53"/>
      <c r="GGA97" s="53"/>
      <c r="GGB97" s="53"/>
      <c r="GGC97" s="53"/>
      <c r="GGD97" s="53"/>
      <c r="GGE97" s="53"/>
      <c r="GGF97" s="53"/>
      <c r="GGG97" s="53"/>
      <c r="GGH97" s="53"/>
      <c r="GGI97" s="53"/>
      <c r="GGJ97" s="53"/>
      <c r="GGK97" s="53"/>
      <c r="GGL97" s="53"/>
      <c r="GGM97" s="53"/>
      <c r="GGN97" s="53"/>
      <c r="GGO97" s="53"/>
      <c r="GGP97" s="53"/>
      <c r="GGQ97" s="53"/>
      <c r="GGR97" s="53"/>
      <c r="GGS97" s="53"/>
      <c r="GGT97" s="53"/>
      <c r="GGU97" s="53"/>
      <c r="GGV97" s="53"/>
      <c r="GGW97" s="53"/>
      <c r="GGX97" s="53"/>
      <c r="GGY97" s="53"/>
      <c r="GGZ97" s="53"/>
      <c r="GHA97" s="53"/>
      <c r="GHB97" s="53"/>
      <c r="GHC97" s="53"/>
      <c r="GHD97" s="53"/>
      <c r="GHE97" s="53"/>
      <c r="GHF97" s="53"/>
      <c r="GHG97" s="53"/>
      <c r="GHH97" s="53"/>
      <c r="GHI97" s="53"/>
      <c r="GHJ97" s="53"/>
      <c r="GHK97" s="53"/>
      <c r="GHL97" s="53"/>
      <c r="GHM97" s="53"/>
      <c r="GHN97" s="53"/>
      <c r="GHO97" s="53"/>
      <c r="GHP97" s="53"/>
      <c r="GHQ97" s="53"/>
      <c r="GHR97" s="53"/>
      <c r="GHS97" s="53"/>
      <c r="GHT97" s="53"/>
      <c r="GHU97" s="53"/>
      <c r="GHV97" s="53"/>
      <c r="GHW97" s="53"/>
      <c r="GHX97" s="53"/>
      <c r="GHY97" s="53"/>
      <c r="GHZ97" s="53"/>
      <c r="GIA97" s="53"/>
      <c r="GIB97" s="53"/>
      <c r="GIC97" s="53"/>
      <c r="GID97" s="53"/>
      <c r="GIE97" s="53"/>
      <c r="GIF97" s="53"/>
      <c r="GIG97" s="53"/>
      <c r="GIH97" s="53"/>
      <c r="GII97" s="53"/>
      <c r="GIJ97" s="53"/>
      <c r="GIK97" s="53"/>
      <c r="GIL97" s="53"/>
      <c r="GIM97" s="53"/>
      <c r="GIN97" s="53"/>
      <c r="GIO97" s="53"/>
      <c r="GIP97" s="53"/>
      <c r="GIQ97" s="53"/>
      <c r="GIR97" s="53"/>
      <c r="GIS97" s="53"/>
      <c r="GIT97" s="53"/>
      <c r="GIU97" s="53"/>
      <c r="GIV97" s="53"/>
      <c r="GIW97" s="53"/>
      <c r="GIX97" s="53"/>
      <c r="GIY97" s="53"/>
      <c r="GIZ97" s="53"/>
      <c r="GJA97" s="53"/>
      <c r="GJB97" s="53"/>
      <c r="GJC97" s="53"/>
      <c r="GJD97" s="53"/>
      <c r="GJE97" s="53"/>
      <c r="GJF97" s="53"/>
      <c r="GJG97" s="53"/>
      <c r="GJH97" s="53"/>
      <c r="GJI97" s="53"/>
      <c r="GJJ97" s="53"/>
      <c r="GJK97" s="53"/>
      <c r="GJL97" s="53"/>
      <c r="GJM97" s="53"/>
      <c r="GJN97" s="53"/>
      <c r="GJO97" s="53"/>
      <c r="GJP97" s="53"/>
      <c r="GJQ97" s="53"/>
      <c r="GJR97" s="53"/>
      <c r="GJS97" s="53"/>
      <c r="GJT97" s="53"/>
      <c r="GJU97" s="53"/>
      <c r="GJV97" s="53"/>
      <c r="GJW97" s="53"/>
      <c r="GJX97" s="53"/>
      <c r="GJY97" s="53"/>
      <c r="GJZ97" s="53"/>
      <c r="GKA97" s="53"/>
      <c r="GKB97" s="53"/>
      <c r="GKC97" s="53"/>
      <c r="GKD97" s="53"/>
      <c r="GKE97" s="53"/>
      <c r="GKF97" s="53"/>
      <c r="GKG97" s="53"/>
      <c r="GKH97" s="53"/>
      <c r="GKI97" s="53"/>
      <c r="GKJ97" s="53"/>
      <c r="GKK97" s="53"/>
      <c r="GKL97" s="53"/>
      <c r="GKM97" s="53"/>
      <c r="GKN97" s="53"/>
      <c r="GKO97" s="53"/>
      <c r="GKP97" s="53"/>
      <c r="GKQ97" s="53"/>
      <c r="GKR97" s="53"/>
      <c r="GKS97" s="53"/>
      <c r="GKT97" s="53"/>
      <c r="GKU97" s="53"/>
      <c r="GKV97" s="53"/>
      <c r="GKW97" s="53"/>
      <c r="GKX97" s="53"/>
      <c r="GKY97" s="53"/>
      <c r="GKZ97" s="53"/>
      <c r="GLA97" s="53"/>
      <c r="GLB97" s="53"/>
      <c r="GLC97" s="53"/>
      <c r="GLD97" s="53"/>
      <c r="GLE97" s="53"/>
      <c r="GLF97" s="53"/>
      <c r="GLG97" s="53"/>
      <c r="GLH97" s="53"/>
      <c r="GLI97" s="53"/>
      <c r="GLJ97" s="53"/>
      <c r="GLK97" s="53"/>
      <c r="GLL97" s="53"/>
      <c r="GLM97" s="53"/>
      <c r="GLN97" s="53"/>
      <c r="GLO97" s="53"/>
      <c r="GLP97" s="53"/>
      <c r="GLQ97" s="53"/>
      <c r="GLR97" s="53"/>
      <c r="GLS97" s="53"/>
      <c r="GLT97" s="53"/>
      <c r="GLU97" s="53"/>
      <c r="GLV97" s="53"/>
      <c r="GLW97" s="53"/>
      <c r="GLX97" s="53"/>
      <c r="GLY97" s="53"/>
      <c r="GLZ97" s="53"/>
      <c r="GMA97" s="53"/>
      <c r="GMB97" s="53"/>
      <c r="GMC97" s="53"/>
      <c r="GMD97" s="53"/>
      <c r="GME97" s="53"/>
      <c r="GMF97" s="53"/>
      <c r="GMG97" s="53"/>
      <c r="GMH97" s="53"/>
      <c r="GMI97" s="53"/>
      <c r="GMJ97" s="53"/>
      <c r="GMK97" s="53"/>
      <c r="GML97" s="53"/>
      <c r="GMM97" s="53"/>
      <c r="GMN97" s="53"/>
      <c r="GMO97" s="53"/>
      <c r="GMP97" s="53"/>
      <c r="GMQ97" s="53"/>
      <c r="GMR97" s="53"/>
      <c r="GMS97" s="53"/>
      <c r="GMT97" s="53"/>
      <c r="GMU97" s="53"/>
      <c r="GMV97" s="53"/>
      <c r="GMW97" s="53"/>
      <c r="GMX97" s="53"/>
      <c r="GMY97" s="53"/>
      <c r="GMZ97" s="53"/>
      <c r="GNA97" s="53"/>
      <c r="GNB97" s="53"/>
      <c r="GNC97" s="53"/>
      <c r="GND97" s="53"/>
      <c r="GNE97" s="53"/>
      <c r="GNF97" s="53"/>
      <c r="GNG97" s="53"/>
      <c r="GNH97" s="53"/>
      <c r="GNI97" s="53"/>
      <c r="GNJ97" s="53"/>
      <c r="GNK97" s="53"/>
      <c r="GNL97" s="53"/>
      <c r="GNM97" s="53"/>
      <c r="GNN97" s="53"/>
      <c r="GNO97" s="53"/>
      <c r="GNP97" s="53"/>
      <c r="GNQ97" s="53"/>
      <c r="GNR97" s="53"/>
      <c r="GNS97" s="53"/>
      <c r="GNT97" s="53"/>
      <c r="GNU97" s="53"/>
      <c r="GNV97" s="53"/>
      <c r="GNW97" s="53"/>
      <c r="GNX97" s="53"/>
      <c r="GNY97" s="53"/>
      <c r="GNZ97" s="53"/>
      <c r="GOA97" s="53"/>
      <c r="GOB97" s="53"/>
      <c r="GOC97" s="53"/>
      <c r="GOD97" s="53"/>
      <c r="GOE97" s="53"/>
      <c r="GOF97" s="53"/>
      <c r="GOG97" s="53"/>
      <c r="GOH97" s="53"/>
      <c r="GOI97" s="53"/>
      <c r="GOJ97" s="53"/>
      <c r="GOK97" s="53"/>
      <c r="GOL97" s="53"/>
      <c r="GOM97" s="53"/>
      <c r="GON97" s="53"/>
      <c r="GOO97" s="53"/>
      <c r="GOP97" s="53"/>
      <c r="GOQ97" s="53"/>
      <c r="GOR97" s="53"/>
      <c r="GOS97" s="53"/>
      <c r="GOT97" s="53"/>
      <c r="GOU97" s="53"/>
      <c r="GOV97" s="53"/>
      <c r="GOW97" s="53"/>
      <c r="GOX97" s="53"/>
      <c r="GOY97" s="53"/>
      <c r="GOZ97" s="53"/>
      <c r="GPA97" s="53"/>
      <c r="GPB97" s="53"/>
      <c r="GPC97" s="53"/>
      <c r="GPD97" s="53"/>
      <c r="GPE97" s="53"/>
      <c r="GPF97" s="53"/>
      <c r="GPG97" s="53"/>
      <c r="GPH97" s="53"/>
      <c r="GPI97" s="53"/>
      <c r="GPJ97" s="53"/>
      <c r="GPK97" s="53"/>
      <c r="GPL97" s="53"/>
      <c r="GPM97" s="53"/>
      <c r="GPN97" s="53"/>
      <c r="GPO97" s="53"/>
      <c r="GPP97" s="53"/>
      <c r="GPQ97" s="53"/>
      <c r="GPR97" s="53"/>
      <c r="GPS97" s="53"/>
      <c r="GPT97" s="53"/>
      <c r="GPU97" s="53"/>
      <c r="GPV97" s="53"/>
      <c r="GPW97" s="53"/>
      <c r="GPX97" s="53"/>
      <c r="GPY97" s="53"/>
      <c r="GPZ97" s="53"/>
      <c r="GQA97" s="53"/>
      <c r="GQB97" s="53"/>
      <c r="GQC97" s="53"/>
      <c r="GQD97" s="53"/>
      <c r="GQE97" s="53"/>
      <c r="GQF97" s="53"/>
      <c r="GQG97" s="53"/>
      <c r="GQH97" s="53"/>
      <c r="GQI97" s="53"/>
      <c r="GQJ97" s="53"/>
      <c r="GQK97" s="53"/>
      <c r="GQL97" s="53"/>
      <c r="GQM97" s="53"/>
      <c r="GQN97" s="53"/>
      <c r="GQO97" s="53"/>
      <c r="GQP97" s="53"/>
      <c r="GQQ97" s="53"/>
      <c r="GQR97" s="53"/>
      <c r="GQS97" s="53"/>
      <c r="GQT97" s="53"/>
      <c r="GQU97" s="53"/>
      <c r="GQV97" s="53"/>
      <c r="GQW97" s="53"/>
      <c r="GQX97" s="53"/>
      <c r="GQY97" s="53"/>
      <c r="GQZ97" s="53"/>
      <c r="GRA97" s="53"/>
      <c r="GRB97" s="53"/>
      <c r="GRC97" s="53"/>
      <c r="GRD97" s="53"/>
      <c r="GRE97" s="53"/>
      <c r="GRF97" s="53"/>
      <c r="GRG97" s="53"/>
      <c r="GRH97" s="53"/>
      <c r="GRI97" s="53"/>
      <c r="GRJ97" s="53"/>
      <c r="GRK97" s="53"/>
      <c r="GRL97" s="53"/>
      <c r="GRM97" s="53"/>
      <c r="GRN97" s="53"/>
      <c r="GRO97" s="53"/>
      <c r="GRP97" s="53"/>
      <c r="GRQ97" s="53"/>
      <c r="GRR97" s="53"/>
      <c r="GRS97" s="53"/>
      <c r="GRT97" s="53"/>
      <c r="GRU97" s="53"/>
      <c r="GRV97" s="53"/>
      <c r="GRW97" s="53"/>
      <c r="GRX97" s="53"/>
      <c r="GRY97" s="53"/>
      <c r="GRZ97" s="53"/>
      <c r="GSA97" s="53"/>
      <c r="GSB97" s="53"/>
      <c r="GSC97" s="53"/>
      <c r="GSD97" s="53"/>
      <c r="GSE97" s="53"/>
      <c r="GSF97" s="53"/>
      <c r="GSG97" s="53"/>
      <c r="GSH97" s="53"/>
      <c r="GSI97" s="53"/>
      <c r="GSJ97" s="53"/>
      <c r="GSK97" s="53"/>
      <c r="GSL97" s="53"/>
      <c r="GSM97" s="53"/>
      <c r="GSN97" s="53"/>
      <c r="GSO97" s="53"/>
      <c r="GSP97" s="53"/>
      <c r="GSQ97" s="53"/>
      <c r="GSR97" s="53"/>
      <c r="GSS97" s="53"/>
      <c r="GST97" s="53"/>
      <c r="GSU97" s="53"/>
      <c r="GSV97" s="53"/>
      <c r="GSW97" s="53"/>
      <c r="GSX97" s="53"/>
      <c r="GSY97" s="53"/>
      <c r="GSZ97" s="53"/>
      <c r="GTA97" s="53"/>
      <c r="GTB97" s="53"/>
      <c r="GTC97" s="53"/>
      <c r="GTD97" s="53"/>
      <c r="GTE97" s="53"/>
      <c r="GTF97" s="53"/>
      <c r="GTG97" s="53"/>
      <c r="GTH97" s="53"/>
      <c r="GTI97" s="53"/>
      <c r="GTJ97" s="53"/>
      <c r="GTK97" s="53"/>
      <c r="GTL97" s="53"/>
      <c r="GTM97" s="53"/>
      <c r="GTN97" s="53"/>
      <c r="GTO97" s="53"/>
      <c r="GTP97" s="53"/>
      <c r="GTQ97" s="53"/>
      <c r="GTR97" s="53"/>
      <c r="GTS97" s="53"/>
      <c r="GTT97" s="53"/>
      <c r="GTU97" s="53"/>
      <c r="GTV97" s="53"/>
      <c r="GTW97" s="53"/>
      <c r="GTX97" s="53"/>
      <c r="GTY97" s="53"/>
      <c r="GTZ97" s="53"/>
      <c r="GUA97" s="53"/>
      <c r="GUB97" s="53"/>
      <c r="GUC97" s="53"/>
      <c r="GUD97" s="53"/>
      <c r="GUE97" s="53"/>
      <c r="GUF97" s="53"/>
      <c r="GUG97" s="53"/>
      <c r="GUH97" s="53"/>
      <c r="GUI97" s="53"/>
      <c r="GUJ97" s="53"/>
      <c r="GUK97" s="53"/>
      <c r="GUL97" s="53"/>
      <c r="GUM97" s="53"/>
      <c r="GUN97" s="53"/>
      <c r="GUO97" s="53"/>
      <c r="GUP97" s="53"/>
      <c r="GUQ97" s="53"/>
      <c r="GUR97" s="53"/>
      <c r="GUS97" s="53"/>
      <c r="GUT97" s="53"/>
      <c r="GUU97" s="53"/>
      <c r="GUV97" s="53"/>
      <c r="GUW97" s="53"/>
      <c r="GUX97" s="53"/>
      <c r="GUY97" s="53"/>
      <c r="GUZ97" s="53"/>
      <c r="GVA97" s="53"/>
      <c r="GVB97" s="53"/>
      <c r="GVC97" s="53"/>
      <c r="GVD97" s="53"/>
      <c r="GVE97" s="53"/>
      <c r="GVF97" s="53"/>
      <c r="GVG97" s="53"/>
      <c r="GVH97" s="53"/>
      <c r="GVI97" s="53"/>
      <c r="GVJ97" s="53"/>
      <c r="GVK97" s="53"/>
      <c r="GVL97" s="53"/>
      <c r="GVM97" s="53"/>
      <c r="GVN97" s="53"/>
      <c r="GVO97" s="53"/>
      <c r="GVP97" s="53"/>
      <c r="GVQ97" s="53"/>
      <c r="GVR97" s="53"/>
      <c r="GVS97" s="53"/>
      <c r="GVT97" s="53"/>
      <c r="GVU97" s="53"/>
      <c r="GVV97" s="53"/>
      <c r="GVW97" s="53"/>
      <c r="GVX97" s="53"/>
      <c r="GVY97" s="53"/>
      <c r="GVZ97" s="53"/>
      <c r="GWA97" s="53"/>
      <c r="GWB97" s="53"/>
      <c r="GWC97" s="53"/>
      <c r="GWD97" s="53"/>
      <c r="GWE97" s="53"/>
      <c r="GWF97" s="53"/>
      <c r="GWG97" s="53"/>
      <c r="GWH97" s="53"/>
      <c r="GWI97" s="53"/>
      <c r="GWJ97" s="53"/>
      <c r="GWK97" s="53"/>
      <c r="GWL97" s="53"/>
      <c r="GWM97" s="53"/>
      <c r="GWN97" s="53"/>
      <c r="GWO97" s="53"/>
      <c r="GWP97" s="53"/>
      <c r="GWQ97" s="53"/>
      <c r="GWR97" s="53"/>
      <c r="GWS97" s="53"/>
      <c r="GWT97" s="53"/>
      <c r="GWU97" s="53"/>
      <c r="GWV97" s="53"/>
      <c r="GWW97" s="53"/>
      <c r="GWX97" s="53"/>
      <c r="GWY97" s="53"/>
      <c r="GWZ97" s="53"/>
      <c r="GXA97" s="53"/>
      <c r="GXB97" s="53"/>
      <c r="GXC97" s="53"/>
      <c r="GXD97" s="53"/>
      <c r="GXE97" s="53"/>
      <c r="GXF97" s="53"/>
      <c r="GXG97" s="53"/>
      <c r="GXH97" s="53"/>
      <c r="GXI97" s="53"/>
      <c r="GXJ97" s="53"/>
      <c r="GXK97" s="53"/>
      <c r="GXL97" s="53"/>
      <c r="GXM97" s="53"/>
      <c r="GXN97" s="53"/>
      <c r="GXO97" s="53"/>
      <c r="GXP97" s="53"/>
      <c r="GXQ97" s="53"/>
      <c r="GXR97" s="53"/>
      <c r="GXS97" s="53"/>
      <c r="GXT97" s="53"/>
      <c r="GXU97" s="53"/>
      <c r="GXV97" s="53"/>
      <c r="GXW97" s="53"/>
      <c r="GXX97" s="53"/>
      <c r="GXY97" s="53"/>
      <c r="GXZ97" s="53"/>
      <c r="GYA97" s="53"/>
      <c r="GYB97" s="53"/>
      <c r="GYC97" s="53"/>
      <c r="GYD97" s="53"/>
      <c r="GYE97" s="53"/>
      <c r="GYF97" s="53"/>
      <c r="GYG97" s="53"/>
      <c r="GYH97" s="53"/>
      <c r="GYI97" s="53"/>
      <c r="GYJ97" s="53"/>
      <c r="GYK97" s="53"/>
      <c r="GYL97" s="53"/>
      <c r="GYM97" s="53"/>
      <c r="GYN97" s="53"/>
      <c r="GYO97" s="53"/>
      <c r="GYP97" s="53"/>
      <c r="GYQ97" s="53"/>
      <c r="GYR97" s="53"/>
      <c r="GYS97" s="53"/>
      <c r="GYT97" s="53"/>
      <c r="GYU97" s="53"/>
      <c r="GYV97" s="53"/>
      <c r="GYW97" s="53"/>
      <c r="GYX97" s="53"/>
      <c r="GYY97" s="53"/>
      <c r="GYZ97" s="53"/>
      <c r="GZA97" s="53"/>
      <c r="GZB97" s="53"/>
      <c r="GZC97" s="53"/>
      <c r="GZD97" s="53"/>
      <c r="GZE97" s="53"/>
      <c r="GZF97" s="53"/>
      <c r="GZG97" s="53"/>
      <c r="GZH97" s="53"/>
      <c r="GZI97" s="53"/>
      <c r="GZJ97" s="53"/>
      <c r="GZK97" s="53"/>
      <c r="GZL97" s="53"/>
      <c r="GZM97" s="53"/>
      <c r="GZN97" s="53"/>
      <c r="GZO97" s="53"/>
      <c r="GZP97" s="53"/>
      <c r="GZQ97" s="53"/>
      <c r="GZR97" s="53"/>
      <c r="GZS97" s="53"/>
      <c r="GZT97" s="53"/>
      <c r="GZU97" s="53"/>
      <c r="GZV97" s="53"/>
      <c r="GZW97" s="53"/>
      <c r="GZX97" s="53"/>
      <c r="GZY97" s="53"/>
      <c r="GZZ97" s="53"/>
      <c r="HAA97" s="53"/>
      <c r="HAB97" s="53"/>
      <c r="HAC97" s="53"/>
      <c r="HAD97" s="53"/>
      <c r="HAE97" s="53"/>
      <c r="HAF97" s="53"/>
      <c r="HAG97" s="53"/>
      <c r="HAH97" s="53"/>
      <c r="HAI97" s="53"/>
      <c r="HAJ97" s="53"/>
      <c r="HAK97" s="53"/>
      <c r="HAL97" s="53"/>
      <c r="HAM97" s="53"/>
      <c r="HAN97" s="53"/>
      <c r="HAO97" s="53"/>
      <c r="HAP97" s="53"/>
      <c r="HAQ97" s="53"/>
      <c r="HAR97" s="53"/>
      <c r="HAS97" s="53"/>
      <c r="HAT97" s="53"/>
      <c r="HAU97" s="53"/>
      <c r="HAV97" s="53"/>
      <c r="HAW97" s="53"/>
      <c r="HAX97" s="53"/>
      <c r="HAY97" s="53"/>
      <c r="HAZ97" s="53"/>
      <c r="HBA97" s="53"/>
      <c r="HBB97" s="53"/>
      <c r="HBC97" s="53"/>
      <c r="HBD97" s="53"/>
      <c r="HBE97" s="53"/>
      <c r="HBF97" s="53"/>
      <c r="HBG97" s="53"/>
      <c r="HBH97" s="53"/>
      <c r="HBI97" s="53"/>
      <c r="HBJ97" s="53"/>
      <c r="HBK97" s="53"/>
      <c r="HBL97" s="53"/>
      <c r="HBM97" s="53"/>
      <c r="HBN97" s="53"/>
      <c r="HBO97" s="53"/>
      <c r="HBP97" s="53"/>
      <c r="HBQ97" s="53"/>
      <c r="HBR97" s="53"/>
      <c r="HBS97" s="53"/>
      <c r="HBT97" s="53"/>
      <c r="HBU97" s="53"/>
      <c r="HBV97" s="53"/>
      <c r="HBW97" s="53"/>
      <c r="HBX97" s="53"/>
      <c r="HBY97" s="53"/>
      <c r="HBZ97" s="53"/>
      <c r="HCA97" s="53"/>
      <c r="HCB97" s="53"/>
      <c r="HCC97" s="53"/>
      <c r="HCD97" s="53"/>
      <c r="HCE97" s="53"/>
      <c r="HCF97" s="53"/>
      <c r="HCG97" s="53"/>
      <c r="HCH97" s="53"/>
      <c r="HCI97" s="53"/>
      <c r="HCJ97" s="53"/>
      <c r="HCK97" s="53"/>
      <c r="HCL97" s="53"/>
      <c r="HCM97" s="53"/>
      <c r="HCN97" s="53"/>
      <c r="HCO97" s="53"/>
      <c r="HCP97" s="53"/>
      <c r="HCQ97" s="53"/>
      <c r="HCR97" s="53"/>
      <c r="HCS97" s="53"/>
      <c r="HCT97" s="53"/>
      <c r="HCU97" s="53"/>
      <c r="HCV97" s="53"/>
      <c r="HCW97" s="53"/>
      <c r="HCX97" s="53"/>
      <c r="HCY97" s="53"/>
      <c r="HCZ97" s="53"/>
      <c r="HDA97" s="53"/>
      <c r="HDB97" s="53"/>
      <c r="HDC97" s="53"/>
      <c r="HDD97" s="53"/>
      <c r="HDE97" s="53"/>
      <c r="HDF97" s="53"/>
      <c r="HDG97" s="53"/>
      <c r="HDH97" s="53"/>
      <c r="HDI97" s="53"/>
      <c r="HDJ97" s="53"/>
      <c r="HDK97" s="53"/>
      <c r="HDL97" s="53"/>
      <c r="HDM97" s="53"/>
      <c r="HDN97" s="53"/>
      <c r="HDO97" s="53"/>
      <c r="HDP97" s="53"/>
      <c r="HDQ97" s="53"/>
      <c r="HDR97" s="53"/>
      <c r="HDS97" s="53"/>
      <c r="HDT97" s="53"/>
      <c r="HDU97" s="53"/>
      <c r="HDV97" s="53"/>
      <c r="HDW97" s="53"/>
      <c r="HDX97" s="53"/>
      <c r="HDY97" s="53"/>
      <c r="HDZ97" s="53"/>
      <c r="HEA97" s="53"/>
      <c r="HEB97" s="53"/>
      <c r="HEC97" s="53"/>
      <c r="HED97" s="53"/>
      <c r="HEE97" s="53"/>
      <c r="HEF97" s="53"/>
      <c r="HEG97" s="53"/>
      <c r="HEH97" s="53"/>
      <c r="HEI97" s="53"/>
      <c r="HEJ97" s="53"/>
      <c r="HEK97" s="53"/>
      <c r="HEL97" s="53"/>
      <c r="HEM97" s="53"/>
      <c r="HEN97" s="53"/>
      <c r="HEO97" s="53"/>
      <c r="HEP97" s="53"/>
      <c r="HEQ97" s="53"/>
      <c r="HER97" s="53"/>
      <c r="HES97" s="53"/>
      <c r="HET97" s="53"/>
      <c r="HEU97" s="53"/>
      <c r="HEV97" s="53"/>
      <c r="HEW97" s="53"/>
      <c r="HEX97" s="53"/>
      <c r="HEY97" s="53"/>
      <c r="HEZ97" s="53"/>
      <c r="HFA97" s="53"/>
      <c r="HFB97" s="53"/>
      <c r="HFC97" s="53"/>
      <c r="HFD97" s="53"/>
      <c r="HFE97" s="53"/>
      <c r="HFF97" s="53"/>
      <c r="HFG97" s="53"/>
      <c r="HFH97" s="53"/>
      <c r="HFI97" s="53"/>
      <c r="HFJ97" s="53"/>
      <c r="HFK97" s="53"/>
      <c r="HFL97" s="53"/>
      <c r="HFM97" s="53"/>
      <c r="HFN97" s="53"/>
      <c r="HFO97" s="53"/>
      <c r="HFP97" s="53"/>
      <c r="HFQ97" s="53"/>
      <c r="HFR97" s="53"/>
      <c r="HFS97" s="53"/>
      <c r="HFT97" s="53"/>
      <c r="HFU97" s="53"/>
      <c r="HFV97" s="53"/>
      <c r="HFW97" s="53"/>
      <c r="HFX97" s="53"/>
      <c r="HFY97" s="53"/>
      <c r="HFZ97" s="53"/>
      <c r="HGA97" s="53"/>
      <c r="HGB97" s="53"/>
      <c r="HGC97" s="53"/>
      <c r="HGD97" s="53"/>
      <c r="HGE97" s="53"/>
      <c r="HGF97" s="53"/>
      <c r="HGG97" s="53"/>
      <c r="HGH97" s="53"/>
      <c r="HGI97" s="53"/>
      <c r="HGJ97" s="53"/>
      <c r="HGK97" s="53"/>
      <c r="HGL97" s="53"/>
      <c r="HGM97" s="53"/>
      <c r="HGN97" s="53"/>
      <c r="HGO97" s="53"/>
      <c r="HGP97" s="53"/>
      <c r="HGQ97" s="53"/>
      <c r="HGR97" s="53"/>
      <c r="HGS97" s="53"/>
      <c r="HGT97" s="53"/>
      <c r="HGU97" s="53"/>
      <c r="HGV97" s="53"/>
      <c r="HGW97" s="53"/>
      <c r="HGX97" s="53"/>
      <c r="HGY97" s="53"/>
      <c r="HGZ97" s="53"/>
      <c r="HHA97" s="53"/>
      <c r="HHB97" s="53"/>
      <c r="HHC97" s="53"/>
      <c r="HHD97" s="53"/>
      <c r="HHE97" s="53"/>
      <c r="HHF97" s="53"/>
      <c r="HHG97" s="53"/>
      <c r="HHH97" s="53"/>
      <c r="HHI97" s="53"/>
      <c r="HHJ97" s="53"/>
      <c r="HHK97" s="53"/>
      <c r="HHL97" s="53"/>
      <c r="HHM97" s="53"/>
      <c r="HHN97" s="53"/>
      <c r="HHO97" s="53"/>
      <c r="HHP97" s="53"/>
      <c r="HHQ97" s="53"/>
      <c r="HHR97" s="53"/>
      <c r="HHS97" s="53"/>
      <c r="HHT97" s="53"/>
      <c r="HHU97" s="53"/>
      <c r="HHV97" s="53"/>
      <c r="HHW97" s="53"/>
      <c r="HHX97" s="53"/>
      <c r="HHY97" s="53"/>
      <c r="HHZ97" s="53"/>
      <c r="HIA97" s="53"/>
      <c r="HIB97" s="53"/>
      <c r="HIC97" s="53"/>
      <c r="HID97" s="53"/>
      <c r="HIE97" s="53"/>
      <c r="HIF97" s="53"/>
      <c r="HIG97" s="53"/>
      <c r="HIH97" s="53"/>
      <c r="HII97" s="53"/>
      <c r="HIJ97" s="53"/>
      <c r="HIK97" s="53"/>
      <c r="HIL97" s="53"/>
      <c r="HIM97" s="53"/>
      <c r="HIN97" s="53"/>
      <c r="HIO97" s="53"/>
      <c r="HIP97" s="53"/>
      <c r="HIQ97" s="53"/>
      <c r="HIR97" s="53"/>
      <c r="HIS97" s="53"/>
      <c r="HIT97" s="53"/>
      <c r="HIU97" s="53"/>
      <c r="HIV97" s="53"/>
      <c r="HIW97" s="53"/>
      <c r="HIX97" s="53"/>
      <c r="HIY97" s="53"/>
      <c r="HIZ97" s="53"/>
      <c r="HJA97" s="53"/>
      <c r="HJB97" s="53"/>
      <c r="HJC97" s="53"/>
      <c r="HJD97" s="53"/>
      <c r="HJE97" s="53"/>
      <c r="HJF97" s="53"/>
      <c r="HJG97" s="53"/>
      <c r="HJH97" s="53"/>
      <c r="HJI97" s="53"/>
      <c r="HJJ97" s="53"/>
      <c r="HJK97" s="53"/>
      <c r="HJL97" s="53"/>
      <c r="HJM97" s="53"/>
      <c r="HJN97" s="53"/>
      <c r="HJO97" s="53"/>
      <c r="HJP97" s="53"/>
      <c r="HJQ97" s="53"/>
      <c r="HJR97" s="53"/>
      <c r="HJS97" s="53"/>
      <c r="HJT97" s="53"/>
      <c r="HJU97" s="53"/>
      <c r="HJV97" s="53"/>
      <c r="HJW97" s="53"/>
      <c r="HJX97" s="53"/>
      <c r="HJY97" s="53"/>
      <c r="HJZ97" s="53"/>
      <c r="HKA97" s="53"/>
      <c r="HKB97" s="53"/>
      <c r="HKC97" s="53"/>
      <c r="HKD97" s="53"/>
      <c r="HKE97" s="53"/>
      <c r="HKF97" s="53"/>
      <c r="HKG97" s="53"/>
      <c r="HKH97" s="53"/>
      <c r="HKI97" s="53"/>
      <c r="HKJ97" s="53"/>
      <c r="HKK97" s="53"/>
      <c r="HKL97" s="53"/>
      <c r="HKM97" s="53"/>
      <c r="HKN97" s="53"/>
      <c r="HKO97" s="53"/>
      <c r="HKP97" s="53"/>
      <c r="HKQ97" s="53"/>
      <c r="HKR97" s="53"/>
      <c r="HKS97" s="53"/>
      <c r="HKT97" s="53"/>
      <c r="HKU97" s="53"/>
      <c r="HKV97" s="53"/>
      <c r="HKW97" s="53"/>
      <c r="HKX97" s="53"/>
      <c r="HKY97" s="53"/>
      <c r="HKZ97" s="53"/>
      <c r="HLA97" s="53"/>
      <c r="HLB97" s="53"/>
      <c r="HLC97" s="53"/>
      <c r="HLD97" s="53"/>
      <c r="HLE97" s="53"/>
      <c r="HLF97" s="53"/>
      <c r="HLG97" s="53"/>
      <c r="HLH97" s="53"/>
      <c r="HLI97" s="53"/>
      <c r="HLJ97" s="53"/>
      <c r="HLK97" s="53"/>
      <c r="HLL97" s="53"/>
      <c r="HLM97" s="53"/>
      <c r="HLN97" s="53"/>
      <c r="HLO97" s="53"/>
      <c r="HLP97" s="53"/>
      <c r="HLQ97" s="53"/>
      <c r="HLR97" s="53"/>
      <c r="HLS97" s="53"/>
      <c r="HLT97" s="53"/>
      <c r="HLU97" s="53"/>
      <c r="HLV97" s="53"/>
      <c r="HLW97" s="53"/>
      <c r="HLX97" s="53"/>
      <c r="HLY97" s="53"/>
      <c r="HLZ97" s="53"/>
      <c r="HMA97" s="53"/>
      <c r="HMB97" s="53"/>
      <c r="HMC97" s="53"/>
      <c r="HMD97" s="53"/>
      <c r="HME97" s="53"/>
      <c r="HMF97" s="53"/>
      <c r="HMG97" s="53"/>
      <c r="HMH97" s="53"/>
      <c r="HMI97" s="53"/>
      <c r="HMJ97" s="53"/>
      <c r="HMK97" s="53"/>
      <c r="HML97" s="53"/>
      <c r="HMM97" s="53"/>
      <c r="HMN97" s="53"/>
      <c r="HMO97" s="53"/>
      <c r="HMP97" s="53"/>
      <c r="HMQ97" s="53"/>
      <c r="HMR97" s="53"/>
      <c r="HMS97" s="53"/>
      <c r="HMT97" s="53"/>
      <c r="HMU97" s="53"/>
      <c r="HMV97" s="53"/>
      <c r="HMW97" s="53"/>
      <c r="HMX97" s="53"/>
      <c r="HMY97" s="53"/>
      <c r="HMZ97" s="53"/>
      <c r="HNA97" s="53"/>
      <c r="HNB97" s="53"/>
      <c r="HNC97" s="53"/>
      <c r="HND97" s="53"/>
      <c r="HNE97" s="53"/>
      <c r="HNF97" s="53"/>
      <c r="HNG97" s="53"/>
      <c r="HNH97" s="53"/>
      <c r="HNI97" s="53"/>
      <c r="HNJ97" s="53"/>
      <c r="HNK97" s="53"/>
      <c r="HNL97" s="53"/>
      <c r="HNM97" s="53"/>
      <c r="HNN97" s="53"/>
      <c r="HNO97" s="53"/>
      <c r="HNP97" s="53"/>
      <c r="HNQ97" s="53"/>
      <c r="HNR97" s="53"/>
      <c r="HNS97" s="53"/>
      <c r="HNT97" s="53"/>
      <c r="HNU97" s="53"/>
      <c r="HNV97" s="53"/>
      <c r="HNW97" s="53"/>
      <c r="HNX97" s="53"/>
      <c r="HNY97" s="53"/>
      <c r="HNZ97" s="53"/>
      <c r="HOA97" s="53"/>
      <c r="HOB97" s="53"/>
      <c r="HOC97" s="53"/>
      <c r="HOD97" s="53"/>
      <c r="HOE97" s="53"/>
      <c r="HOF97" s="53"/>
      <c r="HOG97" s="53"/>
      <c r="HOH97" s="53"/>
      <c r="HOI97" s="53"/>
      <c r="HOJ97" s="53"/>
      <c r="HOK97" s="53"/>
      <c r="HOL97" s="53"/>
      <c r="HOM97" s="53"/>
      <c r="HON97" s="53"/>
      <c r="HOO97" s="53"/>
      <c r="HOP97" s="53"/>
      <c r="HOQ97" s="53"/>
      <c r="HOR97" s="53"/>
      <c r="HOS97" s="53"/>
      <c r="HOT97" s="53"/>
      <c r="HOU97" s="53"/>
      <c r="HOV97" s="53"/>
      <c r="HOW97" s="53"/>
      <c r="HOX97" s="53"/>
      <c r="HOY97" s="53"/>
      <c r="HOZ97" s="53"/>
      <c r="HPA97" s="53"/>
      <c r="HPB97" s="53"/>
      <c r="HPC97" s="53"/>
      <c r="HPD97" s="53"/>
      <c r="HPE97" s="53"/>
      <c r="HPF97" s="53"/>
      <c r="HPG97" s="53"/>
      <c r="HPH97" s="53"/>
      <c r="HPI97" s="53"/>
      <c r="HPJ97" s="53"/>
      <c r="HPK97" s="53"/>
      <c r="HPL97" s="53"/>
      <c r="HPM97" s="53"/>
      <c r="HPN97" s="53"/>
      <c r="HPO97" s="53"/>
      <c r="HPP97" s="53"/>
      <c r="HPQ97" s="53"/>
      <c r="HPR97" s="53"/>
      <c r="HPS97" s="53"/>
      <c r="HPT97" s="53"/>
      <c r="HPU97" s="53"/>
      <c r="HPV97" s="53"/>
      <c r="HPW97" s="53"/>
      <c r="HPX97" s="53"/>
      <c r="HPY97" s="53"/>
      <c r="HPZ97" s="53"/>
      <c r="HQA97" s="53"/>
      <c r="HQB97" s="53"/>
      <c r="HQC97" s="53"/>
      <c r="HQD97" s="53"/>
      <c r="HQE97" s="53"/>
      <c r="HQF97" s="53"/>
      <c r="HQG97" s="53"/>
      <c r="HQH97" s="53"/>
      <c r="HQI97" s="53"/>
      <c r="HQJ97" s="53"/>
      <c r="HQK97" s="53"/>
      <c r="HQL97" s="53"/>
      <c r="HQM97" s="53"/>
      <c r="HQN97" s="53"/>
      <c r="HQO97" s="53"/>
      <c r="HQP97" s="53"/>
      <c r="HQQ97" s="53"/>
      <c r="HQR97" s="53"/>
      <c r="HQS97" s="53"/>
      <c r="HQT97" s="53"/>
      <c r="HQU97" s="53"/>
      <c r="HQV97" s="53"/>
      <c r="HQW97" s="53"/>
      <c r="HQX97" s="53"/>
      <c r="HQY97" s="53"/>
      <c r="HQZ97" s="53"/>
      <c r="HRA97" s="53"/>
      <c r="HRB97" s="53"/>
      <c r="HRC97" s="53"/>
      <c r="HRD97" s="53"/>
      <c r="HRE97" s="53"/>
      <c r="HRF97" s="53"/>
      <c r="HRG97" s="53"/>
      <c r="HRH97" s="53"/>
      <c r="HRI97" s="53"/>
      <c r="HRJ97" s="53"/>
      <c r="HRK97" s="53"/>
      <c r="HRL97" s="53"/>
      <c r="HRM97" s="53"/>
      <c r="HRN97" s="53"/>
      <c r="HRO97" s="53"/>
      <c r="HRP97" s="53"/>
      <c r="HRQ97" s="53"/>
      <c r="HRR97" s="53"/>
      <c r="HRS97" s="53"/>
      <c r="HRT97" s="53"/>
      <c r="HRU97" s="53"/>
      <c r="HRV97" s="53"/>
      <c r="HRW97" s="53"/>
      <c r="HRX97" s="53"/>
      <c r="HRY97" s="53"/>
      <c r="HRZ97" s="53"/>
      <c r="HSA97" s="53"/>
      <c r="HSB97" s="53"/>
      <c r="HSC97" s="53"/>
      <c r="HSD97" s="53"/>
      <c r="HSE97" s="53"/>
      <c r="HSF97" s="53"/>
      <c r="HSG97" s="53"/>
      <c r="HSH97" s="53"/>
      <c r="HSI97" s="53"/>
      <c r="HSJ97" s="53"/>
      <c r="HSK97" s="53"/>
      <c r="HSL97" s="53"/>
      <c r="HSM97" s="53"/>
      <c r="HSN97" s="53"/>
      <c r="HSO97" s="53"/>
      <c r="HSP97" s="53"/>
      <c r="HSQ97" s="53"/>
      <c r="HSR97" s="53"/>
      <c r="HSS97" s="53"/>
      <c r="HST97" s="53"/>
      <c r="HSU97" s="53"/>
      <c r="HSV97" s="53"/>
      <c r="HSW97" s="53"/>
      <c r="HSX97" s="53"/>
      <c r="HSY97" s="53"/>
      <c r="HSZ97" s="53"/>
      <c r="HTA97" s="53"/>
      <c r="HTB97" s="53"/>
      <c r="HTC97" s="53"/>
      <c r="HTD97" s="53"/>
      <c r="HTE97" s="53"/>
      <c r="HTF97" s="53"/>
      <c r="HTG97" s="53"/>
      <c r="HTH97" s="53"/>
      <c r="HTI97" s="53"/>
      <c r="HTJ97" s="53"/>
      <c r="HTK97" s="53"/>
      <c r="HTL97" s="53"/>
      <c r="HTM97" s="53"/>
      <c r="HTN97" s="53"/>
      <c r="HTO97" s="53"/>
      <c r="HTP97" s="53"/>
      <c r="HTQ97" s="53"/>
      <c r="HTR97" s="53"/>
      <c r="HTS97" s="53"/>
      <c r="HTT97" s="53"/>
      <c r="HTU97" s="53"/>
      <c r="HTV97" s="53"/>
      <c r="HTW97" s="53"/>
      <c r="HTX97" s="53"/>
      <c r="HTY97" s="53"/>
      <c r="HTZ97" s="53"/>
      <c r="HUA97" s="53"/>
      <c r="HUB97" s="53"/>
      <c r="HUC97" s="53"/>
      <c r="HUD97" s="53"/>
      <c r="HUE97" s="53"/>
      <c r="HUF97" s="53"/>
      <c r="HUG97" s="53"/>
      <c r="HUH97" s="53"/>
      <c r="HUI97" s="53"/>
      <c r="HUJ97" s="53"/>
      <c r="HUK97" s="53"/>
      <c r="HUL97" s="53"/>
      <c r="HUM97" s="53"/>
      <c r="HUN97" s="53"/>
      <c r="HUO97" s="53"/>
      <c r="HUP97" s="53"/>
      <c r="HUQ97" s="53"/>
      <c r="HUR97" s="53"/>
      <c r="HUS97" s="53"/>
      <c r="HUT97" s="53"/>
      <c r="HUU97" s="53"/>
      <c r="HUV97" s="53"/>
      <c r="HUW97" s="53"/>
      <c r="HUX97" s="53"/>
      <c r="HUY97" s="53"/>
      <c r="HUZ97" s="53"/>
      <c r="HVA97" s="53"/>
      <c r="HVB97" s="53"/>
      <c r="HVC97" s="53"/>
      <c r="HVD97" s="53"/>
      <c r="HVE97" s="53"/>
      <c r="HVF97" s="53"/>
      <c r="HVG97" s="53"/>
      <c r="HVH97" s="53"/>
      <c r="HVI97" s="53"/>
      <c r="HVJ97" s="53"/>
      <c r="HVK97" s="53"/>
      <c r="HVL97" s="53"/>
      <c r="HVM97" s="53"/>
      <c r="HVN97" s="53"/>
      <c r="HVO97" s="53"/>
      <c r="HVP97" s="53"/>
      <c r="HVQ97" s="53"/>
      <c r="HVR97" s="53"/>
      <c r="HVS97" s="53"/>
      <c r="HVT97" s="53"/>
      <c r="HVU97" s="53"/>
      <c r="HVV97" s="53"/>
      <c r="HVW97" s="53"/>
      <c r="HVX97" s="53"/>
      <c r="HVY97" s="53"/>
      <c r="HVZ97" s="53"/>
      <c r="HWA97" s="53"/>
      <c r="HWB97" s="53"/>
      <c r="HWC97" s="53"/>
      <c r="HWD97" s="53"/>
      <c r="HWE97" s="53"/>
      <c r="HWF97" s="53"/>
      <c r="HWG97" s="53"/>
      <c r="HWH97" s="53"/>
      <c r="HWI97" s="53"/>
      <c r="HWJ97" s="53"/>
      <c r="HWK97" s="53"/>
      <c r="HWL97" s="53"/>
      <c r="HWM97" s="53"/>
      <c r="HWN97" s="53"/>
      <c r="HWO97" s="53"/>
      <c r="HWP97" s="53"/>
      <c r="HWQ97" s="53"/>
      <c r="HWR97" s="53"/>
      <c r="HWS97" s="53"/>
      <c r="HWT97" s="53"/>
      <c r="HWU97" s="53"/>
      <c r="HWV97" s="53"/>
      <c r="HWW97" s="53"/>
      <c r="HWX97" s="53"/>
      <c r="HWY97" s="53"/>
      <c r="HWZ97" s="53"/>
      <c r="HXA97" s="53"/>
      <c r="HXB97" s="53"/>
      <c r="HXC97" s="53"/>
      <c r="HXD97" s="53"/>
      <c r="HXE97" s="53"/>
      <c r="HXF97" s="53"/>
      <c r="HXG97" s="53"/>
      <c r="HXH97" s="53"/>
      <c r="HXI97" s="53"/>
      <c r="HXJ97" s="53"/>
      <c r="HXK97" s="53"/>
      <c r="HXL97" s="53"/>
      <c r="HXM97" s="53"/>
      <c r="HXN97" s="53"/>
      <c r="HXO97" s="53"/>
      <c r="HXP97" s="53"/>
      <c r="HXQ97" s="53"/>
      <c r="HXR97" s="53"/>
      <c r="HXS97" s="53"/>
      <c r="HXT97" s="53"/>
      <c r="HXU97" s="53"/>
      <c r="HXV97" s="53"/>
      <c r="HXW97" s="53"/>
      <c r="HXX97" s="53"/>
      <c r="HXY97" s="53"/>
      <c r="HXZ97" s="53"/>
      <c r="HYA97" s="53"/>
      <c r="HYB97" s="53"/>
      <c r="HYC97" s="53"/>
      <c r="HYD97" s="53"/>
      <c r="HYE97" s="53"/>
      <c r="HYF97" s="53"/>
      <c r="HYG97" s="53"/>
      <c r="HYH97" s="53"/>
      <c r="HYI97" s="53"/>
      <c r="HYJ97" s="53"/>
      <c r="HYK97" s="53"/>
      <c r="HYL97" s="53"/>
      <c r="HYM97" s="53"/>
      <c r="HYN97" s="53"/>
      <c r="HYO97" s="53"/>
      <c r="HYP97" s="53"/>
      <c r="HYQ97" s="53"/>
      <c r="HYR97" s="53"/>
      <c r="HYS97" s="53"/>
      <c r="HYT97" s="53"/>
      <c r="HYU97" s="53"/>
      <c r="HYV97" s="53"/>
      <c r="HYW97" s="53"/>
      <c r="HYX97" s="53"/>
      <c r="HYY97" s="53"/>
      <c r="HYZ97" s="53"/>
      <c r="HZA97" s="53"/>
      <c r="HZB97" s="53"/>
      <c r="HZC97" s="53"/>
      <c r="HZD97" s="53"/>
      <c r="HZE97" s="53"/>
      <c r="HZF97" s="53"/>
      <c r="HZG97" s="53"/>
      <c r="HZH97" s="53"/>
      <c r="HZI97" s="53"/>
      <c r="HZJ97" s="53"/>
      <c r="HZK97" s="53"/>
      <c r="HZL97" s="53"/>
      <c r="HZM97" s="53"/>
      <c r="HZN97" s="53"/>
      <c r="HZO97" s="53"/>
      <c r="HZP97" s="53"/>
      <c r="HZQ97" s="53"/>
      <c r="HZR97" s="53"/>
      <c r="HZS97" s="53"/>
      <c r="HZT97" s="53"/>
      <c r="HZU97" s="53"/>
      <c r="HZV97" s="53"/>
      <c r="HZW97" s="53"/>
      <c r="HZX97" s="53"/>
      <c r="HZY97" s="53"/>
      <c r="HZZ97" s="53"/>
      <c r="IAA97" s="53"/>
      <c r="IAB97" s="53"/>
      <c r="IAC97" s="53"/>
      <c r="IAD97" s="53"/>
      <c r="IAE97" s="53"/>
      <c r="IAF97" s="53"/>
      <c r="IAG97" s="53"/>
      <c r="IAH97" s="53"/>
      <c r="IAI97" s="53"/>
      <c r="IAJ97" s="53"/>
      <c r="IAK97" s="53"/>
      <c r="IAL97" s="53"/>
      <c r="IAM97" s="53"/>
      <c r="IAN97" s="53"/>
      <c r="IAO97" s="53"/>
      <c r="IAP97" s="53"/>
      <c r="IAQ97" s="53"/>
      <c r="IAR97" s="53"/>
      <c r="IAS97" s="53"/>
      <c r="IAT97" s="53"/>
      <c r="IAU97" s="53"/>
      <c r="IAV97" s="53"/>
      <c r="IAW97" s="53"/>
      <c r="IAX97" s="53"/>
      <c r="IAY97" s="53"/>
      <c r="IAZ97" s="53"/>
      <c r="IBA97" s="53"/>
      <c r="IBB97" s="53"/>
      <c r="IBC97" s="53"/>
      <c r="IBD97" s="53"/>
      <c r="IBE97" s="53"/>
      <c r="IBF97" s="53"/>
      <c r="IBG97" s="53"/>
      <c r="IBH97" s="53"/>
      <c r="IBI97" s="53"/>
      <c r="IBJ97" s="53"/>
      <c r="IBK97" s="53"/>
      <c r="IBL97" s="53"/>
      <c r="IBM97" s="53"/>
      <c r="IBN97" s="53"/>
      <c r="IBO97" s="53"/>
      <c r="IBP97" s="53"/>
      <c r="IBQ97" s="53"/>
      <c r="IBR97" s="53"/>
      <c r="IBS97" s="53"/>
      <c r="IBT97" s="53"/>
      <c r="IBU97" s="53"/>
      <c r="IBV97" s="53"/>
      <c r="IBW97" s="53"/>
      <c r="IBX97" s="53"/>
      <c r="IBY97" s="53"/>
      <c r="IBZ97" s="53"/>
      <c r="ICA97" s="53"/>
      <c r="ICB97" s="53"/>
      <c r="ICC97" s="53"/>
      <c r="ICD97" s="53"/>
      <c r="ICE97" s="53"/>
      <c r="ICF97" s="53"/>
      <c r="ICG97" s="53"/>
      <c r="ICH97" s="53"/>
      <c r="ICI97" s="53"/>
      <c r="ICJ97" s="53"/>
      <c r="ICK97" s="53"/>
      <c r="ICL97" s="53"/>
      <c r="ICM97" s="53"/>
      <c r="ICN97" s="53"/>
      <c r="ICO97" s="53"/>
      <c r="ICP97" s="53"/>
      <c r="ICQ97" s="53"/>
      <c r="ICR97" s="53"/>
      <c r="ICS97" s="53"/>
      <c r="ICT97" s="53"/>
      <c r="ICU97" s="53"/>
      <c r="ICV97" s="53"/>
      <c r="ICW97" s="53"/>
      <c r="ICX97" s="53"/>
      <c r="ICY97" s="53"/>
      <c r="ICZ97" s="53"/>
      <c r="IDA97" s="53"/>
      <c r="IDB97" s="53"/>
      <c r="IDC97" s="53"/>
      <c r="IDD97" s="53"/>
      <c r="IDE97" s="53"/>
      <c r="IDF97" s="53"/>
      <c r="IDG97" s="53"/>
      <c r="IDH97" s="53"/>
      <c r="IDI97" s="53"/>
      <c r="IDJ97" s="53"/>
      <c r="IDK97" s="53"/>
      <c r="IDL97" s="53"/>
      <c r="IDM97" s="53"/>
      <c r="IDN97" s="53"/>
      <c r="IDO97" s="53"/>
      <c r="IDP97" s="53"/>
      <c r="IDQ97" s="53"/>
      <c r="IDR97" s="53"/>
      <c r="IDS97" s="53"/>
      <c r="IDT97" s="53"/>
      <c r="IDU97" s="53"/>
      <c r="IDV97" s="53"/>
      <c r="IDW97" s="53"/>
      <c r="IDX97" s="53"/>
      <c r="IDY97" s="53"/>
      <c r="IDZ97" s="53"/>
      <c r="IEA97" s="53"/>
      <c r="IEB97" s="53"/>
      <c r="IEC97" s="53"/>
      <c r="IED97" s="53"/>
      <c r="IEE97" s="53"/>
      <c r="IEF97" s="53"/>
      <c r="IEG97" s="53"/>
      <c r="IEH97" s="53"/>
      <c r="IEI97" s="53"/>
      <c r="IEJ97" s="53"/>
      <c r="IEK97" s="53"/>
      <c r="IEL97" s="53"/>
      <c r="IEM97" s="53"/>
      <c r="IEN97" s="53"/>
      <c r="IEO97" s="53"/>
      <c r="IEP97" s="53"/>
      <c r="IEQ97" s="53"/>
      <c r="IER97" s="53"/>
      <c r="IES97" s="53"/>
      <c r="IET97" s="53"/>
      <c r="IEU97" s="53"/>
      <c r="IEV97" s="53"/>
      <c r="IEW97" s="53"/>
      <c r="IEX97" s="53"/>
      <c r="IEY97" s="53"/>
      <c r="IEZ97" s="53"/>
      <c r="IFA97" s="53"/>
      <c r="IFB97" s="53"/>
      <c r="IFC97" s="53"/>
      <c r="IFD97" s="53"/>
      <c r="IFE97" s="53"/>
      <c r="IFF97" s="53"/>
      <c r="IFG97" s="53"/>
      <c r="IFH97" s="53"/>
      <c r="IFI97" s="53"/>
      <c r="IFJ97" s="53"/>
      <c r="IFK97" s="53"/>
      <c r="IFL97" s="53"/>
      <c r="IFM97" s="53"/>
      <c r="IFN97" s="53"/>
      <c r="IFO97" s="53"/>
      <c r="IFP97" s="53"/>
      <c r="IFQ97" s="53"/>
      <c r="IFR97" s="53"/>
      <c r="IFS97" s="53"/>
      <c r="IFT97" s="53"/>
      <c r="IFU97" s="53"/>
      <c r="IFV97" s="53"/>
      <c r="IFW97" s="53"/>
      <c r="IFX97" s="53"/>
      <c r="IFY97" s="53"/>
      <c r="IFZ97" s="53"/>
      <c r="IGA97" s="53"/>
      <c r="IGB97" s="53"/>
      <c r="IGC97" s="53"/>
      <c r="IGD97" s="53"/>
      <c r="IGE97" s="53"/>
      <c r="IGF97" s="53"/>
      <c r="IGG97" s="53"/>
      <c r="IGH97" s="53"/>
      <c r="IGI97" s="53"/>
      <c r="IGJ97" s="53"/>
      <c r="IGK97" s="53"/>
      <c r="IGL97" s="53"/>
      <c r="IGM97" s="53"/>
      <c r="IGN97" s="53"/>
      <c r="IGO97" s="53"/>
      <c r="IGP97" s="53"/>
      <c r="IGQ97" s="53"/>
      <c r="IGR97" s="53"/>
      <c r="IGS97" s="53"/>
      <c r="IGT97" s="53"/>
      <c r="IGU97" s="53"/>
      <c r="IGV97" s="53"/>
      <c r="IGW97" s="53"/>
      <c r="IGX97" s="53"/>
      <c r="IGY97" s="53"/>
      <c r="IGZ97" s="53"/>
      <c r="IHA97" s="53"/>
      <c r="IHB97" s="53"/>
      <c r="IHC97" s="53"/>
      <c r="IHD97" s="53"/>
      <c r="IHE97" s="53"/>
      <c r="IHF97" s="53"/>
      <c r="IHG97" s="53"/>
      <c r="IHH97" s="53"/>
      <c r="IHI97" s="53"/>
      <c r="IHJ97" s="53"/>
      <c r="IHK97" s="53"/>
      <c r="IHL97" s="53"/>
      <c r="IHM97" s="53"/>
      <c r="IHN97" s="53"/>
      <c r="IHO97" s="53"/>
      <c r="IHP97" s="53"/>
      <c r="IHQ97" s="53"/>
      <c r="IHR97" s="53"/>
      <c r="IHS97" s="53"/>
      <c r="IHT97" s="53"/>
      <c r="IHU97" s="53"/>
      <c r="IHV97" s="53"/>
      <c r="IHW97" s="53"/>
      <c r="IHX97" s="53"/>
      <c r="IHY97" s="53"/>
      <c r="IHZ97" s="53"/>
      <c r="IIA97" s="53"/>
      <c r="IIB97" s="53"/>
      <c r="IIC97" s="53"/>
      <c r="IID97" s="53"/>
      <c r="IIE97" s="53"/>
      <c r="IIF97" s="53"/>
      <c r="IIG97" s="53"/>
      <c r="IIH97" s="53"/>
      <c r="III97" s="53"/>
      <c r="IIJ97" s="53"/>
      <c r="IIK97" s="53"/>
      <c r="IIL97" s="53"/>
      <c r="IIM97" s="53"/>
      <c r="IIN97" s="53"/>
      <c r="IIO97" s="53"/>
      <c r="IIP97" s="53"/>
      <c r="IIQ97" s="53"/>
      <c r="IIR97" s="53"/>
      <c r="IIS97" s="53"/>
      <c r="IIT97" s="53"/>
      <c r="IIU97" s="53"/>
      <c r="IIV97" s="53"/>
      <c r="IIW97" s="53"/>
      <c r="IIX97" s="53"/>
      <c r="IIY97" s="53"/>
      <c r="IIZ97" s="53"/>
      <c r="IJA97" s="53"/>
      <c r="IJB97" s="53"/>
      <c r="IJC97" s="53"/>
      <c r="IJD97" s="53"/>
      <c r="IJE97" s="53"/>
      <c r="IJF97" s="53"/>
      <c r="IJG97" s="53"/>
      <c r="IJH97" s="53"/>
      <c r="IJI97" s="53"/>
      <c r="IJJ97" s="53"/>
      <c r="IJK97" s="53"/>
      <c r="IJL97" s="53"/>
      <c r="IJM97" s="53"/>
      <c r="IJN97" s="53"/>
      <c r="IJO97" s="53"/>
      <c r="IJP97" s="53"/>
      <c r="IJQ97" s="53"/>
      <c r="IJR97" s="53"/>
      <c r="IJS97" s="53"/>
      <c r="IJT97" s="53"/>
      <c r="IJU97" s="53"/>
      <c r="IJV97" s="53"/>
      <c r="IJW97" s="53"/>
      <c r="IJX97" s="53"/>
      <c r="IJY97" s="53"/>
      <c r="IJZ97" s="53"/>
      <c r="IKA97" s="53"/>
      <c r="IKB97" s="53"/>
      <c r="IKC97" s="53"/>
      <c r="IKD97" s="53"/>
      <c r="IKE97" s="53"/>
      <c r="IKF97" s="53"/>
      <c r="IKG97" s="53"/>
      <c r="IKH97" s="53"/>
      <c r="IKI97" s="53"/>
      <c r="IKJ97" s="53"/>
      <c r="IKK97" s="53"/>
      <c r="IKL97" s="53"/>
      <c r="IKM97" s="53"/>
      <c r="IKN97" s="53"/>
      <c r="IKO97" s="53"/>
      <c r="IKP97" s="53"/>
      <c r="IKQ97" s="53"/>
      <c r="IKR97" s="53"/>
      <c r="IKS97" s="53"/>
      <c r="IKT97" s="53"/>
      <c r="IKU97" s="53"/>
      <c r="IKV97" s="53"/>
      <c r="IKW97" s="53"/>
      <c r="IKX97" s="53"/>
      <c r="IKY97" s="53"/>
      <c r="IKZ97" s="53"/>
      <c r="ILA97" s="53"/>
      <c r="ILB97" s="53"/>
      <c r="ILC97" s="53"/>
      <c r="ILD97" s="53"/>
      <c r="ILE97" s="53"/>
      <c r="ILF97" s="53"/>
      <c r="ILG97" s="53"/>
      <c r="ILH97" s="53"/>
      <c r="ILI97" s="53"/>
      <c r="ILJ97" s="53"/>
      <c r="ILK97" s="53"/>
      <c r="ILL97" s="53"/>
      <c r="ILM97" s="53"/>
      <c r="ILN97" s="53"/>
      <c r="ILO97" s="53"/>
      <c r="ILP97" s="53"/>
      <c r="ILQ97" s="53"/>
      <c r="ILR97" s="53"/>
      <c r="ILS97" s="53"/>
      <c r="ILT97" s="53"/>
      <c r="ILU97" s="53"/>
      <c r="ILV97" s="53"/>
      <c r="ILW97" s="53"/>
      <c r="ILX97" s="53"/>
      <c r="ILY97" s="53"/>
      <c r="ILZ97" s="53"/>
      <c r="IMA97" s="53"/>
      <c r="IMB97" s="53"/>
      <c r="IMC97" s="53"/>
      <c r="IMD97" s="53"/>
      <c r="IME97" s="53"/>
      <c r="IMF97" s="53"/>
      <c r="IMG97" s="53"/>
      <c r="IMH97" s="53"/>
      <c r="IMI97" s="53"/>
      <c r="IMJ97" s="53"/>
      <c r="IMK97" s="53"/>
      <c r="IML97" s="53"/>
      <c r="IMM97" s="53"/>
      <c r="IMN97" s="53"/>
      <c r="IMO97" s="53"/>
      <c r="IMP97" s="53"/>
      <c r="IMQ97" s="53"/>
      <c r="IMR97" s="53"/>
      <c r="IMS97" s="53"/>
      <c r="IMT97" s="53"/>
      <c r="IMU97" s="53"/>
      <c r="IMV97" s="53"/>
      <c r="IMW97" s="53"/>
      <c r="IMX97" s="53"/>
      <c r="IMY97" s="53"/>
      <c r="IMZ97" s="53"/>
      <c r="INA97" s="53"/>
      <c r="INB97" s="53"/>
      <c r="INC97" s="53"/>
      <c r="IND97" s="53"/>
      <c r="INE97" s="53"/>
      <c r="INF97" s="53"/>
      <c r="ING97" s="53"/>
      <c r="INH97" s="53"/>
      <c r="INI97" s="53"/>
      <c r="INJ97" s="53"/>
      <c r="INK97" s="53"/>
      <c r="INL97" s="53"/>
      <c r="INM97" s="53"/>
      <c r="INN97" s="53"/>
      <c r="INO97" s="53"/>
      <c r="INP97" s="53"/>
      <c r="INQ97" s="53"/>
      <c r="INR97" s="53"/>
      <c r="INS97" s="53"/>
      <c r="INT97" s="53"/>
      <c r="INU97" s="53"/>
      <c r="INV97" s="53"/>
      <c r="INW97" s="53"/>
      <c r="INX97" s="53"/>
      <c r="INY97" s="53"/>
      <c r="INZ97" s="53"/>
      <c r="IOA97" s="53"/>
      <c r="IOB97" s="53"/>
      <c r="IOC97" s="53"/>
      <c r="IOD97" s="53"/>
      <c r="IOE97" s="53"/>
      <c r="IOF97" s="53"/>
      <c r="IOG97" s="53"/>
      <c r="IOH97" s="53"/>
      <c r="IOI97" s="53"/>
      <c r="IOJ97" s="53"/>
      <c r="IOK97" s="53"/>
      <c r="IOL97" s="53"/>
      <c r="IOM97" s="53"/>
      <c r="ION97" s="53"/>
      <c r="IOO97" s="53"/>
      <c r="IOP97" s="53"/>
      <c r="IOQ97" s="53"/>
      <c r="IOR97" s="53"/>
      <c r="IOS97" s="53"/>
      <c r="IOT97" s="53"/>
      <c r="IOU97" s="53"/>
      <c r="IOV97" s="53"/>
      <c r="IOW97" s="53"/>
      <c r="IOX97" s="53"/>
      <c r="IOY97" s="53"/>
      <c r="IOZ97" s="53"/>
      <c r="IPA97" s="53"/>
      <c r="IPB97" s="53"/>
      <c r="IPC97" s="53"/>
      <c r="IPD97" s="53"/>
      <c r="IPE97" s="53"/>
      <c r="IPF97" s="53"/>
      <c r="IPG97" s="53"/>
      <c r="IPH97" s="53"/>
      <c r="IPI97" s="53"/>
      <c r="IPJ97" s="53"/>
      <c r="IPK97" s="53"/>
      <c r="IPL97" s="53"/>
      <c r="IPM97" s="53"/>
      <c r="IPN97" s="53"/>
      <c r="IPO97" s="53"/>
      <c r="IPP97" s="53"/>
      <c r="IPQ97" s="53"/>
      <c r="IPR97" s="53"/>
      <c r="IPS97" s="53"/>
      <c r="IPT97" s="53"/>
      <c r="IPU97" s="53"/>
      <c r="IPV97" s="53"/>
      <c r="IPW97" s="53"/>
      <c r="IPX97" s="53"/>
      <c r="IPY97" s="53"/>
      <c r="IPZ97" s="53"/>
      <c r="IQA97" s="53"/>
      <c r="IQB97" s="53"/>
      <c r="IQC97" s="53"/>
      <c r="IQD97" s="53"/>
      <c r="IQE97" s="53"/>
      <c r="IQF97" s="53"/>
      <c r="IQG97" s="53"/>
      <c r="IQH97" s="53"/>
      <c r="IQI97" s="53"/>
      <c r="IQJ97" s="53"/>
      <c r="IQK97" s="53"/>
      <c r="IQL97" s="53"/>
      <c r="IQM97" s="53"/>
      <c r="IQN97" s="53"/>
      <c r="IQO97" s="53"/>
      <c r="IQP97" s="53"/>
      <c r="IQQ97" s="53"/>
      <c r="IQR97" s="53"/>
      <c r="IQS97" s="53"/>
      <c r="IQT97" s="53"/>
      <c r="IQU97" s="53"/>
      <c r="IQV97" s="53"/>
      <c r="IQW97" s="53"/>
      <c r="IQX97" s="53"/>
      <c r="IQY97" s="53"/>
      <c r="IQZ97" s="53"/>
      <c r="IRA97" s="53"/>
      <c r="IRB97" s="53"/>
      <c r="IRC97" s="53"/>
      <c r="IRD97" s="53"/>
      <c r="IRE97" s="53"/>
      <c r="IRF97" s="53"/>
      <c r="IRG97" s="53"/>
      <c r="IRH97" s="53"/>
      <c r="IRI97" s="53"/>
      <c r="IRJ97" s="53"/>
      <c r="IRK97" s="53"/>
      <c r="IRL97" s="53"/>
      <c r="IRM97" s="53"/>
      <c r="IRN97" s="53"/>
      <c r="IRO97" s="53"/>
      <c r="IRP97" s="53"/>
      <c r="IRQ97" s="53"/>
      <c r="IRR97" s="53"/>
      <c r="IRS97" s="53"/>
      <c r="IRT97" s="53"/>
      <c r="IRU97" s="53"/>
      <c r="IRV97" s="53"/>
      <c r="IRW97" s="53"/>
      <c r="IRX97" s="53"/>
      <c r="IRY97" s="53"/>
      <c r="IRZ97" s="53"/>
      <c r="ISA97" s="53"/>
      <c r="ISB97" s="53"/>
      <c r="ISC97" s="53"/>
      <c r="ISD97" s="53"/>
      <c r="ISE97" s="53"/>
      <c r="ISF97" s="53"/>
      <c r="ISG97" s="53"/>
      <c r="ISH97" s="53"/>
      <c r="ISI97" s="53"/>
      <c r="ISJ97" s="53"/>
      <c r="ISK97" s="53"/>
      <c r="ISL97" s="53"/>
      <c r="ISM97" s="53"/>
      <c r="ISN97" s="53"/>
      <c r="ISO97" s="53"/>
      <c r="ISP97" s="53"/>
      <c r="ISQ97" s="53"/>
      <c r="ISR97" s="53"/>
      <c r="ISS97" s="53"/>
      <c r="IST97" s="53"/>
      <c r="ISU97" s="53"/>
      <c r="ISV97" s="53"/>
      <c r="ISW97" s="53"/>
      <c r="ISX97" s="53"/>
      <c r="ISY97" s="53"/>
      <c r="ISZ97" s="53"/>
      <c r="ITA97" s="53"/>
      <c r="ITB97" s="53"/>
      <c r="ITC97" s="53"/>
      <c r="ITD97" s="53"/>
      <c r="ITE97" s="53"/>
      <c r="ITF97" s="53"/>
      <c r="ITG97" s="53"/>
      <c r="ITH97" s="53"/>
      <c r="ITI97" s="53"/>
      <c r="ITJ97" s="53"/>
      <c r="ITK97" s="53"/>
      <c r="ITL97" s="53"/>
      <c r="ITM97" s="53"/>
      <c r="ITN97" s="53"/>
      <c r="ITO97" s="53"/>
      <c r="ITP97" s="53"/>
      <c r="ITQ97" s="53"/>
      <c r="ITR97" s="53"/>
      <c r="ITS97" s="53"/>
      <c r="ITT97" s="53"/>
      <c r="ITU97" s="53"/>
      <c r="ITV97" s="53"/>
      <c r="ITW97" s="53"/>
      <c r="ITX97" s="53"/>
      <c r="ITY97" s="53"/>
      <c r="ITZ97" s="53"/>
      <c r="IUA97" s="53"/>
      <c r="IUB97" s="53"/>
      <c r="IUC97" s="53"/>
      <c r="IUD97" s="53"/>
      <c r="IUE97" s="53"/>
      <c r="IUF97" s="53"/>
      <c r="IUG97" s="53"/>
      <c r="IUH97" s="53"/>
      <c r="IUI97" s="53"/>
      <c r="IUJ97" s="53"/>
      <c r="IUK97" s="53"/>
      <c r="IUL97" s="53"/>
      <c r="IUM97" s="53"/>
      <c r="IUN97" s="53"/>
      <c r="IUO97" s="53"/>
      <c r="IUP97" s="53"/>
      <c r="IUQ97" s="53"/>
      <c r="IUR97" s="53"/>
      <c r="IUS97" s="53"/>
      <c r="IUT97" s="53"/>
      <c r="IUU97" s="53"/>
      <c r="IUV97" s="53"/>
      <c r="IUW97" s="53"/>
      <c r="IUX97" s="53"/>
      <c r="IUY97" s="53"/>
      <c r="IUZ97" s="53"/>
      <c r="IVA97" s="53"/>
      <c r="IVB97" s="53"/>
      <c r="IVC97" s="53"/>
      <c r="IVD97" s="53"/>
      <c r="IVE97" s="53"/>
      <c r="IVF97" s="53"/>
      <c r="IVG97" s="53"/>
      <c r="IVH97" s="53"/>
      <c r="IVI97" s="53"/>
      <c r="IVJ97" s="53"/>
      <c r="IVK97" s="53"/>
      <c r="IVL97" s="53"/>
      <c r="IVM97" s="53"/>
      <c r="IVN97" s="53"/>
      <c r="IVO97" s="53"/>
      <c r="IVP97" s="53"/>
      <c r="IVQ97" s="53"/>
      <c r="IVR97" s="53"/>
      <c r="IVS97" s="53"/>
      <c r="IVT97" s="53"/>
      <c r="IVU97" s="53"/>
      <c r="IVV97" s="53"/>
      <c r="IVW97" s="53"/>
      <c r="IVX97" s="53"/>
      <c r="IVY97" s="53"/>
      <c r="IVZ97" s="53"/>
      <c r="IWA97" s="53"/>
      <c r="IWB97" s="53"/>
      <c r="IWC97" s="53"/>
      <c r="IWD97" s="53"/>
      <c r="IWE97" s="53"/>
      <c r="IWF97" s="53"/>
      <c r="IWG97" s="53"/>
      <c r="IWH97" s="53"/>
      <c r="IWI97" s="53"/>
      <c r="IWJ97" s="53"/>
      <c r="IWK97" s="53"/>
      <c r="IWL97" s="53"/>
      <c r="IWM97" s="53"/>
      <c r="IWN97" s="53"/>
      <c r="IWO97" s="53"/>
      <c r="IWP97" s="53"/>
      <c r="IWQ97" s="53"/>
      <c r="IWR97" s="53"/>
      <c r="IWS97" s="53"/>
      <c r="IWT97" s="53"/>
      <c r="IWU97" s="53"/>
      <c r="IWV97" s="53"/>
      <c r="IWW97" s="53"/>
      <c r="IWX97" s="53"/>
      <c r="IWY97" s="53"/>
      <c r="IWZ97" s="53"/>
      <c r="IXA97" s="53"/>
      <c r="IXB97" s="53"/>
      <c r="IXC97" s="53"/>
      <c r="IXD97" s="53"/>
      <c r="IXE97" s="53"/>
      <c r="IXF97" s="53"/>
      <c r="IXG97" s="53"/>
      <c r="IXH97" s="53"/>
      <c r="IXI97" s="53"/>
      <c r="IXJ97" s="53"/>
      <c r="IXK97" s="53"/>
      <c r="IXL97" s="53"/>
      <c r="IXM97" s="53"/>
      <c r="IXN97" s="53"/>
      <c r="IXO97" s="53"/>
      <c r="IXP97" s="53"/>
      <c r="IXQ97" s="53"/>
      <c r="IXR97" s="53"/>
      <c r="IXS97" s="53"/>
      <c r="IXT97" s="53"/>
      <c r="IXU97" s="53"/>
      <c r="IXV97" s="53"/>
      <c r="IXW97" s="53"/>
      <c r="IXX97" s="53"/>
      <c r="IXY97" s="53"/>
      <c r="IXZ97" s="53"/>
      <c r="IYA97" s="53"/>
      <c r="IYB97" s="53"/>
      <c r="IYC97" s="53"/>
      <c r="IYD97" s="53"/>
      <c r="IYE97" s="53"/>
      <c r="IYF97" s="53"/>
      <c r="IYG97" s="53"/>
      <c r="IYH97" s="53"/>
      <c r="IYI97" s="53"/>
      <c r="IYJ97" s="53"/>
      <c r="IYK97" s="53"/>
      <c r="IYL97" s="53"/>
      <c r="IYM97" s="53"/>
      <c r="IYN97" s="53"/>
      <c r="IYO97" s="53"/>
      <c r="IYP97" s="53"/>
      <c r="IYQ97" s="53"/>
      <c r="IYR97" s="53"/>
      <c r="IYS97" s="53"/>
      <c r="IYT97" s="53"/>
      <c r="IYU97" s="53"/>
      <c r="IYV97" s="53"/>
      <c r="IYW97" s="53"/>
      <c r="IYX97" s="53"/>
      <c r="IYY97" s="53"/>
      <c r="IYZ97" s="53"/>
      <c r="IZA97" s="53"/>
      <c r="IZB97" s="53"/>
      <c r="IZC97" s="53"/>
      <c r="IZD97" s="53"/>
      <c r="IZE97" s="53"/>
      <c r="IZF97" s="53"/>
      <c r="IZG97" s="53"/>
      <c r="IZH97" s="53"/>
      <c r="IZI97" s="53"/>
      <c r="IZJ97" s="53"/>
      <c r="IZK97" s="53"/>
      <c r="IZL97" s="53"/>
      <c r="IZM97" s="53"/>
      <c r="IZN97" s="53"/>
      <c r="IZO97" s="53"/>
      <c r="IZP97" s="53"/>
      <c r="IZQ97" s="53"/>
      <c r="IZR97" s="53"/>
      <c r="IZS97" s="53"/>
      <c r="IZT97" s="53"/>
      <c r="IZU97" s="53"/>
      <c r="IZV97" s="53"/>
      <c r="IZW97" s="53"/>
      <c r="IZX97" s="53"/>
      <c r="IZY97" s="53"/>
      <c r="IZZ97" s="53"/>
      <c r="JAA97" s="53"/>
      <c r="JAB97" s="53"/>
      <c r="JAC97" s="53"/>
      <c r="JAD97" s="53"/>
      <c r="JAE97" s="53"/>
      <c r="JAF97" s="53"/>
      <c r="JAG97" s="53"/>
      <c r="JAH97" s="53"/>
      <c r="JAI97" s="53"/>
      <c r="JAJ97" s="53"/>
      <c r="JAK97" s="53"/>
      <c r="JAL97" s="53"/>
      <c r="JAM97" s="53"/>
      <c r="JAN97" s="53"/>
      <c r="JAO97" s="53"/>
      <c r="JAP97" s="53"/>
      <c r="JAQ97" s="53"/>
      <c r="JAR97" s="53"/>
      <c r="JAS97" s="53"/>
      <c r="JAT97" s="53"/>
      <c r="JAU97" s="53"/>
      <c r="JAV97" s="53"/>
      <c r="JAW97" s="53"/>
      <c r="JAX97" s="53"/>
      <c r="JAY97" s="53"/>
      <c r="JAZ97" s="53"/>
      <c r="JBA97" s="53"/>
      <c r="JBB97" s="53"/>
      <c r="JBC97" s="53"/>
      <c r="JBD97" s="53"/>
      <c r="JBE97" s="53"/>
      <c r="JBF97" s="53"/>
      <c r="JBG97" s="53"/>
      <c r="JBH97" s="53"/>
      <c r="JBI97" s="53"/>
      <c r="JBJ97" s="53"/>
      <c r="JBK97" s="53"/>
      <c r="JBL97" s="53"/>
      <c r="JBM97" s="53"/>
      <c r="JBN97" s="53"/>
      <c r="JBO97" s="53"/>
      <c r="JBP97" s="53"/>
      <c r="JBQ97" s="53"/>
      <c r="JBR97" s="53"/>
      <c r="JBS97" s="53"/>
      <c r="JBT97" s="53"/>
      <c r="JBU97" s="53"/>
      <c r="JBV97" s="53"/>
      <c r="JBW97" s="53"/>
      <c r="JBX97" s="53"/>
      <c r="JBY97" s="53"/>
      <c r="JBZ97" s="53"/>
      <c r="JCA97" s="53"/>
      <c r="JCB97" s="53"/>
      <c r="JCC97" s="53"/>
      <c r="JCD97" s="53"/>
      <c r="JCE97" s="53"/>
      <c r="JCF97" s="53"/>
      <c r="JCG97" s="53"/>
      <c r="JCH97" s="53"/>
      <c r="JCI97" s="53"/>
      <c r="JCJ97" s="53"/>
      <c r="JCK97" s="53"/>
      <c r="JCL97" s="53"/>
      <c r="JCM97" s="53"/>
      <c r="JCN97" s="53"/>
      <c r="JCO97" s="53"/>
      <c r="JCP97" s="53"/>
      <c r="JCQ97" s="53"/>
      <c r="JCR97" s="53"/>
      <c r="JCS97" s="53"/>
      <c r="JCT97" s="53"/>
      <c r="JCU97" s="53"/>
      <c r="JCV97" s="53"/>
      <c r="JCW97" s="53"/>
      <c r="JCX97" s="53"/>
      <c r="JCY97" s="53"/>
      <c r="JCZ97" s="53"/>
      <c r="JDA97" s="53"/>
      <c r="JDB97" s="53"/>
      <c r="JDC97" s="53"/>
      <c r="JDD97" s="53"/>
      <c r="JDE97" s="53"/>
      <c r="JDF97" s="53"/>
      <c r="JDG97" s="53"/>
      <c r="JDH97" s="53"/>
      <c r="JDI97" s="53"/>
      <c r="JDJ97" s="53"/>
      <c r="JDK97" s="53"/>
      <c r="JDL97" s="53"/>
      <c r="JDM97" s="53"/>
      <c r="JDN97" s="53"/>
      <c r="JDO97" s="53"/>
      <c r="JDP97" s="53"/>
      <c r="JDQ97" s="53"/>
      <c r="JDR97" s="53"/>
      <c r="JDS97" s="53"/>
      <c r="JDT97" s="53"/>
      <c r="JDU97" s="53"/>
      <c r="JDV97" s="53"/>
      <c r="JDW97" s="53"/>
      <c r="JDX97" s="53"/>
      <c r="JDY97" s="53"/>
      <c r="JDZ97" s="53"/>
      <c r="JEA97" s="53"/>
      <c r="JEB97" s="53"/>
      <c r="JEC97" s="53"/>
      <c r="JED97" s="53"/>
      <c r="JEE97" s="53"/>
      <c r="JEF97" s="53"/>
      <c r="JEG97" s="53"/>
      <c r="JEH97" s="53"/>
      <c r="JEI97" s="53"/>
      <c r="JEJ97" s="53"/>
      <c r="JEK97" s="53"/>
      <c r="JEL97" s="53"/>
      <c r="JEM97" s="53"/>
      <c r="JEN97" s="53"/>
      <c r="JEO97" s="53"/>
      <c r="JEP97" s="53"/>
      <c r="JEQ97" s="53"/>
      <c r="JER97" s="53"/>
      <c r="JES97" s="53"/>
      <c r="JET97" s="53"/>
      <c r="JEU97" s="53"/>
      <c r="JEV97" s="53"/>
      <c r="JEW97" s="53"/>
      <c r="JEX97" s="53"/>
      <c r="JEY97" s="53"/>
      <c r="JEZ97" s="53"/>
      <c r="JFA97" s="53"/>
      <c r="JFB97" s="53"/>
      <c r="JFC97" s="53"/>
      <c r="JFD97" s="53"/>
      <c r="JFE97" s="53"/>
      <c r="JFF97" s="53"/>
      <c r="JFG97" s="53"/>
      <c r="JFH97" s="53"/>
      <c r="JFI97" s="53"/>
      <c r="JFJ97" s="53"/>
      <c r="JFK97" s="53"/>
      <c r="JFL97" s="53"/>
      <c r="JFM97" s="53"/>
      <c r="JFN97" s="53"/>
      <c r="JFO97" s="53"/>
      <c r="JFP97" s="53"/>
      <c r="JFQ97" s="53"/>
      <c r="JFR97" s="53"/>
      <c r="JFS97" s="53"/>
      <c r="JFT97" s="53"/>
      <c r="JFU97" s="53"/>
      <c r="JFV97" s="53"/>
      <c r="JFW97" s="53"/>
      <c r="JFX97" s="53"/>
      <c r="JFY97" s="53"/>
      <c r="JFZ97" s="53"/>
      <c r="JGA97" s="53"/>
      <c r="JGB97" s="53"/>
      <c r="JGC97" s="53"/>
      <c r="JGD97" s="53"/>
      <c r="JGE97" s="53"/>
      <c r="JGF97" s="53"/>
      <c r="JGG97" s="53"/>
      <c r="JGH97" s="53"/>
      <c r="JGI97" s="53"/>
      <c r="JGJ97" s="53"/>
      <c r="JGK97" s="53"/>
      <c r="JGL97" s="53"/>
      <c r="JGM97" s="53"/>
      <c r="JGN97" s="53"/>
      <c r="JGO97" s="53"/>
      <c r="JGP97" s="53"/>
      <c r="JGQ97" s="53"/>
      <c r="JGR97" s="53"/>
      <c r="JGS97" s="53"/>
      <c r="JGT97" s="53"/>
      <c r="JGU97" s="53"/>
      <c r="JGV97" s="53"/>
      <c r="JGW97" s="53"/>
      <c r="JGX97" s="53"/>
      <c r="JGY97" s="53"/>
      <c r="JGZ97" s="53"/>
      <c r="JHA97" s="53"/>
      <c r="JHB97" s="53"/>
      <c r="JHC97" s="53"/>
      <c r="JHD97" s="53"/>
      <c r="JHE97" s="53"/>
      <c r="JHF97" s="53"/>
      <c r="JHG97" s="53"/>
      <c r="JHH97" s="53"/>
      <c r="JHI97" s="53"/>
      <c r="JHJ97" s="53"/>
      <c r="JHK97" s="53"/>
      <c r="JHL97" s="53"/>
      <c r="JHM97" s="53"/>
      <c r="JHN97" s="53"/>
      <c r="JHO97" s="53"/>
      <c r="JHP97" s="53"/>
      <c r="JHQ97" s="53"/>
      <c r="JHR97" s="53"/>
      <c r="JHS97" s="53"/>
      <c r="JHT97" s="53"/>
      <c r="JHU97" s="53"/>
      <c r="JHV97" s="53"/>
      <c r="JHW97" s="53"/>
      <c r="JHX97" s="53"/>
      <c r="JHY97" s="53"/>
      <c r="JHZ97" s="53"/>
      <c r="JIA97" s="53"/>
      <c r="JIB97" s="53"/>
      <c r="JIC97" s="53"/>
      <c r="JID97" s="53"/>
      <c r="JIE97" s="53"/>
      <c r="JIF97" s="53"/>
      <c r="JIG97" s="53"/>
      <c r="JIH97" s="53"/>
      <c r="JII97" s="53"/>
      <c r="JIJ97" s="53"/>
      <c r="JIK97" s="53"/>
      <c r="JIL97" s="53"/>
      <c r="JIM97" s="53"/>
      <c r="JIN97" s="53"/>
      <c r="JIO97" s="53"/>
      <c r="JIP97" s="53"/>
      <c r="JIQ97" s="53"/>
      <c r="JIR97" s="53"/>
      <c r="JIS97" s="53"/>
      <c r="JIT97" s="53"/>
      <c r="JIU97" s="53"/>
      <c r="JIV97" s="53"/>
      <c r="JIW97" s="53"/>
      <c r="JIX97" s="53"/>
      <c r="JIY97" s="53"/>
      <c r="JIZ97" s="53"/>
      <c r="JJA97" s="53"/>
      <c r="JJB97" s="53"/>
      <c r="JJC97" s="53"/>
      <c r="JJD97" s="53"/>
      <c r="JJE97" s="53"/>
      <c r="JJF97" s="53"/>
      <c r="JJG97" s="53"/>
      <c r="JJH97" s="53"/>
      <c r="JJI97" s="53"/>
      <c r="JJJ97" s="53"/>
      <c r="JJK97" s="53"/>
      <c r="JJL97" s="53"/>
      <c r="JJM97" s="53"/>
      <c r="JJN97" s="53"/>
      <c r="JJO97" s="53"/>
      <c r="JJP97" s="53"/>
      <c r="JJQ97" s="53"/>
      <c r="JJR97" s="53"/>
      <c r="JJS97" s="53"/>
      <c r="JJT97" s="53"/>
      <c r="JJU97" s="53"/>
      <c r="JJV97" s="53"/>
      <c r="JJW97" s="53"/>
      <c r="JJX97" s="53"/>
      <c r="JJY97" s="53"/>
      <c r="JJZ97" s="53"/>
      <c r="JKA97" s="53"/>
      <c r="JKB97" s="53"/>
      <c r="JKC97" s="53"/>
      <c r="JKD97" s="53"/>
      <c r="JKE97" s="53"/>
      <c r="JKF97" s="53"/>
      <c r="JKG97" s="53"/>
      <c r="JKH97" s="53"/>
      <c r="JKI97" s="53"/>
      <c r="JKJ97" s="53"/>
      <c r="JKK97" s="53"/>
      <c r="JKL97" s="53"/>
      <c r="JKM97" s="53"/>
      <c r="JKN97" s="53"/>
      <c r="JKO97" s="53"/>
      <c r="JKP97" s="53"/>
      <c r="JKQ97" s="53"/>
      <c r="JKR97" s="53"/>
      <c r="JKS97" s="53"/>
      <c r="JKT97" s="53"/>
      <c r="JKU97" s="53"/>
      <c r="JKV97" s="53"/>
      <c r="JKW97" s="53"/>
      <c r="JKX97" s="53"/>
      <c r="JKY97" s="53"/>
      <c r="JKZ97" s="53"/>
      <c r="JLA97" s="53"/>
      <c r="JLB97" s="53"/>
      <c r="JLC97" s="53"/>
      <c r="JLD97" s="53"/>
      <c r="JLE97" s="53"/>
      <c r="JLF97" s="53"/>
      <c r="JLG97" s="53"/>
      <c r="JLH97" s="53"/>
      <c r="JLI97" s="53"/>
      <c r="JLJ97" s="53"/>
      <c r="JLK97" s="53"/>
      <c r="JLL97" s="53"/>
      <c r="JLM97" s="53"/>
      <c r="JLN97" s="53"/>
      <c r="JLO97" s="53"/>
      <c r="JLP97" s="53"/>
      <c r="JLQ97" s="53"/>
      <c r="JLR97" s="53"/>
      <c r="JLS97" s="53"/>
      <c r="JLT97" s="53"/>
      <c r="JLU97" s="53"/>
      <c r="JLV97" s="53"/>
      <c r="JLW97" s="53"/>
      <c r="JLX97" s="53"/>
      <c r="JLY97" s="53"/>
      <c r="JLZ97" s="53"/>
      <c r="JMA97" s="53"/>
      <c r="JMB97" s="53"/>
      <c r="JMC97" s="53"/>
      <c r="JMD97" s="53"/>
      <c r="JME97" s="53"/>
      <c r="JMF97" s="53"/>
      <c r="JMG97" s="53"/>
      <c r="JMH97" s="53"/>
      <c r="JMI97" s="53"/>
      <c r="JMJ97" s="53"/>
      <c r="JMK97" s="53"/>
      <c r="JML97" s="53"/>
      <c r="JMM97" s="53"/>
      <c r="JMN97" s="53"/>
      <c r="JMO97" s="53"/>
      <c r="JMP97" s="53"/>
      <c r="JMQ97" s="53"/>
      <c r="JMR97" s="53"/>
      <c r="JMS97" s="53"/>
      <c r="JMT97" s="53"/>
      <c r="JMU97" s="53"/>
      <c r="JMV97" s="53"/>
      <c r="JMW97" s="53"/>
      <c r="JMX97" s="53"/>
      <c r="JMY97" s="53"/>
      <c r="JMZ97" s="53"/>
      <c r="JNA97" s="53"/>
      <c r="JNB97" s="53"/>
      <c r="JNC97" s="53"/>
      <c r="JND97" s="53"/>
      <c r="JNE97" s="53"/>
      <c r="JNF97" s="53"/>
      <c r="JNG97" s="53"/>
      <c r="JNH97" s="53"/>
      <c r="JNI97" s="53"/>
      <c r="JNJ97" s="53"/>
      <c r="JNK97" s="53"/>
      <c r="JNL97" s="53"/>
      <c r="JNM97" s="53"/>
      <c r="JNN97" s="53"/>
      <c r="JNO97" s="53"/>
      <c r="JNP97" s="53"/>
      <c r="JNQ97" s="53"/>
      <c r="JNR97" s="53"/>
      <c r="JNS97" s="53"/>
      <c r="JNT97" s="53"/>
      <c r="JNU97" s="53"/>
      <c r="JNV97" s="53"/>
      <c r="JNW97" s="53"/>
      <c r="JNX97" s="53"/>
      <c r="JNY97" s="53"/>
      <c r="JNZ97" s="53"/>
      <c r="JOA97" s="53"/>
      <c r="JOB97" s="53"/>
      <c r="JOC97" s="53"/>
      <c r="JOD97" s="53"/>
      <c r="JOE97" s="53"/>
      <c r="JOF97" s="53"/>
      <c r="JOG97" s="53"/>
      <c r="JOH97" s="53"/>
      <c r="JOI97" s="53"/>
      <c r="JOJ97" s="53"/>
      <c r="JOK97" s="53"/>
      <c r="JOL97" s="53"/>
      <c r="JOM97" s="53"/>
      <c r="JON97" s="53"/>
      <c r="JOO97" s="53"/>
      <c r="JOP97" s="53"/>
      <c r="JOQ97" s="53"/>
      <c r="JOR97" s="53"/>
      <c r="JOS97" s="53"/>
      <c r="JOT97" s="53"/>
      <c r="JOU97" s="53"/>
      <c r="JOV97" s="53"/>
      <c r="JOW97" s="53"/>
      <c r="JOX97" s="53"/>
      <c r="JOY97" s="53"/>
      <c r="JOZ97" s="53"/>
      <c r="JPA97" s="53"/>
      <c r="JPB97" s="53"/>
      <c r="JPC97" s="53"/>
      <c r="JPD97" s="53"/>
      <c r="JPE97" s="53"/>
      <c r="JPF97" s="53"/>
      <c r="JPG97" s="53"/>
      <c r="JPH97" s="53"/>
      <c r="JPI97" s="53"/>
      <c r="JPJ97" s="53"/>
      <c r="JPK97" s="53"/>
      <c r="JPL97" s="53"/>
      <c r="JPM97" s="53"/>
      <c r="JPN97" s="53"/>
      <c r="JPO97" s="53"/>
      <c r="JPP97" s="53"/>
      <c r="JPQ97" s="53"/>
      <c r="JPR97" s="53"/>
      <c r="JPS97" s="53"/>
      <c r="JPT97" s="53"/>
      <c r="JPU97" s="53"/>
      <c r="JPV97" s="53"/>
      <c r="JPW97" s="53"/>
      <c r="JPX97" s="53"/>
      <c r="JPY97" s="53"/>
      <c r="JPZ97" s="53"/>
      <c r="JQA97" s="53"/>
      <c r="JQB97" s="53"/>
      <c r="JQC97" s="53"/>
      <c r="JQD97" s="53"/>
      <c r="JQE97" s="53"/>
      <c r="JQF97" s="53"/>
      <c r="JQG97" s="53"/>
      <c r="JQH97" s="53"/>
      <c r="JQI97" s="53"/>
      <c r="JQJ97" s="53"/>
      <c r="JQK97" s="53"/>
      <c r="JQL97" s="53"/>
      <c r="JQM97" s="53"/>
      <c r="JQN97" s="53"/>
      <c r="JQO97" s="53"/>
      <c r="JQP97" s="53"/>
      <c r="JQQ97" s="53"/>
      <c r="JQR97" s="53"/>
      <c r="JQS97" s="53"/>
      <c r="JQT97" s="53"/>
      <c r="JQU97" s="53"/>
      <c r="JQV97" s="53"/>
      <c r="JQW97" s="53"/>
      <c r="JQX97" s="53"/>
      <c r="JQY97" s="53"/>
      <c r="JQZ97" s="53"/>
      <c r="JRA97" s="53"/>
      <c r="JRB97" s="53"/>
      <c r="JRC97" s="53"/>
      <c r="JRD97" s="53"/>
      <c r="JRE97" s="53"/>
      <c r="JRF97" s="53"/>
      <c r="JRG97" s="53"/>
      <c r="JRH97" s="53"/>
      <c r="JRI97" s="53"/>
      <c r="JRJ97" s="53"/>
      <c r="JRK97" s="53"/>
      <c r="JRL97" s="53"/>
      <c r="JRM97" s="53"/>
      <c r="JRN97" s="53"/>
      <c r="JRO97" s="53"/>
      <c r="JRP97" s="53"/>
      <c r="JRQ97" s="53"/>
      <c r="JRR97" s="53"/>
      <c r="JRS97" s="53"/>
      <c r="JRT97" s="53"/>
      <c r="JRU97" s="53"/>
      <c r="JRV97" s="53"/>
      <c r="JRW97" s="53"/>
      <c r="JRX97" s="53"/>
      <c r="JRY97" s="53"/>
      <c r="JRZ97" s="53"/>
      <c r="JSA97" s="53"/>
      <c r="JSB97" s="53"/>
      <c r="JSC97" s="53"/>
      <c r="JSD97" s="53"/>
      <c r="JSE97" s="53"/>
      <c r="JSF97" s="53"/>
      <c r="JSG97" s="53"/>
      <c r="JSH97" s="53"/>
      <c r="JSI97" s="53"/>
      <c r="JSJ97" s="53"/>
      <c r="JSK97" s="53"/>
      <c r="JSL97" s="53"/>
      <c r="JSM97" s="53"/>
      <c r="JSN97" s="53"/>
      <c r="JSO97" s="53"/>
      <c r="JSP97" s="53"/>
      <c r="JSQ97" s="53"/>
      <c r="JSR97" s="53"/>
      <c r="JSS97" s="53"/>
      <c r="JST97" s="53"/>
      <c r="JSU97" s="53"/>
      <c r="JSV97" s="53"/>
      <c r="JSW97" s="53"/>
      <c r="JSX97" s="53"/>
      <c r="JSY97" s="53"/>
      <c r="JSZ97" s="53"/>
      <c r="JTA97" s="53"/>
      <c r="JTB97" s="53"/>
      <c r="JTC97" s="53"/>
      <c r="JTD97" s="53"/>
      <c r="JTE97" s="53"/>
      <c r="JTF97" s="53"/>
      <c r="JTG97" s="53"/>
      <c r="JTH97" s="53"/>
      <c r="JTI97" s="53"/>
      <c r="JTJ97" s="53"/>
      <c r="JTK97" s="53"/>
      <c r="JTL97" s="53"/>
      <c r="JTM97" s="53"/>
      <c r="JTN97" s="53"/>
      <c r="JTO97" s="53"/>
      <c r="JTP97" s="53"/>
      <c r="JTQ97" s="53"/>
      <c r="JTR97" s="53"/>
      <c r="JTS97" s="53"/>
      <c r="JTT97" s="53"/>
      <c r="JTU97" s="53"/>
      <c r="JTV97" s="53"/>
      <c r="JTW97" s="53"/>
      <c r="JTX97" s="53"/>
      <c r="JTY97" s="53"/>
      <c r="JTZ97" s="53"/>
      <c r="JUA97" s="53"/>
      <c r="JUB97" s="53"/>
      <c r="JUC97" s="53"/>
      <c r="JUD97" s="53"/>
      <c r="JUE97" s="53"/>
      <c r="JUF97" s="53"/>
      <c r="JUG97" s="53"/>
      <c r="JUH97" s="53"/>
      <c r="JUI97" s="53"/>
      <c r="JUJ97" s="53"/>
      <c r="JUK97" s="53"/>
      <c r="JUL97" s="53"/>
      <c r="JUM97" s="53"/>
      <c r="JUN97" s="53"/>
      <c r="JUO97" s="53"/>
      <c r="JUP97" s="53"/>
      <c r="JUQ97" s="53"/>
      <c r="JUR97" s="53"/>
      <c r="JUS97" s="53"/>
      <c r="JUT97" s="53"/>
      <c r="JUU97" s="53"/>
      <c r="JUV97" s="53"/>
      <c r="JUW97" s="53"/>
      <c r="JUX97" s="53"/>
      <c r="JUY97" s="53"/>
      <c r="JUZ97" s="53"/>
      <c r="JVA97" s="53"/>
      <c r="JVB97" s="53"/>
      <c r="JVC97" s="53"/>
      <c r="JVD97" s="53"/>
      <c r="JVE97" s="53"/>
      <c r="JVF97" s="53"/>
      <c r="JVG97" s="53"/>
      <c r="JVH97" s="53"/>
      <c r="JVI97" s="53"/>
      <c r="JVJ97" s="53"/>
      <c r="JVK97" s="53"/>
      <c r="JVL97" s="53"/>
      <c r="JVM97" s="53"/>
      <c r="JVN97" s="53"/>
      <c r="JVO97" s="53"/>
      <c r="JVP97" s="53"/>
      <c r="JVQ97" s="53"/>
      <c r="JVR97" s="53"/>
      <c r="JVS97" s="53"/>
      <c r="JVT97" s="53"/>
      <c r="JVU97" s="53"/>
      <c r="JVV97" s="53"/>
      <c r="JVW97" s="53"/>
      <c r="JVX97" s="53"/>
      <c r="JVY97" s="53"/>
      <c r="JVZ97" s="53"/>
      <c r="JWA97" s="53"/>
      <c r="JWB97" s="53"/>
      <c r="JWC97" s="53"/>
      <c r="JWD97" s="53"/>
      <c r="JWE97" s="53"/>
      <c r="JWF97" s="53"/>
      <c r="JWG97" s="53"/>
      <c r="JWH97" s="53"/>
      <c r="JWI97" s="53"/>
      <c r="JWJ97" s="53"/>
      <c r="JWK97" s="53"/>
      <c r="JWL97" s="53"/>
      <c r="JWM97" s="53"/>
      <c r="JWN97" s="53"/>
      <c r="JWO97" s="53"/>
      <c r="JWP97" s="53"/>
      <c r="JWQ97" s="53"/>
      <c r="JWR97" s="53"/>
      <c r="JWS97" s="53"/>
      <c r="JWT97" s="53"/>
      <c r="JWU97" s="53"/>
      <c r="JWV97" s="53"/>
      <c r="JWW97" s="53"/>
      <c r="JWX97" s="53"/>
      <c r="JWY97" s="53"/>
      <c r="JWZ97" s="53"/>
      <c r="JXA97" s="53"/>
      <c r="JXB97" s="53"/>
      <c r="JXC97" s="53"/>
      <c r="JXD97" s="53"/>
      <c r="JXE97" s="53"/>
      <c r="JXF97" s="53"/>
      <c r="JXG97" s="53"/>
      <c r="JXH97" s="53"/>
      <c r="JXI97" s="53"/>
      <c r="JXJ97" s="53"/>
      <c r="JXK97" s="53"/>
      <c r="JXL97" s="53"/>
      <c r="JXM97" s="53"/>
      <c r="JXN97" s="53"/>
      <c r="JXO97" s="53"/>
      <c r="JXP97" s="53"/>
      <c r="JXQ97" s="53"/>
      <c r="JXR97" s="53"/>
      <c r="JXS97" s="53"/>
      <c r="JXT97" s="53"/>
      <c r="JXU97" s="53"/>
      <c r="JXV97" s="53"/>
      <c r="JXW97" s="53"/>
      <c r="JXX97" s="53"/>
      <c r="JXY97" s="53"/>
      <c r="JXZ97" s="53"/>
      <c r="JYA97" s="53"/>
      <c r="JYB97" s="53"/>
      <c r="JYC97" s="53"/>
      <c r="JYD97" s="53"/>
      <c r="JYE97" s="53"/>
      <c r="JYF97" s="53"/>
      <c r="JYG97" s="53"/>
      <c r="JYH97" s="53"/>
      <c r="JYI97" s="53"/>
      <c r="JYJ97" s="53"/>
      <c r="JYK97" s="53"/>
      <c r="JYL97" s="53"/>
      <c r="JYM97" s="53"/>
      <c r="JYN97" s="53"/>
      <c r="JYO97" s="53"/>
      <c r="JYP97" s="53"/>
      <c r="JYQ97" s="53"/>
      <c r="JYR97" s="53"/>
      <c r="JYS97" s="53"/>
      <c r="JYT97" s="53"/>
      <c r="JYU97" s="53"/>
      <c r="JYV97" s="53"/>
      <c r="JYW97" s="53"/>
      <c r="JYX97" s="53"/>
      <c r="JYY97" s="53"/>
      <c r="JYZ97" s="53"/>
      <c r="JZA97" s="53"/>
      <c r="JZB97" s="53"/>
      <c r="JZC97" s="53"/>
      <c r="JZD97" s="53"/>
      <c r="JZE97" s="53"/>
      <c r="JZF97" s="53"/>
      <c r="JZG97" s="53"/>
      <c r="JZH97" s="53"/>
      <c r="JZI97" s="53"/>
      <c r="JZJ97" s="53"/>
      <c r="JZK97" s="53"/>
      <c r="JZL97" s="53"/>
      <c r="JZM97" s="53"/>
      <c r="JZN97" s="53"/>
      <c r="JZO97" s="53"/>
      <c r="JZP97" s="53"/>
      <c r="JZQ97" s="53"/>
      <c r="JZR97" s="53"/>
      <c r="JZS97" s="53"/>
      <c r="JZT97" s="53"/>
      <c r="JZU97" s="53"/>
      <c r="JZV97" s="53"/>
      <c r="JZW97" s="53"/>
      <c r="JZX97" s="53"/>
      <c r="JZY97" s="53"/>
      <c r="JZZ97" s="53"/>
      <c r="KAA97" s="53"/>
      <c r="KAB97" s="53"/>
      <c r="KAC97" s="53"/>
      <c r="KAD97" s="53"/>
      <c r="KAE97" s="53"/>
      <c r="KAF97" s="53"/>
      <c r="KAG97" s="53"/>
      <c r="KAH97" s="53"/>
      <c r="KAI97" s="53"/>
      <c r="KAJ97" s="53"/>
      <c r="KAK97" s="53"/>
      <c r="KAL97" s="53"/>
      <c r="KAM97" s="53"/>
      <c r="KAN97" s="53"/>
      <c r="KAO97" s="53"/>
      <c r="KAP97" s="53"/>
      <c r="KAQ97" s="53"/>
      <c r="KAR97" s="53"/>
      <c r="KAS97" s="53"/>
      <c r="KAT97" s="53"/>
      <c r="KAU97" s="53"/>
      <c r="KAV97" s="53"/>
      <c r="KAW97" s="53"/>
      <c r="KAX97" s="53"/>
      <c r="KAY97" s="53"/>
      <c r="KAZ97" s="53"/>
      <c r="KBA97" s="53"/>
      <c r="KBB97" s="53"/>
      <c r="KBC97" s="53"/>
      <c r="KBD97" s="53"/>
      <c r="KBE97" s="53"/>
      <c r="KBF97" s="53"/>
      <c r="KBG97" s="53"/>
      <c r="KBH97" s="53"/>
      <c r="KBI97" s="53"/>
      <c r="KBJ97" s="53"/>
      <c r="KBK97" s="53"/>
      <c r="KBL97" s="53"/>
      <c r="KBM97" s="53"/>
      <c r="KBN97" s="53"/>
      <c r="KBO97" s="53"/>
      <c r="KBP97" s="53"/>
      <c r="KBQ97" s="53"/>
      <c r="KBR97" s="53"/>
      <c r="KBS97" s="53"/>
      <c r="KBT97" s="53"/>
      <c r="KBU97" s="53"/>
      <c r="KBV97" s="53"/>
      <c r="KBW97" s="53"/>
      <c r="KBX97" s="53"/>
      <c r="KBY97" s="53"/>
      <c r="KBZ97" s="53"/>
      <c r="KCA97" s="53"/>
      <c r="KCB97" s="53"/>
      <c r="KCC97" s="53"/>
      <c r="KCD97" s="53"/>
      <c r="KCE97" s="53"/>
      <c r="KCF97" s="53"/>
      <c r="KCG97" s="53"/>
      <c r="KCH97" s="53"/>
      <c r="KCI97" s="53"/>
      <c r="KCJ97" s="53"/>
      <c r="KCK97" s="53"/>
      <c r="KCL97" s="53"/>
      <c r="KCM97" s="53"/>
      <c r="KCN97" s="53"/>
      <c r="KCO97" s="53"/>
      <c r="KCP97" s="53"/>
      <c r="KCQ97" s="53"/>
      <c r="KCR97" s="53"/>
      <c r="KCS97" s="53"/>
      <c r="KCT97" s="53"/>
      <c r="KCU97" s="53"/>
      <c r="KCV97" s="53"/>
      <c r="KCW97" s="53"/>
      <c r="KCX97" s="53"/>
      <c r="KCY97" s="53"/>
      <c r="KCZ97" s="53"/>
      <c r="KDA97" s="53"/>
      <c r="KDB97" s="53"/>
      <c r="KDC97" s="53"/>
      <c r="KDD97" s="53"/>
      <c r="KDE97" s="53"/>
      <c r="KDF97" s="53"/>
      <c r="KDG97" s="53"/>
      <c r="KDH97" s="53"/>
      <c r="KDI97" s="53"/>
      <c r="KDJ97" s="53"/>
      <c r="KDK97" s="53"/>
      <c r="KDL97" s="53"/>
      <c r="KDM97" s="53"/>
      <c r="KDN97" s="53"/>
      <c r="KDO97" s="53"/>
      <c r="KDP97" s="53"/>
      <c r="KDQ97" s="53"/>
      <c r="KDR97" s="53"/>
      <c r="KDS97" s="53"/>
      <c r="KDT97" s="53"/>
      <c r="KDU97" s="53"/>
      <c r="KDV97" s="53"/>
      <c r="KDW97" s="53"/>
      <c r="KDX97" s="53"/>
      <c r="KDY97" s="53"/>
      <c r="KDZ97" s="53"/>
      <c r="KEA97" s="53"/>
      <c r="KEB97" s="53"/>
      <c r="KEC97" s="53"/>
      <c r="KED97" s="53"/>
      <c r="KEE97" s="53"/>
      <c r="KEF97" s="53"/>
      <c r="KEG97" s="53"/>
      <c r="KEH97" s="53"/>
      <c r="KEI97" s="53"/>
      <c r="KEJ97" s="53"/>
      <c r="KEK97" s="53"/>
      <c r="KEL97" s="53"/>
      <c r="KEM97" s="53"/>
      <c r="KEN97" s="53"/>
      <c r="KEO97" s="53"/>
      <c r="KEP97" s="53"/>
      <c r="KEQ97" s="53"/>
      <c r="KER97" s="53"/>
      <c r="KES97" s="53"/>
      <c r="KET97" s="53"/>
      <c r="KEU97" s="53"/>
      <c r="KEV97" s="53"/>
      <c r="KEW97" s="53"/>
      <c r="KEX97" s="53"/>
      <c r="KEY97" s="53"/>
      <c r="KEZ97" s="53"/>
      <c r="KFA97" s="53"/>
      <c r="KFB97" s="53"/>
      <c r="KFC97" s="53"/>
      <c r="KFD97" s="53"/>
      <c r="KFE97" s="53"/>
      <c r="KFF97" s="53"/>
      <c r="KFG97" s="53"/>
      <c r="KFH97" s="53"/>
      <c r="KFI97" s="53"/>
      <c r="KFJ97" s="53"/>
      <c r="KFK97" s="53"/>
      <c r="KFL97" s="53"/>
      <c r="KFM97" s="53"/>
      <c r="KFN97" s="53"/>
      <c r="KFO97" s="53"/>
      <c r="KFP97" s="53"/>
      <c r="KFQ97" s="53"/>
      <c r="KFR97" s="53"/>
      <c r="KFS97" s="53"/>
      <c r="KFT97" s="53"/>
      <c r="KFU97" s="53"/>
      <c r="KFV97" s="53"/>
      <c r="KFW97" s="53"/>
      <c r="KFX97" s="53"/>
      <c r="KFY97" s="53"/>
      <c r="KFZ97" s="53"/>
      <c r="KGA97" s="53"/>
      <c r="KGB97" s="53"/>
      <c r="KGC97" s="53"/>
      <c r="KGD97" s="53"/>
      <c r="KGE97" s="53"/>
      <c r="KGF97" s="53"/>
      <c r="KGG97" s="53"/>
      <c r="KGH97" s="53"/>
      <c r="KGI97" s="53"/>
      <c r="KGJ97" s="53"/>
      <c r="KGK97" s="53"/>
      <c r="KGL97" s="53"/>
      <c r="KGM97" s="53"/>
      <c r="KGN97" s="53"/>
      <c r="KGO97" s="53"/>
      <c r="KGP97" s="53"/>
      <c r="KGQ97" s="53"/>
      <c r="KGR97" s="53"/>
      <c r="KGS97" s="53"/>
      <c r="KGT97" s="53"/>
      <c r="KGU97" s="53"/>
      <c r="KGV97" s="53"/>
      <c r="KGW97" s="53"/>
      <c r="KGX97" s="53"/>
      <c r="KGY97" s="53"/>
      <c r="KGZ97" s="53"/>
      <c r="KHA97" s="53"/>
      <c r="KHB97" s="53"/>
      <c r="KHC97" s="53"/>
      <c r="KHD97" s="53"/>
      <c r="KHE97" s="53"/>
      <c r="KHF97" s="53"/>
      <c r="KHG97" s="53"/>
      <c r="KHH97" s="53"/>
      <c r="KHI97" s="53"/>
      <c r="KHJ97" s="53"/>
      <c r="KHK97" s="53"/>
      <c r="KHL97" s="53"/>
      <c r="KHM97" s="53"/>
      <c r="KHN97" s="53"/>
      <c r="KHO97" s="53"/>
      <c r="KHP97" s="53"/>
      <c r="KHQ97" s="53"/>
      <c r="KHR97" s="53"/>
      <c r="KHS97" s="53"/>
      <c r="KHT97" s="53"/>
      <c r="KHU97" s="53"/>
      <c r="KHV97" s="53"/>
      <c r="KHW97" s="53"/>
      <c r="KHX97" s="53"/>
      <c r="KHY97" s="53"/>
      <c r="KHZ97" s="53"/>
      <c r="KIA97" s="53"/>
      <c r="KIB97" s="53"/>
      <c r="KIC97" s="53"/>
      <c r="KID97" s="53"/>
      <c r="KIE97" s="53"/>
      <c r="KIF97" s="53"/>
      <c r="KIG97" s="53"/>
      <c r="KIH97" s="53"/>
      <c r="KII97" s="53"/>
      <c r="KIJ97" s="53"/>
      <c r="KIK97" s="53"/>
      <c r="KIL97" s="53"/>
      <c r="KIM97" s="53"/>
      <c r="KIN97" s="53"/>
      <c r="KIO97" s="53"/>
      <c r="KIP97" s="53"/>
      <c r="KIQ97" s="53"/>
      <c r="KIR97" s="53"/>
      <c r="KIS97" s="53"/>
      <c r="KIT97" s="53"/>
      <c r="KIU97" s="53"/>
      <c r="KIV97" s="53"/>
      <c r="KIW97" s="53"/>
      <c r="KIX97" s="53"/>
      <c r="KIY97" s="53"/>
      <c r="KIZ97" s="53"/>
      <c r="KJA97" s="53"/>
      <c r="KJB97" s="53"/>
      <c r="KJC97" s="53"/>
      <c r="KJD97" s="53"/>
      <c r="KJE97" s="53"/>
      <c r="KJF97" s="53"/>
      <c r="KJG97" s="53"/>
      <c r="KJH97" s="53"/>
      <c r="KJI97" s="53"/>
      <c r="KJJ97" s="53"/>
      <c r="KJK97" s="53"/>
      <c r="KJL97" s="53"/>
      <c r="KJM97" s="53"/>
      <c r="KJN97" s="53"/>
      <c r="KJO97" s="53"/>
      <c r="KJP97" s="53"/>
      <c r="KJQ97" s="53"/>
      <c r="KJR97" s="53"/>
      <c r="KJS97" s="53"/>
      <c r="KJT97" s="53"/>
      <c r="KJU97" s="53"/>
      <c r="KJV97" s="53"/>
      <c r="KJW97" s="53"/>
      <c r="KJX97" s="53"/>
      <c r="KJY97" s="53"/>
      <c r="KJZ97" s="53"/>
      <c r="KKA97" s="53"/>
      <c r="KKB97" s="53"/>
      <c r="KKC97" s="53"/>
      <c r="KKD97" s="53"/>
      <c r="KKE97" s="53"/>
      <c r="KKF97" s="53"/>
      <c r="KKG97" s="53"/>
      <c r="KKH97" s="53"/>
      <c r="KKI97" s="53"/>
      <c r="KKJ97" s="53"/>
      <c r="KKK97" s="53"/>
      <c r="KKL97" s="53"/>
      <c r="KKM97" s="53"/>
      <c r="KKN97" s="53"/>
      <c r="KKO97" s="53"/>
      <c r="KKP97" s="53"/>
      <c r="KKQ97" s="53"/>
      <c r="KKR97" s="53"/>
      <c r="KKS97" s="53"/>
      <c r="KKT97" s="53"/>
      <c r="KKU97" s="53"/>
      <c r="KKV97" s="53"/>
      <c r="KKW97" s="53"/>
      <c r="KKX97" s="53"/>
      <c r="KKY97" s="53"/>
      <c r="KKZ97" s="53"/>
      <c r="KLA97" s="53"/>
      <c r="KLB97" s="53"/>
      <c r="KLC97" s="53"/>
      <c r="KLD97" s="53"/>
      <c r="KLE97" s="53"/>
      <c r="KLF97" s="53"/>
      <c r="KLG97" s="53"/>
      <c r="KLH97" s="53"/>
      <c r="KLI97" s="53"/>
      <c r="KLJ97" s="53"/>
      <c r="KLK97" s="53"/>
      <c r="KLL97" s="53"/>
      <c r="KLM97" s="53"/>
      <c r="KLN97" s="53"/>
      <c r="KLO97" s="53"/>
      <c r="KLP97" s="53"/>
      <c r="KLQ97" s="53"/>
      <c r="KLR97" s="53"/>
      <c r="KLS97" s="53"/>
      <c r="KLT97" s="53"/>
      <c r="KLU97" s="53"/>
      <c r="KLV97" s="53"/>
      <c r="KLW97" s="53"/>
      <c r="KLX97" s="53"/>
      <c r="KLY97" s="53"/>
      <c r="KLZ97" s="53"/>
      <c r="KMA97" s="53"/>
      <c r="KMB97" s="53"/>
      <c r="KMC97" s="53"/>
      <c r="KMD97" s="53"/>
      <c r="KME97" s="53"/>
      <c r="KMF97" s="53"/>
      <c r="KMG97" s="53"/>
      <c r="KMH97" s="53"/>
      <c r="KMI97" s="53"/>
      <c r="KMJ97" s="53"/>
      <c r="KMK97" s="53"/>
      <c r="KML97" s="53"/>
      <c r="KMM97" s="53"/>
      <c r="KMN97" s="53"/>
      <c r="KMO97" s="53"/>
      <c r="KMP97" s="53"/>
      <c r="KMQ97" s="53"/>
      <c r="KMR97" s="53"/>
      <c r="KMS97" s="53"/>
      <c r="KMT97" s="53"/>
      <c r="KMU97" s="53"/>
      <c r="KMV97" s="53"/>
      <c r="KMW97" s="53"/>
      <c r="KMX97" s="53"/>
      <c r="KMY97" s="53"/>
      <c r="KMZ97" s="53"/>
      <c r="KNA97" s="53"/>
      <c r="KNB97" s="53"/>
      <c r="KNC97" s="53"/>
      <c r="KND97" s="53"/>
      <c r="KNE97" s="53"/>
      <c r="KNF97" s="53"/>
      <c r="KNG97" s="53"/>
      <c r="KNH97" s="53"/>
      <c r="KNI97" s="53"/>
      <c r="KNJ97" s="53"/>
      <c r="KNK97" s="53"/>
      <c r="KNL97" s="53"/>
      <c r="KNM97" s="53"/>
      <c r="KNN97" s="53"/>
      <c r="KNO97" s="53"/>
      <c r="KNP97" s="53"/>
      <c r="KNQ97" s="53"/>
      <c r="KNR97" s="53"/>
      <c r="KNS97" s="53"/>
      <c r="KNT97" s="53"/>
      <c r="KNU97" s="53"/>
      <c r="KNV97" s="53"/>
      <c r="KNW97" s="53"/>
      <c r="KNX97" s="53"/>
      <c r="KNY97" s="53"/>
      <c r="KNZ97" s="53"/>
      <c r="KOA97" s="53"/>
      <c r="KOB97" s="53"/>
      <c r="KOC97" s="53"/>
      <c r="KOD97" s="53"/>
      <c r="KOE97" s="53"/>
      <c r="KOF97" s="53"/>
      <c r="KOG97" s="53"/>
      <c r="KOH97" s="53"/>
      <c r="KOI97" s="53"/>
      <c r="KOJ97" s="53"/>
      <c r="KOK97" s="53"/>
      <c r="KOL97" s="53"/>
      <c r="KOM97" s="53"/>
      <c r="KON97" s="53"/>
      <c r="KOO97" s="53"/>
      <c r="KOP97" s="53"/>
      <c r="KOQ97" s="53"/>
      <c r="KOR97" s="53"/>
      <c r="KOS97" s="53"/>
      <c r="KOT97" s="53"/>
      <c r="KOU97" s="53"/>
      <c r="KOV97" s="53"/>
      <c r="KOW97" s="53"/>
      <c r="KOX97" s="53"/>
      <c r="KOY97" s="53"/>
      <c r="KOZ97" s="53"/>
      <c r="KPA97" s="53"/>
      <c r="KPB97" s="53"/>
      <c r="KPC97" s="53"/>
      <c r="KPD97" s="53"/>
      <c r="KPE97" s="53"/>
      <c r="KPF97" s="53"/>
      <c r="KPG97" s="53"/>
      <c r="KPH97" s="53"/>
      <c r="KPI97" s="53"/>
      <c r="KPJ97" s="53"/>
      <c r="KPK97" s="53"/>
      <c r="KPL97" s="53"/>
      <c r="KPM97" s="53"/>
      <c r="KPN97" s="53"/>
      <c r="KPO97" s="53"/>
      <c r="KPP97" s="53"/>
      <c r="KPQ97" s="53"/>
      <c r="KPR97" s="53"/>
      <c r="KPS97" s="53"/>
      <c r="KPT97" s="53"/>
      <c r="KPU97" s="53"/>
      <c r="KPV97" s="53"/>
      <c r="KPW97" s="53"/>
      <c r="KPX97" s="53"/>
      <c r="KPY97" s="53"/>
      <c r="KPZ97" s="53"/>
      <c r="KQA97" s="53"/>
      <c r="KQB97" s="53"/>
      <c r="KQC97" s="53"/>
      <c r="KQD97" s="53"/>
      <c r="KQE97" s="53"/>
      <c r="KQF97" s="53"/>
      <c r="KQG97" s="53"/>
      <c r="KQH97" s="53"/>
      <c r="KQI97" s="53"/>
      <c r="KQJ97" s="53"/>
      <c r="KQK97" s="53"/>
      <c r="KQL97" s="53"/>
      <c r="KQM97" s="53"/>
      <c r="KQN97" s="53"/>
      <c r="KQO97" s="53"/>
      <c r="KQP97" s="53"/>
      <c r="KQQ97" s="53"/>
      <c r="KQR97" s="53"/>
      <c r="KQS97" s="53"/>
      <c r="KQT97" s="53"/>
      <c r="KQU97" s="53"/>
      <c r="KQV97" s="53"/>
      <c r="KQW97" s="53"/>
      <c r="KQX97" s="53"/>
      <c r="KQY97" s="53"/>
      <c r="KQZ97" s="53"/>
      <c r="KRA97" s="53"/>
      <c r="KRB97" s="53"/>
      <c r="KRC97" s="53"/>
      <c r="KRD97" s="53"/>
      <c r="KRE97" s="53"/>
      <c r="KRF97" s="53"/>
      <c r="KRG97" s="53"/>
      <c r="KRH97" s="53"/>
      <c r="KRI97" s="53"/>
      <c r="KRJ97" s="53"/>
      <c r="KRK97" s="53"/>
      <c r="KRL97" s="53"/>
      <c r="KRM97" s="53"/>
      <c r="KRN97" s="53"/>
      <c r="KRO97" s="53"/>
      <c r="KRP97" s="53"/>
      <c r="KRQ97" s="53"/>
      <c r="KRR97" s="53"/>
      <c r="KRS97" s="53"/>
      <c r="KRT97" s="53"/>
      <c r="KRU97" s="53"/>
      <c r="KRV97" s="53"/>
      <c r="KRW97" s="53"/>
      <c r="KRX97" s="53"/>
      <c r="KRY97" s="53"/>
      <c r="KRZ97" s="53"/>
      <c r="KSA97" s="53"/>
      <c r="KSB97" s="53"/>
      <c r="KSC97" s="53"/>
      <c r="KSD97" s="53"/>
      <c r="KSE97" s="53"/>
      <c r="KSF97" s="53"/>
      <c r="KSG97" s="53"/>
      <c r="KSH97" s="53"/>
      <c r="KSI97" s="53"/>
      <c r="KSJ97" s="53"/>
      <c r="KSK97" s="53"/>
      <c r="KSL97" s="53"/>
      <c r="KSM97" s="53"/>
      <c r="KSN97" s="53"/>
      <c r="KSO97" s="53"/>
      <c r="KSP97" s="53"/>
      <c r="KSQ97" s="53"/>
      <c r="KSR97" s="53"/>
      <c r="KSS97" s="53"/>
      <c r="KST97" s="53"/>
      <c r="KSU97" s="53"/>
      <c r="KSV97" s="53"/>
      <c r="KSW97" s="53"/>
      <c r="KSX97" s="53"/>
      <c r="KSY97" s="53"/>
      <c r="KSZ97" s="53"/>
      <c r="KTA97" s="53"/>
      <c r="KTB97" s="53"/>
      <c r="KTC97" s="53"/>
      <c r="KTD97" s="53"/>
      <c r="KTE97" s="53"/>
      <c r="KTF97" s="53"/>
      <c r="KTG97" s="53"/>
      <c r="KTH97" s="53"/>
      <c r="KTI97" s="53"/>
      <c r="KTJ97" s="53"/>
      <c r="KTK97" s="53"/>
      <c r="KTL97" s="53"/>
      <c r="KTM97" s="53"/>
      <c r="KTN97" s="53"/>
      <c r="KTO97" s="53"/>
      <c r="KTP97" s="53"/>
      <c r="KTQ97" s="53"/>
      <c r="KTR97" s="53"/>
      <c r="KTS97" s="53"/>
      <c r="KTT97" s="53"/>
      <c r="KTU97" s="53"/>
      <c r="KTV97" s="53"/>
      <c r="KTW97" s="53"/>
      <c r="KTX97" s="53"/>
      <c r="KTY97" s="53"/>
      <c r="KTZ97" s="53"/>
      <c r="KUA97" s="53"/>
      <c r="KUB97" s="53"/>
      <c r="KUC97" s="53"/>
      <c r="KUD97" s="53"/>
      <c r="KUE97" s="53"/>
      <c r="KUF97" s="53"/>
      <c r="KUG97" s="53"/>
      <c r="KUH97" s="53"/>
      <c r="KUI97" s="53"/>
      <c r="KUJ97" s="53"/>
      <c r="KUK97" s="53"/>
      <c r="KUL97" s="53"/>
      <c r="KUM97" s="53"/>
      <c r="KUN97" s="53"/>
      <c r="KUO97" s="53"/>
      <c r="KUP97" s="53"/>
      <c r="KUQ97" s="53"/>
      <c r="KUR97" s="53"/>
      <c r="KUS97" s="53"/>
      <c r="KUT97" s="53"/>
      <c r="KUU97" s="53"/>
      <c r="KUV97" s="53"/>
      <c r="KUW97" s="53"/>
      <c r="KUX97" s="53"/>
      <c r="KUY97" s="53"/>
      <c r="KUZ97" s="53"/>
      <c r="KVA97" s="53"/>
      <c r="KVB97" s="53"/>
      <c r="KVC97" s="53"/>
      <c r="KVD97" s="53"/>
      <c r="KVE97" s="53"/>
      <c r="KVF97" s="53"/>
      <c r="KVG97" s="53"/>
      <c r="KVH97" s="53"/>
      <c r="KVI97" s="53"/>
      <c r="KVJ97" s="53"/>
      <c r="KVK97" s="53"/>
      <c r="KVL97" s="53"/>
      <c r="KVM97" s="53"/>
      <c r="KVN97" s="53"/>
      <c r="KVO97" s="53"/>
      <c r="KVP97" s="53"/>
      <c r="KVQ97" s="53"/>
      <c r="KVR97" s="53"/>
      <c r="KVS97" s="53"/>
      <c r="KVT97" s="53"/>
      <c r="KVU97" s="53"/>
      <c r="KVV97" s="53"/>
      <c r="KVW97" s="53"/>
      <c r="KVX97" s="53"/>
      <c r="KVY97" s="53"/>
      <c r="KVZ97" s="53"/>
      <c r="KWA97" s="53"/>
      <c r="KWB97" s="53"/>
      <c r="KWC97" s="53"/>
      <c r="KWD97" s="53"/>
      <c r="KWE97" s="53"/>
      <c r="KWF97" s="53"/>
      <c r="KWG97" s="53"/>
      <c r="KWH97" s="53"/>
      <c r="KWI97" s="53"/>
      <c r="KWJ97" s="53"/>
      <c r="KWK97" s="53"/>
      <c r="KWL97" s="53"/>
      <c r="KWM97" s="53"/>
      <c r="KWN97" s="53"/>
      <c r="KWO97" s="53"/>
      <c r="KWP97" s="53"/>
      <c r="KWQ97" s="53"/>
      <c r="KWR97" s="53"/>
      <c r="KWS97" s="53"/>
      <c r="KWT97" s="53"/>
      <c r="KWU97" s="53"/>
      <c r="KWV97" s="53"/>
      <c r="KWW97" s="53"/>
      <c r="KWX97" s="53"/>
      <c r="KWY97" s="53"/>
      <c r="KWZ97" s="53"/>
      <c r="KXA97" s="53"/>
      <c r="KXB97" s="53"/>
      <c r="KXC97" s="53"/>
      <c r="KXD97" s="53"/>
      <c r="KXE97" s="53"/>
      <c r="KXF97" s="53"/>
      <c r="KXG97" s="53"/>
      <c r="KXH97" s="53"/>
      <c r="KXI97" s="53"/>
      <c r="KXJ97" s="53"/>
      <c r="KXK97" s="53"/>
      <c r="KXL97" s="53"/>
      <c r="KXM97" s="53"/>
      <c r="KXN97" s="53"/>
      <c r="KXO97" s="53"/>
      <c r="KXP97" s="53"/>
      <c r="KXQ97" s="53"/>
      <c r="KXR97" s="53"/>
      <c r="KXS97" s="53"/>
      <c r="KXT97" s="53"/>
      <c r="KXU97" s="53"/>
      <c r="KXV97" s="53"/>
      <c r="KXW97" s="53"/>
      <c r="KXX97" s="53"/>
      <c r="KXY97" s="53"/>
      <c r="KXZ97" s="53"/>
      <c r="KYA97" s="53"/>
      <c r="KYB97" s="53"/>
      <c r="KYC97" s="53"/>
      <c r="KYD97" s="53"/>
      <c r="KYE97" s="53"/>
      <c r="KYF97" s="53"/>
      <c r="KYG97" s="53"/>
      <c r="KYH97" s="53"/>
      <c r="KYI97" s="53"/>
      <c r="KYJ97" s="53"/>
      <c r="KYK97" s="53"/>
      <c r="KYL97" s="53"/>
      <c r="KYM97" s="53"/>
      <c r="KYN97" s="53"/>
      <c r="KYO97" s="53"/>
      <c r="KYP97" s="53"/>
      <c r="KYQ97" s="53"/>
      <c r="KYR97" s="53"/>
      <c r="KYS97" s="53"/>
      <c r="KYT97" s="53"/>
      <c r="KYU97" s="53"/>
      <c r="KYV97" s="53"/>
      <c r="KYW97" s="53"/>
      <c r="KYX97" s="53"/>
      <c r="KYY97" s="53"/>
      <c r="KYZ97" s="53"/>
      <c r="KZA97" s="53"/>
      <c r="KZB97" s="53"/>
      <c r="KZC97" s="53"/>
      <c r="KZD97" s="53"/>
      <c r="KZE97" s="53"/>
      <c r="KZF97" s="53"/>
      <c r="KZG97" s="53"/>
      <c r="KZH97" s="53"/>
      <c r="KZI97" s="53"/>
      <c r="KZJ97" s="53"/>
      <c r="KZK97" s="53"/>
      <c r="KZL97" s="53"/>
      <c r="KZM97" s="53"/>
      <c r="KZN97" s="53"/>
      <c r="KZO97" s="53"/>
      <c r="KZP97" s="53"/>
      <c r="KZQ97" s="53"/>
      <c r="KZR97" s="53"/>
      <c r="KZS97" s="53"/>
      <c r="KZT97" s="53"/>
      <c r="KZU97" s="53"/>
      <c r="KZV97" s="53"/>
      <c r="KZW97" s="53"/>
      <c r="KZX97" s="53"/>
      <c r="KZY97" s="53"/>
      <c r="KZZ97" s="53"/>
      <c r="LAA97" s="53"/>
      <c r="LAB97" s="53"/>
      <c r="LAC97" s="53"/>
      <c r="LAD97" s="53"/>
      <c r="LAE97" s="53"/>
      <c r="LAF97" s="53"/>
      <c r="LAG97" s="53"/>
      <c r="LAH97" s="53"/>
      <c r="LAI97" s="53"/>
      <c r="LAJ97" s="53"/>
      <c r="LAK97" s="53"/>
      <c r="LAL97" s="53"/>
      <c r="LAM97" s="53"/>
      <c r="LAN97" s="53"/>
      <c r="LAO97" s="53"/>
      <c r="LAP97" s="53"/>
      <c r="LAQ97" s="53"/>
      <c r="LAR97" s="53"/>
      <c r="LAS97" s="53"/>
      <c r="LAT97" s="53"/>
      <c r="LAU97" s="53"/>
      <c r="LAV97" s="53"/>
      <c r="LAW97" s="53"/>
      <c r="LAX97" s="53"/>
      <c r="LAY97" s="53"/>
      <c r="LAZ97" s="53"/>
      <c r="LBA97" s="53"/>
      <c r="LBB97" s="53"/>
      <c r="LBC97" s="53"/>
      <c r="LBD97" s="53"/>
      <c r="LBE97" s="53"/>
      <c r="LBF97" s="53"/>
      <c r="LBG97" s="53"/>
      <c r="LBH97" s="53"/>
      <c r="LBI97" s="53"/>
      <c r="LBJ97" s="53"/>
      <c r="LBK97" s="53"/>
      <c r="LBL97" s="53"/>
      <c r="LBM97" s="53"/>
      <c r="LBN97" s="53"/>
      <c r="LBO97" s="53"/>
      <c r="LBP97" s="53"/>
      <c r="LBQ97" s="53"/>
      <c r="LBR97" s="53"/>
      <c r="LBS97" s="53"/>
      <c r="LBT97" s="53"/>
      <c r="LBU97" s="53"/>
      <c r="LBV97" s="53"/>
      <c r="LBW97" s="53"/>
      <c r="LBX97" s="53"/>
      <c r="LBY97" s="53"/>
      <c r="LBZ97" s="53"/>
      <c r="LCA97" s="53"/>
      <c r="LCB97" s="53"/>
      <c r="LCC97" s="53"/>
      <c r="LCD97" s="53"/>
      <c r="LCE97" s="53"/>
      <c r="LCF97" s="53"/>
      <c r="LCG97" s="53"/>
      <c r="LCH97" s="53"/>
      <c r="LCI97" s="53"/>
      <c r="LCJ97" s="53"/>
      <c r="LCK97" s="53"/>
      <c r="LCL97" s="53"/>
      <c r="LCM97" s="53"/>
      <c r="LCN97" s="53"/>
      <c r="LCO97" s="53"/>
      <c r="LCP97" s="53"/>
      <c r="LCQ97" s="53"/>
      <c r="LCR97" s="53"/>
      <c r="LCS97" s="53"/>
      <c r="LCT97" s="53"/>
      <c r="LCU97" s="53"/>
      <c r="LCV97" s="53"/>
      <c r="LCW97" s="53"/>
      <c r="LCX97" s="53"/>
      <c r="LCY97" s="53"/>
      <c r="LCZ97" s="53"/>
      <c r="LDA97" s="53"/>
      <c r="LDB97" s="53"/>
      <c r="LDC97" s="53"/>
      <c r="LDD97" s="53"/>
      <c r="LDE97" s="53"/>
      <c r="LDF97" s="53"/>
      <c r="LDG97" s="53"/>
      <c r="LDH97" s="53"/>
      <c r="LDI97" s="53"/>
      <c r="LDJ97" s="53"/>
      <c r="LDK97" s="53"/>
      <c r="LDL97" s="53"/>
      <c r="LDM97" s="53"/>
      <c r="LDN97" s="53"/>
      <c r="LDO97" s="53"/>
      <c r="LDP97" s="53"/>
      <c r="LDQ97" s="53"/>
      <c r="LDR97" s="53"/>
      <c r="LDS97" s="53"/>
      <c r="LDT97" s="53"/>
      <c r="LDU97" s="53"/>
      <c r="LDV97" s="53"/>
      <c r="LDW97" s="53"/>
      <c r="LDX97" s="53"/>
      <c r="LDY97" s="53"/>
      <c r="LDZ97" s="53"/>
      <c r="LEA97" s="53"/>
      <c r="LEB97" s="53"/>
      <c r="LEC97" s="53"/>
      <c r="LED97" s="53"/>
      <c r="LEE97" s="53"/>
      <c r="LEF97" s="53"/>
      <c r="LEG97" s="53"/>
      <c r="LEH97" s="53"/>
      <c r="LEI97" s="53"/>
      <c r="LEJ97" s="53"/>
      <c r="LEK97" s="53"/>
      <c r="LEL97" s="53"/>
      <c r="LEM97" s="53"/>
      <c r="LEN97" s="53"/>
      <c r="LEO97" s="53"/>
      <c r="LEP97" s="53"/>
      <c r="LEQ97" s="53"/>
      <c r="LER97" s="53"/>
      <c r="LES97" s="53"/>
      <c r="LET97" s="53"/>
      <c r="LEU97" s="53"/>
      <c r="LEV97" s="53"/>
      <c r="LEW97" s="53"/>
      <c r="LEX97" s="53"/>
      <c r="LEY97" s="53"/>
      <c r="LEZ97" s="53"/>
      <c r="LFA97" s="53"/>
      <c r="LFB97" s="53"/>
      <c r="LFC97" s="53"/>
      <c r="LFD97" s="53"/>
      <c r="LFE97" s="53"/>
      <c r="LFF97" s="53"/>
      <c r="LFG97" s="53"/>
      <c r="LFH97" s="53"/>
      <c r="LFI97" s="53"/>
      <c r="LFJ97" s="53"/>
      <c r="LFK97" s="53"/>
      <c r="LFL97" s="53"/>
      <c r="LFM97" s="53"/>
      <c r="LFN97" s="53"/>
      <c r="LFO97" s="53"/>
      <c r="LFP97" s="53"/>
      <c r="LFQ97" s="53"/>
      <c r="LFR97" s="53"/>
      <c r="LFS97" s="53"/>
      <c r="LFT97" s="53"/>
      <c r="LFU97" s="53"/>
      <c r="LFV97" s="53"/>
      <c r="LFW97" s="53"/>
      <c r="LFX97" s="53"/>
      <c r="LFY97" s="53"/>
      <c r="LFZ97" s="53"/>
      <c r="LGA97" s="53"/>
      <c r="LGB97" s="53"/>
      <c r="LGC97" s="53"/>
      <c r="LGD97" s="53"/>
      <c r="LGE97" s="53"/>
      <c r="LGF97" s="53"/>
      <c r="LGG97" s="53"/>
      <c r="LGH97" s="53"/>
      <c r="LGI97" s="53"/>
      <c r="LGJ97" s="53"/>
      <c r="LGK97" s="53"/>
      <c r="LGL97" s="53"/>
      <c r="LGM97" s="53"/>
      <c r="LGN97" s="53"/>
      <c r="LGO97" s="53"/>
      <c r="LGP97" s="53"/>
      <c r="LGQ97" s="53"/>
      <c r="LGR97" s="53"/>
      <c r="LGS97" s="53"/>
      <c r="LGT97" s="53"/>
      <c r="LGU97" s="53"/>
      <c r="LGV97" s="53"/>
      <c r="LGW97" s="53"/>
      <c r="LGX97" s="53"/>
      <c r="LGY97" s="53"/>
      <c r="LGZ97" s="53"/>
      <c r="LHA97" s="53"/>
      <c r="LHB97" s="53"/>
      <c r="LHC97" s="53"/>
      <c r="LHD97" s="53"/>
      <c r="LHE97" s="53"/>
      <c r="LHF97" s="53"/>
      <c r="LHG97" s="53"/>
      <c r="LHH97" s="53"/>
      <c r="LHI97" s="53"/>
      <c r="LHJ97" s="53"/>
      <c r="LHK97" s="53"/>
      <c r="LHL97" s="53"/>
      <c r="LHM97" s="53"/>
      <c r="LHN97" s="53"/>
      <c r="LHO97" s="53"/>
      <c r="LHP97" s="53"/>
      <c r="LHQ97" s="53"/>
      <c r="LHR97" s="53"/>
      <c r="LHS97" s="53"/>
      <c r="LHT97" s="53"/>
      <c r="LHU97" s="53"/>
      <c r="LHV97" s="53"/>
      <c r="LHW97" s="53"/>
      <c r="LHX97" s="53"/>
      <c r="LHY97" s="53"/>
      <c r="LHZ97" s="53"/>
      <c r="LIA97" s="53"/>
      <c r="LIB97" s="53"/>
      <c r="LIC97" s="53"/>
      <c r="LID97" s="53"/>
      <c r="LIE97" s="53"/>
      <c r="LIF97" s="53"/>
      <c r="LIG97" s="53"/>
      <c r="LIH97" s="53"/>
      <c r="LII97" s="53"/>
      <c r="LIJ97" s="53"/>
      <c r="LIK97" s="53"/>
      <c r="LIL97" s="53"/>
      <c r="LIM97" s="53"/>
      <c r="LIN97" s="53"/>
      <c r="LIO97" s="53"/>
      <c r="LIP97" s="53"/>
      <c r="LIQ97" s="53"/>
      <c r="LIR97" s="53"/>
      <c r="LIS97" s="53"/>
      <c r="LIT97" s="53"/>
      <c r="LIU97" s="53"/>
      <c r="LIV97" s="53"/>
      <c r="LIW97" s="53"/>
      <c r="LIX97" s="53"/>
      <c r="LIY97" s="53"/>
      <c r="LIZ97" s="53"/>
      <c r="LJA97" s="53"/>
      <c r="LJB97" s="53"/>
      <c r="LJC97" s="53"/>
      <c r="LJD97" s="53"/>
      <c r="LJE97" s="53"/>
      <c r="LJF97" s="53"/>
      <c r="LJG97" s="53"/>
      <c r="LJH97" s="53"/>
      <c r="LJI97" s="53"/>
      <c r="LJJ97" s="53"/>
      <c r="LJK97" s="53"/>
      <c r="LJL97" s="53"/>
      <c r="LJM97" s="53"/>
      <c r="LJN97" s="53"/>
      <c r="LJO97" s="53"/>
      <c r="LJP97" s="53"/>
      <c r="LJQ97" s="53"/>
      <c r="LJR97" s="53"/>
      <c r="LJS97" s="53"/>
      <c r="LJT97" s="53"/>
      <c r="LJU97" s="53"/>
      <c r="LJV97" s="53"/>
      <c r="LJW97" s="53"/>
      <c r="LJX97" s="53"/>
      <c r="LJY97" s="53"/>
      <c r="LJZ97" s="53"/>
      <c r="LKA97" s="53"/>
      <c r="LKB97" s="53"/>
      <c r="LKC97" s="53"/>
      <c r="LKD97" s="53"/>
      <c r="LKE97" s="53"/>
      <c r="LKF97" s="53"/>
      <c r="LKG97" s="53"/>
      <c r="LKH97" s="53"/>
      <c r="LKI97" s="53"/>
      <c r="LKJ97" s="53"/>
      <c r="LKK97" s="53"/>
      <c r="LKL97" s="53"/>
      <c r="LKM97" s="53"/>
      <c r="LKN97" s="53"/>
      <c r="LKO97" s="53"/>
      <c r="LKP97" s="53"/>
      <c r="LKQ97" s="53"/>
      <c r="LKR97" s="53"/>
      <c r="LKS97" s="53"/>
      <c r="LKT97" s="53"/>
      <c r="LKU97" s="53"/>
      <c r="LKV97" s="53"/>
      <c r="LKW97" s="53"/>
      <c r="LKX97" s="53"/>
      <c r="LKY97" s="53"/>
      <c r="LKZ97" s="53"/>
      <c r="LLA97" s="53"/>
      <c r="LLB97" s="53"/>
      <c r="LLC97" s="53"/>
      <c r="LLD97" s="53"/>
      <c r="LLE97" s="53"/>
      <c r="LLF97" s="53"/>
      <c r="LLG97" s="53"/>
      <c r="LLH97" s="53"/>
      <c r="LLI97" s="53"/>
      <c r="LLJ97" s="53"/>
      <c r="LLK97" s="53"/>
      <c r="LLL97" s="53"/>
      <c r="LLM97" s="53"/>
      <c r="LLN97" s="53"/>
      <c r="LLO97" s="53"/>
      <c r="LLP97" s="53"/>
      <c r="LLQ97" s="53"/>
      <c r="LLR97" s="53"/>
      <c r="LLS97" s="53"/>
      <c r="LLT97" s="53"/>
      <c r="LLU97" s="53"/>
      <c r="LLV97" s="53"/>
      <c r="LLW97" s="53"/>
      <c r="LLX97" s="53"/>
      <c r="LLY97" s="53"/>
      <c r="LLZ97" s="53"/>
      <c r="LMA97" s="53"/>
      <c r="LMB97" s="53"/>
      <c r="LMC97" s="53"/>
      <c r="LMD97" s="53"/>
      <c r="LME97" s="53"/>
      <c r="LMF97" s="53"/>
      <c r="LMG97" s="53"/>
      <c r="LMH97" s="53"/>
      <c r="LMI97" s="53"/>
      <c r="LMJ97" s="53"/>
      <c r="LMK97" s="53"/>
      <c r="LML97" s="53"/>
      <c r="LMM97" s="53"/>
      <c r="LMN97" s="53"/>
      <c r="LMO97" s="53"/>
      <c r="LMP97" s="53"/>
      <c r="LMQ97" s="53"/>
      <c r="LMR97" s="53"/>
      <c r="LMS97" s="53"/>
      <c r="LMT97" s="53"/>
      <c r="LMU97" s="53"/>
      <c r="LMV97" s="53"/>
      <c r="LMW97" s="53"/>
      <c r="LMX97" s="53"/>
      <c r="LMY97" s="53"/>
      <c r="LMZ97" s="53"/>
      <c r="LNA97" s="53"/>
      <c r="LNB97" s="53"/>
      <c r="LNC97" s="53"/>
      <c r="LND97" s="53"/>
      <c r="LNE97" s="53"/>
      <c r="LNF97" s="53"/>
      <c r="LNG97" s="53"/>
      <c r="LNH97" s="53"/>
      <c r="LNI97" s="53"/>
      <c r="LNJ97" s="53"/>
      <c r="LNK97" s="53"/>
      <c r="LNL97" s="53"/>
      <c r="LNM97" s="53"/>
      <c r="LNN97" s="53"/>
      <c r="LNO97" s="53"/>
      <c r="LNP97" s="53"/>
      <c r="LNQ97" s="53"/>
      <c r="LNR97" s="53"/>
      <c r="LNS97" s="53"/>
      <c r="LNT97" s="53"/>
      <c r="LNU97" s="53"/>
      <c r="LNV97" s="53"/>
      <c r="LNW97" s="53"/>
      <c r="LNX97" s="53"/>
      <c r="LNY97" s="53"/>
      <c r="LNZ97" s="53"/>
      <c r="LOA97" s="53"/>
      <c r="LOB97" s="53"/>
      <c r="LOC97" s="53"/>
      <c r="LOD97" s="53"/>
      <c r="LOE97" s="53"/>
      <c r="LOF97" s="53"/>
      <c r="LOG97" s="53"/>
      <c r="LOH97" s="53"/>
      <c r="LOI97" s="53"/>
      <c r="LOJ97" s="53"/>
      <c r="LOK97" s="53"/>
      <c r="LOL97" s="53"/>
      <c r="LOM97" s="53"/>
      <c r="LON97" s="53"/>
      <c r="LOO97" s="53"/>
      <c r="LOP97" s="53"/>
      <c r="LOQ97" s="53"/>
      <c r="LOR97" s="53"/>
      <c r="LOS97" s="53"/>
      <c r="LOT97" s="53"/>
      <c r="LOU97" s="53"/>
      <c r="LOV97" s="53"/>
      <c r="LOW97" s="53"/>
      <c r="LOX97" s="53"/>
      <c r="LOY97" s="53"/>
      <c r="LOZ97" s="53"/>
      <c r="LPA97" s="53"/>
      <c r="LPB97" s="53"/>
      <c r="LPC97" s="53"/>
      <c r="LPD97" s="53"/>
      <c r="LPE97" s="53"/>
      <c r="LPF97" s="53"/>
      <c r="LPG97" s="53"/>
      <c r="LPH97" s="53"/>
      <c r="LPI97" s="53"/>
      <c r="LPJ97" s="53"/>
      <c r="LPK97" s="53"/>
      <c r="LPL97" s="53"/>
      <c r="LPM97" s="53"/>
      <c r="LPN97" s="53"/>
      <c r="LPO97" s="53"/>
      <c r="LPP97" s="53"/>
      <c r="LPQ97" s="53"/>
      <c r="LPR97" s="53"/>
      <c r="LPS97" s="53"/>
      <c r="LPT97" s="53"/>
      <c r="LPU97" s="53"/>
      <c r="LPV97" s="53"/>
      <c r="LPW97" s="53"/>
      <c r="LPX97" s="53"/>
      <c r="LPY97" s="53"/>
      <c r="LPZ97" s="53"/>
      <c r="LQA97" s="53"/>
      <c r="LQB97" s="53"/>
      <c r="LQC97" s="53"/>
      <c r="LQD97" s="53"/>
      <c r="LQE97" s="53"/>
      <c r="LQF97" s="53"/>
      <c r="LQG97" s="53"/>
      <c r="LQH97" s="53"/>
      <c r="LQI97" s="53"/>
      <c r="LQJ97" s="53"/>
      <c r="LQK97" s="53"/>
      <c r="LQL97" s="53"/>
      <c r="LQM97" s="53"/>
      <c r="LQN97" s="53"/>
      <c r="LQO97" s="53"/>
      <c r="LQP97" s="53"/>
      <c r="LQQ97" s="53"/>
      <c r="LQR97" s="53"/>
      <c r="LQS97" s="53"/>
      <c r="LQT97" s="53"/>
      <c r="LQU97" s="53"/>
      <c r="LQV97" s="53"/>
      <c r="LQW97" s="53"/>
      <c r="LQX97" s="53"/>
      <c r="LQY97" s="53"/>
      <c r="LQZ97" s="53"/>
      <c r="LRA97" s="53"/>
      <c r="LRB97" s="53"/>
      <c r="LRC97" s="53"/>
      <c r="LRD97" s="53"/>
      <c r="LRE97" s="53"/>
      <c r="LRF97" s="53"/>
      <c r="LRG97" s="53"/>
      <c r="LRH97" s="53"/>
      <c r="LRI97" s="53"/>
      <c r="LRJ97" s="53"/>
      <c r="LRK97" s="53"/>
      <c r="LRL97" s="53"/>
      <c r="LRM97" s="53"/>
      <c r="LRN97" s="53"/>
      <c r="LRO97" s="53"/>
      <c r="LRP97" s="53"/>
      <c r="LRQ97" s="53"/>
      <c r="LRR97" s="53"/>
      <c r="LRS97" s="53"/>
      <c r="LRT97" s="53"/>
      <c r="LRU97" s="53"/>
      <c r="LRV97" s="53"/>
      <c r="LRW97" s="53"/>
      <c r="LRX97" s="53"/>
      <c r="LRY97" s="53"/>
      <c r="LRZ97" s="53"/>
      <c r="LSA97" s="53"/>
      <c r="LSB97" s="53"/>
      <c r="LSC97" s="53"/>
      <c r="LSD97" s="53"/>
      <c r="LSE97" s="53"/>
      <c r="LSF97" s="53"/>
      <c r="LSG97" s="53"/>
      <c r="LSH97" s="53"/>
      <c r="LSI97" s="53"/>
      <c r="LSJ97" s="53"/>
      <c r="LSK97" s="53"/>
      <c r="LSL97" s="53"/>
      <c r="LSM97" s="53"/>
      <c r="LSN97" s="53"/>
      <c r="LSO97" s="53"/>
      <c r="LSP97" s="53"/>
      <c r="LSQ97" s="53"/>
      <c r="LSR97" s="53"/>
      <c r="LSS97" s="53"/>
      <c r="LST97" s="53"/>
      <c r="LSU97" s="53"/>
      <c r="LSV97" s="53"/>
      <c r="LSW97" s="53"/>
      <c r="LSX97" s="53"/>
      <c r="LSY97" s="53"/>
      <c r="LSZ97" s="53"/>
      <c r="LTA97" s="53"/>
      <c r="LTB97" s="53"/>
      <c r="LTC97" s="53"/>
      <c r="LTD97" s="53"/>
      <c r="LTE97" s="53"/>
      <c r="LTF97" s="53"/>
      <c r="LTG97" s="53"/>
      <c r="LTH97" s="53"/>
      <c r="LTI97" s="53"/>
      <c r="LTJ97" s="53"/>
      <c r="LTK97" s="53"/>
      <c r="LTL97" s="53"/>
      <c r="LTM97" s="53"/>
      <c r="LTN97" s="53"/>
      <c r="LTO97" s="53"/>
      <c r="LTP97" s="53"/>
      <c r="LTQ97" s="53"/>
      <c r="LTR97" s="53"/>
      <c r="LTS97" s="53"/>
      <c r="LTT97" s="53"/>
      <c r="LTU97" s="53"/>
      <c r="LTV97" s="53"/>
      <c r="LTW97" s="53"/>
      <c r="LTX97" s="53"/>
      <c r="LTY97" s="53"/>
      <c r="LTZ97" s="53"/>
      <c r="LUA97" s="53"/>
      <c r="LUB97" s="53"/>
      <c r="LUC97" s="53"/>
      <c r="LUD97" s="53"/>
      <c r="LUE97" s="53"/>
      <c r="LUF97" s="53"/>
      <c r="LUG97" s="53"/>
      <c r="LUH97" s="53"/>
      <c r="LUI97" s="53"/>
      <c r="LUJ97" s="53"/>
      <c r="LUK97" s="53"/>
      <c r="LUL97" s="53"/>
      <c r="LUM97" s="53"/>
      <c r="LUN97" s="53"/>
      <c r="LUO97" s="53"/>
      <c r="LUP97" s="53"/>
      <c r="LUQ97" s="53"/>
      <c r="LUR97" s="53"/>
      <c r="LUS97" s="53"/>
      <c r="LUT97" s="53"/>
      <c r="LUU97" s="53"/>
      <c r="LUV97" s="53"/>
      <c r="LUW97" s="53"/>
      <c r="LUX97" s="53"/>
      <c r="LUY97" s="53"/>
      <c r="LUZ97" s="53"/>
      <c r="LVA97" s="53"/>
      <c r="LVB97" s="53"/>
      <c r="LVC97" s="53"/>
      <c r="LVD97" s="53"/>
      <c r="LVE97" s="53"/>
      <c r="LVF97" s="53"/>
      <c r="LVG97" s="53"/>
      <c r="LVH97" s="53"/>
      <c r="LVI97" s="53"/>
      <c r="LVJ97" s="53"/>
      <c r="LVK97" s="53"/>
      <c r="LVL97" s="53"/>
      <c r="LVM97" s="53"/>
      <c r="LVN97" s="53"/>
      <c r="LVO97" s="53"/>
      <c r="LVP97" s="53"/>
      <c r="LVQ97" s="53"/>
      <c r="LVR97" s="53"/>
      <c r="LVS97" s="53"/>
      <c r="LVT97" s="53"/>
      <c r="LVU97" s="53"/>
      <c r="LVV97" s="53"/>
      <c r="LVW97" s="53"/>
      <c r="LVX97" s="53"/>
      <c r="LVY97" s="53"/>
      <c r="LVZ97" s="53"/>
      <c r="LWA97" s="53"/>
      <c r="LWB97" s="53"/>
      <c r="LWC97" s="53"/>
      <c r="LWD97" s="53"/>
      <c r="LWE97" s="53"/>
      <c r="LWF97" s="53"/>
      <c r="LWG97" s="53"/>
      <c r="LWH97" s="53"/>
      <c r="LWI97" s="53"/>
      <c r="LWJ97" s="53"/>
      <c r="LWK97" s="53"/>
      <c r="LWL97" s="53"/>
      <c r="LWM97" s="53"/>
      <c r="LWN97" s="53"/>
      <c r="LWO97" s="53"/>
      <c r="LWP97" s="53"/>
      <c r="LWQ97" s="53"/>
      <c r="LWR97" s="53"/>
      <c r="LWS97" s="53"/>
      <c r="LWT97" s="53"/>
      <c r="LWU97" s="53"/>
      <c r="LWV97" s="53"/>
      <c r="LWW97" s="53"/>
      <c r="LWX97" s="53"/>
      <c r="LWY97" s="53"/>
      <c r="LWZ97" s="53"/>
      <c r="LXA97" s="53"/>
      <c r="LXB97" s="53"/>
      <c r="LXC97" s="53"/>
      <c r="LXD97" s="53"/>
      <c r="LXE97" s="53"/>
      <c r="LXF97" s="53"/>
      <c r="LXG97" s="53"/>
      <c r="LXH97" s="53"/>
      <c r="LXI97" s="53"/>
      <c r="LXJ97" s="53"/>
      <c r="LXK97" s="53"/>
      <c r="LXL97" s="53"/>
      <c r="LXM97" s="53"/>
      <c r="LXN97" s="53"/>
      <c r="LXO97" s="53"/>
      <c r="LXP97" s="53"/>
      <c r="LXQ97" s="53"/>
      <c r="LXR97" s="53"/>
      <c r="LXS97" s="53"/>
      <c r="LXT97" s="53"/>
      <c r="LXU97" s="53"/>
      <c r="LXV97" s="53"/>
      <c r="LXW97" s="53"/>
      <c r="LXX97" s="53"/>
      <c r="LXY97" s="53"/>
      <c r="LXZ97" s="53"/>
      <c r="LYA97" s="53"/>
      <c r="LYB97" s="53"/>
      <c r="LYC97" s="53"/>
      <c r="LYD97" s="53"/>
      <c r="LYE97" s="53"/>
      <c r="LYF97" s="53"/>
      <c r="LYG97" s="53"/>
      <c r="LYH97" s="53"/>
      <c r="LYI97" s="53"/>
      <c r="LYJ97" s="53"/>
      <c r="LYK97" s="53"/>
      <c r="LYL97" s="53"/>
      <c r="LYM97" s="53"/>
      <c r="LYN97" s="53"/>
      <c r="LYO97" s="53"/>
      <c r="LYP97" s="53"/>
      <c r="LYQ97" s="53"/>
      <c r="LYR97" s="53"/>
      <c r="LYS97" s="53"/>
      <c r="LYT97" s="53"/>
      <c r="LYU97" s="53"/>
      <c r="LYV97" s="53"/>
      <c r="LYW97" s="53"/>
      <c r="LYX97" s="53"/>
      <c r="LYY97" s="53"/>
      <c r="LYZ97" s="53"/>
      <c r="LZA97" s="53"/>
      <c r="LZB97" s="53"/>
      <c r="LZC97" s="53"/>
      <c r="LZD97" s="53"/>
      <c r="LZE97" s="53"/>
      <c r="LZF97" s="53"/>
      <c r="LZG97" s="53"/>
      <c r="LZH97" s="53"/>
      <c r="LZI97" s="53"/>
      <c r="LZJ97" s="53"/>
      <c r="LZK97" s="53"/>
      <c r="LZL97" s="53"/>
      <c r="LZM97" s="53"/>
      <c r="LZN97" s="53"/>
      <c r="LZO97" s="53"/>
      <c r="LZP97" s="53"/>
      <c r="LZQ97" s="53"/>
      <c r="LZR97" s="53"/>
      <c r="LZS97" s="53"/>
      <c r="LZT97" s="53"/>
      <c r="LZU97" s="53"/>
      <c r="LZV97" s="53"/>
      <c r="LZW97" s="53"/>
      <c r="LZX97" s="53"/>
      <c r="LZY97" s="53"/>
      <c r="LZZ97" s="53"/>
      <c r="MAA97" s="53"/>
      <c r="MAB97" s="53"/>
      <c r="MAC97" s="53"/>
      <c r="MAD97" s="53"/>
      <c r="MAE97" s="53"/>
      <c r="MAF97" s="53"/>
      <c r="MAG97" s="53"/>
      <c r="MAH97" s="53"/>
      <c r="MAI97" s="53"/>
      <c r="MAJ97" s="53"/>
      <c r="MAK97" s="53"/>
      <c r="MAL97" s="53"/>
      <c r="MAM97" s="53"/>
      <c r="MAN97" s="53"/>
      <c r="MAO97" s="53"/>
      <c r="MAP97" s="53"/>
      <c r="MAQ97" s="53"/>
      <c r="MAR97" s="53"/>
      <c r="MAS97" s="53"/>
      <c r="MAT97" s="53"/>
      <c r="MAU97" s="53"/>
      <c r="MAV97" s="53"/>
      <c r="MAW97" s="53"/>
      <c r="MAX97" s="53"/>
      <c r="MAY97" s="53"/>
      <c r="MAZ97" s="53"/>
      <c r="MBA97" s="53"/>
      <c r="MBB97" s="53"/>
      <c r="MBC97" s="53"/>
      <c r="MBD97" s="53"/>
      <c r="MBE97" s="53"/>
      <c r="MBF97" s="53"/>
      <c r="MBG97" s="53"/>
      <c r="MBH97" s="53"/>
      <c r="MBI97" s="53"/>
      <c r="MBJ97" s="53"/>
      <c r="MBK97" s="53"/>
      <c r="MBL97" s="53"/>
      <c r="MBM97" s="53"/>
      <c r="MBN97" s="53"/>
      <c r="MBO97" s="53"/>
      <c r="MBP97" s="53"/>
      <c r="MBQ97" s="53"/>
      <c r="MBR97" s="53"/>
      <c r="MBS97" s="53"/>
      <c r="MBT97" s="53"/>
      <c r="MBU97" s="53"/>
      <c r="MBV97" s="53"/>
      <c r="MBW97" s="53"/>
      <c r="MBX97" s="53"/>
      <c r="MBY97" s="53"/>
      <c r="MBZ97" s="53"/>
      <c r="MCA97" s="53"/>
      <c r="MCB97" s="53"/>
      <c r="MCC97" s="53"/>
      <c r="MCD97" s="53"/>
      <c r="MCE97" s="53"/>
      <c r="MCF97" s="53"/>
      <c r="MCG97" s="53"/>
      <c r="MCH97" s="53"/>
      <c r="MCI97" s="53"/>
      <c r="MCJ97" s="53"/>
      <c r="MCK97" s="53"/>
      <c r="MCL97" s="53"/>
      <c r="MCM97" s="53"/>
      <c r="MCN97" s="53"/>
      <c r="MCO97" s="53"/>
      <c r="MCP97" s="53"/>
      <c r="MCQ97" s="53"/>
      <c r="MCR97" s="53"/>
      <c r="MCS97" s="53"/>
      <c r="MCT97" s="53"/>
      <c r="MCU97" s="53"/>
      <c r="MCV97" s="53"/>
      <c r="MCW97" s="53"/>
      <c r="MCX97" s="53"/>
      <c r="MCY97" s="53"/>
      <c r="MCZ97" s="53"/>
      <c r="MDA97" s="53"/>
      <c r="MDB97" s="53"/>
      <c r="MDC97" s="53"/>
      <c r="MDD97" s="53"/>
      <c r="MDE97" s="53"/>
      <c r="MDF97" s="53"/>
      <c r="MDG97" s="53"/>
      <c r="MDH97" s="53"/>
      <c r="MDI97" s="53"/>
      <c r="MDJ97" s="53"/>
      <c r="MDK97" s="53"/>
      <c r="MDL97" s="53"/>
      <c r="MDM97" s="53"/>
      <c r="MDN97" s="53"/>
      <c r="MDO97" s="53"/>
      <c r="MDP97" s="53"/>
      <c r="MDQ97" s="53"/>
      <c r="MDR97" s="53"/>
      <c r="MDS97" s="53"/>
      <c r="MDT97" s="53"/>
      <c r="MDU97" s="53"/>
      <c r="MDV97" s="53"/>
      <c r="MDW97" s="53"/>
      <c r="MDX97" s="53"/>
      <c r="MDY97" s="53"/>
      <c r="MDZ97" s="53"/>
      <c r="MEA97" s="53"/>
      <c r="MEB97" s="53"/>
      <c r="MEC97" s="53"/>
      <c r="MED97" s="53"/>
      <c r="MEE97" s="53"/>
      <c r="MEF97" s="53"/>
      <c r="MEG97" s="53"/>
      <c r="MEH97" s="53"/>
      <c r="MEI97" s="53"/>
      <c r="MEJ97" s="53"/>
      <c r="MEK97" s="53"/>
      <c r="MEL97" s="53"/>
      <c r="MEM97" s="53"/>
      <c r="MEN97" s="53"/>
      <c r="MEO97" s="53"/>
      <c r="MEP97" s="53"/>
      <c r="MEQ97" s="53"/>
      <c r="MER97" s="53"/>
      <c r="MES97" s="53"/>
      <c r="MET97" s="53"/>
      <c r="MEU97" s="53"/>
      <c r="MEV97" s="53"/>
      <c r="MEW97" s="53"/>
      <c r="MEX97" s="53"/>
      <c r="MEY97" s="53"/>
      <c r="MEZ97" s="53"/>
      <c r="MFA97" s="53"/>
      <c r="MFB97" s="53"/>
      <c r="MFC97" s="53"/>
      <c r="MFD97" s="53"/>
      <c r="MFE97" s="53"/>
      <c r="MFF97" s="53"/>
      <c r="MFG97" s="53"/>
      <c r="MFH97" s="53"/>
      <c r="MFI97" s="53"/>
      <c r="MFJ97" s="53"/>
      <c r="MFK97" s="53"/>
      <c r="MFL97" s="53"/>
      <c r="MFM97" s="53"/>
      <c r="MFN97" s="53"/>
      <c r="MFO97" s="53"/>
      <c r="MFP97" s="53"/>
      <c r="MFQ97" s="53"/>
      <c r="MFR97" s="53"/>
      <c r="MFS97" s="53"/>
      <c r="MFT97" s="53"/>
      <c r="MFU97" s="53"/>
      <c r="MFV97" s="53"/>
      <c r="MFW97" s="53"/>
      <c r="MFX97" s="53"/>
      <c r="MFY97" s="53"/>
      <c r="MFZ97" s="53"/>
      <c r="MGA97" s="53"/>
      <c r="MGB97" s="53"/>
      <c r="MGC97" s="53"/>
      <c r="MGD97" s="53"/>
      <c r="MGE97" s="53"/>
      <c r="MGF97" s="53"/>
      <c r="MGG97" s="53"/>
      <c r="MGH97" s="53"/>
      <c r="MGI97" s="53"/>
      <c r="MGJ97" s="53"/>
      <c r="MGK97" s="53"/>
      <c r="MGL97" s="53"/>
      <c r="MGM97" s="53"/>
      <c r="MGN97" s="53"/>
      <c r="MGO97" s="53"/>
      <c r="MGP97" s="53"/>
      <c r="MGQ97" s="53"/>
      <c r="MGR97" s="53"/>
      <c r="MGS97" s="53"/>
      <c r="MGT97" s="53"/>
      <c r="MGU97" s="53"/>
      <c r="MGV97" s="53"/>
      <c r="MGW97" s="53"/>
      <c r="MGX97" s="53"/>
      <c r="MGY97" s="53"/>
      <c r="MGZ97" s="53"/>
      <c r="MHA97" s="53"/>
      <c r="MHB97" s="53"/>
      <c r="MHC97" s="53"/>
      <c r="MHD97" s="53"/>
      <c r="MHE97" s="53"/>
      <c r="MHF97" s="53"/>
      <c r="MHG97" s="53"/>
      <c r="MHH97" s="53"/>
      <c r="MHI97" s="53"/>
      <c r="MHJ97" s="53"/>
      <c r="MHK97" s="53"/>
      <c r="MHL97" s="53"/>
      <c r="MHM97" s="53"/>
      <c r="MHN97" s="53"/>
      <c r="MHO97" s="53"/>
      <c r="MHP97" s="53"/>
      <c r="MHQ97" s="53"/>
      <c r="MHR97" s="53"/>
      <c r="MHS97" s="53"/>
      <c r="MHT97" s="53"/>
      <c r="MHU97" s="53"/>
      <c r="MHV97" s="53"/>
      <c r="MHW97" s="53"/>
      <c r="MHX97" s="53"/>
      <c r="MHY97" s="53"/>
      <c r="MHZ97" s="53"/>
      <c r="MIA97" s="53"/>
      <c r="MIB97" s="53"/>
      <c r="MIC97" s="53"/>
      <c r="MID97" s="53"/>
      <c r="MIE97" s="53"/>
      <c r="MIF97" s="53"/>
      <c r="MIG97" s="53"/>
      <c r="MIH97" s="53"/>
      <c r="MII97" s="53"/>
      <c r="MIJ97" s="53"/>
      <c r="MIK97" s="53"/>
      <c r="MIL97" s="53"/>
      <c r="MIM97" s="53"/>
      <c r="MIN97" s="53"/>
      <c r="MIO97" s="53"/>
      <c r="MIP97" s="53"/>
      <c r="MIQ97" s="53"/>
      <c r="MIR97" s="53"/>
      <c r="MIS97" s="53"/>
      <c r="MIT97" s="53"/>
      <c r="MIU97" s="53"/>
      <c r="MIV97" s="53"/>
      <c r="MIW97" s="53"/>
      <c r="MIX97" s="53"/>
      <c r="MIY97" s="53"/>
      <c r="MIZ97" s="53"/>
      <c r="MJA97" s="53"/>
      <c r="MJB97" s="53"/>
      <c r="MJC97" s="53"/>
      <c r="MJD97" s="53"/>
      <c r="MJE97" s="53"/>
      <c r="MJF97" s="53"/>
      <c r="MJG97" s="53"/>
      <c r="MJH97" s="53"/>
      <c r="MJI97" s="53"/>
      <c r="MJJ97" s="53"/>
      <c r="MJK97" s="53"/>
      <c r="MJL97" s="53"/>
      <c r="MJM97" s="53"/>
      <c r="MJN97" s="53"/>
      <c r="MJO97" s="53"/>
      <c r="MJP97" s="53"/>
      <c r="MJQ97" s="53"/>
      <c r="MJR97" s="53"/>
      <c r="MJS97" s="53"/>
      <c r="MJT97" s="53"/>
      <c r="MJU97" s="53"/>
      <c r="MJV97" s="53"/>
      <c r="MJW97" s="53"/>
      <c r="MJX97" s="53"/>
      <c r="MJY97" s="53"/>
      <c r="MJZ97" s="53"/>
      <c r="MKA97" s="53"/>
      <c r="MKB97" s="53"/>
      <c r="MKC97" s="53"/>
      <c r="MKD97" s="53"/>
      <c r="MKE97" s="53"/>
      <c r="MKF97" s="53"/>
      <c r="MKG97" s="53"/>
      <c r="MKH97" s="53"/>
      <c r="MKI97" s="53"/>
      <c r="MKJ97" s="53"/>
      <c r="MKK97" s="53"/>
      <c r="MKL97" s="53"/>
      <c r="MKM97" s="53"/>
      <c r="MKN97" s="53"/>
      <c r="MKO97" s="53"/>
      <c r="MKP97" s="53"/>
      <c r="MKQ97" s="53"/>
      <c r="MKR97" s="53"/>
      <c r="MKS97" s="53"/>
      <c r="MKT97" s="53"/>
      <c r="MKU97" s="53"/>
      <c r="MKV97" s="53"/>
      <c r="MKW97" s="53"/>
      <c r="MKX97" s="53"/>
      <c r="MKY97" s="53"/>
      <c r="MKZ97" s="53"/>
      <c r="MLA97" s="53"/>
      <c r="MLB97" s="53"/>
      <c r="MLC97" s="53"/>
      <c r="MLD97" s="53"/>
      <c r="MLE97" s="53"/>
      <c r="MLF97" s="53"/>
      <c r="MLG97" s="53"/>
      <c r="MLH97" s="53"/>
      <c r="MLI97" s="53"/>
      <c r="MLJ97" s="53"/>
      <c r="MLK97" s="53"/>
      <c r="MLL97" s="53"/>
      <c r="MLM97" s="53"/>
      <c r="MLN97" s="53"/>
      <c r="MLO97" s="53"/>
      <c r="MLP97" s="53"/>
      <c r="MLQ97" s="53"/>
      <c r="MLR97" s="53"/>
      <c r="MLS97" s="53"/>
      <c r="MLT97" s="53"/>
      <c r="MLU97" s="53"/>
      <c r="MLV97" s="53"/>
      <c r="MLW97" s="53"/>
      <c r="MLX97" s="53"/>
      <c r="MLY97" s="53"/>
      <c r="MLZ97" s="53"/>
      <c r="MMA97" s="53"/>
      <c r="MMB97" s="53"/>
      <c r="MMC97" s="53"/>
      <c r="MMD97" s="53"/>
      <c r="MME97" s="53"/>
      <c r="MMF97" s="53"/>
      <c r="MMG97" s="53"/>
      <c r="MMH97" s="53"/>
      <c r="MMI97" s="53"/>
      <c r="MMJ97" s="53"/>
      <c r="MMK97" s="53"/>
      <c r="MML97" s="53"/>
      <c r="MMM97" s="53"/>
      <c r="MMN97" s="53"/>
      <c r="MMO97" s="53"/>
      <c r="MMP97" s="53"/>
      <c r="MMQ97" s="53"/>
      <c r="MMR97" s="53"/>
      <c r="MMS97" s="53"/>
      <c r="MMT97" s="53"/>
      <c r="MMU97" s="53"/>
      <c r="MMV97" s="53"/>
      <c r="MMW97" s="53"/>
      <c r="MMX97" s="53"/>
      <c r="MMY97" s="53"/>
      <c r="MMZ97" s="53"/>
      <c r="MNA97" s="53"/>
      <c r="MNB97" s="53"/>
      <c r="MNC97" s="53"/>
      <c r="MND97" s="53"/>
      <c r="MNE97" s="53"/>
      <c r="MNF97" s="53"/>
      <c r="MNG97" s="53"/>
      <c r="MNH97" s="53"/>
      <c r="MNI97" s="53"/>
      <c r="MNJ97" s="53"/>
      <c r="MNK97" s="53"/>
      <c r="MNL97" s="53"/>
      <c r="MNM97" s="53"/>
      <c r="MNN97" s="53"/>
      <c r="MNO97" s="53"/>
      <c r="MNP97" s="53"/>
      <c r="MNQ97" s="53"/>
      <c r="MNR97" s="53"/>
      <c r="MNS97" s="53"/>
      <c r="MNT97" s="53"/>
      <c r="MNU97" s="53"/>
      <c r="MNV97" s="53"/>
      <c r="MNW97" s="53"/>
      <c r="MNX97" s="53"/>
      <c r="MNY97" s="53"/>
      <c r="MNZ97" s="53"/>
      <c r="MOA97" s="53"/>
      <c r="MOB97" s="53"/>
      <c r="MOC97" s="53"/>
      <c r="MOD97" s="53"/>
      <c r="MOE97" s="53"/>
      <c r="MOF97" s="53"/>
      <c r="MOG97" s="53"/>
      <c r="MOH97" s="53"/>
      <c r="MOI97" s="53"/>
      <c r="MOJ97" s="53"/>
      <c r="MOK97" s="53"/>
      <c r="MOL97" s="53"/>
      <c r="MOM97" s="53"/>
      <c r="MON97" s="53"/>
      <c r="MOO97" s="53"/>
      <c r="MOP97" s="53"/>
      <c r="MOQ97" s="53"/>
      <c r="MOR97" s="53"/>
      <c r="MOS97" s="53"/>
      <c r="MOT97" s="53"/>
      <c r="MOU97" s="53"/>
      <c r="MOV97" s="53"/>
      <c r="MOW97" s="53"/>
      <c r="MOX97" s="53"/>
      <c r="MOY97" s="53"/>
      <c r="MOZ97" s="53"/>
      <c r="MPA97" s="53"/>
      <c r="MPB97" s="53"/>
      <c r="MPC97" s="53"/>
      <c r="MPD97" s="53"/>
      <c r="MPE97" s="53"/>
      <c r="MPF97" s="53"/>
      <c r="MPG97" s="53"/>
      <c r="MPH97" s="53"/>
      <c r="MPI97" s="53"/>
      <c r="MPJ97" s="53"/>
      <c r="MPK97" s="53"/>
      <c r="MPL97" s="53"/>
      <c r="MPM97" s="53"/>
      <c r="MPN97" s="53"/>
      <c r="MPO97" s="53"/>
      <c r="MPP97" s="53"/>
      <c r="MPQ97" s="53"/>
      <c r="MPR97" s="53"/>
      <c r="MPS97" s="53"/>
      <c r="MPT97" s="53"/>
      <c r="MPU97" s="53"/>
      <c r="MPV97" s="53"/>
      <c r="MPW97" s="53"/>
      <c r="MPX97" s="53"/>
      <c r="MPY97" s="53"/>
      <c r="MPZ97" s="53"/>
      <c r="MQA97" s="53"/>
      <c r="MQB97" s="53"/>
      <c r="MQC97" s="53"/>
      <c r="MQD97" s="53"/>
      <c r="MQE97" s="53"/>
      <c r="MQF97" s="53"/>
      <c r="MQG97" s="53"/>
      <c r="MQH97" s="53"/>
      <c r="MQI97" s="53"/>
      <c r="MQJ97" s="53"/>
      <c r="MQK97" s="53"/>
      <c r="MQL97" s="53"/>
      <c r="MQM97" s="53"/>
      <c r="MQN97" s="53"/>
      <c r="MQO97" s="53"/>
      <c r="MQP97" s="53"/>
      <c r="MQQ97" s="53"/>
      <c r="MQR97" s="53"/>
      <c r="MQS97" s="53"/>
      <c r="MQT97" s="53"/>
      <c r="MQU97" s="53"/>
      <c r="MQV97" s="53"/>
      <c r="MQW97" s="53"/>
      <c r="MQX97" s="53"/>
      <c r="MQY97" s="53"/>
      <c r="MQZ97" s="53"/>
      <c r="MRA97" s="53"/>
      <c r="MRB97" s="53"/>
      <c r="MRC97" s="53"/>
      <c r="MRD97" s="53"/>
      <c r="MRE97" s="53"/>
      <c r="MRF97" s="53"/>
      <c r="MRG97" s="53"/>
      <c r="MRH97" s="53"/>
      <c r="MRI97" s="53"/>
      <c r="MRJ97" s="53"/>
      <c r="MRK97" s="53"/>
      <c r="MRL97" s="53"/>
      <c r="MRM97" s="53"/>
      <c r="MRN97" s="53"/>
      <c r="MRO97" s="53"/>
      <c r="MRP97" s="53"/>
      <c r="MRQ97" s="53"/>
      <c r="MRR97" s="53"/>
      <c r="MRS97" s="53"/>
      <c r="MRT97" s="53"/>
      <c r="MRU97" s="53"/>
      <c r="MRV97" s="53"/>
      <c r="MRW97" s="53"/>
      <c r="MRX97" s="53"/>
      <c r="MRY97" s="53"/>
      <c r="MRZ97" s="53"/>
      <c r="MSA97" s="53"/>
      <c r="MSB97" s="53"/>
      <c r="MSC97" s="53"/>
      <c r="MSD97" s="53"/>
      <c r="MSE97" s="53"/>
      <c r="MSF97" s="53"/>
      <c r="MSG97" s="53"/>
      <c r="MSH97" s="53"/>
      <c r="MSI97" s="53"/>
      <c r="MSJ97" s="53"/>
      <c r="MSK97" s="53"/>
      <c r="MSL97" s="53"/>
      <c r="MSM97" s="53"/>
      <c r="MSN97" s="53"/>
      <c r="MSO97" s="53"/>
      <c r="MSP97" s="53"/>
      <c r="MSQ97" s="53"/>
      <c r="MSR97" s="53"/>
      <c r="MSS97" s="53"/>
      <c r="MST97" s="53"/>
      <c r="MSU97" s="53"/>
      <c r="MSV97" s="53"/>
      <c r="MSW97" s="53"/>
      <c r="MSX97" s="53"/>
      <c r="MSY97" s="53"/>
      <c r="MSZ97" s="53"/>
      <c r="MTA97" s="53"/>
      <c r="MTB97" s="53"/>
      <c r="MTC97" s="53"/>
      <c r="MTD97" s="53"/>
      <c r="MTE97" s="53"/>
      <c r="MTF97" s="53"/>
      <c r="MTG97" s="53"/>
      <c r="MTH97" s="53"/>
      <c r="MTI97" s="53"/>
      <c r="MTJ97" s="53"/>
      <c r="MTK97" s="53"/>
      <c r="MTL97" s="53"/>
      <c r="MTM97" s="53"/>
      <c r="MTN97" s="53"/>
      <c r="MTO97" s="53"/>
      <c r="MTP97" s="53"/>
      <c r="MTQ97" s="53"/>
      <c r="MTR97" s="53"/>
      <c r="MTS97" s="53"/>
      <c r="MTT97" s="53"/>
      <c r="MTU97" s="53"/>
      <c r="MTV97" s="53"/>
      <c r="MTW97" s="53"/>
      <c r="MTX97" s="53"/>
      <c r="MTY97" s="53"/>
      <c r="MTZ97" s="53"/>
      <c r="MUA97" s="53"/>
      <c r="MUB97" s="53"/>
      <c r="MUC97" s="53"/>
      <c r="MUD97" s="53"/>
      <c r="MUE97" s="53"/>
      <c r="MUF97" s="53"/>
      <c r="MUG97" s="53"/>
      <c r="MUH97" s="53"/>
      <c r="MUI97" s="53"/>
      <c r="MUJ97" s="53"/>
      <c r="MUK97" s="53"/>
      <c r="MUL97" s="53"/>
      <c r="MUM97" s="53"/>
      <c r="MUN97" s="53"/>
      <c r="MUO97" s="53"/>
      <c r="MUP97" s="53"/>
      <c r="MUQ97" s="53"/>
      <c r="MUR97" s="53"/>
      <c r="MUS97" s="53"/>
      <c r="MUT97" s="53"/>
      <c r="MUU97" s="53"/>
      <c r="MUV97" s="53"/>
      <c r="MUW97" s="53"/>
      <c r="MUX97" s="53"/>
      <c r="MUY97" s="53"/>
      <c r="MUZ97" s="53"/>
      <c r="MVA97" s="53"/>
      <c r="MVB97" s="53"/>
      <c r="MVC97" s="53"/>
      <c r="MVD97" s="53"/>
      <c r="MVE97" s="53"/>
      <c r="MVF97" s="53"/>
      <c r="MVG97" s="53"/>
      <c r="MVH97" s="53"/>
      <c r="MVI97" s="53"/>
      <c r="MVJ97" s="53"/>
      <c r="MVK97" s="53"/>
      <c r="MVL97" s="53"/>
      <c r="MVM97" s="53"/>
      <c r="MVN97" s="53"/>
      <c r="MVO97" s="53"/>
      <c r="MVP97" s="53"/>
      <c r="MVQ97" s="53"/>
      <c r="MVR97" s="53"/>
      <c r="MVS97" s="53"/>
      <c r="MVT97" s="53"/>
      <c r="MVU97" s="53"/>
      <c r="MVV97" s="53"/>
      <c r="MVW97" s="53"/>
      <c r="MVX97" s="53"/>
      <c r="MVY97" s="53"/>
      <c r="MVZ97" s="53"/>
      <c r="MWA97" s="53"/>
      <c r="MWB97" s="53"/>
      <c r="MWC97" s="53"/>
      <c r="MWD97" s="53"/>
      <c r="MWE97" s="53"/>
      <c r="MWF97" s="53"/>
      <c r="MWG97" s="53"/>
      <c r="MWH97" s="53"/>
      <c r="MWI97" s="53"/>
      <c r="MWJ97" s="53"/>
      <c r="MWK97" s="53"/>
      <c r="MWL97" s="53"/>
      <c r="MWM97" s="53"/>
      <c r="MWN97" s="53"/>
      <c r="MWO97" s="53"/>
      <c r="MWP97" s="53"/>
      <c r="MWQ97" s="53"/>
      <c r="MWR97" s="53"/>
      <c r="MWS97" s="53"/>
      <c r="MWT97" s="53"/>
      <c r="MWU97" s="53"/>
      <c r="MWV97" s="53"/>
      <c r="MWW97" s="53"/>
      <c r="MWX97" s="53"/>
      <c r="MWY97" s="53"/>
      <c r="MWZ97" s="53"/>
      <c r="MXA97" s="53"/>
      <c r="MXB97" s="53"/>
      <c r="MXC97" s="53"/>
      <c r="MXD97" s="53"/>
      <c r="MXE97" s="53"/>
      <c r="MXF97" s="53"/>
      <c r="MXG97" s="53"/>
      <c r="MXH97" s="53"/>
      <c r="MXI97" s="53"/>
      <c r="MXJ97" s="53"/>
      <c r="MXK97" s="53"/>
      <c r="MXL97" s="53"/>
      <c r="MXM97" s="53"/>
      <c r="MXN97" s="53"/>
      <c r="MXO97" s="53"/>
      <c r="MXP97" s="53"/>
      <c r="MXQ97" s="53"/>
      <c r="MXR97" s="53"/>
      <c r="MXS97" s="53"/>
      <c r="MXT97" s="53"/>
      <c r="MXU97" s="53"/>
      <c r="MXV97" s="53"/>
      <c r="MXW97" s="53"/>
      <c r="MXX97" s="53"/>
      <c r="MXY97" s="53"/>
      <c r="MXZ97" s="53"/>
      <c r="MYA97" s="53"/>
      <c r="MYB97" s="53"/>
      <c r="MYC97" s="53"/>
      <c r="MYD97" s="53"/>
      <c r="MYE97" s="53"/>
      <c r="MYF97" s="53"/>
      <c r="MYG97" s="53"/>
      <c r="MYH97" s="53"/>
      <c r="MYI97" s="53"/>
      <c r="MYJ97" s="53"/>
      <c r="MYK97" s="53"/>
      <c r="MYL97" s="53"/>
      <c r="MYM97" s="53"/>
      <c r="MYN97" s="53"/>
      <c r="MYO97" s="53"/>
      <c r="MYP97" s="53"/>
      <c r="MYQ97" s="53"/>
      <c r="MYR97" s="53"/>
      <c r="MYS97" s="53"/>
      <c r="MYT97" s="53"/>
      <c r="MYU97" s="53"/>
      <c r="MYV97" s="53"/>
      <c r="MYW97" s="53"/>
      <c r="MYX97" s="53"/>
      <c r="MYY97" s="53"/>
      <c r="MYZ97" s="53"/>
      <c r="MZA97" s="53"/>
      <c r="MZB97" s="53"/>
      <c r="MZC97" s="53"/>
      <c r="MZD97" s="53"/>
      <c r="MZE97" s="53"/>
      <c r="MZF97" s="53"/>
      <c r="MZG97" s="53"/>
      <c r="MZH97" s="53"/>
      <c r="MZI97" s="53"/>
      <c r="MZJ97" s="53"/>
      <c r="MZK97" s="53"/>
      <c r="MZL97" s="53"/>
      <c r="MZM97" s="53"/>
      <c r="MZN97" s="53"/>
      <c r="MZO97" s="53"/>
      <c r="MZP97" s="53"/>
      <c r="MZQ97" s="53"/>
      <c r="MZR97" s="53"/>
      <c r="MZS97" s="53"/>
      <c r="MZT97" s="53"/>
      <c r="MZU97" s="53"/>
      <c r="MZV97" s="53"/>
      <c r="MZW97" s="53"/>
      <c r="MZX97" s="53"/>
      <c r="MZY97" s="53"/>
      <c r="MZZ97" s="53"/>
      <c r="NAA97" s="53"/>
      <c r="NAB97" s="53"/>
      <c r="NAC97" s="53"/>
      <c r="NAD97" s="53"/>
      <c r="NAE97" s="53"/>
      <c r="NAF97" s="53"/>
      <c r="NAG97" s="53"/>
      <c r="NAH97" s="53"/>
      <c r="NAI97" s="53"/>
      <c r="NAJ97" s="53"/>
      <c r="NAK97" s="53"/>
      <c r="NAL97" s="53"/>
      <c r="NAM97" s="53"/>
      <c r="NAN97" s="53"/>
      <c r="NAO97" s="53"/>
      <c r="NAP97" s="53"/>
      <c r="NAQ97" s="53"/>
      <c r="NAR97" s="53"/>
      <c r="NAS97" s="53"/>
      <c r="NAT97" s="53"/>
      <c r="NAU97" s="53"/>
      <c r="NAV97" s="53"/>
      <c r="NAW97" s="53"/>
      <c r="NAX97" s="53"/>
      <c r="NAY97" s="53"/>
      <c r="NAZ97" s="53"/>
      <c r="NBA97" s="53"/>
      <c r="NBB97" s="53"/>
      <c r="NBC97" s="53"/>
      <c r="NBD97" s="53"/>
      <c r="NBE97" s="53"/>
      <c r="NBF97" s="53"/>
      <c r="NBG97" s="53"/>
      <c r="NBH97" s="53"/>
      <c r="NBI97" s="53"/>
      <c r="NBJ97" s="53"/>
      <c r="NBK97" s="53"/>
      <c r="NBL97" s="53"/>
      <c r="NBM97" s="53"/>
      <c r="NBN97" s="53"/>
      <c r="NBO97" s="53"/>
      <c r="NBP97" s="53"/>
      <c r="NBQ97" s="53"/>
      <c r="NBR97" s="53"/>
      <c r="NBS97" s="53"/>
      <c r="NBT97" s="53"/>
      <c r="NBU97" s="53"/>
      <c r="NBV97" s="53"/>
      <c r="NBW97" s="53"/>
      <c r="NBX97" s="53"/>
      <c r="NBY97" s="53"/>
      <c r="NBZ97" s="53"/>
      <c r="NCA97" s="53"/>
      <c r="NCB97" s="53"/>
      <c r="NCC97" s="53"/>
      <c r="NCD97" s="53"/>
      <c r="NCE97" s="53"/>
      <c r="NCF97" s="53"/>
      <c r="NCG97" s="53"/>
      <c r="NCH97" s="53"/>
      <c r="NCI97" s="53"/>
      <c r="NCJ97" s="53"/>
      <c r="NCK97" s="53"/>
      <c r="NCL97" s="53"/>
      <c r="NCM97" s="53"/>
      <c r="NCN97" s="53"/>
      <c r="NCO97" s="53"/>
      <c r="NCP97" s="53"/>
      <c r="NCQ97" s="53"/>
      <c r="NCR97" s="53"/>
      <c r="NCS97" s="53"/>
      <c r="NCT97" s="53"/>
      <c r="NCU97" s="53"/>
      <c r="NCV97" s="53"/>
      <c r="NCW97" s="53"/>
      <c r="NCX97" s="53"/>
      <c r="NCY97" s="53"/>
      <c r="NCZ97" s="53"/>
      <c r="NDA97" s="53"/>
      <c r="NDB97" s="53"/>
      <c r="NDC97" s="53"/>
      <c r="NDD97" s="53"/>
      <c r="NDE97" s="53"/>
      <c r="NDF97" s="53"/>
      <c r="NDG97" s="53"/>
      <c r="NDH97" s="53"/>
      <c r="NDI97" s="53"/>
      <c r="NDJ97" s="53"/>
      <c r="NDK97" s="53"/>
      <c r="NDL97" s="53"/>
      <c r="NDM97" s="53"/>
      <c r="NDN97" s="53"/>
      <c r="NDO97" s="53"/>
      <c r="NDP97" s="53"/>
      <c r="NDQ97" s="53"/>
      <c r="NDR97" s="53"/>
      <c r="NDS97" s="53"/>
      <c r="NDT97" s="53"/>
      <c r="NDU97" s="53"/>
      <c r="NDV97" s="53"/>
      <c r="NDW97" s="53"/>
      <c r="NDX97" s="53"/>
      <c r="NDY97" s="53"/>
      <c r="NDZ97" s="53"/>
      <c r="NEA97" s="53"/>
      <c r="NEB97" s="53"/>
      <c r="NEC97" s="53"/>
      <c r="NED97" s="53"/>
      <c r="NEE97" s="53"/>
      <c r="NEF97" s="53"/>
      <c r="NEG97" s="53"/>
      <c r="NEH97" s="53"/>
      <c r="NEI97" s="53"/>
      <c r="NEJ97" s="53"/>
      <c r="NEK97" s="53"/>
      <c r="NEL97" s="53"/>
      <c r="NEM97" s="53"/>
      <c r="NEN97" s="53"/>
      <c r="NEO97" s="53"/>
      <c r="NEP97" s="53"/>
      <c r="NEQ97" s="53"/>
      <c r="NER97" s="53"/>
      <c r="NES97" s="53"/>
      <c r="NET97" s="53"/>
      <c r="NEU97" s="53"/>
      <c r="NEV97" s="53"/>
      <c r="NEW97" s="53"/>
      <c r="NEX97" s="53"/>
      <c r="NEY97" s="53"/>
      <c r="NEZ97" s="53"/>
      <c r="NFA97" s="53"/>
      <c r="NFB97" s="53"/>
      <c r="NFC97" s="53"/>
      <c r="NFD97" s="53"/>
      <c r="NFE97" s="53"/>
      <c r="NFF97" s="53"/>
      <c r="NFG97" s="53"/>
      <c r="NFH97" s="53"/>
      <c r="NFI97" s="53"/>
      <c r="NFJ97" s="53"/>
      <c r="NFK97" s="53"/>
      <c r="NFL97" s="53"/>
      <c r="NFM97" s="53"/>
      <c r="NFN97" s="53"/>
      <c r="NFO97" s="53"/>
      <c r="NFP97" s="53"/>
      <c r="NFQ97" s="53"/>
      <c r="NFR97" s="53"/>
      <c r="NFS97" s="53"/>
      <c r="NFT97" s="53"/>
      <c r="NFU97" s="53"/>
      <c r="NFV97" s="53"/>
      <c r="NFW97" s="53"/>
      <c r="NFX97" s="53"/>
      <c r="NFY97" s="53"/>
      <c r="NFZ97" s="53"/>
      <c r="NGA97" s="53"/>
      <c r="NGB97" s="53"/>
      <c r="NGC97" s="53"/>
      <c r="NGD97" s="53"/>
      <c r="NGE97" s="53"/>
      <c r="NGF97" s="53"/>
      <c r="NGG97" s="53"/>
      <c r="NGH97" s="53"/>
      <c r="NGI97" s="53"/>
      <c r="NGJ97" s="53"/>
      <c r="NGK97" s="53"/>
      <c r="NGL97" s="53"/>
      <c r="NGM97" s="53"/>
      <c r="NGN97" s="53"/>
      <c r="NGO97" s="53"/>
      <c r="NGP97" s="53"/>
      <c r="NGQ97" s="53"/>
      <c r="NGR97" s="53"/>
      <c r="NGS97" s="53"/>
      <c r="NGT97" s="53"/>
      <c r="NGU97" s="53"/>
      <c r="NGV97" s="53"/>
      <c r="NGW97" s="53"/>
      <c r="NGX97" s="53"/>
      <c r="NGY97" s="53"/>
      <c r="NGZ97" s="53"/>
      <c r="NHA97" s="53"/>
      <c r="NHB97" s="53"/>
      <c r="NHC97" s="53"/>
      <c r="NHD97" s="53"/>
      <c r="NHE97" s="53"/>
      <c r="NHF97" s="53"/>
      <c r="NHG97" s="53"/>
      <c r="NHH97" s="53"/>
      <c r="NHI97" s="53"/>
      <c r="NHJ97" s="53"/>
      <c r="NHK97" s="53"/>
      <c r="NHL97" s="53"/>
      <c r="NHM97" s="53"/>
      <c r="NHN97" s="53"/>
      <c r="NHO97" s="53"/>
      <c r="NHP97" s="53"/>
      <c r="NHQ97" s="53"/>
      <c r="NHR97" s="53"/>
      <c r="NHS97" s="53"/>
      <c r="NHT97" s="53"/>
      <c r="NHU97" s="53"/>
      <c r="NHV97" s="53"/>
      <c r="NHW97" s="53"/>
      <c r="NHX97" s="53"/>
      <c r="NHY97" s="53"/>
      <c r="NHZ97" s="53"/>
      <c r="NIA97" s="53"/>
      <c r="NIB97" s="53"/>
      <c r="NIC97" s="53"/>
      <c r="NID97" s="53"/>
      <c r="NIE97" s="53"/>
      <c r="NIF97" s="53"/>
      <c r="NIG97" s="53"/>
      <c r="NIH97" s="53"/>
      <c r="NII97" s="53"/>
      <c r="NIJ97" s="53"/>
      <c r="NIK97" s="53"/>
      <c r="NIL97" s="53"/>
      <c r="NIM97" s="53"/>
      <c r="NIN97" s="53"/>
      <c r="NIO97" s="53"/>
      <c r="NIP97" s="53"/>
      <c r="NIQ97" s="53"/>
      <c r="NIR97" s="53"/>
      <c r="NIS97" s="53"/>
      <c r="NIT97" s="53"/>
      <c r="NIU97" s="53"/>
      <c r="NIV97" s="53"/>
      <c r="NIW97" s="53"/>
      <c r="NIX97" s="53"/>
      <c r="NIY97" s="53"/>
      <c r="NIZ97" s="53"/>
      <c r="NJA97" s="53"/>
      <c r="NJB97" s="53"/>
      <c r="NJC97" s="53"/>
      <c r="NJD97" s="53"/>
      <c r="NJE97" s="53"/>
      <c r="NJF97" s="53"/>
      <c r="NJG97" s="53"/>
      <c r="NJH97" s="53"/>
      <c r="NJI97" s="53"/>
      <c r="NJJ97" s="53"/>
      <c r="NJK97" s="53"/>
      <c r="NJL97" s="53"/>
      <c r="NJM97" s="53"/>
      <c r="NJN97" s="53"/>
      <c r="NJO97" s="53"/>
      <c r="NJP97" s="53"/>
      <c r="NJQ97" s="53"/>
      <c r="NJR97" s="53"/>
      <c r="NJS97" s="53"/>
      <c r="NJT97" s="53"/>
      <c r="NJU97" s="53"/>
      <c r="NJV97" s="53"/>
      <c r="NJW97" s="53"/>
      <c r="NJX97" s="53"/>
      <c r="NJY97" s="53"/>
      <c r="NJZ97" s="53"/>
      <c r="NKA97" s="53"/>
      <c r="NKB97" s="53"/>
      <c r="NKC97" s="53"/>
      <c r="NKD97" s="53"/>
      <c r="NKE97" s="53"/>
      <c r="NKF97" s="53"/>
      <c r="NKG97" s="53"/>
      <c r="NKH97" s="53"/>
      <c r="NKI97" s="53"/>
      <c r="NKJ97" s="53"/>
      <c r="NKK97" s="53"/>
      <c r="NKL97" s="53"/>
      <c r="NKM97" s="53"/>
      <c r="NKN97" s="53"/>
      <c r="NKO97" s="53"/>
      <c r="NKP97" s="53"/>
      <c r="NKQ97" s="53"/>
      <c r="NKR97" s="53"/>
      <c r="NKS97" s="53"/>
      <c r="NKT97" s="53"/>
      <c r="NKU97" s="53"/>
      <c r="NKV97" s="53"/>
      <c r="NKW97" s="53"/>
      <c r="NKX97" s="53"/>
      <c r="NKY97" s="53"/>
      <c r="NKZ97" s="53"/>
      <c r="NLA97" s="53"/>
      <c r="NLB97" s="53"/>
      <c r="NLC97" s="53"/>
      <c r="NLD97" s="53"/>
      <c r="NLE97" s="53"/>
      <c r="NLF97" s="53"/>
      <c r="NLG97" s="53"/>
      <c r="NLH97" s="53"/>
      <c r="NLI97" s="53"/>
      <c r="NLJ97" s="53"/>
      <c r="NLK97" s="53"/>
      <c r="NLL97" s="53"/>
      <c r="NLM97" s="53"/>
      <c r="NLN97" s="53"/>
      <c r="NLO97" s="53"/>
      <c r="NLP97" s="53"/>
      <c r="NLQ97" s="53"/>
      <c r="NLR97" s="53"/>
      <c r="NLS97" s="53"/>
      <c r="NLT97" s="53"/>
      <c r="NLU97" s="53"/>
      <c r="NLV97" s="53"/>
      <c r="NLW97" s="53"/>
      <c r="NLX97" s="53"/>
      <c r="NLY97" s="53"/>
      <c r="NLZ97" s="53"/>
      <c r="NMA97" s="53"/>
      <c r="NMB97" s="53"/>
      <c r="NMC97" s="53"/>
      <c r="NMD97" s="53"/>
      <c r="NME97" s="53"/>
      <c r="NMF97" s="53"/>
      <c r="NMG97" s="53"/>
      <c r="NMH97" s="53"/>
      <c r="NMI97" s="53"/>
      <c r="NMJ97" s="53"/>
      <c r="NMK97" s="53"/>
      <c r="NML97" s="53"/>
      <c r="NMM97" s="53"/>
      <c r="NMN97" s="53"/>
      <c r="NMO97" s="53"/>
      <c r="NMP97" s="53"/>
      <c r="NMQ97" s="53"/>
      <c r="NMR97" s="53"/>
      <c r="NMS97" s="53"/>
      <c r="NMT97" s="53"/>
      <c r="NMU97" s="53"/>
      <c r="NMV97" s="53"/>
      <c r="NMW97" s="53"/>
      <c r="NMX97" s="53"/>
      <c r="NMY97" s="53"/>
      <c r="NMZ97" s="53"/>
      <c r="NNA97" s="53"/>
      <c r="NNB97" s="53"/>
      <c r="NNC97" s="53"/>
      <c r="NND97" s="53"/>
      <c r="NNE97" s="53"/>
      <c r="NNF97" s="53"/>
      <c r="NNG97" s="53"/>
      <c r="NNH97" s="53"/>
      <c r="NNI97" s="53"/>
      <c r="NNJ97" s="53"/>
      <c r="NNK97" s="53"/>
      <c r="NNL97" s="53"/>
      <c r="NNM97" s="53"/>
      <c r="NNN97" s="53"/>
      <c r="NNO97" s="53"/>
      <c r="NNP97" s="53"/>
      <c r="NNQ97" s="53"/>
      <c r="NNR97" s="53"/>
      <c r="NNS97" s="53"/>
      <c r="NNT97" s="53"/>
      <c r="NNU97" s="53"/>
      <c r="NNV97" s="53"/>
      <c r="NNW97" s="53"/>
      <c r="NNX97" s="53"/>
      <c r="NNY97" s="53"/>
      <c r="NNZ97" s="53"/>
      <c r="NOA97" s="53"/>
      <c r="NOB97" s="53"/>
      <c r="NOC97" s="53"/>
      <c r="NOD97" s="53"/>
      <c r="NOE97" s="53"/>
      <c r="NOF97" s="53"/>
      <c r="NOG97" s="53"/>
      <c r="NOH97" s="53"/>
      <c r="NOI97" s="53"/>
      <c r="NOJ97" s="53"/>
      <c r="NOK97" s="53"/>
      <c r="NOL97" s="53"/>
      <c r="NOM97" s="53"/>
      <c r="NON97" s="53"/>
      <c r="NOO97" s="53"/>
      <c r="NOP97" s="53"/>
      <c r="NOQ97" s="53"/>
      <c r="NOR97" s="53"/>
      <c r="NOS97" s="53"/>
      <c r="NOT97" s="53"/>
      <c r="NOU97" s="53"/>
      <c r="NOV97" s="53"/>
      <c r="NOW97" s="53"/>
      <c r="NOX97" s="53"/>
      <c r="NOY97" s="53"/>
      <c r="NOZ97" s="53"/>
      <c r="NPA97" s="53"/>
      <c r="NPB97" s="53"/>
      <c r="NPC97" s="53"/>
      <c r="NPD97" s="53"/>
      <c r="NPE97" s="53"/>
      <c r="NPF97" s="53"/>
      <c r="NPG97" s="53"/>
      <c r="NPH97" s="53"/>
      <c r="NPI97" s="53"/>
      <c r="NPJ97" s="53"/>
      <c r="NPK97" s="53"/>
      <c r="NPL97" s="53"/>
      <c r="NPM97" s="53"/>
      <c r="NPN97" s="53"/>
      <c r="NPO97" s="53"/>
      <c r="NPP97" s="53"/>
      <c r="NPQ97" s="53"/>
      <c r="NPR97" s="53"/>
      <c r="NPS97" s="53"/>
      <c r="NPT97" s="53"/>
      <c r="NPU97" s="53"/>
      <c r="NPV97" s="53"/>
      <c r="NPW97" s="53"/>
      <c r="NPX97" s="53"/>
      <c r="NPY97" s="53"/>
      <c r="NPZ97" s="53"/>
      <c r="NQA97" s="53"/>
      <c r="NQB97" s="53"/>
      <c r="NQC97" s="53"/>
      <c r="NQD97" s="53"/>
      <c r="NQE97" s="53"/>
      <c r="NQF97" s="53"/>
      <c r="NQG97" s="53"/>
      <c r="NQH97" s="53"/>
      <c r="NQI97" s="53"/>
      <c r="NQJ97" s="53"/>
      <c r="NQK97" s="53"/>
      <c r="NQL97" s="53"/>
      <c r="NQM97" s="53"/>
      <c r="NQN97" s="53"/>
      <c r="NQO97" s="53"/>
      <c r="NQP97" s="53"/>
      <c r="NQQ97" s="53"/>
      <c r="NQR97" s="53"/>
      <c r="NQS97" s="53"/>
      <c r="NQT97" s="53"/>
      <c r="NQU97" s="53"/>
      <c r="NQV97" s="53"/>
      <c r="NQW97" s="53"/>
      <c r="NQX97" s="53"/>
      <c r="NQY97" s="53"/>
      <c r="NQZ97" s="53"/>
      <c r="NRA97" s="53"/>
      <c r="NRB97" s="53"/>
      <c r="NRC97" s="53"/>
      <c r="NRD97" s="53"/>
      <c r="NRE97" s="53"/>
      <c r="NRF97" s="53"/>
      <c r="NRG97" s="53"/>
      <c r="NRH97" s="53"/>
      <c r="NRI97" s="53"/>
      <c r="NRJ97" s="53"/>
      <c r="NRK97" s="53"/>
      <c r="NRL97" s="53"/>
      <c r="NRM97" s="53"/>
      <c r="NRN97" s="53"/>
      <c r="NRO97" s="53"/>
      <c r="NRP97" s="53"/>
      <c r="NRQ97" s="53"/>
      <c r="NRR97" s="53"/>
      <c r="NRS97" s="53"/>
      <c r="NRT97" s="53"/>
      <c r="NRU97" s="53"/>
      <c r="NRV97" s="53"/>
      <c r="NRW97" s="53"/>
      <c r="NRX97" s="53"/>
      <c r="NRY97" s="53"/>
      <c r="NRZ97" s="53"/>
      <c r="NSA97" s="53"/>
      <c r="NSB97" s="53"/>
      <c r="NSC97" s="53"/>
      <c r="NSD97" s="53"/>
      <c r="NSE97" s="53"/>
      <c r="NSF97" s="53"/>
      <c r="NSG97" s="53"/>
      <c r="NSH97" s="53"/>
      <c r="NSI97" s="53"/>
      <c r="NSJ97" s="53"/>
      <c r="NSK97" s="53"/>
      <c r="NSL97" s="53"/>
      <c r="NSM97" s="53"/>
      <c r="NSN97" s="53"/>
      <c r="NSO97" s="53"/>
      <c r="NSP97" s="53"/>
      <c r="NSQ97" s="53"/>
      <c r="NSR97" s="53"/>
      <c r="NSS97" s="53"/>
      <c r="NST97" s="53"/>
      <c r="NSU97" s="53"/>
      <c r="NSV97" s="53"/>
      <c r="NSW97" s="53"/>
      <c r="NSX97" s="53"/>
      <c r="NSY97" s="53"/>
      <c r="NSZ97" s="53"/>
      <c r="NTA97" s="53"/>
      <c r="NTB97" s="53"/>
      <c r="NTC97" s="53"/>
      <c r="NTD97" s="53"/>
      <c r="NTE97" s="53"/>
      <c r="NTF97" s="53"/>
      <c r="NTG97" s="53"/>
      <c r="NTH97" s="53"/>
      <c r="NTI97" s="53"/>
      <c r="NTJ97" s="53"/>
      <c r="NTK97" s="53"/>
      <c r="NTL97" s="53"/>
      <c r="NTM97" s="53"/>
      <c r="NTN97" s="53"/>
      <c r="NTO97" s="53"/>
      <c r="NTP97" s="53"/>
      <c r="NTQ97" s="53"/>
      <c r="NTR97" s="53"/>
      <c r="NTS97" s="53"/>
      <c r="NTT97" s="53"/>
      <c r="NTU97" s="53"/>
      <c r="NTV97" s="53"/>
      <c r="NTW97" s="53"/>
      <c r="NTX97" s="53"/>
      <c r="NTY97" s="53"/>
      <c r="NTZ97" s="53"/>
      <c r="NUA97" s="53"/>
      <c r="NUB97" s="53"/>
      <c r="NUC97" s="53"/>
      <c r="NUD97" s="53"/>
      <c r="NUE97" s="53"/>
      <c r="NUF97" s="53"/>
      <c r="NUG97" s="53"/>
      <c r="NUH97" s="53"/>
      <c r="NUI97" s="53"/>
      <c r="NUJ97" s="53"/>
      <c r="NUK97" s="53"/>
      <c r="NUL97" s="53"/>
      <c r="NUM97" s="53"/>
      <c r="NUN97" s="53"/>
      <c r="NUO97" s="53"/>
      <c r="NUP97" s="53"/>
      <c r="NUQ97" s="53"/>
      <c r="NUR97" s="53"/>
      <c r="NUS97" s="53"/>
      <c r="NUT97" s="53"/>
      <c r="NUU97" s="53"/>
      <c r="NUV97" s="53"/>
      <c r="NUW97" s="53"/>
      <c r="NUX97" s="53"/>
      <c r="NUY97" s="53"/>
      <c r="NUZ97" s="53"/>
      <c r="NVA97" s="53"/>
      <c r="NVB97" s="53"/>
      <c r="NVC97" s="53"/>
      <c r="NVD97" s="53"/>
      <c r="NVE97" s="53"/>
      <c r="NVF97" s="53"/>
      <c r="NVG97" s="53"/>
      <c r="NVH97" s="53"/>
      <c r="NVI97" s="53"/>
      <c r="NVJ97" s="53"/>
      <c r="NVK97" s="53"/>
      <c r="NVL97" s="53"/>
      <c r="NVM97" s="53"/>
      <c r="NVN97" s="53"/>
      <c r="NVO97" s="53"/>
      <c r="NVP97" s="53"/>
      <c r="NVQ97" s="53"/>
      <c r="NVR97" s="53"/>
      <c r="NVS97" s="53"/>
      <c r="NVT97" s="53"/>
      <c r="NVU97" s="53"/>
      <c r="NVV97" s="53"/>
      <c r="NVW97" s="53"/>
      <c r="NVX97" s="53"/>
      <c r="NVY97" s="53"/>
      <c r="NVZ97" s="53"/>
      <c r="NWA97" s="53"/>
      <c r="NWB97" s="53"/>
      <c r="NWC97" s="53"/>
      <c r="NWD97" s="53"/>
      <c r="NWE97" s="53"/>
      <c r="NWF97" s="53"/>
      <c r="NWG97" s="53"/>
      <c r="NWH97" s="53"/>
      <c r="NWI97" s="53"/>
      <c r="NWJ97" s="53"/>
      <c r="NWK97" s="53"/>
      <c r="NWL97" s="53"/>
      <c r="NWM97" s="53"/>
      <c r="NWN97" s="53"/>
      <c r="NWO97" s="53"/>
      <c r="NWP97" s="53"/>
      <c r="NWQ97" s="53"/>
      <c r="NWR97" s="53"/>
      <c r="NWS97" s="53"/>
      <c r="NWT97" s="53"/>
      <c r="NWU97" s="53"/>
      <c r="NWV97" s="53"/>
      <c r="NWW97" s="53"/>
      <c r="NWX97" s="53"/>
      <c r="NWY97" s="53"/>
      <c r="NWZ97" s="53"/>
      <c r="NXA97" s="53"/>
      <c r="NXB97" s="53"/>
      <c r="NXC97" s="53"/>
      <c r="NXD97" s="53"/>
      <c r="NXE97" s="53"/>
      <c r="NXF97" s="53"/>
      <c r="NXG97" s="53"/>
      <c r="NXH97" s="53"/>
      <c r="NXI97" s="53"/>
      <c r="NXJ97" s="53"/>
      <c r="NXK97" s="53"/>
      <c r="NXL97" s="53"/>
      <c r="NXM97" s="53"/>
      <c r="NXN97" s="53"/>
      <c r="NXO97" s="53"/>
      <c r="NXP97" s="53"/>
      <c r="NXQ97" s="53"/>
      <c r="NXR97" s="53"/>
      <c r="NXS97" s="53"/>
      <c r="NXT97" s="53"/>
      <c r="NXU97" s="53"/>
      <c r="NXV97" s="53"/>
      <c r="NXW97" s="53"/>
      <c r="NXX97" s="53"/>
      <c r="NXY97" s="53"/>
      <c r="NXZ97" s="53"/>
      <c r="NYA97" s="53"/>
      <c r="NYB97" s="53"/>
      <c r="NYC97" s="53"/>
      <c r="NYD97" s="53"/>
      <c r="NYE97" s="53"/>
      <c r="NYF97" s="53"/>
      <c r="NYG97" s="53"/>
      <c r="NYH97" s="53"/>
      <c r="NYI97" s="53"/>
      <c r="NYJ97" s="53"/>
      <c r="NYK97" s="53"/>
      <c r="NYL97" s="53"/>
      <c r="NYM97" s="53"/>
      <c r="NYN97" s="53"/>
      <c r="NYO97" s="53"/>
      <c r="NYP97" s="53"/>
      <c r="NYQ97" s="53"/>
      <c r="NYR97" s="53"/>
      <c r="NYS97" s="53"/>
      <c r="NYT97" s="53"/>
      <c r="NYU97" s="53"/>
      <c r="NYV97" s="53"/>
      <c r="NYW97" s="53"/>
      <c r="NYX97" s="53"/>
      <c r="NYY97" s="53"/>
      <c r="NYZ97" s="53"/>
      <c r="NZA97" s="53"/>
      <c r="NZB97" s="53"/>
      <c r="NZC97" s="53"/>
      <c r="NZD97" s="53"/>
      <c r="NZE97" s="53"/>
      <c r="NZF97" s="53"/>
      <c r="NZG97" s="53"/>
      <c r="NZH97" s="53"/>
      <c r="NZI97" s="53"/>
      <c r="NZJ97" s="53"/>
      <c r="NZK97" s="53"/>
      <c r="NZL97" s="53"/>
      <c r="NZM97" s="53"/>
      <c r="NZN97" s="53"/>
      <c r="NZO97" s="53"/>
      <c r="NZP97" s="53"/>
      <c r="NZQ97" s="53"/>
      <c r="NZR97" s="53"/>
      <c r="NZS97" s="53"/>
      <c r="NZT97" s="53"/>
      <c r="NZU97" s="53"/>
      <c r="NZV97" s="53"/>
      <c r="NZW97" s="53"/>
      <c r="NZX97" s="53"/>
      <c r="NZY97" s="53"/>
      <c r="NZZ97" s="53"/>
      <c r="OAA97" s="53"/>
      <c r="OAB97" s="53"/>
      <c r="OAC97" s="53"/>
      <c r="OAD97" s="53"/>
      <c r="OAE97" s="53"/>
      <c r="OAF97" s="53"/>
      <c r="OAG97" s="53"/>
      <c r="OAH97" s="53"/>
      <c r="OAI97" s="53"/>
      <c r="OAJ97" s="53"/>
      <c r="OAK97" s="53"/>
      <c r="OAL97" s="53"/>
      <c r="OAM97" s="53"/>
      <c r="OAN97" s="53"/>
      <c r="OAO97" s="53"/>
      <c r="OAP97" s="53"/>
      <c r="OAQ97" s="53"/>
      <c r="OAR97" s="53"/>
      <c r="OAS97" s="53"/>
      <c r="OAT97" s="53"/>
      <c r="OAU97" s="53"/>
      <c r="OAV97" s="53"/>
      <c r="OAW97" s="53"/>
      <c r="OAX97" s="53"/>
      <c r="OAY97" s="53"/>
      <c r="OAZ97" s="53"/>
      <c r="OBA97" s="53"/>
      <c r="OBB97" s="53"/>
      <c r="OBC97" s="53"/>
      <c r="OBD97" s="53"/>
      <c r="OBE97" s="53"/>
      <c r="OBF97" s="53"/>
      <c r="OBG97" s="53"/>
      <c r="OBH97" s="53"/>
      <c r="OBI97" s="53"/>
      <c r="OBJ97" s="53"/>
      <c r="OBK97" s="53"/>
      <c r="OBL97" s="53"/>
      <c r="OBM97" s="53"/>
      <c r="OBN97" s="53"/>
      <c r="OBO97" s="53"/>
      <c r="OBP97" s="53"/>
      <c r="OBQ97" s="53"/>
      <c r="OBR97" s="53"/>
      <c r="OBS97" s="53"/>
      <c r="OBT97" s="53"/>
      <c r="OBU97" s="53"/>
      <c r="OBV97" s="53"/>
      <c r="OBW97" s="53"/>
      <c r="OBX97" s="53"/>
      <c r="OBY97" s="53"/>
      <c r="OBZ97" s="53"/>
      <c r="OCA97" s="53"/>
      <c r="OCB97" s="53"/>
      <c r="OCC97" s="53"/>
      <c r="OCD97" s="53"/>
      <c r="OCE97" s="53"/>
      <c r="OCF97" s="53"/>
      <c r="OCG97" s="53"/>
      <c r="OCH97" s="53"/>
      <c r="OCI97" s="53"/>
      <c r="OCJ97" s="53"/>
      <c r="OCK97" s="53"/>
      <c r="OCL97" s="53"/>
      <c r="OCM97" s="53"/>
      <c r="OCN97" s="53"/>
      <c r="OCO97" s="53"/>
      <c r="OCP97" s="53"/>
      <c r="OCQ97" s="53"/>
      <c r="OCR97" s="53"/>
      <c r="OCS97" s="53"/>
      <c r="OCT97" s="53"/>
      <c r="OCU97" s="53"/>
      <c r="OCV97" s="53"/>
      <c r="OCW97" s="53"/>
      <c r="OCX97" s="53"/>
      <c r="OCY97" s="53"/>
      <c r="OCZ97" s="53"/>
      <c r="ODA97" s="53"/>
      <c r="ODB97" s="53"/>
      <c r="ODC97" s="53"/>
      <c r="ODD97" s="53"/>
      <c r="ODE97" s="53"/>
      <c r="ODF97" s="53"/>
      <c r="ODG97" s="53"/>
      <c r="ODH97" s="53"/>
      <c r="ODI97" s="53"/>
      <c r="ODJ97" s="53"/>
      <c r="ODK97" s="53"/>
      <c r="ODL97" s="53"/>
      <c r="ODM97" s="53"/>
      <c r="ODN97" s="53"/>
      <c r="ODO97" s="53"/>
      <c r="ODP97" s="53"/>
      <c r="ODQ97" s="53"/>
      <c r="ODR97" s="53"/>
      <c r="ODS97" s="53"/>
      <c r="ODT97" s="53"/>
      <c r="ODU97" s="53"/>
      <c r="ODV97" s="53"/>
      <c r="ODW97" s="53"/>
      <c r="ODX97" s="53"/>
      <c r="ODY97" s="53"/>
      <c r="ODZ97" s="53"/>
      <c r="OEA97" s="53"/>
      <c r="OEB97" s="53"/>
      <c r="OEC97" s="53"/>
      <c r="OED97" s="53"/>
      <c r="OEE97" s="53"/>
      <c r="OEF97" s="53"/>
      <c r="OEG97" s="53"/>
      <c r="OEH97" s="53"/>
      <c r="OEI97" s="53"/>
      <c r="OEJ97" s="53"/>
      <c r="OEK97" s="53"/>
      <c r="OEL97" s="53"/>
      <c r="OEM97" s="53"/>
      <c r="OEN97" s="53"/>
      <c r="OEO97" s="53"/>
      <c r="OEP97" s="53"/>
      <c r="OEQ97" s="53"/>
      <c r="OER97" s="53"/>
      <c r="OES97" s="53"/>
      <c r="OET97" s="53"/>
      <c r="OEU97" s="53"/>
      <c r="OEV97" s="53"/>
      <c r="OEW97" s="53"/>
      <c r="OEX97" s="53"/>
      <c r="OEY97" s="53"/>
      <c r="OEZ97" s="53"/>
      <c r="OFA97" s="53"/>
      <c r="OFB97" s="53"/>
      <c r="OFC97" s="53"/>
      <c r="OFD97" s="53"/>
      <c r="OFE97" s="53"/>
      <c r="OFF97" s="53"/>
      <c r="OFG97" s="53"/>
      <c r="OFH97" s="53"/>
      <c r="OFI97" s="53"/>
      <c r="OFJ97" s="53"/>
      <c r="OFK97" s="53"/>
      <c r="OFL97" s="53"/>
      <c r="OFM97" s="53"/>
      <c r="OFN97" s="53"/>
      <c r="OFO97" s="53"/>
      <c r="OFP97" s="53"/>
      <c r="OFQ97" s="53"/>
      <c r="OFR97" s="53"/>
      <c r="OFS97" s="53"/>
      <c r="OFT97" s="53"/>
      <c r="OFU97" s="53"/>
      <c r="OFV97" s="53"/>
      <c r="OFW97" s="53"/>
      <c r="OFX97" s="53"/>
      <c r="OFY97" s="53"/>
      <c r="OFZ97" s="53"/>
      <c r="OGA97" s="53"/>
      <c r="OGB97" s="53"/>
      <c r="OGC97" s="53"/>
      <c r="OGD97" s="53"/>
      <c r="OGE97" s="53"/>
      <c r="OGF97" s="53"/>
      <c r="OGG97" s="53"/>
      <c r="OGH97" s="53"/>
      <c r="OGI97" s="53"/>
      <c r="OGJ97" s="53"/>
      <c r="OGK97" s="53"/>
      <c r="OGL97" s="53"/>
      <c r="OGM97" s="53"/>
      <c r="OGN97" s="53"/>
      <c r="OGO97" s="53"/>
      <c r="OGP97" s="53"/>
      <c r="OGQ97" s="53"/>
      <c r="OGR97" s="53"/>
      <c r="OGS97" s="53"/>
      <c r="OGT97" s="53"/>
      <c r="OGU97" s="53"/>
      <c r="OGV97" s="53"/>
      <c r="OGW97" s="53"/>
      <c r="OGX97" s="53"/>
      <c r="OGY97" s="53"/>
      <c r="OGZ97" s="53"/>
      <c r="OHA97" s="53"/>
      <c r="OHB97" s="53"/>
      <c r="OHC97" s="53"/>
      <c r="OHD97" s="53"/>
      <c r="OHE97" s="53"/>
      <c r="OHF97" s="53"/>
      <c r="OHG97" s="53"/>
      <c r="OHH97" s="53"/>
      <c r="OHI97" s="53"/>
      <c r="OHJ97" s="53"/>
      <c r="OHK97" s="53"/>
      <c r="OHL97" s="53"/>
      <c r="OHM97" s="53"/>
      <c r="OHN97" s="53"/>
      <c r="OHO97" s="53"/>
      <c r="OHP97" s="53"/>
      <c r="OHQ97" s="53"/>
      <c r="OHR97" s="53"/>
      <c r="OHS97" s="53"/>
      <c r="OHT97" s="53"/>
      <c r="OHU97" s="53"/>
      <c r="OHV97" s="53"/>
      <c r="OHW97" s="53"/>
      <c r="OHX97" s="53"/>
      <c r="OHY97" s="53"/>
      <c r="OHZ97" s="53"/>
      <c r="OIA97" s="53"/>
      <c r="OIB97" s="53"/>
      <c r="OIC97" s="53"/>
      <c r="OID97" s="53"/>
      <c r="OIE97" s="53"/>
      <c r="OIF97" s="53"/>
      <c r="OIG97" s="53"/>
      <c r="OIH97" s="53"/>
      <c r="OII97" s="53"/>
      <c r="OIJ97" s="53"/>
      <c r="OIK97" s="53"/>
      <c r="OIL97" s="53"/>
      <c r="OIM97" s="53"/>
      <c r="OIN97" s="53"/>
      <c r="OIO97" s="53"/>
      <c r="OIP97" s="53"/>
      <c r="OIQ97" s="53"/>
      <c r="OIR97" s="53"/>
      <c r="OIS97" s="53"/>
      <c r="OIT97" s="53"/>
      <c r="OIU97" s="53"/>
      <c r="OIV97" s="53"/>
      <c r="OIW97" s="53"/>
      <c r="OIX97" s="53"/>
      <c r="OIY97" s="53"/>
      <c r="OIZ97" s="53"/>
      <c r="OJA97" s="53"/>
      <c r="OJB97" s="53"/>
      <c r="OJC97" s="53"/>
      <c r="OJD97" s="53"/>
      <c r="OJE97" s="53"/>
      <c r="OJF97" s="53"/>
      <c r="OJG97" s="53"/>
      <c r="OJH97" s="53"/>
      <c r="OJI97" s="53"/>
      <c r="OJJ97" s="53"/>
      <c r="OJK97" s="53"/>
      <c r="OJL97" s="53"/>
      <c r="OJM97" s="53"/>
      <c r="OJN97" s="53"/>
      <c r="OJO97" s="53"/>
      <c r="OJP97" s="53"/>
      <c r="OJQ97" s="53"/>
      <c r="OJR97" s="53"/>
      <c r="OJS97" s="53"/>
      <c r="OJT97" s="53"/>
      <c r="OJU97" s="53"/>
      <c r="OJV97" s="53"/>
      <c r="OJW97" s="53"/>
      <c r="OJX97" s="53"/>
      <c r="OJY97" s="53"/>
      <c r="OJZ97" s="53"/>
      <c r="OKA97" s="53"/>
      <c r="OKB97" s="53"/>
      <c r="OKC97" s="53"/>
      <c r="OKD97" s="53"/>
      <c r="OKE97" s="53"/>
      <c r="OKF97" s="53"/>
      <c r="OKG97" s="53"/>
      <c r="OKH97" s="53"/>
      <c r="OKI97" s="53"/>
      <c r="OKJ97" s="53"/>
      <c r="OKK97" s="53"/>
      <c r="OKL97" s="53"/>
      <c r="OKM97" s="53"/>
      <c r="OKN97" s="53"/>
      <c r="OKO97" s="53"/>
      <c r="OKP97" s="53"/>
      <c r="OKQ97" s="53"/>
      <c r="OKR97" s="53"/>
      <c r="OKS97" s="53"/>
      <c r="OKT97" s="53"/>
      <c r="OKU97" s="53"/>
      <c r="OKV97" s="53"/>
      <c r="OKW97" s="53"/>
      <c r="OKX97" s="53"/>
      <c r="OKY97" s="53"/>
      <c r="OKZ97" s="53"/>
      <c r="OLA97" s="53"/>
      <c r="OLB97" s="53"/>
      <c r="OLC97" s="53"/>
      <c r="OLD97" s="53"/>
      <c r="OLE97" s="53"/>
      <c r="OLF97" s="53"/>
      <c r="OLG97" s="53"/>
      <c r="OLH97" s="53"/>
      <c r="OLI97" s="53"/>
      <c r="OLJ97" s="53"/>
      <c r="OLK97" s="53"/>
      <c r="OLL97" s="53"/>
      <c r="OLM97" s="53"/>
      <c r="OLN97" s="53"/>
      <c r="OLO97" s="53"/>
      <c r="OLP97" s="53"/>
      <c r="OLQ97" s="53"/>
      <c r="OLR97" s="53"/>
      <c r="OLS97" s="53"/>
      <c r="OLT97" s="53"/>
      <c r="OLU97" s="53"/>
      <c r="OLV97" s="53"/>
      <c r="OLW97" s="53"/>
      <c r="OLX97" s="53"/>
      <c r="OLY97" s="53"/>
      <c r="OLZ97" s="53"/>
      <c r="OMA97" s="53"/>
      <c r="OMB97" s="53"/>
      <c r="OMC97" s="53"/>
      <c r="OMD97" s="53"/>
      <c r="OME97" s="53"/>
      <c r="OMF97" s="53"/>
      <c r="OMG97" s="53"/>
      <c r="OMH97" s="53"/>
      <c r="OMI97" s="53"/>
      <c r="OMJ97" s="53"/>
      <c r="OMK97" s="53"/>
      <c r="OML97" s="53"/>
      <c r="OMM97" s="53"/>
      <c r="OMN97" s="53"/>
      <c r="OMO97" s="53"/>
      <c r="OMP97" s="53"/>
      <c r="OMQ97" s="53"/>
      <c r="OMR97" s="53"/>
      <c r="OMS97" s="53"/>
      <c r="OMT97" s="53"/>
      <c r="OMU97" s="53"/>
      <c r="OMV97" s="53"/>
      <c r="OMW97" s="53"/>
      <c r="OMX97" s="53"/>
      <c r="OMY97" s="53"/>
      <c r="OMZ97" s="53"/>
      <c r="ONA97" s="53"/>
      <c r="ONB97" s="53"/>
      <c r="ONC97" s="53"/>
      <c r="OND97" s="53"/>
      <c r="ONE97" s="53"/>
      <c r="ONF97" s="53"/>
      <c r="ONG97" s="53"/>
      <c r="ONH97" s="53"/>
      <c r="ONI97" s="53"/>
      <c r="ONJ97" s="53"/>
      <c r="ONK97" s="53"/>
      <c r="ONL97" s="53"/>
      <c r="ONM97" s="53"/>
      <c r="ONN97" s="53"/>
      <c r="ONO97" s="53"/>
      <c r="ONP97" s="53"/>
      <c r="ONQ97" s="53"/>
      <c r="ONR97" s="53"/>
      <c r="ONS97" s="53"/>
      <c r="ONT97" s="53"/>
      <c r="ONU97" s="53"/>
      <c r="ONV97" s="53"/>
      <c r="ONW97" s="53"/>
      <c r="ONX97" s="53"/>
      <c r="ONY97" s="53"/>
      <c r="ONZ97" s="53"/>
      <c r="OOA97" s="53"/>
      <c r="OOB97" s="53"/>
      <c r="OOC97" s="53"/>
      <c r="OOD97" s="53"/>
      <c r="OOE97" s="53"/>
      <c r="OOF97" s="53"/>
      <c r="OOG97" s="53"/>
      <c r="OOH97" s="53"/>
      <c r="OOI97" s="53"/>
      <c r="OOJ97" s="53"/>
      <c r="OOK97" s="53"/>
      <c r="OOL97" s="53"/>
      <c r="OOM97" s="53"/>
      <c r="OON97" s="53"/>
      <c r="OOO97" s="53"/>
      <c r="OOP97" s="53"/>
      <c r="OOQ97" s="53"/>
      <c r="OOR97" s="53"/>
      <c r="OOS97" s="53"/>
      <c r="OOT97" s="53"/>
      <c r="OOU97" s="53"/>
      <c r="OOV97" s="53"/>
      <c r="OOW97" s="53"/>
      <c r="OOX97" s="53"/>
      <c r="OOY97" s="53"/>
      <c r="OOZ97" s="53"/>
      <c r="OPA97" s="53"/>
      <c r="OPB97" s="53"/>
      <c r="OPC97" s="53"/>
      <c r="OPD97" s="53"/>
      <c r="OPE97" s="53"/>
      <c r="OPF97" s="53"/>
      <c r="OPG97" s="53"/>
      <c r="OPH97" s="53"/>
      <c r="OPI97" s="53"/>
      <c r="OPJ97" s="53"/>
      <c r="OPK97" s="53"/>
      <c r="OPL97" s="53"/>
      <c r="OPM97" s="53"/>
      <c r="OPN97" s="53"/>
      <c r="OPO97" s="53"/>
      <c r="OPP97" s="53"/>
      <c r="OPQ97" s="53"/>
      <c r="OPR97" s="53"/>
      <c r="OPS97" s="53"/>
      <c r="OPT97" s="53"/>
      <c r="OPU97" s="53"/>
      <c r="OPV97" s="53"/>
      <c r="OPW97" s="53"/>
      <c r="OPX97" s="53"/>
      <c r="OPY97" s="53"/>
      <c r="OPZ97" s="53"/>
      <c r="OQA97" s="53"/>
      <c r="OQB97" s="53"/>
      <c r="OQC97" s="53"/>
      <c r="OQD97" s="53"/>
      <c r="OQE97" s="53"/>
      <c r="OQF97" s="53"/>
      <c r="OQG97" s="53"/>
      <c r="OQH97" s="53"/>
      <c r="OQI97" s="53"/>
      <c r="OQJ97" s="53"/>
      <c r="OQK97" s="53"/>
      <c r="OQL97" s="53"/>
      <c r="OQM97" s="53"/>
      <c r="OQN97" s="53"/>
      <c r="OQO97" s="53"/>
      <c r="OQP97" s="53"/>
      <c r="OQQ97" s="53"/>
      <c r="OQR97" s="53"/>
      <c r="OQS97" s="53"/>
      <c r="OQT97" s="53"/>
      <c r="OQU97" s="53"/>
      <c r="OQV97" s="53"/>
      <c r="OQW97" s="53"/>
      <c r="OQX97" s="53"/>
      <c r="OQY97" s="53"/>
      <c r="OQZ97" s="53"/>
      <c r="ORA97" s="53"/>
      <c r="ORB97" s="53"/>
      <c r="ORC97" s="53"/>
      <c r="ORD97" s="53"/>
      <c r="ORE97" s="53"/>
      <c r="ORF97" s="53"/>
      <c r="ORG97" s="53"/>
      <c r="ORH97" s="53"/>
      <c r="ORI97" s="53"/>
      <c r="ORJ97" s="53"/>
      <c r="ORK97" s="53"/>
      <c r="ORL97" s="53"/>
      <c r="ORM97" s="53"/>
      <c r="ORN97" s="53"/>
      <c r="ORO97" s="53"/>
      <c r="ORP97" s="53"/>
      <c r="ORQ97" s="53"/>
      <c r="ORR97" s="53"/>
      <c r="ORS97" s="53"/>
      <c r="ORT97" s="53"/>
      <c r="ORU97" s="53"/>
      <c r="ORV97" s="53"/>
      <c r="ORW97" s="53"/>
      <c r="ORX97" s="53"/>
      <c r="ORY97" s="53"/>
      <c r="ORZ97" s="53"/>
      <c r="OSA97" s="53"/>
      <c r="OSB97" s="53"/>
      <c r="OSC97" s="53"/>
      <c r="OSD97" s="53"/>
      <c r="OSE97" s="53"/>
      <c r="OSF97" s="53"/>
      <c r="OSG97" s="53"/>
      <c r="OSH97" s="53"/>
      <c r="OSI97" s="53"/>
      <c r="OSJ97" s="53"/>
      <c r="OSK97" s="53"/>
      <c r="OSL97" s="53"/>
      <c r="OSM97" s="53"/>
      <c r="OSN97" s="53"/>
      <c r="OSO97" s="53"/>
      <c r="OSP97" s="53"/>
      <c r="OSQ97" s="53"/>
      <c r="OSR97" s="53"/>
      <c r="OSS97" s="53"/>
      <c r="OST97" s="53"/>
      <c r="OSU97" s="53"/>
      <c r="OSV97" s="53"/>
      <c r="OSW97" s="53"/>
      <c r="OSX97" s="53"/>
      <c r="OSY97" s="53"/>
      <c r="OSZ97" s="53"/>
      <c r="OTA97" s="53"/>
      <c r="OTB97" s="53"/>
      <c r="OTC97" s="53"/>
      <c r="OTD97" s="53"/>
      <c r="OTE97" s="53"/>
      <c r="OTF97" s="53"/>
      <c r="OTG97" s="53"/>
      <c r="OTH97" s="53"/>
      <c r="OTI97" s="53"/>
      <c r="OTJ97" s="53"/>
      <c r="OTK97" s="53"/>
      <c r="OTL97" s="53"/>
      <c r="OTM97" s="53"/>
      <c r="OTN97" s="53"/>
      <c r="OTO97" s="53"/>
      <c r="OTP97" s="53"/>
      <c r="OTQ97" s="53"/>
      <c r="OTR97" s="53"/>
      <c r="OTS97" s="53"/>
      <c r="OTT97" s="53"/>
      <c r="OTU97" s="53"/>
      <c r="OTV97" s="53"/>
      <c r="OTW97" s="53"/>
      <c r="OTX97" s="53"/>
      <c r="OTY97" s="53"/>
      <c r="OTZ97" s="53"/>
      <c r="OUA97" s="53"/>
      <c r="OUB97" s="53"/>
      <c r="OUC97" s="53"/>
      <c r="OUD97" s="53"/>
      <c r="OUE97" s="53"/>
      <c r="OUF97" s="53"/>
      <c r="OUG97" s="53"/>
      <c r="OUH97" s="53"/>
      <c r="OUI97" s="53"/>
      <c r="OUJ97" s="53"/>
      <c r="OUK97" s="53"/>
      <c r="OUL97" s="53"/>
      <c r="OUM97" s="53"/>
      <c r="OUN97" s="53"/>
      <c r="OUO97" s="53"/>
      <c r="OUP97" s="53"/>
      <c r="OUQ97" s="53"/>
      <c r="OUR97" s="53"/>
      <c r="OUS97" s="53"/>
      <c r="OUT97" s="53"/>
      <c r="OUU97" s="53"/>
      <c r="OUV97" s="53"/>
      <c r="OUW97" s="53"/>
      <c r="OUX97" s="53"/>
      <c r="OUY97" s="53"/>
      <c r="OUZ97" s="53"/>
      <c r="OVA97" s="53"/>
      <c r="OVB97" s="53"/>
      <c r="OVC97" s="53"/>
      <c r="OVD97" s="53"/>
      <c r="OVE97" s="53"/>
      <c r="OVF97" s="53"/>
      <c r="OVG97" s="53"/>
      <c r="OVH97" s="53"/>
      <c r="OVI97" s="53"/>
      <c r="OVJ97" s="53"/>
      <c r="OVK97" s="53"/>
      <c r="OVL97" s="53"/>
      <c r="OVM97" s="53"/>
      <c r="OVN97" s="53"/>
      <c r="OVO97" s="53"/>
      <c r="OVP97" s="53"/>
      <c r="OVQ97" s="53"/>
      <c r="OVR97" s="53"/>
      <c r="OVS97" s="53"/>
      <c r="OVT97" s="53"/>
      <c r="OVU97" s="53"/>
      <c r="OVV97" s="53"/>
      <c r="OVW97" s="53"/>
      <c r="OVX97" s="53"/>
      <c r="OVY97" s="53"/>
      <c r="OVZ97" s="53"/>
      <c r="OWA97" s="53"/>
      <c r="OWB97" s="53"/>
      <c r="OWC97" s="53"/>
      <c r="OWD97" s="53"/>
      <c r="OWE97" s="53"/>
      <c r="OWF97" s="53"/>
      <c r="OWG97" s="53"/>
      <c r="OWH97" s="53"/>
      <c r="OWI97" s="53"/>
      <c r="OWJ97" s="53"/>
      <c r="OWK97" s="53"/>
      <c r="OWL97" s="53"/>
      <c r="OWM97" s="53"/>
      <c r="OWN97" s="53"/>
      <c r="OWO97" s="53"/>
      <c r="OWP97" s="53"/>
      <c r="OWQ97" s="53"/>
      <c r="OWR97" s="53"/>
      <c r="OWS97" s="53"/>
      <c r="OWT97" s="53"/>
      <c r="OWU97" s="53"/>
      <c r="OWV97" s="53"/>
      <c r="OWW97" s="53"/>
      <c r="OWX97" s="53"/>
      <c r="OWY97" s="53"/>
      <c r="OWZ97" s="53"/>
      <c r="OXA97" s="53"/>
      <c r="OXB97" s="53"/>
      <c r="OXC97" s="53"/>
      <c r="OXD97" s="53"/>
      <c r="OXE97" s="53"/>
      <c r="OXF97" s="53"/>
      <c r="OXG97" s="53"/>
      <c r="OXH97" s="53"/>
      <c r="OXI97" s="53"/>
      <c r="OXJ97" s="53"/>
      <c r="OXK97" s="53"/>
      <c r="OXL97" s="53"/>
      <c r="OXM97" s="53"/>
      <c r="OXN97" s="53"/>
      <c r="OXO97" s="53"/>
      <c r="OXP97" s="53"/>
      <c r="OXQ97" s="53"/>
      <c r="OXR97" s="53"/>
      <c r="OXS97" s="53"/>
      <c r="OXT97" s="53"/>
      <c r="OXU97" s="53"/>
      <c r="OXV97" s="53"/>
      <c r="OXW97" s="53"/>
      <c r="OXX97" s="53"/>
      <c r="OXY97" s="53"/>
      <c r="OXZ97" s="53"/>
      <c r="OYA97" s="53"/>
      <c r="OYB97" s="53"/>
      <c r="OYC97" s="53"/>
      <c r="OYD97" s="53"/>
      <c r="OYE97" s="53"/>
      <c r="OYF97" s="53"/>
      <c r="OYG97" s="53"/>
      <c r="OYH97" s="53"/>
      <c r="OYI97" s="53"/>
      <c r="OYJ97" s="53"/>
      <c r="OYK97" s="53"/>
      <c r="OYL97" s="53"/>
      <c r="OYM97" s="53"/>
      <c r="OYN97" s="53"/>
      <c r="OYO97" s="53"/>
      <c r="OYP97" s="53"/>
      <c r="OYQ97" s="53"/>
      <c r="OYR97" s="53"/>
      <c r="OYS97" s="53"/>
      <c r="OYT97" s="53"/>
      <c r="OYU97" s="53"/>
      <c r="OYV97" s="53"/>
      <c r="OYW97" s="53"/>
      <c r="OYX97" s="53"/>
      <c r="OYY97" s="53"/>
      <c r="OYZ97" s="53"/>
      <c r="OZA97" s="53"/>
      <c r="OZB97" s="53"/>
      <c r="OZC97" s="53"/>
      <c r="OZD97" s="53"/>
      <c r="OZE97" s="53"/>
      <c r="OZF97" s="53"/>
      <c r="OZG97" s="53"/>
      <c r="OZH97" s="53"/>
      <c r="OZI97" s="53"/>
      <c r="OZJ97" s="53"/>
      <c r="OZK97" s="53"/>
      <c r="OZL97" s="53"/>
      <c r="OZM97" s="53"/>
      <c r="OZN97" s="53"/>
      <c r="OZO97" s="53"/>
      <c r="OZP97" s="53"/>
      <c r="OZQ97" s="53"/>
      <c r="OZR97" s="53"/>
      <c r="OZS97" s="53"/>
      <c r="OZT97" s="53"/>
      <c r="OZU97" s="53"/>
      <c r="OZV97" s="53"/>
      <c r="OZW97" s="53"/>
      <c r="OZX97" s="53"/>
      <c r="OZY97" s="53"/>
      <c r="OZZ97" s="53"/>
      <c r="PAA97" s="53"/>
      <c r="PAB97" s="53"/>
      <c r="PAC97" s="53"/>
      <c r="PAD97" s="53"/>
      <c r="PAE97" s="53"/>
      <c r="PAF97" s="53"/>
      <c r="PAG97" s="53"/>
      <c r="PAH97" s="53"/>
      <c r="PAI97" s="53"/>
      <c r="PAJ97" s="53"/>
      <c r="PAK97" s="53"/>
      <c r="PAL97" s="53"/>
      <c r="PAM97" s="53"/>
      <c r="PAN97" s="53"/>
      <c r="PAO97" s="53"/>
      <c r="PAP97" s="53"/>
      <c r="PAQ97" s="53"/>
      <c r="PAR97" s="53"/>
      <c r="PAS97" s="53"/>
      <c r="PAT97" s="53"/>
      <c r="PAU97" s="53"/>
      <c r="PAV97" s="53"/>
      <c r="PAW97" s="53"/>
      <c r="PAX97" s="53"/>
      <c r="PAY97" s="53"/>
      <c r="PAZ97" s="53"/>
      <c r="PBA97" s="53"/>
      <c r="PBB97" s="53"/>
      <c r="PBC97" s="53"/>
      <c r="PBD97" s="53"/>
      <c r="PBE97" s="53"/>
      <c r="PBF97" s="53"/>
      <c r="PBG97" s="53"/>
      <c r="PBH97" s="53"/>
      <c r="PBI97" s="53"/>
      <c r="PBJ97" s="53"/>
      <c r="PBK97" s="53"/>
      <c r="PBL97" s="53"/>
      <c r="PBM97" s="53"/>
      <c r="PBN97" s="53"/>
      <c r="PBO97" s="53"/>
      <c r="PBP97" s="53"/>
      <c r="PBQ97" s="53"/>
      <c r="PBR97" s="53"/>
      <c r="PBS97" s="53"/>
      <c r="PBT97" s="53"/>
      <c r="PBU97" s="53"/>
      <c r="PBV97" s="53"/>
      <c r="PBW97" s="53"/>
      <c r="PBX97" s="53"/>
      <c r="PBY97" s="53"/>
      <c r="PBZ97" s="53"/>
      <c r="PCA97" s="53"/>
      <c r="PCB97" s="53"/>
      <c r="PCC97" s="53"/>
      <c r="PCD97" s="53"/>
      <c r="PCE97" s="53"/>
      <c r="PCF97" s="53"/>
      <c r="PCG97" s="53"/>
      <c r="PCH97" s="53"/>
      <c r="PCI97" s="53"/>
      <c r="PCJ97" s="53"/>
      <c r="PCK97" s="53"/>
      <c r="PCL97" s="53"/>
      <c r="PCM97" s="53"/>
      <c r="PCN97" s="53"/>
      <c r="PCO97" s="53"/>
      <c r="PCP97" s="53"/>
      <c r="PCQ97" s="53"/>
      <c r="PCR97" s="53"/>
      <c r="PCS97" s="53"/>
      <c r="PCT97" s="53"/>
      <c r="PCU97" s="53"/>
      <c r="PCV97" s="53"/>
      <c r="PCW97" s="53"/>
      <c r="PCX97" s="53"/>
      <c r="PCY97" s="53"/>
      <c r="PCZ97" s="53"/>
      <c r="PDA97" s="53"/>
      <c r="PDB97" s="53"/>
      <c r="PDC97" s="53"/>
      <c r="PDD97" s="53"/>
      <c r="PDE97" s="53"/>
      <c r="PDF97" s="53"/>
      <c r="PDG97" s="53"/>
      <c r="PDH97" s="53"/>
      <c r="PDI97" s="53"/>
      <c r="PDJ97" s="53"/>
      <c r="PDK97" s="53"/>
      <c r="PDL97" s="53"/>
      <c r="PDM97" s="53"/>
      <c r="PDN97" s="53"/>
      <c r="PDO97" s="53"/>
      <c r="PDP97" s="53"/>
      <c r="PDQ97" s="53"/>
      <c r="PDR97" s="53"/>
      <c r="PDS97" s="53"/>
      <c r="PDT97" s="53"/>
      <c r="PDU97" s="53"/>
      <c r="PDV97" s="53"/>
      <c r="PDW97" s="53"/>
      <c r="PDX97" s="53"/>
      <c r="PDY97" s="53"/>
      <c r="PDZ97" s="53"/>
      <c r="PEA97" s="53"/>
      <c r="PEB97" s="53"/>
      <c r="PEC97" s="53"/>
      <c r="PED97" s="53"/>
      <c r="PEE97" s="53"/>
      <c r="PEF97" s="53"/>
      <c r="PEG97" s="53"/>
      <c r="PEH97" s="53"/>
      <c r="PEI97" s="53"/>
      <c r="PEJ97" s="53"/>
      <c r="PEK97" s="53"/>
      <c r="PEL97" s="53"/>
      <c r="PEM97" s="53"/>
      <c r="PEN97" s="53"/>
      <c r="PEO97" s="53"/>
      <c r="PEP97" s="53"/>
      <c r="PEQ97" s="53"/>
      <c r="PER97" s="53"/>
      <c r="PES97" s="53"/>
      <c r="PET97" s="53"/>
      <c r="PEU97" s="53"/>
      <c r="PEV97" s="53"/>
      <c r="PEW97" s="53"/>
      <c r="PEX97" s="53"/>
      <c r="PEY97" s="53"/>
      <c r="PEZ97" s="53"/>
      <c r="PFA97" s="53"/>
      <c r="PFB97" s="53"/>
      <c r="PFC97" s="53"/>
      <c r="PFD97" s="53"/>
      <c r="PFE97" s="53"/>
      <c r="PFF97" s="53"/>
      <c r="PFG97" s="53"/>
      <c r="PFH97" s="53"/>
      <c r="PFI97" s="53"/>
      <c r="PFJ97" s="53"/>
      <c r="PFK97" s="53"/>
      <c r="PFL97" s="53"/>
      <c r="PFM97" s="53"/>
      <c r="PFN97" s="53"/>
      <c r="PFO97" s="53"/>
      <c r="PFP97" s="53"/>
      <c r="PFQ97" s="53"/>
      <c r="PFR97" s="53"/>
      <c r="PFS97" s="53"/>
      <c r="PFT97" s="53"/>
      <c r="PFU97" s="53"/>
      <c r="PFV97" s="53"/>
      <c r="PFW97" s="53"/>
      <c r="PFX97" s="53"/>
      <c r="PFY97" s="53"/>
      <c r="PFZ97" s="53"/>
      <c r="PGA97" s="53"/>
      <c r="PGB97" s="53"/>
      <c r="PGC97" s="53"/>
      <c r="PGD97" s="53"/>
      <c r="PGE97" s="53"/>
      <c r="PGF97" s="53"/>
      <c r="PGG97" s="53"/>
      <c r="PGH97" s="53"/>
      <c r="PGI97" s="53"/>
      <c r="PGJ97" s="53"/>
      <c r="PGK97" s="53"/>
      <c r="PGL97" s="53"/>
      <c r="PGM97" s="53"/>
      <c r="PGN97" s="53"/>
      <c r="PGO97" s="53"/>
      <c r="PGP97" s="53"/>
      <c r="PGQ97" s="53"/>
      <c r="PGR97" s="53"/>
      <c r="PGS97" s="53"/>
      <c r="PGT97" s="53"/>
      <c r="PGU97" s="53"/>
      <c r="PGV97" s="53"/>
      <c r="PGW97" s="53"/>
      <c r="PGX97" s="53"/>
      <c r="PGY97" s="53"/>
      <c r="PGZ97" s="53"/>
      <c r="PHA97" s="53"/>
      <c r="PHB97" s="53"/>
      <c r="PHC97" s="53"/>
      <c r="PHD97" s="53"/>
      <c r="PHE97" s="53"/>
      <c r="PHF97" s="53"/>
      <c r="PHG97" s="53"/>
      <c r="PHH97" s="53"/>
      <c r="PHI97" s="53"/>
      <c r="PHJ97" s="53"/>
      <c r="PHK97" s="53"/>
      <c r="PHL97" s="53"/>
      <c r="PHM97" s="53"/>
      <c r="PHN97" s="53"/>
      <c r="PHO97" s="53"/>
      <c r="PHP97" s="53"/>
      <c r="PHQ97" s="53"/>
      <c r="PHR97" s="53"/>
      <c r="PHS97" s="53"/>
      <c r="PHT97" s="53"/>
      <c r="PHU97" s="53"/>
      <c r="PHV97" s="53"/>
      <c r="PHW97" s="53"/>
      <c r="PHX97" s="53"/>
      <c r="PHY97" s="53"/>
      <c r="PHZ97" s="53"/>
      <c r="PIA97" s="53"/>
      <c r="PIB97" s="53"/>
      <c r="PIC97" s="53"/>
      <c r="PID97" s="53"/>
      <c r="PIE97" s="53"/>
      <c r="PIF97" s="53"/>
      <c r="PIG97" s="53"/>
      <c r="PIH97" s="53"/>
      <c r="PII97" s="53"/>
      <c r="PIJ97" s="53"/>
      <c r="PIK97" s="53"/>
      <c r="PIL97" s="53"/>
      <c r="PIM97" s="53"/>
      <c r="PIN97" s="53"/>
      <c r="PIO97" s="53"/>
      <c r="PIP97" s="53"/>
      <c r="PIQ97" s="53"/>
      <c r="PIR97" s="53"/>
      <c r="PIS97" s="53"/>
      <c r="PIT97" s="53"/>
      <c r="PIU97" s="53"/>
      <c r="PIV97" s="53"/>
      <c r="PIW97" s="53"/>
      <c r="PIX97" s="53"/>
      <c r="PIY97" s="53"/>
      <c r="PIZ97" s="53"/>
      <c r="PJA97" s="53"/>
      <c r="PJB97" s="53"/>
      <c r="PJC97" s="53"/>
      <c r="PJD97" s="53"/>
      <c r="PJE97" s="53"/>
      <c r="PJF97" s="53"/>
      <c r="PJG97" s="53"/>
      <c r="PJH97" s="53"/>
      <c r="PJI97" s="53"/>
      <c r="PJJ97" s="53"/>
      <c r="PJK97" s="53"/>
      <c r="PJL97" s="53"/>
      <c r="PJM97" s="53"/>
      <c r="PJN97" s="53"/>
      <c r="PJO97" s="53"/>
      <c r="PJP97" s="53"/>
      <c r="PJQ97" s="53"/>
      <c r="PJR97" s="53"/>
      <c r="PJS97" s="53"/>
      <c r="PJT97" s="53"/>
      <c r="PJU97" s="53"/>
      <c r="PJV97" s="53"/>
      <c r="PJW97" s="53"/>
      <c r="PJX97" s="53"/>
      <c r="PJY97" s="53"/>
      <c r="PJZ97" s="53"/>
      <c r="PKA97" s="53"/>
      <c r="PKB97" s="53"/>
      <c r="PKC97" s="53"/>
      <c r="PKD97" s="53"/>
      <c r="PKE97" s="53"/>
      <c r="PKF97" s="53"/>
      <c r="PKG97" s="53"/>
      <c r="PKH97" s="53"/>
      <c r="PKI97" s="53"/>
      <c r="PKJ97" s="53"/>
      <c r="PKK97" s="53"/>
      <c r="PKL97" s="53"/>
      <c r="PKM97" s="53"/>
      <c r="PKN97" s="53"/>
      <c r="PKO97" s="53"/>
      <c r="PKP97" s="53"/>
      <c r="PKQ97" s="53"/>
      <c r="PKR97" s="53"/>
      <c r="PKS97" s="53"/>
      <c r="PKT97" s="53"/>
      <c r="PKU97" s="53"/>
      <c r="PKV97" s="53"/>
      <c r="PKW97" s="53"/>
      <c r="PKX97" s="53"/>
      <c r="PKY97" s="53"/>
      <c r="PKZ97" s="53"/>
      <c r="PLA97" s="53"/>
      <c r="PLB97" s="53"/>
      <c r="PLC97" s="53"/>
      <c r="PLD97" s="53"/>
      <c r="PLE97" s="53"/>
      <c r="PLF97" s="53"/>
      <c r="PLG97" s="53"/>
      <c r="PLH97" s="53"/>
      <c r="PLI97" s="53"/>
      <c r="PLJ97" s="53"/>
      <c r="PLK97" s="53"/>
      <c r="PLL97" s="53"/>
      <c r="PLM97" s="53"/>
      <c r="PLN97" s="53"/>
      <c r="PLO97" s="53"/>
      <c r="PLP97" s="53"/>
      <c r="PLQ97" s="53"/>
      <c r="PLR97" s="53"/>
      <c r="PLS97" s="53"/>
      <c r="PLT97" s="53"/>
      <c r="PLU97" s="53"/>
      <c r="PLV97" s="53"/>
      <c r="PLW97" s="53"/>
      <c r="PLX97" s="53"/>
      <c r="PLY97" s="53"/>
      <c r="PLZ97" s="53"/>
      <c r="PMA97" s="53"/>
      <c r="PMB97" s="53"/>
      <c r="PMC97" s="53"/>
      <c r="PMD97" s="53"/>
      <c r="PME97" s="53"/>
      <c r="PMF97" s="53"/>
      <c r="PMG97" s="53"/>
      <c r="PMH97" s="53"/>
      <c r="PMI97" s="53"/>
      <c r="PMJ97" s="53"/>
      <c r="PMK97" s="53"/>
      <c r="PML97" s="53"/>
      <c r="PMM97" s="53"/>
      <c r="PMN97" s="53"/>
      <c r="PMO97" s="53"/>
      <c r="PMP97" s="53"/>
      <c r="PMQ97" s="53"/>
      <c r="PMR97" s="53"/>
      <c r="PMS97" s="53"/>
      <c r="PMT97" s="53"/>
      <c r="PMU97" s="53"/>
      <c r="PMV97" s="53"/>
      <c r="PMW97" s="53"/>
      <c r="PMX97" s="53"/>
      <c r="PMY97" s="53"/>
      <c r="PMZ97" s="53"/>
      <c r="PNA97" s="53"/>
      <c r="PNB97" s="53"/>
      <c r="PNC97" s="53"/>
      <c r="PND97" s="53"/>
      <c r="PNE97" s="53"/>
      <c r="PNF97" s="53"/>
      <c r="PNG97" s="53"/>
      <c r="PNH97" s="53"/>
      <c r="PNI97" s="53"/>
      <c r="PNJ97" s="53"/>
      <c r="PNK97" s="53"/>
      <c r="PNL97" s="53"/>
      <c r="PNM97" s="53"/>
      <c r="PNN97" s="53"/>
      <c r="PNO97" s="53"/>
      <c r="PNP97" s="53"/>
      <c r="PNQ97" s="53"/>
      <c r="PNR97" s="53"/>
      <c r="PNS97" s="53"/>
      <c r="PNT97" s="53"/>
      <c r="PNU97" s="53"/>
      <c r="PNV97" s="53"/>
      <c r="PNW97" s="53"/>
      <c r="PNX97" s="53"/>
      <c r="PNY97" s="53"/>
      <c r="PNZ97" s="53"/>
      <c r="POA97" s="53"/>
      <c r="POB97" s="53"/>
      <c r="POC97" s="53"/>
      <c r="POD97" s="53"/>
      <c r="POE97" s="53"/>
      <c r="POF97" s="53"/>
      <c r="POG97" s="53"/>
      <c r="POH97" s="53"/>
      <c r="POI97" s="53"/>
      <c r="POJ97" s="53"/>
      <c r="POK97" s="53"/>
      <c r="POL97" s="53"/>
      <c r="POM97" s="53"/>
      <c r="PON97" s="53"/>
      <c r="POO97" s="53"/>
      <c r="POP97" s="53"/>
      <c r="POQ97" s="53"/>
      <c r="POR97" s="53"/>
      <c r="POS97" s="53"/>
      <c r="POT97" s="53"/>
      <c r="POU97" s="53"/>
      <c r="POV97" s="53"/>
      <c r="POW97" s="53"/>
      <c r="POX97" s="53"/>
      <c r="POY97" s="53"/>
      <c r="POZ97" s="53"/>
      <c r="PPA97" s="53"/>
      <c r="PPB97" s="53"/>
      <c r="PPC97" s="53"/>
      <c r="PPD97" s="53"/>
      <c r="PPE97" s="53"/>
      <c r="PPF97" s="53"/>
      <c r="PPG97" s="53"/>
      <c r="PPH97" s="53"/>
      <c r="PPI97" s="53"/>
      <c r="PPJ97" s="53"/>
      <c r="PPK97" s="53"/>
      <c r="PPL97" s="53"/>
      <c r="PPM97" s="53"/>
      <c r="PPN97" s="53"/>
      <c r="PPO97" s="53"/>
      <c r="PPP97" s="53"/>
      <c r="PPQ97" s="53"/>
      <c r="PPR97" s="53"/>
      <c r="PPS97" s="53"/>
      <c r="PPT97" s="53"/>
      <c r="PPU97" s="53"/>
      <c r="PPV97" s="53"/>
      <c r="PPW97" s="53"/>
      <c r="PPX97" s="53"/>
      <c r="PPY97" s="53"/>
      <c r="PPZ97" s="53"/>
      <c r="PQA97" s="53"/>
      <c r="PQB97" s="53"/>
      <c r="PQC97" s="53"/>
      <c r="PQD97" s="53"/>
      <c r="PQE97" s="53"/>
      <c r="PQF97" s="53"/>
      <c r="PQG97" s="53"/>
      <c r="PQH97" s="53"/>
      <c r="PQI97" s="53"/>
      <c r="PQJ97" s="53"/>
      <c r="PQK97" s="53"/>
      <c r="PQL97" s="53"/>
      <c r="PQM97" s="53"/>
      <c r="PQN97" s="53"/>
      <c r="PQO97" s="53"/>
      <c r="PQP97" s="53"/>
      <c r="PQQ97" s="53"/>
      <c r="PQR97" s="53"/>
      <c r="PQS97" s="53"/>
      <c r="PQT97" s="53"/>
      <c r="PQU97" s="53"/>
      <c r="PQV97" s="53"/>
      <c r="PQW97" s="53"/>
      <c r="PQX97" s="53"/>
      <c r="PQY97" s="53"/>
      <c r="PQZ97" s="53"/>
      <c r="PRA97" s="53"/>
      <c r="PRB97" s="53"/>
      <c r="PRC97" s="53"/>
      <c r="PRD97" s="53"/>
      <c r="PRE97" s="53"/>
      <c r="PRF97" s="53"/>
      <c r="PRG97" s="53"/>
      <c r="PRH97" s="53"/>
      <c r="PRI97" s="53"/>
      <c r="PRJ97" s="53"/>
      <c r="PRK97" s="53"/>
      <c r="PRL97" s="53"/>
      <c r="PRM97" s="53"/>
      <c r="PRN97" s="53"/>
      <c r="PRO97" s="53"/>
      <c r="PRP97" s="53"/>
      <c r="PRQ97" s="53"/>
      <c r="PRR97" s="53"/>
      <c r="PRS97" s="53"/>
      <c r="PRT97" s="53"/>
      <c r="PRU97" s="53"/>
      <c r="PRV97" s="53"/>
      <c r="PRW97" s="53"/>
      <c r="PRX97" s="53"/>
      <c r="PRY97" s="53"/>
      <c r="PRZ97" s="53"/>
      <c r="PSA97" s="53"/>
      <c r="PSB97" s="53"/>
      <c r="PSC97" s="53"/>
      <c r="PSD97" s="53"/>
      <c r="PSE97" s="53"/>
      <c r="PSF97" s="53"/>
      <c r="PSG97" s="53"/>
      <c r="PSH97" s="53"/>
      <c r="PSI97" s="53"/>
      <c r="PSJ97" s="53"/>
      <c r="PSK97" s="53"/>
      <c r="PSL97" s="53"/>
      <c r="PSM97" s="53"/>
      <c r="PSN97" s="53"/>
      <c r="PSO97" s="53"/>
      <c r="PSP97" s="53"/>
      <c r="PSQ97" s="53"/>
      <c r="PSR97" s="53"/>
      <c r="PSS97" s="53"/>
      <c r="PST97" s="53"/>
      <c r="PSU97" s="53"/>
      <c r="PSV97" s="53"/>
      <c r="PSW97" s="53"/>
      <c r="PSX97" s="53"/>
      <c r="PSY97" s="53"/>
      <c r="PSZ97" s="53"/>
      <c r="PTA97" s="53"/>
      <c r="PTB97" s="53"/>
      <c r="PTC97" s="53"/>
      <c r="PTD97" s="53"/>
      <c r="PTE97" s="53"/>
      <c r="PTF97" s="53"/>
      <c r="PTG97" s="53"/>
      <c r="PTH97" s="53"/>
      <c r="PTI97" s="53"/>
      <c r="PTJ97" s="53"/>
      <c r="PTK97" s="53"/>
      <c r="PTL97" s="53"/>
      <c r="PTM97" s="53"/>
      <c r="PTN97" s="53"/>
      <c r="PTO97" s="53"/>
      <c r="PTP97" s="53"/>
      <c r="PTQ97" s="53"/>
      <c r="PTR97" s="53"/>
      <c r="PTS97" s="53"/>
      <c r="PTT97" s="53"/>
      <c r="PTU97" s="53"/>
      <c r="PTV97" s="53"/>
      <c r="PTW97" s="53"/>
      <c r="PTX97" s="53"/>
      <c r="PTY97" s="53"/>
      <c r="PTZ97" s="53"/>
      <c r="PUA97" s="53"/>
      <c r="PUB97" s="53"/>
      <c r="PUC97" s="53"/>
      <c r="PUD97" s="53"/>
      <c r="PUE97" s="53"/>
      <c r="PUF97" s="53"/>
      <c r="PUG97" s="53"/>
      <c r="PUH97" s="53"/>
      <c r="PUI97" s="53"/>
      <c r="PUJ97" s="53"/>
      <c r="PUK97" s="53"/>
      <c r="PUL97" s="53"/>
      <c r="PUM97" s="53"/>
      <c r="PUN97" s="53"/>
      <c r="PUO97" s="53"/>
      <c r="PUP97" s="53"/>
      <c r="PUQ97" s="53"/>
      <c r="PUR97" s="53"/>
      <c r="PUS97" s="53"/>
      <c r="PUT97" s="53"/>
      <c r="PUU97" s="53"/>
      <c r="PUV97" s="53"/>
      <c r="PUW97" s="53"/>
      <c r="PUX97" s="53"/>
      <c r="PUY97" s="53"/>
      <c r="PUZ97" s="53"/>
      <c r="PVA97" s="53"/>
      <c r="PVB97" s="53"/>
      <c r="PVC97" s="53"/>
      <c r="PVD97" s="53"/>
      <c r="PVE97" s="53"/>
      <c r="PVF97" s="53"/>
      <c r="PVG97" s="53"/>
      <c r="PVH97" s="53"/>
      <c r="PVI97" s="53"/>
      <c r="PVJ97" s="53"/>
      <c r="PVK97" s="53"/>
      <c r="PVL97" s="53"/>
      <c r="PVM97" s="53"/>
      <c r="PVN97" s="53"/>
      <c r="PVO97" s="53"/>
      <c r="PVP97" s="53"/>
      <c r="PVQ97" s="53"/>
      <c r="PVR97" s="53"/>
      <c r="PVS97" s="53"/>
      <c r="PVT97" s="53"/>
      <c r="PVU97" s="53"/>
      <c r="PVV97" s="53"/>
      <c r="PVW97" s="53"/>
      <c r="PVX97" s="53"/>
      <c r="PVY97" s="53"/>
      <c r="PVZ97" s="53"/>
      <c r="PWA97" s="53"/>
      <c r="PWB97" s="53"/>
      <c r="PWC97" s="53"/>
      <c r="PWD97" s="53"/>
      <c r="PWE97" s="53"/>
      <c r="PWF97" s="53"/>
      <c r="PWG97" s="53"/>
      <c r="PWH97" s="53"/>
      <c r="PWI97" s="53"/>
      <c r="PWJ97" s="53"/>
      <c r="PWK97" s="53"/>
      <c r="PWL97" s="53"/>
      <c r="PWM97" s="53"/>
      <c r="PWN97" s="53"/>
      <c r="PWO97" s="53"/>
      <c r="PWP97" s="53"/>
      <c r="PWQ97" s="53"/>
      <c r="PWR97" s="53"/>
      <c r="PWS97" s="53"/>
      <c r="PWT97" s="53"/>
      <c r="PWU97" s="53"/>
      <c r="PWV97" s="53"/>
      <c r="PWW97" s="53"/>
      <c r="PWX97" s="53"/>
      <c r="PWY97" s="53"/>
      <c r="PWZ97" s="53"/>
      <c r="PXA97" s="53"/>
      <c r="PXB97" s="53"/>
      <c r="PXC97" s="53"/>
      <c r="PXD97" s="53"/>
      <c r="PXE97" s="53"/>
      <c r="PXF97" s="53"/>
      <c r="PXG97" s="53"/>
      <c r="PXH97" s="53"/>
      <c r="PXI97" s="53"/>
      <c r="PXJ97" s="53"/>
      <c r="PXK97" s="53"/>
      <c r="PXL97" s="53"/>
      <c r="PXM97" s="53"/>
      <c r="PXN97" s="53"/>
      <c r="PXO97" s="53"/>
      <c r="PXP97" s="53"/>
      <c r="PXQ97" s="53"/>
      <c r="PXR97" s="53"/>
      <c r="PXS97" s="53"/>
      <c r="PXT97" s="53"/>
      <c r="PXU97" s="53"/>
      <c r="PXV97" s="53"/>
      <c r="PXW97" s="53"/>
      <c r="PXX97" s="53"/>
      <c r="PXY97" s="53"/>
      <c r="PXZ97" s="53"/>
      <c r="PYA97" s="53"/>
      <c r="PYB97" s="53"/>
      <c r="PYC97" s="53"/>
      <c r="PYD97" s="53"/>
      <c r="PYE97" s="53"/>
      <c r="PYF97" s="53"/>
      <c r="PYG97" s="53"/>
      <c r="PYH97" s="53"/>
      <c r="PYI97" s="53"/>
      <c r="PYJ97" s="53"/>
      <c r="PYK97" s="53"/>
      <c r="PYL97" s="53"/>
      <c r="PYM97" s="53"/>
      <c r="PYN97" s="53"/>
      <c r="PYO97" s="53"/>
      <c r="PYP97" s="53"/>
      <c r="PYQ97" s="53"/>
      <c r="PYR97" s="53"/>
      <c r="PYS97" s="53"/>
      <c r="PYT97" s="53"/>
      <c r="PYU97" s="53"/>
      <c r="PYV97" s="53"/>
      <c r="PYW97" s="53"/>
      <c r="PYX97" s="53"/>
      <c r="PYY97" s="53"/>
      <c r="PYZ97" s="53"/>
      <c r="PZA97" s="53"/>
      <c r="PZB97" s="53"/>
      <c r="PZC97" s="53"/>
      <c r="PZD97" s="53"/>
      <c r="PZE97" s="53"/>
      <c r="PZF97" s="53"/>
      <c r="PZG97" s="53"/>
      <c r="PZH97" s="53"/>
      <c r="PZI97" s="53"/>
      <c r="PZJ97" s="53"/>
      <c r="PZK97" s="53"/>
      <c r="PZL97" s="53"/>
      <c r="PZM97" s="53"/>
      <c r="PZN97" s="53"/>
      <c r="PZO97" s="53"/>
      <c r="PZP97" s="53"/>
      <c r="PZQ97" s="53"/>
      <c r="PZR97" s="53"/>
      <c r="PZS97" s="53"/>
      <c r="PZT97" s="53"/>
      <c r="PZU97" s="53"/>
      <c r="PZV97" s="53"/>
      <c r="PZW97" s="53"/>
      <c r="PZX97" s="53"/>
      <c r="PZY97" s="53"/>
      <c r="PZZ97" s="53"/>
      <c r="QAA97" s="53"/>
      <c r="QAB97" s="53"/>
      <c r="QAC97" s="53"/>
      <c r="QAD97" s="53"/>
      <c r="QAE97" s="53"/>
      <c r="QAF97" s="53"/>
      <c r="QAG97" s="53"/>
      <c r="QAH97" s="53"/>
      <c r="QAI97" s="53"/>
      <c r="QAJ97" s="53"/>
      <c r="QAK97" s="53"/>
      <c r="QAL97" s="53"/>
      <c r="QAM97" s="53"/>
      <c r="QAN97" s="53"/>
      <c r="QAO97" s="53"/>
      <c r="QAP97" s="53"/>
      <c r="QAQ97" s="53"/>
      <c r="QAR97" s="53"/>
      <c r="QAS97" s="53"/>
      <c r="QAT97" s="53"/>
      <c r="QAU97" s="53"/>
      <c r="QAV97" s="53"/>
      <c r="QAW97" s="53"/>
      <c r="QAX97" s="53"/>
      <c r="QAY97" s="53"/>
      <c r="QAZ97" s="53"/>
      <c r="QBA97" s="53"/>
      <c r="QBB97" s="53"/>
      <c r="QBC97" s="53"/>
      <c r="QBD97" s="53"/>
      <c r="QBE97" s="53"/>
      <c r="QBF97" s="53"/>
      <c r="QBG97" s="53"/>
      <c r="QBH97" s="53"/>
      <c r="QBI97" s="53"/>
      <c r="QBJ97" s="53"/>
      <c r="QBK97" s="53"/>
      <c r="QBL97" s="53"/>
      <c r="QBM97" s="53"/>
      <c r="QBN97" s="53"/>
      <c r="QBO97" s="53"/>
      <c r="QBP97" s="53"/>
      <c r="QBQ97" s="53"/>
      <c r="QBR97" s="53"/>
      <c r="QBS97" s="53"/>
      <c r="QBT97" s="53"/>
      <c r="QBU97" s="53"/>
      <c r="QBV97" s="53"/>
      <c r="QBW97" s="53"/>
      <c r="QBX97" s="53"/>
      <c r="QBY97" s="53"/>
      <c r="QBZ97" s="53"/>
      <c r="QCA97" s="53"/>
      <c r="QCB97" s="53"/>
      <c r="QCC97" s="53"/>
      <c r="QCD97" s="53"/>
      <c r="QCE97" s="53"/>
      <c r="QCF97" s="53"/>
      <c r="QCG97" s="53"/>
      <c r="QCH97" s="53"/>
      <c r="QCI97" s="53"/>
      <c r="QCJ97" s="53"/>
      <c r="QCK97" s="53"/>
      <c r="QCL97" s="53"/>
      <c r="QCM97" s="53"/>
      <c r="QCN97" s="53"/>
      <c r="QCO97" s="53"/>
      <c r="QCP97" s="53"/>
      <c r="QCQ97" s="53"/>
      <c r="QCR97" s="53"/>
      <c r="QCS97" s="53"/>
      <c r="QCT97" s="53"/>
      <c r="QCU97" s="53"/>
      <c r="QCV97" s="53"/>
      <c r="QCW97" s="53"/>
      <c r="QCX97" s="53"/>
      <c r="QCY97" s="53"/>
      <c r="QCZ97" s="53"/>
      <c r="QDA97" s="53"/>
      <c r="QDB97" s="53"/>
      <c r="QDC97" s="53"/>
      <c r="QDD97" s="53"/>
      <c r="QDE97" s="53"/>
      <c r="QDF97" s="53"/>
      <c r="QDG97" s="53"/>
      <c r="QDH97" s="53"/>
      <c r="QDI97" s="53"/>
      <c r="QDJ97" s="53"/>
      <c r="QDK97" s="53"/>
      <c r="QDL97" s="53"/>
      <c r="QDM97" s="53"/>
      <c r="QDN97" s="53"/>
      <c r="QDO97" s="53"/>
      <c r="QDP97" s="53"/>
      <c r="QDQ97" s="53"/>
      <c r="QDR97" s="53"/>
      <c r="QDS97" s="53"/>
      <c r="QDT97" s="53"/>
      <c r="QDU97" s="53"/>
      <c r="QDV97" s="53"/>
      <c r="QDW97" s="53"/>
      <c r="QDX97" s="53"/>
      <c r="QDY97" s="53"/>
      <c r="QDZ97" s="53"/>
      <c r="QEA97" s="53"/>
      <c r="QEB97" s="53"/>
      <c r="QEC97" s="53"/>
      <c r="QED97" s="53"/>
      <c r="QEE97" s="53"/>
      <c r="QEF97" s="53"/>
      <c r="QEG97" s="53"/>
      <c r="QEH97" s="53"/>
      <c r="QEI97" s="53"/>
      <c r="QEJ97" s="53"/>
      <c r="QEK97" s="53"/>
      <c r="QEL97" s="53"/>
      <c r="QEM97" s="53"/>
      <c r="QEN97" s="53"/>
      <c r="QEO97" s="53"/>
      <c r="QEP97" s="53"/>
      <c r="QEQ97" s="53"/>
      <c r="QER97" s="53"/>
      <c r="QES97" s="53"/>
      <c r="QET97" s="53"/>
      <c r="QEU97" s="53"/>
      <c r="QEV97" s="53"/>
      <c r="QEW97" s="53"/>
      <c r="QEX97" s="53"/>
      <c r="QEY97" s="53"/>
      <c r="QEZ97" s="53"/>
      <c r="QFA97" s="53"/>
      <c r="QFB97" s="53"/>
      <c r="QFC97" s="53"/>
      <c r="QFD97" s="53"/>
      <c r="QFE97" s="53"/>
      <c r="QFF97" s="53"/>
      <c r="QFG97" s="53"/>
      <c r="QFH97" s="53"/>
      <c r="QFI97" s="53"/>
      <c r="QFJ97" s="53"/>
      <c r="QFK97" s="53"/>
      <c r="QFL97" s="53"/>
      <c r="QFM97" s="53"/>
      <c r="QFN97" s="53"/>
      <c r="QFO97" s="53"/>
      <c r="QFP97" s="53"/>
      <c r="QFQ97" s="53"/>
      <c r="QFR97" s="53"/>
      <c r="QFS97" s="53"/>
      <c r="QFT97" s="53"/>
      <c r="QFU97" s="53"/>
      <c r="QFV97" s="53"/>
      <c r="QFW97" s="53"/>
      <c r="QFX97" s="53"/>
      <c r="QFY97" s="53"/>
      <c r="QFZ97" s="53"/>
      <c r="QGA97" s="53"/>
      <c r="QGB97" s="53"/>
      <c r="QGC97" s="53"/>
      <c r="QGD97" s="53"/>
      <c r="QGE97" s="53"/>
      <c r="QGF97" s="53"/>
      <c r="QGG97" s="53"/>
      <c r="QGH97" s="53"/>
      <c r="QGI97" s="53"/>
      <c r="QGJ97" s="53"/>
      <c r="QGK97" s="53"/>
      <c r="QGL97" s="53"/>
      <c r="QGM97" s="53"/>
      <c r="QGN97" s="53"/>
      <c r="QGO97" s="53"/>
      <c r="QGP97" s="53"/>
      <c r="QGQ97" s="53"/>
      <c r="QGR97" s="53"/>
      <c r="QGS97" s="53"/>
      <c r="QGT97" s="53"/>
      <c r="QGU97" s="53"/>
      <c r="QGV97" s="53"/>
      <c r="QGW97" s="53"/>
      <c r="QGX97" s="53"/>
      <c r="QGY97" s="53"/>
      <c r="QGZ97" s="53"/>
      <c r="QHA97" s="53"/>
      <c r="QHB97" s="53"/>
      <c r="QHC97" s="53"/>
      <c r="QHD97" s="53"/>
      <c r="QHE97" s="53"/>
      <c r="QHF97" s="53"/>
      <c r="QHG97" s="53"/>
      <c r="QHH97" s="53"/>
      <c r="QHI97" s="53"/>
      <c r="QHJ97" s="53"/>
      <c r="QHK97" s="53"/>
      <c r="QHL97" s="53"/>
      <c r="QHM97" s="53"/>
      <c r="QHN97" s="53"/>
      <c r="QHO97" s="53"/>
      <c r="QHP97" s="53"/>
      <c r="QHQ97" s="53"/>
      <c r="QHR97" s="53"/>
      <c r="QHS97" s="53"/>
      <c r="QHT97" s="53"/>
      <c r="QHU97" s="53"/>
      <c r="QHV97" s="53"/>
      <c r="QHW97" s="53"/>
      <c r="QHX97" s="53"/>
      <c r="QHY97" s="53"/>
      <c r="QHZ97" s="53"/>
      <c r="QIA97" s="53"/>
      <c r="QIB97" s="53"/>
      <c r="QIC97" s="53"/>
      <c r="QID97" s="53"/>
      <c r="QIE97" s="53"/>
      <c r="QIF97" s="53"/>
      <c r="QIG97" s="53"/>
      <c r="QIH97" s="53"/>
      <c r="QII97" s="53"/>
      <c r="QIJ97" s="53"/>
      <c r="QIK97" s="53"/>
      <c r="QIL97" s="53"/>
      <c r="QIM97" s="53"/>
      <c r="QIN97" s="53"/>
      <c r="QIO97" s="53"/>
      <c r="QIP97" s="53"/>
      <c r="QIQ97" s="53"/>
      <c r="QIR97" s="53"/>
      <c r="QIS97" s="53"/>
      <c r="QIT97" s="53"/>
      <c r="QIU97" s="53"/>
      <c r="QIV97" s="53"/>
      <c r="QIW97" s="53"/>
      <c r="QIX97" s="53"/>
      <c r="QIY97" s="53"/>
      <c r="QIZ97" s="53"/>
      <c r="QJA97" s="53"/>
      <c r="QJB97" s="53"/>
      <c r="QJC97" s="53"/>
      <c r="QJD97" s="53"/>
      <c r="QJE97" s="53"/>
      <c r="QJF97" s="53"/>
      <c r="QJG97" s="53"/>
      <c r="QJH97" s="53"/>
      <c r="QJI97" s="53"/>
      <c r="QJJ97" s="53"/>
      <c r="QJK97" s="53"/>
      <c r="QJL97" s="53"/>
      <c r="QJM97" s="53"/>
      <c r="QJN97" s="53"/>
      <c r="QJO97" s="53"/>
      <c r="QJP97" s="53"/>
      <c r="QJQ97" s="53"/>
      <c r="QJR97" s="53"/>
      <c r="QJS97" s="53"/>
      <c r="QJT97" s="53"/>
      <c r="QJU97" s="53"/>
      <c r="QJV97" s="53"/>
      <c r="QJW97" s="53"/>
      <c r="QJX97" s="53"/>
      <c r="QJY97" s="53"/>
      <c r="QJZ97" s="53"/>
      <c r="QKA97" s="53"/>
      <c r="QKB97" s="53"/>
      <c r="QKC97" s="53"/>
      <c r="QKD97" s="53"/>
      <c r="QKE97" s="53"/>
      <c r="QKF97" s="53"/>
      <c r="QKG97" s="53"/>
      <c r="QKH97" s="53"/>
      <c r="QKI97" s="53"/>
      <c r="QKJ97" s="53"/>
      <c r="QKK97" s="53"/>
      <c r="QKL97" s="53"/>
      <c r="QKM97" s="53"/>
      <c r="QKN97" s="53"/>
      <c r="QKO97" s="53"/>
      <c r="QKP97" s="53"/>
      <c r="QKQ97" s="53"/>
      <c r="QKR97" s="53"/>
      <c r="QKS97" s="53"/>
      <c r="QKT97" s="53"/>
      <c r="QKU97" s="53"/>
      <c r="QKV97" s="53"/>
      <c r="QKW97" s="53"/>
      <c r="QKX97" s="53"/>
      <c r="QKY97" s="53"/>
      <c r="QKZ97" s="53"/>
      <c r="QLA97" s="53"/>
      <c r="QLB97" s="53"/>
      <c r="QLC97" s="53"/>
      <c r="QLD97" s="53"/>
      <c r="QLE97" s="53"/>
      <c r="QLF97" s="53"/>
      <c r="QLG97" s="53"/>
      <c r="QLH97" s="53"/>
      <c r="QLI97" s="53"/>
      <c r="QLJ97" s="53"/>
      <c r="QLK97" s="53"/>
      <c r="QLL97" s="53"/>
      <c r="QLM97" s="53"/>
      <c r="QLN97" s="53"/>
      <c r="QLO97" s="53"/>
      <c r="QLP97" s="53"/>
      <c r="QLQ97" s="53"/>
      <c r="QLR97" s="53"/>
      <c r="QLS97" s="53"/>
      <c r="QLT97" s="53"/>
      <c r="QLU97" s="53"/>
      <c r="QLV97" s="53"/>
      <c r="QLW97" s="53"/>
      <c r="QLX97" s="53"/>
      <c r="QLY97" s="53"/>
      <c r="QLZ97" s="53"/>
      <c r="QMA97" s="53"/>
      <c r="QMB97" s="53"/>
      <c r="QMC97" s="53"/>
      <c r="QMD97" s="53"/>
      <c r="QME97" s="53"/>
      <c r="QMF97" s="53"/>
      <c r="QMG97" s="53"/>
      <c r="QMH97" s="53"/>
      <c r="QMI97" s="53"/>
      <c r="QMJ97" s="53"/>
      <c r="QMK97" s="53"/>
      <c r="QML97" s="53"/>
      <c r="QMM97" s="53"/>
      <c r="QMN97" s="53"/>
      <c r="QMO97" s="53"/>
      <c r="QMP97" s="53"/>
      <c r="QMQ97" s="53"/>
      <c r="QMR97" s="53"/>
      <c r="QMS97" s="53"/>
      <c r="QMT97" s="53"/>
      <c r="QMU97" s="53"/>
      <c r="QMV97" s="53"/>
      <c r="QMW97" s="53"/>
      <c r="QMX97" s="53"/>
      <c r="QMY97" s="53"/>
      <c r="QMZ97" s="53"/>
      <c r="QNA97" s="53"/>
      <c r="QNB97" s="53"/>
      <c r="QNC97" s="53"/>
      <c r="QND97" s="53"/>
      <c r="QNE97" s="53"/>
      <c r="QNF97" s="53"/>
      <c r="QNG97" s="53"/>
      <c r="QNH97" s="53"/>
      <c r="QNI97" s="53"/>
      <c r="QNJ97" s="53"/>
      <c r="QNK97" s="53"/>
      <c r="QNL97" s="53"/>
      <c r="QNM97" s="53"/>
      <c r="QNN97" s="53"/>
      <c r="QNO97" s="53"/>
      <c r="QNP97" s="53"/>
      <c r="QNQ97" s="53"/>
      <c r="QNR97" s="53"/>
      <c r="QNS97" s="53"/>
      <c r="QNT97" s="53"/>
      <c r="QNU97" s="53"/>
      <c r="QNV97" s="53"/>
      <c r="QNW97" s="53"/>
      <c r="QNX97" s="53"/>
      <c r="QNY97" s="53"/>
      <c r="QNZ97" s="53"/>
      <c r="QOA97" s="53"/>
      <c r="QOB97" s="53"/>
      <c r="QOC97" s="53"/>
      <c r="QOD97" s="53"/>
      <c r="QOE97" s="53"/>
      <c r="QOF97" s="53"/>
      <c r="QOG97" s="53"/>
      <c r="QOH97" s="53"/>
      <c r="QOI97" s="53"/>
      <c r="QOJ97" s="53"/>
      <c r="QOK97" s="53"/>
      <c r="QOL97" s="53"/>
      <c r="QOM97" s="53"/>
      <c r="QON97" s="53"/>
      <c r="QOO97" s="53"/>
      <c r="QOP97" s="53"/>
      <c r="QOQ97" s="53"/>
      <c r="QOR97" s="53"/>
      <c r="QOS97" s="53"/>
      <c r="QOT97" s="53"/>
      <c r="QOU97" s="53"/>
      <c r="QOV97" s="53"/>
      <c r="QOW97" s="53"/>
      <c r="QOX97" s="53"/>
      <c r="QOY97" s="53"/>
      <c r="QOZ97" s="53"/>
      <c r="QPA97" s="53"/>
      <c r="QPB97" s="53"/>
      <c r="QPC97" s="53"/>
      <c r="QPD97" s="53"/>
      <c r="QPE97" s="53"/>
      <c r="QPF97" s="53"/>
      <c r="QPG97" s="53"/>
      <c r="QPH97" s="53"/>
      <c r="QPI97" s="53"/>
      <c r="QPJ97" s="53"/>
      <c r="QPK97" s="53"/>
      <c r="QPL97" s="53"/>
      <c r="QPM97" s="53"/>
      <c r="QPN97" s="53"/>
      <c r="QPO97" s="53"/>
      <c r="QPP97" s="53"/>
      <c r="QPQ97" s="53"/>
      <c r="QPR97" s="53"/>
      <c r="QPS97" s="53"/>
      <c r="QPT97" s="53"/>
      <c r="QPU97" s="53"/>
      <c r="QPV97" s="53"/>
      <c r="QPW97" s="53"/>
      <c r="QPX97" s="53"/>
      <c r="QPY97" s="53"/>
      <c r="QPZ97" s="53"/>
      <c r="QQA97" s="53"/>
      <c r="QQB97" s="53"/>
      <c r="QQC97" s="53"/>
      <c r="QQD97" s="53"/>
      <c r="QQE97" s="53"/>
      <c r="QQF97" s="53"/>
      <c r="QQG97" s="53"/>
      <c r="QQH97" s="53"/>
      <c r="QQI97" s="53"/>
      <c r="QQJ97" s="53"/>
      <c r="QQK97" s="53"/>
      <c r="QQL97" s="53"/>
      <c r="QQM97" s="53"/>
      <c r="QQN97" s="53"/>
      <c r="QQO97" s="53"/>
      <c r="QQP97" s="53"/>
      <c r="QQQ97" s="53"/>
      <c r="QQR97" s="53"/>
      <c r="QQS97" s="53"/>
      <c r="QQT97" s="53"/>
      <c r="QQU97" s="53"/>
      <c r="QQV97" s="53"/>
      <c r="QQW97" s="53"/>
      <c r="QQX97" s="53"/>
      <c r="QQY97" s="53"/>
      <c r="QQZ97" s="53"/>
      <c r="QRA97" s="53"/>
      <c r="QRB97" s="53"/>
      <c r="QRC97" s="53"/>
      <c r="QRD97" s="53"/>
      <c r="QRE97" s="53"/>
      <c r="QRF97" s="53"/>
      <c r="QRG97" s="53"/>
      <c r="QRH97" s="53"/>
      <c r="QRI97" s="53"/>
      <c r="QRJ97" s="53"/>
      <c r="QRK97" s="53"/>
      <c r="QRL97" s="53"/>
      <c r="QRM97" s="53"/>
      <c r="QRN97" s="53"/>
      <c r="QRO97" s="53"/>
      <c r="QRP97" s="53"/>
      <c r="QRQ97" s="53"/>
      <c r="QRR97" s="53"/>
      <c r="QRS97" s="53"/>
      <c r="QRT97" s="53"/>
      <c r="QRU97" s="53"/>
      <c r="QRV97" s="53"/>
      <c r="QRW97" s="53"/>
      <c r="QRX97" s="53"/>
      <c r="QRY97" s="53"/>
      <c r="QRZ97" s="53"/>
      <c r="QSA97" s="53"/>
      <c r="QSB97" s="53"/>
      <c r="QSC97" s="53"/>
      <c r="QSD97" s="53"/>
      <c r="QSE97" s="53"/>
      <c r="QSF97" s="53"/>
      <c r="QSG97" s="53"/>
      <c r="QSH97" s="53"/>
      <c r="QSI97" s="53"/>
      <c r="QSJ97" s="53"/>
      <c r="QSK97" s="53"/>
      <c r="QSL97" s="53"/>
      <c r="QSM97" s="53"/>
      <c r="QSN97" s="53"/>
      <c r="QSO97" s="53"/>
      <c r="QSP97" s="53"/>
      <c r="QSQ97" s="53"/>
      <c r="QSR97" s="53"/>
      <c r="QSS97" s="53"/>
      <c r="QST97" s="53"/>
      <c r="QSU97" s="53"/>
      <c r="QSV97" s="53"/>
      <c r="QSW97" s="53"/>
      <c r="QSX97" s="53"/>
      <c r="QSY97" s="53"/>
      <c r="QSZ97" s="53"/>
      <c r="QTA97" s="53"/>
      <c r="QTB97" s="53"/>
      <c r="QTC97" s="53"/>
      <c r="QTD97" s="53"/>
      <c r="QTE97" s="53"/>
      <c r="QTF97" s="53"/>
      <c r="QTG97" s="53"/>
      <c r="QTH97" s="53"/>
      <c r="QTI97" s="53"/>
      <c r="QTJ97" s="53"/>
      <c r="QTK97" s="53"/>
      <c r="QTL97" s="53"/>
      <c r="QTM97" s="53"/>
      <c r="QTN97" s="53"/>
      <c r="QTO97" s="53"/>
      <c r="QTP97" s="53"/>
      <c r="QTQ97" s="53"/>
      <c r="QTR97" s="53"/>
      <c r="QTS97" s="53"/>
      <c r="QTT97" s="53"/>
      <c r="QTU97" s="53"/>
      <c r="QTV97" s="53"/>
      <c r="QTW97" s="53"/>
      <c r="QTX97" s="53"/>
      <c r="QTY97" s="53"/>
      <c r="QTZ97" s="53"/>
      <c r="QUA97" s="53"/>
      <c r="QUB97" s="53"/>
      <c r="QUC97" s="53"/>
      <c r="QUD97" s="53"/>
      <c r="QUE97" s="53"/>
      <c r="QUF97" s="53"/>
      <c r="QUG97" s="53"/>
      <c r="QUH97" s="53"/>
      <c r="QUI97" s="53"/>
      <c r="QUJ97" s="53"/>
      <c r="QUK97" s="53"/>
      <c r="QUL97" s="53"/>
      <c r="QUM97" s="53"/>
      <c r="QUN97" s="53"/>
      <c r="QUO97" s="53"/>
      <c r="QUP97" s="53"/>
      <c r="QUQ97" s="53"/>
      <c r="QUR97" s="53"/>
      <c r="QUS97" s="53"/>
      <c r="QUT97" s="53"/>
      <c r="QUU97" s="53"/>
      <c r="QUV97" s="53"/>
      <c r="QUW97" s="53"/>
      <c r="QUX97" s="53"/>
      <c r="QUY97" s="53"/>
      <c r="QUZ97" s="53"/>
      <c r="QVA97" s="53"/>
      <c r="QVB97" s="53"/>
      <c r="QVC97" s="53"/>
      <c r="QVD97" s="53"/>
      <c r="QVE97" s="53"/>
      <c r="QVF97" s="53"/>
      <c r="QVG97" s="53"/>
      <c r="QVH97" s="53"/>
      <c r="QVI97" s="53"/>
      <c r="QVJ97" s="53"/>
      <c r="QVK97" s="53"/>
      <c r="QVL97" s="53"/>
      <c r="QVM97" s="53"/>
      <c r="QVN97" s="53"/>
      <c r="QVO97" s="53"/>
      <c r="QVP97" s="53"/>
      <c r="QVQ97" s="53"/>
      <c r="QVR97" s="53"/>
      <c r="QVS97" s="53"/>
      <c r="QVT97" s="53"/>
      <c r="QVU97" s="53"/>
      <c r="QVV97" s="53"/>
      <c r="QVW97" s="53"/>
      <c r="QVX97" s="53"/>
      <c r="QVY97" s="53"/>
      <c r="QVZ97" s="53"/>
      <c r="QWA97" s="53"/>
      <c r="QWB97" s="53"/>
      <c r="QWC97" s="53"/>
      <c r="QWD97" s="53"/>
      <c r="QWE97" s="53"/>
      <c r="QWF97" s="53"/>
      <c r="QWG97" s="53"/>
      <c r="QWH97" s="53"/>
      <c r="QWI97" s="53"/>
      <c r="QWJ97" s="53"/>
      <c r="QWK97" s="53"/>
      <c r="QWL97" s="53"/>
      <c r="QWM97" s="53"/>
      <c r="QWN97" s="53"/>
      <c r="QWO97" s="53"/>
      <c r="QWP97" s="53"/>
      <c r="QWQ97" s="53"/>
      <c r="QWR97" s="53"/>
      <c r="QWS97" s="53"/>
      <c r="QWT97" s="53"/>
      <c r="QWU97" s="53"/>
      <c r="QWV97" s="53"/>
      <c r="QWW97" s="53"/>
      <c r="QWX97" s="53"/>
      <c r="QWY97" s="53"/>
      <c r="QWZ97" s="53"/>
      <c r="QXA97" s="53"/>
      <c r="QXB97" s="53"/>
      <c r="QXC97" s="53"/>
      <c r="QXD97" s="53"/>
      <c r="QXE97" s="53"/>
      <c r="QXF97" s="53"/>
      <c r="QXG97" s="53"/>
      <c r="QXH97" s="53"/>
      <c r="QXI97" s="53"/>
      <c r="QXJ97" s="53"/>
      <c r="QXK97" s="53"/>
      <c r="QXL97" s="53"/>
      <c r="QXM97" s="53"/>
      <c r="QXN97" s="53"/>
      <c r="QXO97" s="53"/>
      <c r="QXP97" s="53"/>
      <c r="QXQ97" s="53"/>
      <c r="QXR97" s="53"/>
      <c r="QXS97" s="53"/>
      <c r="QXT97" s="53"/>
      <c r="QXU97" s="53"/>
      <c r="QXV97" s="53"/>
      <c r="QXW97" s="53"/>
      <c r="QXX97" s="53"/>
      <c r="QXY97" s="53"/>
      <c r="QXZ97" s="53"/>
      <c r="QYA97" s="53"/>
      <c r="QYB97" s="53"/>
      <c r="QYC97" s="53"/>
      <c r="QYD97" s="53"/>
      <c r="QYE97" s="53"/>
      <c r="QYF97" s="53"/>
      <c r="QYG97" s="53"/>
      <c r="QYH97" s="53"/>
      <c r="QYI97" s="53"/>
      <c r="QYJ97" s="53"/>
      <c r="QYK97" s="53"/>
      <c r="QYL97" s="53"/>
      <c r="QYM97" s="53"/>
      <c r="QYN97" s="53"/>
      <c r="QYO97" s="53"/>
      <c r="QYP97" s="53"/>
      <c r="QYQ97" s="53"/>
      <c r="QYR97" s="53"/>
      <c r="QYS97" s="53"/>
      <c r="QYT97" s="53"/>
      <c r="QYU97" s="53"/>
      <c r="QYV97" s="53"/>
      <c r="QYW97" s="53"/>
      <c r="QYX97" s="53"/>
      <c r="QYY97" s="53"/>
      <c r="QYZ97" s="53"/>
      <c r="QZA97" s="53"/>
      <c r="QZB97" s="53"/>
      <c r="QZC97" s="53"/>
      <c r="QZD97" s="53"/>
      <c r="QZE97" s="53"/>
      <c r="QZF97" s="53"/>
      <c r="QZG97" s="53"/>
      <c r="QZH97" s="53"/>
      <c r="QZI97" s="53"/>
      <c r="QZJ97" s="53"/>
      <c r="QZK97" s="53"/>
      <c r="QZL97" s="53"/>
      <c r="QZM97" s="53"/>
      <c r="QZN97" s="53"/>
      <c r="QZO97" s="53"/>
      <c r="QZP97" s="53"/>
      <c r="QZQ97" s="53"/>
      <c r="QZR97" s="53"/>
      <c r="QZS97" s="53"/>
      <c r="QZT97" s="53"/>
      <c r="QZU97" s="53"/>
      <c r="QZV97" s="53"/>
      <c r="QZW97" s="53"/>
      <c r="QZX97" s="53"/>
      <c r="QZY97" s="53"/>
      <c r="QZZ97" s="53"/>
      <c r="RAA97" s="53"/>
      <c r="RAB97" s="53"/>
      <c r="RAC97" s="53"/>
      <c r="RAD97" s="53"/>
      <c r="RAE97" s="53"/>
      <c r="RAF97" s="53"/>
      <c r="RAG97" s="53"/>
      <c r="RAH97" s="53"/>
      <c r="RAI97" s="53"/>
      <c r="RAJ97" s="53"/>
      <c r="RAK97" s="53"/>
      <c r="RAL97" s="53"/>
      <c r="RAM97" s="53"/>
      <c r="RAN97" s="53"/>
      <c r="RAO97" s="53"/>
      <c r="RAP97" s="53"/>
      <c r="RAQ97" s="53"/>
      <c r="RAR97" s="53"/>
      <c r="RAS97" s="53"/>
      <c r="RAT97" s="53"/>
      <c r="RAU97" s="53"/>
      <c r="RAV97" s="53"/>
      <c r="RAW97" s="53"/>
      <c r="RAX97" s="53"/>
      <c r="RAY97" s="53"/>
      <c r="RAZ97" s="53"/>
      <c r="RBA97" s="53"/>
      <c r="RBB97" s="53"/>
      <c r="RBC97" s="53"/>
      <c r="RBD97" s="53"/>
      <c r="RBE97" s="53"/>
      <c r="RBF97" s="53"/>
      <c r="RBG97" s="53"/>
      <c r="RBH97" s="53"/>
      <c r="RBI97" s="53"/>
      <c r="RBJ97" s="53"/>
      <c r="RBK97" s="53"/>
      <c r="RBL97" s="53"/>
      <c r="RBM97" s="53"/>
      <c r="RBN97" s="53"/>
      <c r="RBO97" s="53"/>
      <c r="RBP97" s="53"/>
      <c r="RBQ97" s="53"/>
      <c r="RBR97" s="53"/>
      <c r="RBS97" s="53"/>
      <c r="RBT97" s="53"/>
      <c r="RBU97" s="53"/>
      <c r="RBV97" s="53"/>
      <c r="RBW97" s="53"/>
      <c r="RBX97" s="53"/>
      <c r="RBY97" s="53"/>
      <c r="RBZ97" s="53"/>
      <c r="RCA97" s="53"/>
      <c r="RCB97" s="53"/>
      <c r="RCC97" s="53"/>
      <c r="RCD97" s="53"/>
      <c r="RCE97" s="53"/>
      <c r="RCF97" s="53"/>
      <c r="RCG97" s="53"/>
      <c r="RCH97" s="53"/>
      <c r="RCI97" s="53"/>
      <c r="RCJ97" s="53"/>
      <c r="RCK97" s="53"/>
      <c r="RCL97" s="53"/>
      <c r="RCM97" s="53"/>
      <c r="RCN97" s="53"/>
      <c r="RCO97" s="53"/>
      <c r="RCP97" s="53"/>
      <c r="RCQ97" s="53"/>
      <c r="RCR97" s="53"/>
      <c r="RCS97" s="53"/>
      <c r="RCT97" s="53"/>
      <c r="RCU97" s="53"/>
      <c r="RCV97" s="53"/>
      <c r="RCW97" s="53"/>
      <c r="RCX97" s="53"/>
      <c r="RCY97" s="53"/>
      <c r="RCZ97" s="53"/>
      <c r="RDA97" s="53"/>
      <c r="RDB97" s="53"/>
      <c r="RDC97" s="53"/>
      <c r="RDD97" s="53"/>
      <c r="RDE97" s="53"/>
      <c r="RDF97" s="53"/>
      <c r="RDG97" s="53"/>
      <c r="RDH97" s="53"/>
      <c r="RDI97" s="53"/>
      <c r="RDJ97" s="53"/>
      <c r="RDK97" s="53"/>
      <c r="RDL97" s="53"/>
      <c r="RDM97" s="53"/>
      <c r="RDN97" s="53"/>
      <c r="RDO97" s="53"/>
      <c r="RDP97" s="53"/>
      <c r="RDQ97" s="53"/>
      <c r="RDR97" s="53"/>
      <c r="RDS97" s="53"/>
      <c r="RDT97" s="53"/>
      <c r="RDU97" s="53"/>
      <c r="RDV97" s="53"/>
      <c r="RDW97" s="53"/>
      <c r="RDX97" s="53"/>
      <c r="RDY97" s="53"/>
      <c r="RDZ97" s="53"/>
      <c r="REA97" s="53"/>
      <c r="REB97" s="53"/>
      <c r="REC97" s="53"/>
      <c r="RED97" s="53"/>
      <c r="REE97" s="53"/>
      <c r="REF97" s="53"/>
      <c r="REG97" s="53"/>
      <c r="REH97" s="53"/>
      <c r="REI97" s="53"/>
      <c r="REJ97" s="53"/>
      <c r="REK97" s="53"/>
      <c r="REL97" s="53"/>
      <c r="REM97" s="53"/>
      <c r="REN97" s="53"/>
      <c r="REO97" s="53"/>
      <c r="REP97" s="53"/>
      <c r="REQ97" s="53"/>
      <c r="RER97" s="53"/>
      <c r="RES97" s="53"/>
      <c r="RET97" s="53"/>
      <c r="REU97" s="53"/>
      <c r="REV97" s="53"/>
      <c r="REW97" s="53"/>
      <c r="REX97" s="53"/>
      <c r="REY97" s="53"/>
      <c r="REZ97" s="53"/>
      <c r="RFA97" s="53"/>
      <c r="RFB97" s="53"/>
      <c r="RFC97" s="53"/>
      <c r="RFD97" s="53"/>
      <c r="RFE97" s="53"/>
      <c r="RFF97" s="53"/>
      <c r="RFG97" s="53"/>
      <c r="RFH97" s="53"/>
      <c r="RFI97" s="53"/>
      <c r="RFJ97" s="53"/>
      <c r="RFK97" s="53"/>
      <c r="RFL97" s="53"/>
      <c r="RFM97" s="53"/>
      <c r="RFN97" s="53"/>
      <c r="RFO97" s="53"/>
      <c r="RFP97" s="53"/>
      <c r="RFQ97" s="53"/>
      <c r="RFR97" s="53"/>
      <c r="RFS97" s="53"/>
      <c r="RFT97" s="53"/>
      <c r="RFU97" s="53"/>
      <c r="RFV97" s="53"/>
      <c r="RFW97" s="53"/>
      <c r="RFX97" s="53"/>
      <c r="RFY97" s="53"/>
      <c r="RFZ97" s="53"/>
      <c r="RGA97" s="53"/>
      <c r="RGB97" s="53"/>
      <c r="RGC97" s="53"/>
      <c r="RGD97" s="53"/>
      <c r="RGE97" s="53"/>
      <c r="RGF97" s="53"/>
      <c r="RGG97" s="53"/>
      <c r="RGH97" s="53"/>
      <c r="RGI97" s="53"/>
      <c r="RGJ97" s="53"/>
      <c r="RGK97" s="53"/>
      <c r="RGL97" s="53"/>
      <c r="RGM97" s="53"/>
      <c r="RGN97" s="53"/>
      <c r="RGO97" s="53"/>
      <c r="RGP97" s="53"/>
      <c r="RGQ97" s="53"/>
      <c r="RGR97" s="53"/>
      <c r="RGS97" s="53"/>
      <c r="RGT97" s="53"/>
      <c r="RGU97" s="53"/>
      <c r="RGV97" s="53"/>
      <c r="RGW97" s="53"/>
      <c r="RGX97" s="53"/>
      <c r="RGY97" s="53"/>
      <c r="RGZ97" s="53"/>
      <c r="RHA97" s="53"/>
      <c r="RHB97" s="53"/>
      <c r="RHC97" s="53"/>
      <c r="RHD97" s="53"/>
      <c r="RHE97" s="53"/>
      <c r="RHF97" s="53"/>
      <c r="RHG97" s="53"/>
      <c r="RHH97" s="53"/>
      <c r="RHI97" s="53"/>
      <c r="RHJ97" s="53"/>
      <c r="RHK97" s="53"/>
      <c r="RHL97" s="53"/>
      <c r="RHM97" s="53"/>
      <c r="RHN97" s="53"/>
      <c r="RHO97" s="53"/>
      <c r="RHP97" s="53"/>
      <c r="RHQ97" s="53"/>
      <c r="RHR97" s="53"/>
      <c r="RHS97" s="53"/>
      <c r="RHT97" s="53"/>
      <c r="RHU97" s="53"/>
      <c r="RHV97" s="53"/>
      <c r="RHW97" s="53"/>
      <c r="RHX97" s="53"/>
      <c r="RHY97" s="53"/>
      <c r="RHZ97" s="53"/>
      <c r="RIA97" s="53"/>
      <c r="RIB97" s="53"/>
      <c r="RIC97" s="53"/>
      <c r="RID97" s="53"/>
      <c r="RIE97" s="53"/>
      <c r="RIF97" s="53"/>
      <c r="RIG97" s="53"/>
      <c r="RIH97" s="53"/>
      <c r="RII97" s="53"/>
      <c r="RIJ97" s="53"/>
      <c r="RIK97" s="53"/>
      <c r="RIL97" s="53"/>
      <c r="RIM97" s="53"/>
      <c r="RIN97" s="53"/>
      <c r="RIO97" s="53"/>
      <c r="RIP97" s="53"/>
      <c r="RIQ97" s="53"/>
      <c r="RIR97" s="53"/>
      <c r="RIS97" s="53"/>
      <c r="RIT97" s="53"/>
      <c r="RIU97" s="53"/>
      <c r="RIV97" s="53"/>
      <c r="RIW97" s="53"/>
      <c r="RIX97" s="53"/>
      <c r="RIY97" s="53"/>
      <c r="RIZ97" s="53"/>
      <c r="RJA97" s="53"/>
      <c r="RJB97" s="53"/>
      <c r="RJC97" s="53"/>
      <c r="RJD97" s="53"/>
      <c r="RJE97" s="53"/>
      <c r="RJF97" s="53"/>
      <c r="RJG97" s="53"/>
      <c r="RJH97" s="53"/>
      <c r="RJI97" s="53"/>
      <c r="RJJ97" s="53"/>
      <c r="RJK97" s="53"/>
      <c r="RJL97" s="53"/>
      <c r="RJM97" s="53"/>
      <c r="RJN97" s="53"/>
      <c r="RJO97" s="53"/>
      <c r="RJP97" s="53"/>
      <c r="RJQ97" s="53"/>
      <c r="RJR97" s="53"/>
      <c r="RJS97" s="53"/>
      <c r="RJT97" s="53"/>
      <c r="RJU97" s="53"/>
      <c r="RJV97" s="53"/>
      <c r="RJW97" s="53"/>
      <c r="RJX97" s="53"/>
      <c r="RJY97" s="53"/>
      <c r="RJZ97" s="53"/>
      <c r="RKA97" s="53"/>
      <c r="RKB97" s="53"/>
      <c r="RKC97" s="53"/>
      <c r="RKD97" s="53"/>
      <c r="RKE97" s="53"/>
      <c r="RKF97" s="53"/>
      <c r="RKG97" s="53"/>
      <c r="RKH97" s="53"/>
      <c r="RKI97" s="53"/>
      <c r="RKJ97" s="53"/>
      <c r="RKK97" s="53"/>
      <c r="RKL97" s="53"/>
      <c r="RKM97" s="53"/>
      <c r="RKN97" s="53"/>
      <c r="RKO97" s="53"/>
      <c r="RKP97" s="53"/>
      <c r="RKQ97" s="53"/>
      <c r="RKR97" s="53"/>
      <c r="RKS97" s="53"/>
      <c r="RKT97" s="53"/>
      <c r="RKU97" s="53"/>
      <c r="RKV97" s="53"/>
      <c r="RKW97" s="53"/>
      <c r="RKX97" s="53"/>
      <c r="RKY97" s="53"/>
      <c r="RKZ97" s="53"/>
      <c r="RLA97" s="53"/>
      <c r="RLB97" s="53"/>
      <c r="RLC97" s="53"/>
      <c r="RLD97" s="53"/>
      <c r="RLE97" s="53"/>
      <c r="RLF97" s="53"/>
      <c r="RLG97" s="53"/>
      <c r="RLH97" s="53"/>
      <c r="RLI97" s="53"/>
      <c r="RLJ97" s="53"/>
      <c r="RLK97" s="53"/>
      <c r="RLL97" s="53"/>
      <c r="RLM97" s="53"/>
      <c r="RLN97" s="53"/>
      <c r="RLO97" s="53"/>
      <c r="RLP97" s="53"/>
      <c r="RLQ97" s="53"/>
      <c r="RLR97" s="53"/>
      <c r="RLS97" s="53"/>
      <c r="RLT97" s="53"/>
      <c r="RLU97" s="53"/>
      <c r="RLV97" s="53"/>
      <c r="RLW97" s="53"/>
      <c r="RLX97" s="53"/>
      <c r="RLY97" s="53"/>
      <c r="RLZ97" s="53"/>
      <c r="RMA97" s="53"/>
      <c r="RMB97" s="53"/>
      <c r="RMC97" s="53"/>
      <c r="RMD97" s="53"/>
      <c r="RME97" s="53"/>
      <c r="RMF97" s="53"/>
      <c r="RMG97" s="53"/>
      <c r="RMH97" s="53"/>
      <c r="RMI97" s="53"/>
      <c r="RMJ97" s="53"/>
      <c r="RMK97" s="53"/>
      <c r="RML97" s="53"/>
      <c r="RMM97" s="53"/>
      <c r="RMN97" s="53"/>
      <c r="RMO97" s="53"/>
      <c r="RMP97" s="53"/>
      <c r="RMQ97" s="53"/>
      <c r="RMR97" s="53"/>
      <c r="RMS97" s="53"/>
      <c r="RMT97" s="53"/>
      <c r="RMU97" s="53"/>
      <c r="RMV97" s="53"/>
      <c r="RMW97" s="53"/>
      <c r="RMX97" s="53"/>
      <c r="RMY97" s="53"/>
      <c r="RMZ97" s="53"/>
      <c r="RNA97" s="53"/>
      <c r="RNB97" s="53"/>
      <c r="RNC97" s="53"/>
      <c r="RND97" s="53"/>
      <c r="RNE97" s="53"/>
      <c r="RNF97" s="53"/>
      <c r="RNG97" s="53"/>
      <c r="RNH97" s="53"/>
      <c r="RNI97" s="53"/>
      <c r="RNJ97" s="53"/>
      <c r="RNK97" s="53"/>
      <c r="RNL97" s="53"/>
      <c r="RNM97" s="53"/>
      <c r="RNN97" s="53"/>
      <c r="RNO97" s="53"/>
      <c r="RNP97" s="53"/>
      <c r="RNQ97" s="53"/>
      <c r="RNR97" s="53"/>
      <c r="RNS97" s="53"/>
      <c r="RNT97" s="53"/>
      <c r="RNU97" s="53"/>
      <c r="RNV97" s="53"/>
      <c r="RNW97" s="53"/>
      <c r="RNX97" s="53"/>
      <c r="RNY97" s="53"/>
      <c r="RNZ97" s="53"/>
      <c r="ROA97" s="53"/>
      <c r="ROB97" s="53"/>
      <c r="ROC97" s="53"/>
      <c r="ROD97" s="53"/>
      <c r="ROE97" s="53"/>
      <c r="ROF97" s="53"/>
      <c r="ROG97" s="53"/>
      <c r="ROH97" s="53"/>
      <c r="ROI97" s="53"/>
      <c r="ROJ97" s="53"/>
      <c r="ROK97" s="53"/>
      <c r="ROL97" s="53"/>
      <c r="ROM97" s="53"/>
      <c r="RON97" s="53"/>
      <c r="ROO97" s="53"/>
      <c r="ROP97" s="53"/>
      <c r="ROQ97" s="53"/>
      <c r="ROR97" s="53"/>
      <c r="ROS97" s="53"/>
      <c r="ROT97" s="53"/>
      <c r="ROU97" s="53"/>
      <c r="ROV97" s="53"/>
      <c r="ROW97" s="53"/>
      <c r="ROX97" s="53"/>
      <c r="ROY97" s="53"/>
      <c r="ROZ97" s="53"/>
      <c r="RPA97" s="53"/>
      <c r="RPB97" s="53"/>
      <c r="RPC97" s="53"/>
      <c r="RPD97" s="53"/>
      <c r="RPE97" s="53"/>
      <c r="RPF97" s="53"/>
      <c r="RPG97" s="53"/>
      <c r="RPH97" s="53"/>
      <c r="RPI97" s="53"/>
      <c r="RPJ97" s="53"/>
      <c r="RPK97" s="53"/>
      <c r="RPL97" s="53"/>
      <c r="RPM97" s="53"/>
      <c r="RPN97" s="53"/>
      <c r="RPO97" s="53"/>
      <c r="RPP97" s="53"/>
      <c r="RPQ97" s="53"/>
      <c r="RPR97" s="53"/>
      <c r="RPS97" s="53"/>
      <c r="RPT97" s="53"/>
      <c r="RPU97" s="53"/>
      <c r="RPV97" s="53"/>
      <c r="RPW97" s="53"/>
      <c r="RPX97" s="53"/>
      <c r="RPY97" s="53"/>
      <c r="RPZ97" s="53"/>
      <c r="RQA97" s="53"/>
      <c r="RQB97" s="53"/>
      <c r="RQC97" s="53"/>
      <c r="RQD97" s="53"/>
      <c r="RQE97" s="53"/>
      <c r="RQF97" s="53"/>
      <c r="RQG97" s="53"/>
      <c r="RQH97" s="53"/>
      <c r="RQI97" s="53"/>
      <c r="RQJ97" s="53"/>
      <c r="RQK97" s="53"/>
      <c r="RQL97" s="53"/>
      <c r="RQM97" s="53"/>
      <c r="RQN97" s="53"/>
      <c r="RQO97" s="53"/>
      <c r="RQP97" s="53"/>
      <c r="RQQ97" s="53"/>
      <c r="RQR97" s="53"/>
      <c r="RQS97" s="53"/>
      <c r="RQT97" s="53"/>
      <c r="RQU97" s="53"/>
      <c r="RQV97" s="53"/>
      <c r="RQW97" s="53"/>
      <c r="RQX97" s="53"/>
      <c r="RQY97" s="53"/>
      <c r="RQZ97" s="53"/>
      <c r="RRA97" s="53"/>
      <c r="RRB97" s="53"/>
      <c r="RRC97" s="53"/>
      <c r="RRD97" s="53"/>
      <c r="RRE97" s="53"/>
      <c r="RRF97" s="53"/>
      <c r="RRG97" s="53"/>
      <c r="RRH97" s="53"/>
      <c r="RRI97" s="53"/>
      <c r="RRJ97" s="53"/>
      <c r="RRK97" s="53"/>
      <c r="RRL97" s="53"/>
      <c r="RRM97" s="53"/>
      <c r="RRN97" s="53"/>
      <c r="RRO97" s="53"/>
      <c r="RRP97" s="53"/>
      <c r="RRQ97" s="53"/>
      <c r="RRR97" s="53"/>
      <c r="RRS97" s="53"/>
      <c r="RRT97" s="53"/>
      <c r="RRU97" s="53"/>
      <c r="RRV97" s="53"/>
      <c r="RRW97" s="53"/>
      <c r="RRX97" s="53"/>
      <c r="RRY97" s="53"/>
      <c r="RRZ97" s="53"/>
      <c r="RSA97" s="53"/>
      <c r="RSB97" s="53"/>
      <c r="RSC97" s="53"/>
      <c r="RSD97" s="53"/>
      <c r="RSE97" s="53"/>
      <c r="RSF97" s="53"/>
      <c r="RSG97" s="53"/>
      <c r="RSH97" s="53"/>
      <c r="RSI97" s="53"/>
      <c r="RSJ97" s="53"/>
      <c r="RSK97" s="53"/>
      <c r="RSL97" s="53"/>
      <c r="RSM97" s="53"/>
      <c r="RSN97" s="53"/>
      <c r="RSO97" s="53"/>
      <c r="RSP97" s="53"/>
      <c r="RSQ97" s="53"/>
      <c r="RSR97" s="53"/>
      <c r="RSS97" s="53"/>
      <c r="RST97" s="53"/>
      <c r="RSU97" s="53"/>
      <c r="RSV97" s="53"/>
      <c r="RSW97" s="53"/>
      <c r="RSX97" s="53"/>
      <c r="RSY97" s="53"/>
      <c r="RSZ97" s="53"/>
      <c r="RTA97" s="53"/>
      <c r="RTB97" s="53"/>
      <c r="RTC97" s="53"/>
      <c r="RTD97" s="53"/>
      <c r="RTE97" s="53"/>
      <c r="RTF97" s="53"/>
      <c r="RTG97" s="53"/>
      <c r="RTH97" s="53"/>
      <c r="RTI97" s="53"/>
      <c r="RTJ97" s="53"/>
      <c r="RTK97" s="53"/>
      <c r="RTL97" s="53"/>
      <c r="RTM97" s="53"/>
      <c r="RTN97" s="53"/>
      <c r="RTO97" s="53"/>
      <c r="RTP97" s="53"/>
      <c r="RTQ97" s="53"/>
      <c r="RTR97" s="53"/>
      <c r="RTS97" s="53"/>
      <c r="RTT97" s="53"/>
      <c r="RTU97" s="53"/>
      <c r="RTV97" s="53"/>
      <c r="RTW97" s="53"/>
      <c r="RTX97" s="53"/>
      <c r="RTY97" s="53"/>
      <c r="RTZ97" s="53"/>
      <c r="RUA97" s="53"/>
      <c r="RUB97" s="53"/>
      <c r="RUC97" s="53"/>
      <c r="RUD97" s="53"/>
      <c r="RUE97" s="53"/>
      <c r="RUF97" s="53"/>
      <c r="RUG97" s="53"/>
      <c r="RUH97" s="53"/>
      <c r="RUI97" s="53"/>
      <c r="RUJ97" s="53"/>
      <c r="RUK97" s="53"/>
      <c r="RUL97" s="53"/>
      <c r="RUM97" s="53"/>
      <c r="RUN97" s="53"/>
      <c r="RUO97" s="53"/>
      <c r="RUP97" s="53"/>
      <c r="RUQ97" s="53"/>
      <c r="RUR97" s="53"/>
      <c r="RUS97" s="53"/>
      <c r="RUT97" s="53"/>
      <c r="RUU97" s="53"/>
      <c r="RUV97" s="53"/>
      <c r="RUW97" s="53"/>
      <c r="RUX97" s="53"/>
      <c r="RUY97" s="53"/>
      <c r="RUZ97" s="53"/>
      <c r="RVA97" s="53"/>
      <c r="RVB97" s="53"/>
      <c r="RVC97" s="53"/>
      <c r="RVD97" s="53"/>
      <c r="RVE97" s="53"/>
      <c r="RVF97" s="53"/>
      <c r="RVG97" s="53"/>
      <c r="RVH97" s="53"/>
      <c r="RVI97" s="53"/>
      <c r="RVJ97" s="53"/>
      <c r="RVK97" s="53"/>
      <c r="RVL97" s="53"/>
      <c r="RVM97" s="53"/>
      <c r="RVN97" s="53"/>
      <c r="RVO97" s="53"/>
      <c r="RVP97" s="53"/>
      <c r="RVQ97" s="53"/>
      <c r="RVR97" s="53"/>
      <c r="RVS97" s="53"/>
      <c r="RVT97" s="53"/>
      <c r="RVU97" s="53"/>
      <c r="RVV97" s="53"/>
      <c r="RVW97" s="53"/>
      <c r="RVX97" s="53"/>
      <c r="RVY97" s="53"/>
      <c r="RVZ97" s="53"/>
      <c r="RWA97" s="53"/>
      <c r="RWB97" s="53"/>
      <c r="RWC97" s="53"/>
      <c r="RWD97" s="53"/>
      <c r="RWE97" s="53"/>
      <c r="RWF97" s="53"/>
      <c r="RWG97" s="53"/>
      <c r="RWH97" s="53"/>
      <c r="RWI97" s="53"/>
      <c r="RWJ97" s="53"/>
      <c r="RWK97" s="53"/>
      <c r="RWL97" s="53"/>
      <c r="RWM97" s="53"/>
      <c r="RWN97" s="53"/>
      <c r="RWO97" s="53"/>
      <c r="RWP97" s="53"/>
      <c r="RWQ97" s="53"/>
      <c r="RWR97" s="53"/>
      <c r="RWS97" s="53"/>
      <c r="RWT97" s="53"/>
      <c r="RWU97" s="53"/>
      <c r="RWV97" s="53"/>
      <c r="RWW97" s="53"/>
      <c r="RWX97" s="53"/>
      <c r="RWY97" s="53"/>
      <c r="RWZ97" s="53"/>
      <c r="RXA97" s="53"/>
      <c r="RXB97" s="53"/>
      <c r="RXC97" s="53"/>
      <c r="RXD97" s="53"/>
      <c r="RXE97" s="53"/>
      <c r="RXF97" s="53"/>
      <c r="RXG97" s="53"/>
      <c r="RXH97" s="53"/>
      <c r="RXI97" s="53"/>
      <c r="RXJ97" s="53"/>
      <c r="RXK97" s="53"/>
      <c r="RXL97" s="53"/>
      <c r="RXM97" s="53"/>
      <c r="RXN97" s="53"/>
      <c r="RXO97" s="53"/>
      <c r="RXP97" s="53"/>
      <c r="RXQ97" s="53"/>
      <c r="RXR97" s="53"/>
      <c r="RXS97" s="53"/>
      <c r="RXT97" s="53"/>
      <c r="RXU97" s="53"/>
      <c r="RXV97" s="53"/>
      <c r="RXW97" s="53"/>
      <c r="RXX97" s="53"/>
      <c r="RXY97" s="53"/>
      <c r="RXZ97" s="53"/>
      <c r="RYA97" s="53"/>
      <c r="RYB97" s="53"/>
      <c r="RYC97" s="53"/>
      <c r="RYD97" s="53"/>
      <c r="RYE97" s="53"/>
      <c r="RYF97" s="53"/>
      <c r="RYG97" s="53"/>
      <c r="RYH97" s="53"/>
      <c r="RYI97" s="53"/>
      <c r="RYJ97" s="53"/>
      <c r="RYK97" s="53"/>
      <c r="RYL97" s="53"/>
      <c r="RYM97" s="53"/>
      <c r="RYN97" s="53"/>
      <c r="RYO97" s="53"/>
      <c r="RYP97" s="53"/>
      <c r="RYQ97" s="53"/>
      <c r="RYR97" s="53"/>
      <c r="RYS97" s="53"/>
      <c r="RYT97" s="53"/>
      <c r="RYU97" s="53"/>
      <c r="RYV97" s="53"/>
      <c r="RYW97" s="53"/>
      <c r="RYX97" s="53"/>
      <c r="RYY97" s="53"/>
      <c r="RYZ97" s="53"/>
      <c r="RZA97" s="53"/>
      <c r="RZB97" s="53"/>
      <c r="RZC97" s="53"/>
      <c r="RZD97" s="53"/>
      <c r="RZE97" s="53"/>
      <c r="RZF97" s="53"/>
      <c r="RZG97" s="53"/>
      <c r="RZH97" s="53"/>
      <c r="RZI97" s="53"/>
      <c r="RZJ97" s="53"/>
      <c r="RZK97" s="53"/>
      <c r="RZL97" s="53"/>
      <c r="RZM97" s="53"/>
      <c r="RZN97" s="53"/>
      <c r="RZO97" s="53"/>
      <c r="RZP97" s="53"/>
      <c r="RZQ97" s="53"/>
      <c r="RZR97" s="53"/>
      <c r="RZS97" s="53"/>
      <c r="RZT97" s="53"/>
      <c r="RZU97" s="53"/>
      <c r="RZV97" s="53"/>
      <c r="RZW97" s="53"/>
      <c r="RZX97" s="53"/>
      <c r="RZY97" s="53"/>
      <c r="RZZ97" s="53"/>
      <c r="SAA97" s="53"/>
      <c r="SAB97" s="53"/>
      <c r="SAC97" s="53"/>
      <c r="SAD97" s="53"/>
      <c r="SAE97" s="53"/>
      <c r="SAF97" s="53"/>
      <c r="SAG97" s="53"/>
      <c r="SAH97" s="53"/>
      <c r="SAI97" s="53"/>
      <c r="SAJ97" s="53"/>
      <c r="SAK97" s="53"/>
      <c r="SAL97" s="53"/>
      <c r="SAM97" s="53"/>
      <c r="SAN97" s="53"/>
      <c r="SAO97" s="53"/>
      <c r="SAP97" s="53"/>
      <c r="SAQ97" s="53"/>
      <c r="SAR97" s="53"/>
      <c r="SAS97" s="53"/>
      <c r="SAT97" s="53"/>
      <c r="SAU97" s="53"/>
      <c r="SAV97" s="53"/>
      <c r="SAW97" s="53"/>
      <c r="SAX97" s="53"/>
      <c r="SAY97" s="53"/>
      <c r="SAZ97" s="53"/>
      <c r="SBA97" s="53"/>
      <c r="SBB97" s="53"/>
      <c r="SBC97" s="53"/>
      <c r="SBD97" s="53"/>
      <c r="SBE97" s="53"/>
      <c r="SBF97" s="53"/>
      <c r="SBG97" s="53"/>
      <c r="SBH97" s="53"/>
      <c r="SBI97" s="53"/>
      <c r="SBJ97" s="53"/>
      <c r="SBK97" s="53"/>
      <c r="SBL97" s="53"/>
      <c r="SBM97" s="53"/>
      <c r="SBN97" s="53"/>
      <c r="SBO97" s="53"/>
      <c r="SBP97" s="53"/>
      <c r="SBQ97" s="53"/>
      <c r="SBR97" s="53"/>
      <c r="SBS97" s="53"/>
      <c r="SBT97" s="53"/>
      <c r="SBU97" s="53"/>
      <c r="SBV97" s="53"/>
      <c r="SBW97" s="53"/>
      <c r="SBX97" s="53"/>
      <c r="SBY97" s="53"/>
      <c r="SBZ97" s="53"/>
      <c r="SCA97" s="53"/>
      <c r="SCB97" s="53"/>
      <c r="SCC97" s="53"/>
      <c r="SCD97" s="53"/>
      <c r="SCE97" s="53"/>
      <c r="SCF97" s="53"/>
      <c r="SCG97" s="53"/>
      <c r="SCH97" s="53"/>
      <c r="SCI97" s="53"/>
      <c r="SCJ97" s="53"/>
      <c r="SCK97" s="53"/>
      <c r="SCL97" s="53"/>
      <c r="SCM97" s="53"/>
      <c r="SCN97" s="53"/>
      <c r="SCO97" s="53"/>
      <c r="SCP97" s="53"/>
      <c r="SCQ97" s="53"/>
      <c r="SCR97" s="53"/>
      <c r="SCS97" s="53"/>
      <c r="SCT97" s="53"/>
      <c r="SCU97" s="53"/>
      <c r="SCV97" s="53"/>
      <c r="SCW97" s="53"/>
      <c r="SCX97" s="53"/>
      <c r="SCY97" s="53"/>
      <c r="SCZ97" s="53"/>
      <c r="SDA97" s="53"/>
      <c r="SDB97" s="53"/>
      <c r="SDC97" s="53"/>
      <c r="SDD97" s="53"/>
      <c r="SDE97" s="53"/>
      <c r="SDF97" s="53"/>
      <c r="SDG97" s="53"/>
      <c r="SDH97" s="53"/>
      <c r="SDI97" s="53"/>
      <c r="SDJ97" s="53"/>
      <c r="SDK97" s="53"/>
      <c r="SDL97" s="53"/>
      <c r="SDM97" s="53"/>
      <c r="SDN97" s="53"/>
      <c r="SDO97" s="53"/>
      <c r="SDP97" s="53"/>
      <c r="SDQ97" s="53"/>
      <c r="SDR97" s="53"/>
      <c r="SDS97" s="53"/>
      <c r="SDT97" s="53"/>
      <c r="SDU97" s="53"/>
      <c r="SDV97" s="53"/>
      <c r="SDW97" s="53"/>
      <c r="SDX97" s="53"/>
      <c r="SDY97" s="53"/>
      <c r="SDZ97" s="53"/>
      <c r="SEA97" s="53"/>
      <c r="SEB97" s="53"/>
      <c r="SEC97" s="53"/>
      <c r="SED97" s="53"/>
      <c r="SEE97" s="53"/>
      <c r="SEF97" s="53"/>
      <c r="SEG97" s="53"/>
      <c r="SEH97" s="53"/>
      <c r="SEI97" s="53"/>
      <c r="SEJ97" s="53"/>
      <c r="SEK97" s="53"/>
      <c r="SEL97" s="53"/>
      <c r="SEM97" s="53"/>
      <c r="SEN97" s="53"/>
      <c r="SEO97" s="53"/>
      <c r="SEP97" s="53"/>
      <c r="SEQ97" s="53"/>
      <c r="SER97" s="53"/>
      <c r="SES97" s="53"/>
      <c r="SET97" s="53"/>
      <c r="SEU97" s="53"/>
      <c r="SEV97" s="53"/>
      <c r="SEW97" s="53"/>
      <c r="SEX97" s="53"/>
      <c r="SEY97" s="53"/>
      <c r="SEZ97" s="53"/>
      <c r="SFA97" s="53"/>
      <c r="SFB97" s="53"/>
      <c r="SFC97" s="53"/>
      <c r="SFD97" s="53"/>
      <c r="SFE97" s="53"/>
      <c r="SFF97" s="53"/>
      <c r="SFG97" s="53"/>
      <c r="SFH97" s="53"/>
      <c r="SFI97" s="53"/>
      <c r="SFJ97" s="53"/>
      <c r="SFK97" s="53"/>
      <c r="SFL97" s="53"/>
      <c r="SFM97" s="53"/>
      <c r="SFN97" s="53"/>
      <c r="SFO97" s="53"/>
      <c r="SFP97" s="53"/>
      <c r="SFQ97" s="53"/>
      <c r="SFR97" s="53"/>
      <c r="SFS97" s="53"/>
      <c r="SFT97" s="53"/>
      <c r="SFU97" s="53"/>
      <c r="SFV97" s="53"/>
      <c r="SFW97" s="53"/>
      <c r="SFX97" s="53"/>
      <c r="SFY97" s="53"/>
      <c r="SFZ97" s="53"/>
      <c r="SGA97" s="53"/>
      <c r="SGB97" s="53"/>
      <c r="SGC97" s="53"/>
      <c r="SGD97" s="53"/>
      <c r="SGE97" s="53"/>
      <c r="SGF97" s="53"/>
      <c r="SGG97" s="53"/>
      <c r="SGH97" s="53"/>
      <c r="SGI97" s="53"/>
      <c r="SGJ97" s="53"/>
      <c r="SGK97" s="53"/>
      <c r="SGL97" s="53"/>
      <c r="SGM97" s="53"/>
      <c r="SGN97" s="53"/>
      <c r="SGO97" s="53"/>
      <c r="SGP97" s="53"/>
      <c r="SGQ97" s="53"/>
      <c r="SGR97" s="53"/>
      <c r="SGS97" s="53"/>
      <c r="SGT97" s="53"/>
      <c r="SGU97" s="53"/>
      <c r="SGV97" s="53"/>
      <c r="SGW97" s="53"/>
      <c r="SGX97" s="53"/>
      <c r="SGY97" s="53"/>
      <c r="SGZ97" s="53"/>
      <c r="SHA97" s="53"/>
      <c r="SHB97" s="53"/>
      <c r="SHC97" s="53"/>
      <c r="SHD97" s="53"/>
      <c r="SHE97" s="53"/>
      <c r="SHF97" s="53"/>
      <c r="SHG97" s="53"/>
      <c r="SHH97" s="53"/>
      <c r="SHI97" s="53"/>
      <c r="SHJ97" s="53"/>
      <c r="SHK97" s="53"/>
      <c r="SHL97" s="53"/>
      <c r="SHM97" s="53"/>
      <c r="SHN97" s="53"/>
      <c r="SHO97" s="53"/>
      <c r="SHP97" s="53"/>
      <c r="SHQ97" s="53"/>
      <c r="SHR97" s="53"/>
      <c r="SHS97" s="53"/>
      <c r="SHT97" s="53"/>
      <c r="SHU97" s="53"/>
      <c r="SHV97" s="53"/>
      <c r="SHW97" s="53"/>
      <c r="SHX97" s="53"/>
      <c r="SHY97" s="53"/>
      <c r="SHZ97" s="53"/>
      <c r="SIA97" s="53"/>
      <c r="SIB97" s="53"/>
      <c r="SIC97" s="53"/>
      <c r="SID97" s="53"/>
      <c r="SIE97" s="53"/>
      <c r="SIF97" s="53"/>
      <c r="SIG97" s="53"/>
      <c r="SIH97" s="53"/>
      <c r="SII97" s="53"/>
      <c r="SIJ97" s="53"/>
      <c r="SIK97" s="53"/>
      <c r="SIL97" s="53"/>
      <c r="SIM97" s="53"/>
      <c r="SIN97" s="53"/>
      <c r="SIO97" s="53"/>
      <c r="SIP97" s="53"/>
      <c r="SIQ97" s="53"/>
      <c r="SIR97" s="53"/>
      <c r="SIS97" s="53"/>
      <c r="SIT97" s="53"/>
      <c r="SIU97" s="53"/>
      <c r="SIV97" s="53"/>
      <c r="SIW97" s="53"/>
      <c r="SIX97" s="53"/>
      <c r="SIY97" s="53"/>
      <c r="SIZ97" s="53"/>
      <c r="SJA97" s="53"/>
      <c r="SJB97" s="53"/>
      <c r="SJC97" s="53"/>
      <c r="SJD97" s="53"/>
      <c r="SJE97" s="53"/>
      <c r="SJF97" s="53"/>
      <c r="SJG97" s="53"/>
      <c r="SJH97" s="53"/>
      <c r="SJI97" s="53"/>
      <c r="SJJ97" s="53"/>
      <c r="SJK97" s="53"/>
      <c r="SJL97" s="53"/>
      <c r="SJM97" s="53"/>
      <c r="SJN97" s="53"/>
      <c r="SJO97" s="53"/>
      <c r="SJP97" s="53"/>
      <c r="SJQ97" s="53"/>
      <c r="SJR97" s="53"/>
      <c r="SJS97" s="53"/>
      <c r="SJT97" s="53"/>
      <c r="SJU97" s="53"/>
      <c r="SJV97" s="53"/>
      <c r="SJW97" s="53"/>
      <c r="SJX97" s="53"/>
      <c r="SJY97" s="53"/>
      <c r="SJZ97" s="53"/>
      <c r="SKA97" s="53"/>
      <c r="SKB97" s="53"/>
      <c r="SKC97" s="53"/>
      <c r="SKD97" s="53"/>
      <c r="SKE97" s="53"/>
      <c r="SKF97" s="53"/>
      <c r="SKG97" s="53"/>
      <c r="SKH97" s="53"/>
      <c r="SKI97" s="53"/>
      <c r="SKJ97" s="53"/>
      <c r="SKK97" s="53"/>
      <c r="SKL97" s="53"/>
      <c r="SKM97" s="53"/>
      <c r="SKN97" s="53"/>
      <c r="SKO97" s="53"/>
      <c r="SKP97" s="53"/>
      <c r="SKQ97" s="53"/>
      <c r="SKR97" s="53"/>
      <c r="SKS97" s="53"/>
      <c r="SKT97" s="53"/>
      <c r="SKU97" s="53"/>
      <c r="SKV97" s="53"/>
      <c r="SKW97" s="53"/>
      <c r="SKX97" s="53"/>
      <c r="SKY97" s="53"/>
      <c r="SKZ97" s="53"/>
      <c r="SLA97" s="53"/>
      <c r="SLB97" s="53"/>
      <c r="SLC97" s="53"/>
      <c r="SLD97" s="53"/>
      <c r="SLE97" s="53"/>
      <c r="SLF97" s="53"/>
      <c r="SLG97" s="53"/>
      <c r="SLH97" s="53"/>
      <c r="SLI97" s="53"/>
      <c r="SLJ97" s="53"/>
      <c r="SLK97" s="53"/>
      <c r="SLL97" s="53"/>
      <c r="SLM97" s="53"/>
      <c r="SLN97" s="53"/>
      <c r="SLO97" s="53"/>
      <c r="SLP97" s="53"/>
      <c r="SLQ97" s="53"/>
      <c r="SLR97" s="53"/>
      <c r="SLS97" s="53"/>
      <c r="SLT97" s="53"/>
      <c r="SLU97" s="53"/>
      <c r="SLV97" s="53"/>
      <c r="SLW97" s="53"/>
      <c r="SLX97" s="53"/>
      <c r="SLY97" s="53"/>
      <c r="SLZ97" s="53"/>
      <c r="SMA97" s="53"/>
      <c r="SMB97" s="53"/>
      <c r="SMC97" s="53"/>
      <c r="SMD97" s="53"/>
      <c r="SME97" s="53"/>
      <c r="SMF97" s="53"/>
      <c r="SMG97" s="53"/>
      <c r="SMH97" s="53"/>
      <c r="SMI97" s="53"/>
      <c r="SMJ97" s="53"/>
      <c r="SMK97" s="53"/>
      <c r="SML97" s="53"/>
      <c r="SMM97" s="53"/>
      <c r="SMN97" s="53"/>
      <c r="SMO97" s="53"/>
      <c r="SMP97" s="53"/>
      <c r="SMQ97" s="53"/>
      <c r="SMR97" s="53"/>
      <c r="SMS97" s="53"/>
      <c r="SMT97" s="53"/>
      <c r="SMU97" s="53"/>
      <c r="SMV97" s="53"/>
      <c r="SMW97" s="53"/>
      <c r="SMX97" s="53"/>
      <c r="SMY97" s="53"/>
      <c r="SMZ97" s="53"/>
      <c r="SNA97" s="53"/>
      <c r="SNB97" s="53"/>
      <c r="SNC97" s="53"/>
      <c r="SND97" s="53"/>
      <c r="SNE97" s="53"/>
      <c r="SNF97" s="53"/>
      <c r="SNG97" s="53"/>
      <c r="SNH97" s="53"/>
      <c r="SNI97" s="53"/>
      <c r="SNJ97" s="53"/>
      <c r="SNK97" s="53"/>
      <c r="SNL97" s="53"/>
      <c r="SNM97" s="53"/>
      <c r="SNN97" s="53"/>
      <c r="SNO97" s="53"/>
      <c r="SNP97" s="53"/>
      <c r="SNQ97" s="53"/>
      <c r="SNR97" s="53"/>
      <c r="SNS97" s="53"/>
      <c r="SNT97" s="53"/>
      <c r="SNU97" s="53"/>
      <c r="SNV97" s="53"/>
      <c r="SNW97" s="53"/>
      <c r="SNX97" s="53"/>
      <c r="SNY97" s="53"/>
      <c r="SNZ97" s="53"/>
      <c r="SOA97" s="53"/>
      <c r="SOB97" s="53"/>
      <c r="SOC97" s="53"/>
      <c r="SOD97" s="53"/>
      <c r="SOE97" s="53"/>
      <c r="SOF97" s="53"/>
      <c r="SOG97" s="53"/>
      <c r="SOH97" s="53"/>
      <c r="SOI97" s="53"/>
      <c r="SOJ97" s="53"/>
      <c r="SOK97" s="53"/>
      <c r="SOL97" s="53"/>
      <c r="SOM97" s="53"/>
      <c r="SON97" s="53"/>
      <c r="SOO97" s="53"/>
      <c r="SOP97" s="53"/>
      <c r="SOQ97" s="53"/>
      <c r="SOR97" s="53"/>
      <c r="SOS97" s="53"/>
      <c r="SOT97" s="53"/>
      <c r="SOU97" s="53"/>
      <c r="SOV97" s="53"/>
      <c r="SOW97" s="53"/>
      <c r="SOX97" s="53"/>
      <c r="SOY97" s="53"/>
      <c r="SOZ97" s="53"/>
      <c r="SPA97" s="53"/>
      <c r="SPB97" s="53"/>
      <c r="SPC97" s="53"/>
      <c r="SPD97" s="53"/>
      <c r="SPE97" s="53"/>
      <c r="SPF97" s="53"/>
      <c r="SPG97" s="53"/>
      <c r="SPH97" s="53"/>
      <c r="SPI97" s="53"/>
      <c r="SPJ97" s="53"/>
      <c r="SPK97" s="53"/>
      <c r="SPL97" s="53"/>
      <c r="SPM97" s="53"/>
      <c r="SPN97" s="53"/>
      <c r="SPO97" s="53"/>
      <c r="SPP97" s="53"/>
      <c r="SPQ97" s="53"/>
      <c r="SPR97" s="53"/>
      <c r="SPS97" s="53"/>
      <c r="SPT97" s="53"/>
      <c r="SPU97" s="53"/>
      <c r="SPV97" s="53"/>
      <c r="SPW97" s="53"/>
      <c r="SPX97" s="53"/>
      <c r="SPY97" s="53"/>
      <c r="SPZ97" s="53"/>
      <c r="SQA97" s="53"/>
      <c r="SQB97" s="53"/>
      <c r="SQC97" s="53"/>
      <c r="SQD97" s="53"/>
      <c r="SQE97" s="53"/>
      <c r="SQF97" s="53"/>
      <c r="SQG97" s="53"/>
      <c r="SQH97" s="53"/>
      <c r="SQI97" s="53"/>
      <c r="SQJ97" s="53"/>
      <c r="SQK97" s="53"/>
      <c r="SQL97" s="53"/>
      <c r="SQM97" s="53"/>
      <c r="SQN97" s="53"/>
      <c r="SQO97" s="53"/>
      <c r="SQP97" s="53"/>
      <c r="SQQ97" s="53"/>
      <c r="SQR97" s="53"/>
      <c r="SQS97" s="53"/>
      <c r="SQT97" s="53"/>
      <c r="SQU97" s="53"/>
      <c r="SQV97" s="53"/>
      <c r="SQW97" s="53"/>
      <c r="SQX97" s="53"/>
      <c r="SQY97" s="53"/>
      <c r="SQZ97" s="53"/>
      <c r="SRA97" s="53"/>
      <c r="SRB97" s="53"/>
      <c r="SRC97" s="53"/>
      <c r="SRD97" s="53"/>
      <c r="SRE97" s="53"/>
      <c r="SRF97" s="53"/>
      <c r="SRG97" s="53"/>
      <c r="SRH97" s="53"/>
      <c r="SRI97" s="53"/>
      <c r="SRJ97" s="53"/>
      <c r="SRK97" s="53"/>
      <c r="SRL97" s="53"/>
      <c r="SRM97" s="53"/>
      <c r="SRN97" s="53"/>
      <c r="SRO97" s="53"/>
      <c r="SRP97" s="53"/>
      <c r="SRQ97" s="53"/>
      <c r="SRR97" s="53"/>
      <c r="SRS97" s="53"/>
      <c r="SRT97" s="53"/>
      <c r="SRU97" s="53"/>
      <c r="SRV97" s="53"/>
      <c r="SRW97" s="53"/>
      <c r="SRX97" s="53"/>
      <c r="SRY97" s="53"/>
      <c r="SRZ97" s="53"/>
      <c r="SSA97" s="53"/>
      <c r="SSB97" s="53"/>
      <c r="SSC97" s="53"/>
      <c r="SSD97" s="53"/>
      <c r="SSE97" s="53"/>
      <c r="SSF97" s="53"/>
      <c r="SSG97" s="53"/>
      <c r="SSH97" s="53"/>
      <c r="SSI97" s="53"/>
      <c r="SSJ97" s="53"/>
      <c r="SSK97" s="53"/>
      <c r="SSL97" s="53"/>
      <c r="SSM97" s="53"/>
      <c r="SSN97" s="53"/>
      <c r="SSO97" s="53"/>
      <c r="SSP97" s="53"/>
      <c r="SSQ97" s="53"/>
      <c r="SSR97" s="53"/>
      <c r="SSS97" s="53"/>
      <c r="SST97" s="53"/>
      <c r="SSU97" s="53"/>
      <c r="SSV97" s="53"/>
      <c r="SSW97" s="53"/>
      <c r="SSX97" s="53"/>
      <c r="SSY97" s="53"/>
      <c r="SSZ97" s="53"/>
      <c r="STA97" s="53"/>
      <c r="STB97" s="53"/>
      <c r="STC97" s="53"/>
      <c r="STD97" s="53"/>
      <c r="STE97" s="53"/>
      <c r="STF97" s="53"/>
      <c r="STG97" s="53"/>
      <c r="STH97" s="53"/>
      <c r="STI97" s="53"/>
      <c r="STJ97" s="53"/>
      <c r="STK97" s="53"/>
      <c r="STL97" s="53"/>
      <c r="STM97" s="53"/>
      <c r="STN97" s="53"/>
      <c r="STO97" s="53"/>
      <c r="STP97" s="53"/>
      <c r="STQ97" s="53"/>
      <c r="STR97" s="53"/>
      <c r="STS97" s="53"/>
      <c r="STT97" s="53"/>
      <c r="STU97" s="53"/>
      <c r="STV97" s="53"/>
      <c r="STW97" s="53"/>
      <c r="STX97" s="53"/>
      <c r="STY97" s="53"/>
      <c r="STZ97" s="53"/>
      <c r="SUA97" s="53"/>
      <c r="SUB97" s="53"/>
      <c r="SUC97" s="53"/>
      <c r="SUD97" s="53"/>
      <c r="SUE97" s="53"/>
      <c r="SUF97" s="53"/>
      <c r="SUG97" s="53"/>
      <c r="SUH97" s="53"/>
      <c r="SUI97" s="53"/>
      <c r="SUJ97" s="53"/>
      <c r="SUK97" s="53"/>
      <c r="SUL97" s="53"/>
      <c r="SUM97" s="53"/>
      <c r="SUN97" s="53"/>
      <c r="SUO97" s="53"/>
      <c r="SUP97" s="53"/>
      <c r="SUQ97" s="53"/>
      <c r="SUR97" s="53"/>
      <c r="SUS97" s="53"/>
      <c r="SUT97" s="53"/>
      <c r="SUU97" s="53"/>
      <c r="SUV97" s="53"/>
      <c r="SUW97" s="53"/>
      <c r="SUX97" s="53"/>
      <c r="SUY97" s="53"/>
      <c r="SUZ97" s="53"/>
      <c r="SVA97" s="53"/>
      <c r="SVB97" s="53"/>
      <c r="SVC97" s="53"/>
      <c r="SVD97" s="53"/>
      <c r="SVE97" s="53"/>
      <c r="SVF97" s="53"/>
      <c r="SVG97" s="53"/>
      <c r="SVH97" s="53"/>
      <c r="SVI97" s="53"/>
      <c r="SVJ97" s="53"/>
      <c r="SVK97" s="53"/>
      <c r="SVL97" s="53"/>
      <c r="SVM97" s="53"/>
      <c r="SVN97" s="53"/>
      <c r="SVO97" s="53"/>
      <c r="SVP97" s="53"/>
      <c r="SVQ97" s="53"/>
      <c r="SVR97" s="53"/>
      <c r="SVS97" s="53"/>
      <c r="SVT97" s="53"/>
      <c r="SVU97" s="53"/>
      <c r="SVV97" s="53"/>
      <c r="SVW97" s="53"/>
      <c r="SVX97" s="53"/>
      <c r="SVY97" s="53"/>
      <c r="SVZ97" s="53"/>
      <c r="SWA97" s="53"/>
      <c r="SWB97" s="53"/>
      <c r="SWC97" s="53"/>
      <c r="SWD97" s="53"/>
      <c r="SWE97" s="53"/>
      <c r="SWF97" s="53"/>
      <c r="SWG97" s="53"/>
      <c r="SWH97" s="53"/>
      <c r="SWI97" s="53"/>
      <c r="SWJ97" s="53"/>
      <c r="SWK97" s="53"/>
      <c r="SWL97" s="53"/>
      <c r="SWM97" s="53"/>
      <c r="SWN97" s="53"/>
      <c r="SWO97" s="53"/>
      <c r="SWP97" s="53"/>
      <c r="SWQ97" s="53"/>
      <c r="SWR97" s="53"/>
      <c r="SWS97" s="53"/>
      <c r="SWT97" s="53"/>
      <c r="SWU97" s="53"/>
      <c r="SWV97" s="53"/>
      <c r="SWW97" s="53"/>
      <c r="SWX97" s="53"/>
      <c r="SWY97" s="53"/>
      <c r="SWZ97" s="53"/>
      <c r="SXA97" s="53"/>
      <c r="SXB97" s="53"/>
      <c r="SXC97" s="53"/>
      <c r="SXD97" s="53"/>
      <c r="SXE97" s="53"/>
      <c r="SXF97" s="53"/>
      <c r="SXG97" s="53"/>
      <c r="SXH97" s="53"/>
      <c r="SXI97" s="53"/>
      <c r="SXJ97" s="53"/>
      <c r="SXK97" s="53"/>
      <c r="SXL97" s="53"/>
      <c r="SXM97" s="53"/>
      <c r="SXN97" s="53"/>
      <c r="SXO97" s="53"/>
      <c r="SXP97" s="53"/>
      <c r="SXQ97" s="53"/>
      <c r="SXR97" s="53"/>
      <c r="SXS97" s="53"/>
      <c r="SXT97" s="53"/>
      <c r="SXU97" s="53"/>
      <c r="SXV97" s="53"/>
      <c r="SXW97" s="53"/>
      <c r="SXX97" s="53"/>
      <c r="SXY97" s="53"/>
      <c r="SXZ97" s="53"/>
      <c r="SYA97" s="53"/>
      <c r="SYB97" s="53"/>
      <c r="SYC97" s="53"/>
      <c r="SYD97" s="53"/>
      <c r="SYE97" s="53"/>
      <c r="SYF97" s="53"/>
      <c r="SYG97" s="53"/>
      <c r="SYH97" s="53"/>
      <c r="SYI97" s="53"/>
      <c r="SYJ97" s="53"/>
      <c r="SYK97" s="53"/>
      <c r="SYL97" s="53"/>
      <c r="SYM97" s="53"/>
      <c r="SYN97" s="53"/>
      <c r="SYO97" s="53"/>
      <c r="SYP97" s="53"/>
      <c r="SYQ97" s="53"/>
      <c r="SYR97" s="53"/>
      <c r="SYS97" s="53"/>
      <c r="SYT97" s="53"/>
      <c r="SYU97" s="53"/>
      <c r="SYV97" s="53"/>
      <c r="SYW97" s="53"/>
      <c r="SYX97" s="53"/>
      <c r="SYY97" s="53"/>
      <c r="SYZ97" s="53"/>
      <c r="SZA97" s="53"/>
      <c r="SZB97" s="53"/>
      <c r="SZC97" s="53"/>
      <c r="SZD97" s="53"/>
      <c r="SZE97" s="53"/>
      <c r="SZF97" s="53"/>
      <c r="SZG97" s="53"/>
      <c r="SZH97" s="53"/>
      <c r="SZI97" s="53"/>
      <c r="SZJ97" s="53"/>
      <c r="SZK97" s="53"/>
      <c r="SZL97" s="53"/>
      <c r="SZM97" s="53"/>
      <c r="SZN97" s="53"/>
      <c r="SZO97" s="53"/>
      <c r="SZP97" s="53"/>
      <c r="SZQ97" s="53"/>
      <c r="SZR97" s="53"/>
      <c r="SZS97" s="53"/>
      <c r="SZT97" s="53"/>
      <c r="SZU97" s="53"/>
      <c r="SZV97" s="53"/>
      <c r="SZW97" s="53"/>
      <c r="SZX97" s="53"/>
      <c r="SZY97" s="53"/>
      <c r="SZZ97" s="53"/>
      <c r="TAA97" s="53"/>
      <c r="TAB97" s="53"/>
      <c r="TAC97" s="53"/>
      <c r="TAD97" s="53"/>
      <c r="TAE97" s="53"/>
      <c r="TAF97" s="53"/>
      <c r="TAG97" s="53"/>
      <c r="TAH97" s="53"/>
      <c r="TAI97" s="53"/>
      <c r="TAJ97" s="53"/>
      <c r="TAK97" s="53"/>
      <c r="TAL97" s="53"/>
      <c r="TAM97" s="53"/>
      <c r="TAN97" s="53"/>
      <c r="TAO97" s="53"/>
      <c r="TAP97" s="53"/>
      <c r="TAQ97" s="53"/>
      <c r="TAR97" s="53"/>
      <c r="TAS97" s="53"/>
      <c r="TAT97" s="53"/>
      <c r="TAU97" s="53"/>
      <c r="TAV97" s="53"/>
      <c r="TAW97" s="53"/>
      <c r="TAX97" s="53"/>
      <c r="TAY97" s="53"/>
      <c r="TAZ97" s="53"/>
      <c r="TBA97" s="53"/>
      <c r="TBB97" s="53"/>
      <c r="TBC97" s="53"/>
      <c r="TBD97" s="53"/>
      <c r="TBE97" s="53"/>
      <c r="TBF97" s="53"/>
      <c r="TBG97" s="53"/>
      <c r="TBH97" s="53"/>
      <c r="TBI97" s="53"/>
      <c r="TBJ97" s="53"/>
      <c r="TBK97" s="53"/>
      <c r="TBL97" s="53"/>
      <c r="TBM97" s="53"/>
      <c r="TBN97" s="53"/>
      <c r="TBO97" s="53"/>
      <c r="TBP97" s="53"/>
      <c r="TBQ97" s="53"/>
      <c r="TBR97" s="53"/>
      <c r="TBS97" s="53"/>
      <c r="TBT97" s="53"/>
      <c r="TBU97" s="53"/>
      <c r="TBV97" s="53"/>
      <c r="TBW97" s="53"/>
      <c r="TBX97" s="53"/>
      <c r="TBY97" s="53"/>
      <c r="TBZ97" s="53"/>
      <c r="TCA97" s="53"/>
      <c r="TCB97" s="53"/>
      <c r="TCC97" s="53"/>
      <c r="TCD97" s="53"/>
      <c r="TCE97" s="53"/>
      <c r="TCF97" s="53"/>
      <c r="TCG97" s="53"/>
      <c r="TCH97" s="53"/>
      <c r="TCI97" s="53"/>
      <c r="TCJ97" s="53"/>
      <c r="TCK97" s="53"/>
      <c r="TCL97" s="53"/>
      <c r="TCM97" s="53"/>
      <c r="TCN97" s="53"/>
      <c r="TCO97" s="53"/>
      <c r="TCP97" s="53"/>
      <c r="TCQ97" s="53"/>
      <c r="TCR97" s="53"/>
      <c r="TCS97" s="53"/>
      <c r="TCT97" s="53"/>
      <c r="TCU97" s="53"/>
      <c r="TCV97" s="53"/>
      <c r="TCW97" s="53"/>
      <c r="TCX97" s="53"/>
      <c r="TCY97" s="53"/>
      <c r="TCZ97" s="53"/>
      <c r="TDA97" s="53"/>
      <c r="TDB97" s="53"/>
      <c r="TDC97" s="53"/>
      <c r="TDD97" s="53"/>
      <c r="TDE97" s="53"/>
      <c r="TDF97" s="53"/>
      <c r="TDG97" s="53"/>
      <c r="TDH97" s="53"/>
      <c r="TDI97" s="53"/>
      <c r="TDJ97" s="53"/>
      <c r="TDK97" s="53"/>
      <c r="TDL97" s="53"/>
      <c r="TDM97" s="53"/>
      <c r="TDN97" s="53"/>
      <c r="TDO97" s="53"/>
      <c r="TDP97" s="53"/>
      <c r="TDQ97" s="53"/>
      <c r="TDR97" s="53"/>
      <c r="TDS97" s="53"/>
      <c r="TDT97" s="53"/>
      <c r="TDU97" s="53"/>
      <c r="TDV97" s="53"/>
      <c r="TDW97" s="53"/>
      <c r="TDX97" s="53"/>
      <c r="TDY97" s="53"/>
      <c r="TDZ97" s="53"/>
      <c r="TEA97" s="53"/>
      <c r="TEB97" s="53"/>
      <c r="TEC97" s="53"/>
      <c r="TED97" s="53"/>
      <c r="TEE97" s="53"/>
      <c r="TEF97" s="53"/>
      <c r="TEG97" s="53"/>
      <c r="TEH97" s="53"/>
      <c r="TEI97" s="53"/>
      <c r="TEJ97" s="53"/>
      <c r="TEK97" s="53"/>
      <c r="TEL97" s="53"/>
      <c r="TEM97" s="53"/>
      <c r="TEN97" s="53"/>
      <c r="TEO97" s="53"/>
      <c r="TEP97" s="53"/>
      <c r="TEQ97" s="53"/>
      <c r="TER97" s="53"/>
      <c r="TES97" s="53"/>
      <c r="TET97" s="53"/>
      <c r="TEU97" s="53"/>
      <c r="TEV97" s="53"/>
      <c r="TEW97" s="53"/>
      <c r="TEX97" s="53"/>
      <c r="TEY97" s="53"/>
      <c r="TEZ97" s="53"/>
      <c r="TFA97" s="53"/>
      <c r="TFB97" s="53"/>
      <c r="TFC97" s="53"/>
      <c r="TFD97" s="53"/>
      <c r="TFE97" s="53"/>
      <c r="TFF97" s="53"/>
      <c r="TFG97" s="53"/>
      <c r="TFH97" s="53"/>
      <c r="TFI97" s="53"/>
      <c r="TFJ97" s="53"/>
      <c r="TFK97" s="53"/>
      <c r="TFL97" s="53"/>
      <c r="TFM97" s="53"/>
      <c r="TFN97" s="53"/>
      <c r="TFO97" s="53"/>
      <c r="TFP97" s="53"/>
      <c r="TFQ97" s="53"/>
      <c r="TFR97" s="53"/>
      <c r="TFS97" s="53"/>
      <c r="TFT97" s="53"/>
      <c r="TFU97" s="53"/>
      <c r="TFV97" s="53"/>
      <c r="TFW97" s="53"/>
      <c r="TFX97" s="53"/>
      <c r="TFY97" s="53"/>
      <c r="TFZ97" s="53"/>
      <c r="TGA97" s="53"/>
      <c r="TGB97" s="53"/>
      <c r="TGC97" s="53"/>
      <c r="TGD97" s="53"/>
      <c r="TGE97" s="53"/>
      <c r="TGF97" s="53"/>
      <c r="TGG97" s="53"/>
      <c r="TGH97" s="53"/>
      <c r="TGI97" s="53"/>
      <c r="TGJ97" s="53"/>
      <c r="TGK97" s="53"/>
      <c r="TGL97" s="53"/>
      <c r="TGM97" s="53"/>
      <c r="TGN97" s="53"/>
      <c r="TGO97" s="53"/>
      <c r="TGP97" s="53"/>
      <c r="TGQ97" s="53"/>
      <c r="TGR97" s="53"/>
      <c r="TGS97" s="53"/>
      <c r="TGT97" s="53"/>
      <c r="TGU97" s="53"/>
      <c r="TGV97" s="53"/>
      <c r="TGW97" s="53"/>
      <c r="TGX97" s="53"/>
      <c r="TGY97" s="53"/>
      <c r="TGZ97" s="53"/>
      <c r="THA97" s="53"/>
      <c r="THB97" s="53"/>
      <c r="THC97" s="53"/>
      <c r="THD97" s="53"/>
      <c r="THE97" s="53"/>
      <c r="THF97" s="53"/>
      <c r="THG97" s="53"/>
      <c r="THH97" s="53"/>
      <c r="THI97" s="53"/>
      <c r="THJ97" s="53"/>
      <c r="THK97" s="53"/>
      <c r="THL97" s="53"/>
      <c r="THM97" s="53"/>
      <c r="THN97" s="53"/>
      <c r="THO97" s="53"/>
      <c r="THP97" s="53"/>
      <c r="THQ97" s="53"/>
      <c r="THR97" s="53"/>
      <c r="THS97" s="53"/>
      <c r="THT97" s="53"/>
      <c r="THU97" s="53"/>
      <c r="THV97" s="53"/>
      <c r="THW97" s="53"/>
      <c r="THX97" s="53"/>
      <c r="THY97" s="53"/>
      <c r="THZ97" s="53"/>
      <c r="TIA97" s="53"/>
      <c r="TIB97" s="53"/>
      <c r="TIC97" s="53"/>
      <c r="TID97" s="53"/>
      <c r="TIE97" s="53"/>
      <c r="TIF97" s="53"/>
      <c r="TIG97" s="53"/>
      <c r="TIH97" s="53"/>
      <c r="TII97" s="53"/>
      <c r="TIJ97" s="53"/>
      <c r="TIK97" s="53"/>
      <c r="TIL97" s="53"/>
      <c r="TIM97" s="53"/>
      <c r="TIN97" s="53"/>
      <c r="TIO97" s="53"/>
      <c r="TIP97" s="53"/>
      <c r="TIQ97" s="53"/>
      <c r="TIR97" s="53"/>
      <c r="TIS97" s="53"/>
      <c r="TIT97" s="53"/>
      <c r="TIU97" s="53"/>
      <c r="TIV97" s="53"/>
      <c r="TIW97" s="53"/>
      <c r="TIX97" s="53"/>
      <c r="TIY97" s="53"/>
      <c r="TIZ97" s="53"/>
      <c r="TJA97" s="53"/>
      <c r="TJB97" s="53"/>
      <c r="TJC97" s="53"/>
      <c r="TJD97" s="53"/>
      <c r="TJE97" s="53"/>
      <c r="TJF97" s="53"/>
      <c r="TJG97" s="53"/>
      <c r="TJH97" s="53"/>
      <c r="TJI97" s="53"/>
      <c r="TJJ97" s="53"/>
      <c r="TJK97" s="53"/>
      <c r="TJL97" s="53"/>
      <c r="TJM97" s="53"/>
      <c r="TJN97" s="53"/>
      <c r="TJO97" s="53"/>
      <c r="TJP97" s="53"/>
      <c r="TJQ97" s="53"/>
      <c r="TJR97" s="53"/>
      <c r="TJS97" s="53"/>
      <c r="TJT97" s="53"/>
      <c r="TJU97" s="53"/>
      <c r="TJV97" s="53"/>
      <c r="TJW97" s="53"/>
      <c r="TJX97" s="53"/>
      <c r="TJY97" s="53"/>
      <c r="TJZ97" s="53"/>
      <c r="TKA97" s="53"/>
      <c r="TKB97" s="53"/>
      <c r="TKC97" s="53"/>
      <c r="TKD97" s="53"/>
      <c r="TKE97" s="53"/>
      <c r="TKF97" s="53"/>
      <c r="TKG97" s="53"/>
      <c r="TKH97" s="53"/>
      <c r="TKI97" s="53"/>
      <c r="TKJ97" s="53"/>
      <c r="TKK97" s="53"/>
      <c r="TKL97" s="53"/>
      <c r="TKM97" s="53"/>
      <c r="TKN97" s="53"/>
      <c r="TKO97" s="53"/>
      <c r="TKP97" s="53"/>
      <c r="TKQ97" s="53"/>
      <c r="TKR97" s="53"/>
      <c r="TKS97" s="53"/>
      <c r="TKT97" s="53"/>
      <c r="TKU97" s="53"/>
      <c r="TKV97" s="53"/>
      <c r="TKW97" s="53"/>
      <c r="TKX97" s="53"/>
      <c r="TKY97" s="53"/>
      <c r="TKZ97" s="53"/>
      <c r="TLA97" s="53"/>
      <c r="TLB97" s="53"/>
      <c r="TLC97" s="53"/>
      <c r="TLD97" s="53"/>
      <c r="TLE97" s="53"/>
      <c r="TLF97" s="53"/>
      <c r="TLG97" s="53"/>
      <c r="TLH97" s="53"/>
      <c r="TLI97" s="53"/>
      <c r="TLJ97" s="53"/>
      <c r="TLK97" s="53"/>
      <c r="TLL97" s="53"/>
      <c r="TLM97" s="53"/>
      <c r="TLN97" s="53"/>
      <c r="TLO97" s="53"/>
      <c r="TLP97" s="53"/>
      <c r="TLQ97" s="53"/>
      <c r="TLR97" s="53"/>
      <c r="TLS97" s="53"/>
      <c r="TLT97" s="53"/>
      <c r="TLU97" s="53"/>
      <c r="TLV97" s="53"/>
      <c r="TLW97" s="53"/>
      <c r="TLX97" s="53"/>
      <c r="TLY97" s="53"/>
      <c r="TLZ97" s="53"/>
      <c r="TMA97" s="53"/>
      <c r="TMB97" s="53"/>
      <c r="TMC97" s="53"/>
      <c r="TMD97" s="53"/>
      <c r="TME97" s="53"/>
      <c r="TMF97" s="53"/>
      <c r="TMG97" s="53"/>
      <c r="TMH97" s="53"/>
      <c r="TMI97" s="53"/>
      <c r="TMJ97" s="53"/>
      <c r="TMK97" s="53"/>
      <c r="TML97" s="53"/>
      <c r="TMM97" s="53"/>
      <c r="TMN97" s="53"/>
      <c r="TMO97" s="53"/>
      <c r="TMP97" s="53"/>
      <c r="TMQ97" s="53"/>
      <c r="TMR97" s="53"/>
      <c r="TMS97" s="53"/>
      <c r="TMT97" s="53"/>
      <c r="TMU97" s="53"/>
      <c r="TMV97" s="53"/>
      <c r="TMW97" s="53"/>
      <c r="TMX97" s="53"/>
      <c r="TMY97" s="53"/>
      <c r="TMZ97" s="53"/>
      <c r="TNA97" s="53"/>
      <c r="TNB97" s="53"/>
      <c r="TNC97" s="53"/>
      <c r="TND97" s="53"/>
      <c r="TNE97" s="53"/>
      <c r="TNF97" s="53"/>
      <c r="TNG97" s="53"/>
      <c r="TNH97" s="53"/>
      <c r="TNI97" s="53"/>
      <c r="TNJ97" s="53"/>
      <c r="TNK97" s="53"/>
      <c r="TNL97" s="53"/>
      <c r="TNM97" s="53"/>
      <c r="TNN97" s="53"/>
      <c r="TNO97" s="53"/>
      <c r="TNP97" s="53"/>
      <c r="TNQ97" s="53"/>
      <c r="TNR97" s="53"/>
      <c r="TNS97" s="53"/>
      <c r="TNT97" s="53"/>
      <c r="TNU97" s="53"/>
      <c r="TNV97" s="53"/>
      <c r="TNW97" s="53"/>
      <c r="TNX97" s="53"/>
      <c r="TNY97" s="53"/>
      <c r="TNZ97" s="53"/>
      <c r="TOA97" s="53"/>
      <c r="TOB97" s="53"/>
      <c r="TOC97" s="53"/>
      <c r="TOD97" s="53"/>
      <c r="TOE97" s="53"/>
      <c r="TOF97" s="53"/>
      <c r="TOG97" s="53"/>
      <c r="TOH97" s="53"/>
      <c r="TOI97" s="53"/>
      <c r="TOJ97" s="53"/>
      <c r="TOK97" s="53"/>
      <c r="TOL97" s="53"/>
      <c r="TOM97" s="53"/>
      <c r="TON97" s="53"/>
      <c r="TOO97" s="53"/>
      <c r="TOP97" s="53"/>
      <c r="TOQ97" s="53"/>
      <c r="TOR97" s="53"/>
      <c r="TOS97" s="53"/>
      <c r="TOT97" s="53"/>
      <c r="TOU97" s="53"/>
      <c r="TOV97" s="53"/>
      <c r="TOW97" s="53"/>
      <c r="TOX97" s="53"/>
      <c r="TOY97" s="53"/>
      <c r="TOZ97" s="53"/>
      <c r="TPA97" s="53"/>
      <c r="TPB97" s="53"/>
      <c r="TPC97" s="53"/>
      <c r="TPD97" s="53"/>
      <c r="TPE97" s="53"/>
      <c r="TPF97" s="53"/>
      <c r="TPG97" s="53"/>
      <c r="TPH97" s="53"/>
      <c r="TPI97" s="53"/>
      <c r="TPJ97" s="53"/>
      <c r="TPK97" s="53"/>
      <c r="TPL97" s="53"/>
      <c r="TPM97" s="53"/>
      <c r="TPN97" s="53"/>
      <c r="TPO97" s="53"/>
      <c r="TPP97" s="53"/>
      <c r="TPQ97" s="53"/>
      <c r="TPR97" s="53"/>
      <c r="TPS97" s="53"/>
      <c r="TPT97" s="53"/>
      <c r="TPU97" s="53"/>
      <c r="TPV97" s="53"/>
      <c r="TPW97" s="53"/>
      <c r="TPX97" s="53"/>
      <c r="TPY97" s="53"/>
      <c r="TPZ97" s="53"/>
      <c r="TQA97" s="53"/>
      <c r="TQB97" s="53"/>
      <c r="TQC97" s="53"/>
      <c r="TQD97" s="53"/>
      <c r="TQE97" s="53"/>
      <c r="TQF97" s="53"/>
      <c r="TQG97" s="53"/>
      <c r="TQH97" s="53"/>
      <c r="TQI97" s="53"/>
      <c r="TQJ97" s="53"/>
      <c r="TQK97" s="53"/>
      <c r="TQL97" s="53"/>
      <c r="TQM97" s="53"/>
      <c r="TQN97" s="53"/>
      <c r="TQO97" s="53"/>
      <c r="TQP97" s="53"/>
      <c r="TQQ97" s="53"/>
      <c r="TQR97" s="53"/>
      <c r="TQS97" s="53"/>
      <c r="TQT97" s="53"/>
      <c r="TQU97" s="53"/>
      <c r="TQV97" s="53"/>
      <c r="TQW97" s="53"/>
      <c r="TQX97" s="53"/>
      <c r="TQY97" s="53"/>
      <c r="TQZ97" s="53"/>
      <c r="TRA97" s="53"/>
      <c r="TRB97" s="53"/>
      <c r="TRC97" s="53"/>
      <c r="TRD97" s="53"/>
      <c r="TRE97" s="53"/>
      <c r="TRF97" s="53"/>
      <c r="TRG97" s="53"/>
      <c r="TRH97" s="53"/>
      <c r="TRI97" s="53"/>
      <c r="TRJ97" s="53"/>
      <c r="TRK97" s="53"/>
      <c r="TRL97" s="53"/>
      <c r="TRM97" s="53"/>
      <c r="TRN97" s="53"/>
      <c r="TRO97" s="53"/>
      <c r="TRP97" s="53"/>
      <c r="TRQ97" s="53"/>
      <c r="TRR97" s="53"/>
      <c r="TRS97" s="53"/>
      <c r="TRT97" s="53"/>
      <c r="TRU97" s="53"/>
      <c r="TRV97" s="53"/>
      <c r="TRW97" s="53"/>
      <c r="TRX97" s="53"/>
      <c r="TRY97" s="53"/>
      <c r="TRZ97" s="53"/>
      <c r="TSA97" s="53"/>
      <c r="TSB97" s="53"/>
      <c r="TSC97" s="53"/>
      <c r="TSD97" s="53"/>
      <c r="TSE97" s="53"/>
      <c r="TSF97" s="53"/>
      <c r="TSG97" s="53"/>
      <c r="TSH97" s="53"/>
      <c r="TSI97" s="53"/>
      <c r="TSJ97" s="53"/>
      <c r="TSK97" s="53"/>
      <c r="TSL97" s="53"/>
      <c r="TSM97" s="53"/>
      <c r="TSN97" s="53"/>
      <c r="TSO97" s="53"/>
      <c r="TSP97" s="53"/>
      <c r="TSQ97" s="53"/>
      <c r="TSR97" s="53"/>
      <c r="TSS97" s="53"/>
      <c r="TST97" s="53"/>
      <c r="TSU97" s="53"/>
      <c r="TSV97" s="53"/>
      <c r="TSW97" s="53"/>
      <c r="TSX97" s="53"/>
      <c r="TSY97" s="53"/>
      <c r="TSZ97" s="53"/>
      <c r="TTA97" s="53"/>
      <c r="TTB97" s="53"/>
      <c r="TTC97" s="53"/>
      <c r="TTD97" s="53"/>
      <c r="TTE97" s="53"/>
      <c r="TTF97" s="53"/>
      <c r="TTG97" s="53"/>
      <c r="TTH97" s="53"/>
      <c r="TTI97" s="53"/>
      <c r="TTJ97" s="53"/>
      <c r="TTK97" s="53"/>
      <c r="TTL97" s="53"/>
      <c r="TTM97" s="53"/>
      <c r="TTN97" s="53"/>
      <c r="TTO97" s="53"/>
      <c r="TTP97" s="53"/>
      <c r="TTQ97" s="53"/>
      <c r="TTR97" s="53"/>
      <c r="TTS97" s="53"/>
      <c r="TTT97" s="53"/>
      <c r="TTU97" s="53"/>
      <c r="TTV97" s="53"/>
      <c r="TTW97" s="53"/>
      <c r="TTX97" s="53"/>
      <c r="TTY97" s="53"/>
      <c r="TTZ97" s="53"/>
      <c r="TUA97" s="53"/>
      <c r="TUB97" s="53"/>
      <c r="TUC97" s="53"/>
      <c r="TUD97" s="53"/>
      <c r="TUE97" s="53"/>
      <c r="TUF97" s="53"/>
      <c r="TUG97" s="53"/>
      <c r="TUH97" s="53"/>
      <c r="TUI97" s="53"/>
      <c r="TUJ97" s="53"/>
      <c r="TUK97" s="53"/>
      <c r="TUL97" s="53"/>
      <c r="TUM97" s="53"/>
      <c r="TUN97" s="53"/>
      <c r="TUO97" s="53"/>
      <c r="TUP97" s="53"/>
      <c r="TUQ97" s="53"/>
      <c r="TUR97" s="53"/>
      <c r="TUS97" s="53"/>
      <c r="TUT97" s="53"/>
      <c r="TUU97" s="53"/>
      <c r="TUV97" s="53"/>
      <c r="TUW97" s="53"/>
      <c r="TUX97" s="53"/>
      <c r="TUY97" s="53"/>
      <c r="TUZ97" s="53"/>
      <c r="TVA97" s="53"/>
      <c r="TVB97" s="53"/>
      <c r="TVC97" s="53"/>
      <c r="TVD97" s="53"/>
      <c r="TVE97" s="53"/>
      <c r="TVF97" s="53"/>
      <c r="TVG97" s="53"/>
      <c r="TVH97" s="53"/>
      <c r="TVI97" s="53"/>
      <c r="TVJ97" s="53"/>
      <c r="TVK97" s="53"/>
      <c r="TVL97" s="53"/>
      <c r="TVM97" s="53"/>
      <c r="TVN97" s="53"/>
      <c r="TVO97" s="53"/>
      <c r="TVP97" s="53"/>
      <c r="TVQ97" s="53"/>
      <c r="TVR97" s="53"/>
      <c r="TVS97" s="53"/>
      <c r="TVT97" s="53"/>
      <c r="TVU97" s="53"/>
      <c r="TVV97" s="53"/>
      <c r="TVW97" s="53"/>
      <c r="TVX97" s="53"/>
      <c r="TVY97" s="53"/>
      <c r="TVZ97" s="53"/>
      <c r="TWA97" s="53"/>
      <c r="TWB97" s="53"/>
      <c r="TWC97" s="53"/>
      <c r="TWD97" s="53"/>
      <c r="TWE97" s="53"/>
      <c r="TWF97" s="53"/>
      <c r="TWG97" s="53"/>
      <c r="TWH97" s="53"/>
      <c r="TWI97" s="53"/>
      <c r="TWJ97" s="53"/>
      <c r="TWK97" s="53"/>
      <c r="TWL97" s="53"/>
      <c r="TWM97" s="53"/>
      <c r="TWN97" s="53"/>
      <c r="TWO97" s="53"/>
      <c r="TWP97" s="53"/>
      <c r="TWQ97" s="53"/>
      <c r="TWR97" s="53"/>
      <c r="TWS97" s="53"/>
      <c r="TWT97" s="53"/>
      <c r="TWU97" s="53"/>
      <c r="TWV97" s="53"/>
      <c r="TWW97" s="53"/>
      <c r="TWX97" s="53"/>
      <c r="TWY97" s="53"/>
      <c r="TWZ97" s="53"/>
      <c r="TXA97" s="53"/>
      <c r="TXB97" s="53"/>
      <c r="TXC97" s="53"/>
      <c r="TXD97" s="53"/>
      <c r="TXE97" s="53"/>
      <c r="TXF97" s="53"/>
      <c r="TXG97" s="53"/>
      <c r="TXH97" s="53"/>
      <c r="TXI97" s="53"/>
      <c r="TXJ97" s="53"/>
      <c r="TXK97" s="53"/>
      <c r="TXL97" s="53"/>
      <c r="TXM97" s="53"/>
      <c r="TXN97" s="53"/>
      <c r="TXO97" s="53"/>
      <c r="TXP97" s="53"/>
      <c r="TXQ97" s="53"/>
      <c r="TXR97" s="53"/>
      <c r="TXS97" s="53"/>
      <c r="TXT97" s="53"/>
      <c r="TXU97" s="53"/>
      <c r="TXV97" s="53"/>
      <c r="TXW97" s="53"/>
      <c r="TXX97" s="53"/>
      <c r="TXY97" s="53"/>
      <c r="TXZ97" s="53"/>
      <c r="TYA97" s="53"/>
      <c r="TYB97" s="53"/>
      <c r="TYC97" s="53"/>
      <c r="TYD97" s="53"/>
      <c r="TYE97" s="53"/>
      <c r="TYF97" s="53"/>
      <c r="TYG97" s="53"/>
      <c r="TYH97" s="53"/>
      <c r="TYI97" s="53"/>
      <c r="TYJ97" s="53"/>
      <c r="TYK97" s="53"/>
      <c r="TYL97" s="53"/>
      <c r="TYM97" s="53"/>
      <c r="TYN97" s="53"/>
      <c r="TYO97" s="53"/>
      <c r="TYP97" s="53"/>
      <c r="TYQ97" s="53"/>
      <c r="TYR97" s="53"/>
      <c r="TYS97" s="53"/>
      <c r="TYT97" s="53"/>
      <c r="TYU97" s="53"/>
      <c r="TYV97" s="53"/>
      <c r="TYW97" s="53"/>
      <c r="TYX97" s="53"/>
      <c r="TYY97" s="53"/>
      <c r="TYZ97" s="53"/>
      <c r="TZA97" s="53"/>
      <c r="TZB97" s="53"/>
      <c r="TZC97" s="53"/>
      <c r="TZD97" s="53"/>
      <c r="TZE97" s="53"/>
      <c r="TZF97" s="53"/>
      <c r="TZG97" s="53"/>
      <c r="TZH97" s="53"/>
      <c r="TZI97" s="53"/>
      <c r="TZJ97" s="53"/>
      <c r="TZK97" s="53"/>
      <c r="TZL97" s="53"/>
      <c r="TZM97" s="53"/>
      <c r="TZN97" s="53"/>
      <c r="TZO97" s="53"/>
      <c r="TZP97" s="53"/>
      <c r="TZQ97" s="53"/>
      <c r="TZR97" s="53"/>
      <c r="TZS97" s="53"/>
      <c r="TZT97" s="53"/>
      <c r="TZU97" s="53"/>
      <c r="TZV97" s="53"/>
      <c r="TZW97" s="53"/>
      <c r="TZX97" s="53"/>
      <c r="TZY97" s="53"/>
      <c r="TZZ97" s="53"/>
      <c r="UAA97" s="53"/>
      <c r="UAB97" s="53"/>
      <c r="UAC97" s="53"/>
      <c r="UAD97" s="53"/>
      <c r="UAE97" s="53"/>
      <c r="UAF97" s="53"/>
      <c r="UAG97" s="53"/>
      <c r="UAH97" s="53"/>
      <c r="UAI97" s="53"/>
      <c r="UAJ97" s="53"/>
      <c r="UAK97" s="53"/>
      <c r="UAL97" s="53"/>
      <c r="UAM97" s="53"/>
      <c r="UAN97" s="53"/>
      <c r="UAO97" s="53"/>
      <c r="UAP97" s="53"/>
      <c r="UAQ97" s="53"/>
      <c r="UAR97" s="53"/>
      <c r="UAS97" s="53"/>
      <c r="UAT97" s="53"/>
      <c r="UAU97" s="53"/>
      <c r="UAV97" s="53"/>
      <c r="UAW97" s="53"/>
      <c r="UAX97" s="53"/>
      <c r="UAY97" s="53"/>
      <c r="UAZ97" s="53"/>
      <c r="UBA97" s="53"/>
      <c r="UBB97" s="53"/>
      <c r="UBC97" s="53"/>
      <c r="UBD97" s="53"/>
      <c r="UBE97" s="53"/>
      <c r="UBF97" s="53"/>
      <c r="UBG97" s="53"/>
      <c r="UBH97" s="53"/>
      <c r="UBI97" s="53"/>
      <c r="UBJ97" s="53"/>
      <c r="UBK97" s="53"/>
      <c r="UBL97" s="53"/>
      <c r="UBM97" s="53"/>
      <c r="UBN97" s="53"/>
      <c r="UBO97" s="53"/>
      <c r="UBP97" s="53"/>
      <c r="UBQ97" s="53"/>
      <c r="UBR97" s="53"/>
      <c r="UBS97" s="53"/>
      <c r="UBT97" s="53"/>
      <c r="UBU97" s="53"/>
      <c r="UBV97" s="53"/>
      <c r="UBW97" s="53"/>
      <c r="UBX97" s="53"/>
      <c r="UBY97" s="53"/>
      <c r="UBZ97" s="53"/>
      <c r="UCA97" s="53"/>
      <c r="UCB97" s="53"/>
      <c r="UCC97" s="53"/>
      <c r="UCD97" s="53"/>
      <c r="UCE97" s="53"/>
      <c r="UCF97" s="53"/>
      <c r="UCG97" s="53"/>
      <c r="UCH97" s="53"/>
      <c r="UCI97" s="53"/>
      <c r="UCJ97" s="53"/>
      <c r="UCK97" s="53"/>
      <c r="UCL97" s="53"/>
      <c r="UCM97" s="53"/>
      <c r="UCN97" s="53"/>
      <c r="UCO97" s="53"/>
      <c r="UCP97" s="53"/>
      <c r="UCQ97" s="53"/>
      <c r="UCR97" s="53"/>
      <c r="UCS97" s="53"/>
      <c r="UCT97" s="53"/>
      <c r="UCU97" s="53"/>
      <c r="UCV97" s="53"/>
      <c r="UCW97" s="53"/>
      <c r="UCX97" s="53"/>
      <c r="UCY97" s="53"/>
      <c r="UCZ97" s="53"/>
      <c r="UDA97" s="53"/>
      <c r="UDB97" s="53"/>
      <c r="UDC97" s="53"/>
      <c r="UDD97" s="53"/>
      <c r="UDE97" s="53"/>
      <c r="UDF97" s="53"/>
      <c r="UDG97" s="53"/>
      <c r="UDH97" s="53"/>
      <c r="UDI97" s="53"/>
      <c r="UDJ97" s="53"/>
      <c r="UDK97" s="53"/>
      <c r="UDL97" s="53"/>
      <c r="UDM97" s="53"/>
      <c r="UDN97" s="53"/>
      <c r="UDO97" s="53"/>
      <c r="UDP97" s="53"/>
      <c r="UDQ97" s="53"/>
      <c r="UDR97" s="53"/>
      <c r="UDS97" s="53"/>
      <c r="UDT97" s="53"/>
      <c r="UDU97" s="53"/>
      <c r="UDV97" s="53"/>
      <c r="UDW97" s="53"/>
      <c r="UDX97" s="53"/>
      <c r="UDY97" s="53"/>
      <c r="UDZ97" s="53"/>
      <c r="UEA97" s="53"/>
      <c r="UEB97" s="53"/>
      <c r="UEC97" s="53"/>
      <c r="UED97" s="53"/>
      <c r="UEE97" s="53"/>
      <c r="UEF97" s="53"/>
      <c r="UEG97" s="53"/>
      <c r="UEH97" s="53"/>
      <c r="UEI97" s="53"/>
      <c r="UEJ97" s="53"/>
      <c r="UEK97" s="53"/>
      <c r="UEL97" s="53"/>
      <c r="UEM97" s="53"/>
      <c r="UEN97" s="53"/>
      <c r="UEO97" s="53"/>
      <c r="UEP97" s="53"/>
      <c r="UEQ97" s="53"/>
      <c r="UER97" s="53"/>
      <c r="UES97" s="53"/>
      <c r="UET97" s="53"/>
      <c r="UEU97" s="53"/>
      <c r="UEV97" s="53"/>
      <c r="UEW97" s="53"/>
      <c r="UEX97" s="53"/>
      <c r="UEY97" s="53"/>
      <c r="UEZ97" s="53"/>
      <c r="UFA97" s="53"/>
      <c r="UFB97" s="53"/>
      <c r="UFC97" s="53"/>
      <c r="UFD97" s="53"/>
      <c r="UFE97" s="53"/>
      <c r="UFF97" s="53"/>
      <c r="UFG97" s="53"/>
      <c r="UFH97" s="53"/>
      <c r="UFI97" s="53"/>
      <c r="UFJ97" s="53"/>
      <c r="UFK97" s="53"/>
      <c r="UFL97" s="53"/>
      <c r="UFM97" s="53"/>
      <c r="UFN97" s="53"/>
      <c r="UFO97" s="53"/>
      <c r="UFP97" s="53"/>
      <c r="UFQ97" s="53"/>
      <c r="UFR97" s="53"/>
      <c r="UFS97" s="53"/>
      <c r="UFT97" s="53"/>
      <c r="UFU97" s="53"/>
      <c r="UFV97" s="53"/>
      <c r="UFW97" s="53"/>
      <c r="UFX97" s="53"/>
      <c r="UFY97" s="53"/>
      <c r="UFZ97" s="53"/>
      <c r="UGA97" s="53"/>
      <c r="UGB97" s="53"/>
      <c r="UGC97" s="53"/>
      <c r="UGD97" s="53"/>
      <c r="UGE97" s="53"/>
      <c r="UGF97" s="53"/>
      <c r="UGG97" s="53"/>
      <c r="UGH97" s="53"/>
      <c r="UGI97" s="53"/>
      <c r="UGJ97" s="53"/>
      <c r="UGK97" s="53"/>
      <c r="UGL97" s="53"/>
      <c r="UGM97" s="53"/>
      <c r="UGN97" s="53"/>
      <c r="UGO97" s="53"/>
      <c r="UGP97" s="53"/>
      <c r="UGQ97" s="53"/>
      <c r="UGR97" s="53"/>
      <c r="UGS97" s="53"/>
      <c r="UGT97" s="53"/>
      <c r="UGU97" s="53"/>
      <c r="UGV97" s="53"/>
      <c r="UGW97" s="53"/>
      <c r="UGX97" s="53"/>
      <c r="UGY97" s="53"/>
      <c r="UGZ97" s="53"/>
      <c r="UHA97" s="53"/>
      <c r="UHB97" s="53"/>
      <c r="UHC97" s="53"/>
      <c r="UHD97" s="53"/>
      <c r="UHE97" s="53"/>
      <c r="UHF97" s="53"/>
      <c r="UHG97" s="53"/>
      <c r="UHH97" s="53"/>
      <c r="UHI97" s="53"/>
      <c r="UHJ97" s="53"/>
      <c r="UHK97" s="53"/>
      <c r="UHL97" s="53"/>
      <c r="UHM97" s="53"/>
      <c r="UHN97" s="53"/>
      <c r="UHO97" s="53"/>
      <c r="UHP97" s="53"/>
      <c r="UHQ97" s="53"/>
      <c r="UHR97" s="53"/>
      <c r="UHS97" s="53"/>
      <c r="UHT97" s="53"/>
      <c r="UHU97" s="53"/>
      <c r="UHV97" s="53"/>
      <c r="UHW97" s="53"/>
      <c r="UHX97" s="53"/>
      <c r="UHY97" s="53"/>
      <c r="UHZ97" s="53"/>
      <c r="UIA97" s="53"/>
      <c r="UIB97" s="53"/>
      <c r="UIC97" s="53"/>
      <c r="UID97" s="53"/>
      <c r="UIE97" s="53"/>
      <c r="UIF97" s="53"/>
      <c r="UIG97" s="53"/>
      <c r="UIH97" s="53"/>
      <c r="UII97" s="53"/>
      <c r="UIJ97" s="53"/>
      <c r="UIK97" s="53"/>
      <c r="UIL97" s="53"/>
      <c r="UIM97" s="53"/>
      <c r="UIN97" s="53"/>
      <c r="UIO97" s="53"/>
      <c r="UIP97" s="53"/>
      <c r="UIQ97" s="53"/>
      <c r="UIR97" s="53"/>
      <c r="UIS97" s="53"/>
      <c r="UIT97" s="53"/>
      <c r="UIU97" s="53"/>
      <c r="UIV97" s="53"/>
      <c r="UIW97" s="53"/>
      <c r="UIX97" s="53"/>
      <c r="UIY97" s="53"/>
      <c r="UIZ97" s="53"/>
      <c r="UJA97" s="53"/>
      <c r="UJB97" s="53"/>
      <c r="UJC97" s="53"/>
      <c r="UJD97" s="53"/>
      <c r="UJE97" s="53"/>
      <c r="UJF97" s="53"/>
      <c r="UJG97" s="53"/>
      <c r="UJH97" s="53"/>
      <c r="UJI97" s="53"/>
      <c r="UJJ97" s="53"/>
      <c r="UJK97" s="53"/>
      <c r="UJL97" s="53"/>
      <c r="UJM97" s="53"/>
      <c r="UJN97" s="53"/>
      <c r="UJO97" s="53"/>
      <c r="UJP97" s="53"/>
      <c r="UJQ97" s="53"/>
      <c r="UJR97" s="53"/>
      <c r="UJS97" s="53"/>
      <c r="UJT97" s="53"/>
      <c r="UJU97" s="53"/>
      <c r="UJV97" s="53"/>
      <c r="UJW97" s="53"/>
      <c r="UJX97" s="53"/>
      <c r="UJY97" s="53"/>
      <c r="UJZ97" s="53"/>
      <c r="UKA97" s="53"/>
      <c r="UKB97" s="53"/>
      <c r="UKC97" s="53"/>
      <c r="UKD97" s="53"/>
      <c r="UKE97" s="53"/>
      <c r="UKF97" s="53"/>
      <c r="UKG97" s="53"/>
      <c r="UKH97" s="53"/>
      <c r="UKI97" s="53"/>
      <c r="UKJ97" s="53"/>
      <c r="UKK97" s="53"/>
      <c r="UKL97" s="53"/>
      <c r="UKM97" s="53"/>
      <c r="UKN97" s="53"/>
      <c r="UKO97" s="53"/>
      <c r="UKP97" s="53"/>
      <c r="UKQ97" s="53"/>
      <c r="UKR97" s="53"/>
      <c r="UKS97" s="53"/>
      <c r="UKT97" s="53"/>
      <c r="UKU97" s="53"/>
      <c r="UKV97" s="53"/>
      <c r="UKW97" s="53"/>
      <c r="UKX97" s="53"/>
      <c r="UKY97" s="53"/>
      <c r="UKZ97" s="53"/>
      <c r="ULA97" s="53"/>
      <c r="ULB97" s="53"/>
      <c r="ULC97" s="53"/>
      <c r="ULD97" s="53"/>
      <c r="ULE97" s="53"/>
      <c r="ULF97" s="53"/>
      <c r="ULG97" s="53"/>
      <c r="ULH97" s="53"/>
      <c r="ULI97" s="53"/>
      <c r="ULJ97" s="53"/>
      <c r="ULK97" s="53"/>
      <c r="ULL97" s="53"/>
      <c r="ULM97" s="53"/>
      <c r="ULN97" s="53"/>
      <c r="ULO97" s="53"/>
      <c r="ULP97" s="53"/>
      <c r="ULQ97" s="53"/>
      <c r="ULR97" s="53"/>
      <c r="ULS97" s="53"/>
      <c r="ULT97" s="53"/>
      <c r="ULU97" s="53"/>
      <c r="ULV97" s="53"/>
      <c r="ULW97" s="53"/>
      <c r="ULX97" s="53"/>
      <c r="ULY97" s="53"/>
      <c r="ULZ97" s="53"/>
      <c r="UMA97" s="53"/>
      <c r="UMB97" s="53"/>
      <c r="UMC97" s="53"/>
      <c r="UMD97" s="53"/>
      <c r="UME97" s="53"/>
      <c r="UMF97" s="53"/>
      <c r="UMG97" s="53"/>
      <c r="UMH97" s="53"/>
      <c r="UMI97" s="53"/>
      <c r="UMJ97" s="53"/>
      <c r="UMK97" s="53"/>
      <c r="UML97" s="53"/>
      <c r="UMM97" s="53"/>
      <c r="UMN97" s="53"/>
      <c r="UMO97" s="53"/>
      <c r="UMP97" s="53"/>
      <c r="UMQ97" s="53"/>
      <c r="UMR97" s="53"/>
      <c r="UMS97" s="53"/>
      <c r="UMT97" s="53"/>
      <c r="UMU97" s="53"/>
      <c r="UMV97" s="53"/>
      <c r="UMW97" s="53"/>
      <c r="UMX97" s="53"/>
      <c r="UMY97" s="53"/>
      <c r="UMZ97" s="53"/>
      <c r="UNA97" s="53"/>
      <c r="UNB97" s="53"/>
      <c r="UNC97" s="53"/>
      <c r="UND97" s="53"/>
      <c r="UNE97" s="53"/>
      <c r="UNF97" s="53"/>
      <c r="UNG97" s="53"/>
      <c r="UNH97" s="53"/>
      <c r="UNI97" s="53"/>
      <c r="UNJ97" s="53"/>
      <c r="UNK97" s="53"/>
      <c r="UNL97" s="53"/>
      <c r="UNM97" s="53"/>
      <c r="UNN97" s="53"/>
      <c r="UNO97" s="53"/>
      <c r="UNP97" s="53"/>
      <c r="UNQ97" s="53"/>
      <c r="UNR97" s="53"/>
      <c r="UNS97" s="53"/>
      <c r="UNT97" s="53"/>
      <c r="UNU97" s="53"/>
      <c r="UNV97" s="53"/>
      <c r="UNW97" s="53"/>
      <c r="UNX97" s="53"/>
      <c r="UNY97" s="53"/>
      <c r="UNZ97" s="53"/>
      <c r="UOA97" s="53"/>
      <c r="UOB97" s="53"/>
      <c r="UOC97" s="53"/>
      <c r="UOD97" s="53"/>
      <c r="UOE97" s="53"/>
      <c r="UOF97" s="53"/>
      <c r="UOG97" s="53"/>
      <c r="UOH97" s="53"/>
      <c r="UOI97" s="53"/>
      <c r="UOJ97" s="53"/>
      <c r="UOK97" s="53"/>
      <c r="UOL97" s="53"/>
      <c r="UOM97" s="53"/>
      <c r="UON97" s="53"/>
      <c r="UOO97" s="53"/>
      <c r="UOP97" s="53"/>
      <c r="UOQ97" s="53"/>
      <c r="UOR97" s="53"/>
      <c r="UOS97" s="53"/>
      <c r="UOT97" s="53"/>
      <c r="UOU97" s="53"/>
      <c r="UOV97" s="53"/>
      <c r="UOW97" s="53"/>
      <c r="UOX97" s="53"/>
      <c r="UOY97" s="53"/>
      <c r="UOZ97" s="53"/>
      <c r="UPA97" s="53"/>
      <c r="UPB97" s="53"/>
      <c r="UPC97" s="53"/>
      <c r="UPD97" s="53"/>
      <c r="UPE97" s="53"/>
      <c r="UPF97" s="53"/>
      <c r="UPG97" s="53"/>
      <c r="UPH97" s="53"/>
      <c r="UPI97" s="53"/>
      <c r="UPJ97" s="53"/>
      <c r="UPK97" s="53"/>
      <c r="UPL97" s="53"/>
      <c r="UPM97" s="53"/>
      <c r="UPN97" s="53"/>
      <c r="UPO97" s="53"/>
      <c r="UPP97" s="53"/>
      <c r="UPQ97" s="53"/>
      <c r="UPR97" s="53"/>
      <c r="UPS97" s="53"/>
      <c r="UPT97" s="53"/>
      <c r="UPU97" s="53"/>
      <c r="UPV97" s="53"/>
      <c r="UPW97" s="53"/>
      <c r="UPX97" s="53"/>
      <c r="UPY97" s="53"/>
      <c r="UPZ97" s="53"/>
      <c r="UQA97" s="53"/>
      <c r="UQB97" s="53"/>
      <c r="UQC97" s="53"/>
      <c r="UQD97" s="53"/>
      <c r="UQE97" s="53"/>
      <c r="UQF97" s="53"/>
      <c r="UQG97" s="53"/>
      <c r="UQH97" s="53"/>
      <c r="UQI97" s="53"/>
      <c r="UQJ97" s="53"/>
      <c r="UQK97" s="53"/>
      <c r="UQL97" s="53"/>
      <c r="UQM97" s="53"/>
      <c r="UQN97" s="53"/>
      <c r="UQO97" s="53"/>
      <c r="UQP97" s="53"/>
      <c r="UQQ97" s="53"/>
      <c r="UQR97" s="53"/>
      <c r="UQS97" s="53"/>
      <c r="UQT97" s="53"/>
      <c r="UQU97" s="53"/>
      <c r="UQV97" s="53"/>
      <c r="UQW97" s="53"/>
      <c r="UQX97" s="53"/>
      <c r="UQY97" s="53"/>
      <c r="UQZ97" s="53"/>
      <c r="URA97" s="53"/>
      <c r="URB97" s="53"/>
      <c r="URC97" s="53"/>
      <c r="URD97" s="53"/>
      <c r="URE97" s="53"/>
      <c r="URF97" s="53"/>
      <c r="URG97" s="53"/>
      <c r="URH97" s="53"/>
      <c r="URI97" s="53"/>
      <c r="URJ97" s="53"/>
      <c r="URK97" s="53"/>
      <c r="URL97" s="53"/>
      <c r="URM97" s="53"/>
      <c r="URN97" s="53"/>
      <c r="URO97" s="53"/>
      <c r="URP97" s="53"/>
      <c r="URQ97" s="53"/>
      <c r="URR97" s="53"/>
      <c r="URS97" s="53"/>
      <c r="URT97" s="53"/>
      <c r="URU97" s="53"/>
      <c r="URV97" s="53"/>
      <c r="URW97" s="53"/>
      <c r="URX97" s="53"/>
      <c r="URY97" s="53"/>
      <c r="URZ97" s="53"/>
      <c r="USA97" s="53"/>
      <c r="USB97" s="53"/>
      <c r="USC97" s="53"/>
      <c r="USD97" s="53"/>
      <c r="USE97" s="53"/>
      <c r="USF97" s="53"/>
      <c r="USG97" s="53"/>
      <c r="USH97" s="53"/>
      <c r="USI97" s="53"/>
      <c r="USJ97" s="53"/>
      <c r="USK97" s="53"/>
      <c r="USL97" s="53"/>
      <c r="USM97" s="53"/>
      <c r="USN97" s="53"/>
      <c r="USO97" s="53"/>
      <c r="USP97" s="53"/>
      <c r="USQ97" s="53"/>
      <c r="USR97" s="53"/>
      <c r="USS97" s="53"/>
      <c r="UST97" s="53"/>
      <c r="USU97" s="53"/>
      <c r="USV97" s="53"/>
      <c r="USW97" s="53"/>
      <c r="USX97" s="53"/>
      <c r="USY97" s="53"/>
      <c r="USZ97" s="53"/>
      <c r="UTA97" s="53"/>
      <c r="UTB97" s="53"/>
      <c r="UTC97" s="53"/>
      <c r="UTD97" s="53"/>
      <c r="UTE97" s="53"/>
      <c r="UTF97" s="53"/>
      <c r="UTG97" s="53"/>
      <c r="UTH97" s="53"/>
      <c r="UTI97" s="53"/>
      <c r="UTJ97" s="53"/>
      <c r="UTK97" s="53"/>
      <c r="UTL97" s="53"/>
      <c r="UTM97" s="53"/>
      <c r="UTN97" s="53"/>
      <c r="UTO97" s="53"/>
      <c r="UTP97" s="53"/>
      <c r="UTQ97" s="53"/>
      <c r="UTR97" s="53"/>
      <c r="UTS97" s="53"/>
      <c r="UTT97" s="53"/>
      <c r="UTU97" s="53"/>
      <c r="UTV97" s="53"/>
      <c r="UTW97" s="53"/>
      <c r="UTX97" s="53"/>
      <c r="UTY97" s="53"/>
      <c r="UTZ97" s="53"/>
      <c r="UUA97" s="53"/>
      <c r="UUB97" s="53"/>
      <c r="UUC97" s="53"/>
      <c r="UUD97" s="53"/>
      <c r="UUE97" s="53"/>
      <c r="UUF97" s="53"/>
      <c r="UUG97" s="53"/>
      <c r="UUH97" s="53"/>
      <c r="UUI97" s="53"/>
      <c r="UUJ97" s="53"/>
      <c r="UUK97" s="53"/>
      <c r="UUL97" s="53"/>
      <c r="UUM97" s="53"/>
      <c r="UUN97" s="53"/>
      <c r="UUO97" s="53"/>
      <c r="UUP97" s="53"/>
      <c r="UUQ97" s="53"/>
      <c r="UUR97" s="53"/>
      <c r="UUS97" s="53"/>
      <c r="UUT97" s="53"/>
      <c r="UUU97" s="53"/>
      <c r="UUV97" s="53"/>
      <c r="UUW97" s="53"/>
      <c r="UUX97" s="53"/>
      <c r="UUY97" s="53"/>
      <c r="UUZ97" s="53"/>
      <c r="UVA97" s="53"/>
      <c r="UVB97" s="53"/>
      <c r="UVC97" s="53"/>
      <c r="UVD97" s="53"/>
      <c r="UVE97" s="53"/>
      <c r="UVF97" s="53"/>
      <c r="UVG97" s="53"/>
      <c r="UVH97" s="53"/>
      <c r="UVI97" s="53"/>
      <c r="UVJ97" s="53"/>
      <c r="UVK97" s="53"/>
      <c r="UVL97" s="53"/>
      <c r="UVM97" s="53"/>
      <c r="UVN97" s="53"/>
      <c r="UVO97" s="53"/>
      <c r="UVP97" s="53"/>
      <c r="UVQ97" s="53"/>
      <c r="UVR97" s="53"/>
      <c r="UVS97" s="53"/>
      <c r="UVT97" s="53"/>
      <c r="UVU97" s="53"/>
      <c r="UVV97" s="53"/>
      <c r="UVW97" s="53"/>
      <c r="UVX97" s="53"/>
      <c r="UVY97" s="53"/>
      <c r="UVZ97" s="53"/>
      <c r="UWA97" s="53"/>
      <c r="UWB97" s="53"/>
      <c r="UWC97" s="53"/>
      <c r="UWD97" s="53"/>
      <c r="UWE97" s="53"/>
      <c r="UWF97" s="53"/>
      <c r="UWG97" s="53"/>
      <c r="UWH97" s="53"/>
      <c r="UWI97" s="53"/>
      <c r="UWJ97" s="53"/>
      <c r="UWK97" s="53"/>
      <c r="UWL97" s="53"/>
      <c r="UWM97" s="53"/>
      <c r="UWN97" s="53"/>
      <c r="UWO97" s="53"/>
      <c r="UWP97" s="53"/>
      <c r="UWQ97" s="53"/>
      <c r="UWR97" s="53"/>
      <c r="UWS97" s="53"/>
      <c r="UWT97" s="53"/>
      <c r="UWU97" s="53"/>
      <c r="UWV97" s="53"/>
      <c r="UWW97" s="53"/>
      <c r="UWX97" s="53"/>
      <c r="UWY97" s="53"/>
      <c r="UWZ97" s="53"/>
      <c r="UXA97" s="53"/>
      <c r="UXB97" s="53"/>
      <c r="UXC97" s="53"/>
      <c r="UXD97" s="53"/>
      <c r="UXE97" s="53"/>
      <c r="UXF97" s="53"/>
      <c r="UXG97" s="53"/>
      <c r="UXH97" s="53"/>
      <c r="UXI97" s="53"/>
      <c r="UXJ97" s="53"/>
      <c r="UXK97" s="53"/>
      <c r="UXL97" s="53"/>
      <c r="UXM97" s="53"/>
      <c r="UXN97" s="53"/>
      <c r="UXO97" s="53"/>
      <c r="UXP97" s="53"/>
      <c r="UXQ97" s="53"/>
      <c r="UXR97" s="53"/>
      <c r="UXS97" s="53"/>
      <c r="UXT97" s="53"/>
      <c r="UXU97" s="53"/>
      <c r="UXV97" s="53"/>
      <c r="UXW97" s="53"/>
      <c r="UXX97" s="53"/>
      <c r="UXY97" s="53"/>
      <c r="UXZ97" s="53"/>
      <c r="UYA97" s="53"/>
      <c r="UYB97" s="53"/>
      <c r="UYC97" s="53"/>
      <c r="UYD97" s="53"/>
      <c r="UYE97" s="53"/>
      <c r="UYF97" s="53"/>
      <c r="UYG97" s="53"/>
      <c r="UYH97" s="53"/>
      <c r="UYI97" s="53"/>
      <c r="UYJ97" s="53"/>
      <c r="UYK97" s="53"/>
      <c r="UYL97" s="53"/>
      <c r="UYM97" s="53"/>
      <c r="UYN97" s="53"/>
      <c r="UYO97" s="53"/>
      <c r="UYP97" s="53"/>
      <c r="UYQ97" s="53"/>
      <c r="UYR97" s="53"/>
      <c r="UYS97" s="53"/>
      <c r="UYT97" s="53"/>
      <c r="UYU97" s="53"/>
      <c r="UYV97" s="53"/>
      <c r="UYW97" s="53"/>
      <c r="UYX97" s="53"/>
      <c r="UYY97" s="53"/>
      <c r="UYZ97" s="53"/>
      <c r="UZA97" s="53"/>
      <c r="UZB97" s="53"/>
      <c r="UZC97" s="53"/>
      <c r="UZD97" s="53"/>
      <c r="UZE97" s="53"/>
      <c r="UZF97" s="53"/>
      <c r="UZG97" s="53"/>
      <c r="UZH97" s="53"/>
      <c r="UZI97" s="53"/>
      <c r="UZJ97" s="53"/>
      <c r="UZK97" s="53"/>
      <c r="UZL97" s="53"/>
      <c r="UZM97" s="53"/>
      <c r="UZN97" s="53"/>
      <c r="UZO97" s="53"/>
      <c r="UZP97" s="53"/>
      <c r="UZQ97" s="53"/>
      <c r="UZR97" s="53"/>
      <c r="UZS97" s="53"/>
      <c r="UZT97" s="53"/>
      <c r="UZU97" s="53"/>
      <c r="UZV97" s="53"/>
      <c r="UZW97" s="53"/>
      <c r="UZX97" s="53"/>
      <c r="UZY97" s="53"/>
      <c r="UZZ97" s="53"/>
      <c r="VAA97" s="53"/>
      <c r="VAB97" s="53"/>
      <c r="VAC97" s="53"/>
      <c r="VAD97" s="53"/>
      <c r="VAE97" s="53"/>
      <c r="VAF97" s="53"/>
      <c r="VAG97" s="53"/>
      <c r="VAH97" s="53"/>
      <c r="VAI97" s="53"/>
      <c r="VAJ97" s="53"/>
      <c r="VAK97" s="53"/>
      <c r="VAL97" s="53"/>
      <c r="VAM97" s="53"/>
      <c r="VAN97" s="53"/>
      <c r="VAO97" s="53"/>
      <c r="VAP97" s="53"/>
      <c r="VAQ97" s="53"/>
      <c r="VAR97" s="53"/>
      <c r="VAS97" s="53"/>
      <c r="VAT97" s="53"/>
      <c r="VAU97" s="53"/>
      <c r="VAV97" s="53"/>
      <c r="VAW97" s="53"/>
      <c r="VAX97" s="53"/>
      <c r="VAY97" s="53"/>
      <c r="VAZ97" s="53"/>
      <c r="VBA97" s="53"/>
      <c r="VBB97" s="53"/>
      <c r="VBC97" s="53"/>
      <c r="VBD97" s="53"/>
      <c r="VBE97" s="53"/>
      <c r="VBF97" s="53"/>
      <c r="VBG97" s="53"/>
      <c r="VBH97" s="53"/>
      <c r="VBI97" s="53"/>
      <c r="VBJ97" s="53"/>
      <c r="VBK97" s="53"/>
      <c r="VBL97" s="53"/>
      <c r="VBM97" s="53"/>
      <c r="VBN97" s="53"/>
      <c r="VBO97" s="53"/>
      <c r="VBP97" s="53"/>
      <c r="VBQ97" s="53"/>
      <c r="VBR97" s="53"/>
      <c r="VBS97" s="53"/>
      <c r="VBT97" s="53"/>
      <c r="VBU97" s="53"/>
      <c r="VBV97" s="53"/>
      <c r="VBW97" s="53"/>
      <c r="VBX97" s="53"/>
      <c r="VBY97" s="53"/>
      <c r="VBZ97" s="53"/>
      <c r="VCA97" s="53"/>
      <c r="VCB97" s="53"/>
      <c r="VCC97" s="53"/>
      <c r="VCD97" s="53"/>
      <c r="VCE97" s="53"/>
      <c r="VCF97" s="53"/>
      <c r="VCG97" s="53"/>
      <c r="VCH97" s="53"/>
      <c r="VCI97" s="53"/>
      <c r="VCJ97" s="53"/>
      <c r="VCK97" s="53"/>
      <c r="VCL97" s="53"/>
      <c r="VCM97" s="53"/>
      <c r="VCN97" s="53"/>
      <c r="VCO97" s="53"/>
      <c r="VCP97" s="53"/>
      <c r="VCQ97" s="53"/>
      <c r="VCR97" s="53"/>
      <c r="VCS97" s="53"/>
      <c r="VCT97" s="53"/>
      <c r="VCU97" s="53"/>
      <c r="VCV97" s="53"/>
      <c r="VCW97" s="53"/>
      <c r="VCX97" s="53"/>
      <c r="VCY97" s="53"/>
      <c r="VCZ97" s="53"/>
      <c r="VDA97" s="53"/>
      <c r="VDB97" s="53"/>
      <c r="VDC97" s="53"/>
      <c r="VDD97" s="53"/>
      <c r="VDE97" s="53"/>
      <c r="VDF97" s="53"/>
      <c r="VDG97" s="53"/>
      <c r="VDH97" s="53"/>
      <c r="VDI97" s="53"/>
      <c r="VDJ97" s="53"/>
      <c r="VDK97" s="53"/>
      <c r="VDL97" s="53"/>
      <c r="VDM97" s="53"/>
      <c r="VDN97" s="53"/>
      <c r="VDO97" s="53"/>
      <c r="VDP97" s="53"/>
      <c r="VDQ97" s="53"/>
      <c r="VDR97" s="53"/>
      <c r="VDS97" s="53"/>
      <c r="VDT97" s="53"/>
      <c r="VDU97" s="53"/>
      <c r="VDV97" s="53"/>
      <c r="VDW97" s="53"/>
      <c r="VDX97" s="53"/>
      <c r="VDY97" s="53"/>
      <c r="VDZ97" s="53"/>
      <c r="VEA97" s="53"/>
      <c r="VEB97" s="53"/>
      <c r="VEC97" s="53"/>
      <c r="VED97" s="53"/>
      <c r="VEE97" s="53"/>
      <c r="VEF97" s="53"/>
      <c r="VEG97" s="53"/>
      <c r="VEH97" s="53"/>
      <c r="VEI97" s="53"/>
      <c r="VEJ97" s="53"/>
      <c r="VEK97" s="53"/>
      <c r="VEL97" s="53"/>
      <c r="VEM97" s="53"/>
      <c r="VEN97" s="53"/>
      <c r="VEO97" s="53"/>
      <c r="VEP97" s="53"/>
      <c r="VEQ97" s="53"/>
      <c r="VER97" s="53"/>
      <c r="VES97" s="53"/>
      <c r="VET97" s="53"/>
      <c r="VEU97" s="53"/>
      <c r="VEV97" s="53"/>
      <c r="VEW97" s="53"/>
      <c r="VEX97" s="53"/>
      <c r="VEY97" s="53"/>
      <c r="VEZ97" s="53"/>
      <c r="VFA97" s="53"/>
      <c r="VFB97" s="53"/>
      <c r="VFC97" s="53"/>
      <c r="VFD97" s="53"/>
      <c r="VFE97" s="53"/>
      <c r="VFF97" s="53"/>
      <c r="VFG97" s="53"/>
      <c r="VFH97" s="53"/>
      <c r="VFI97" s="53"/>
      <c r="VFJ97" s="53"/>
      <c r="VFK97" s="53"/>
      <c r="VFL97" s="53"/>
      <c r="VFM97" s="53"/>
      <c r="VFN97" s="53"/>
      <c r="VFO97" s="53"/>
      <c r="VFP97" s="53"/>
      <c r="VFQ97" s="53"/>
      <c r="VFR97" s="53"/>
      <c r="VFS97" s="53"/>
      <c r="VFT97" s="53"/>
      <c r="VFU97" s="53"/>
      <c r="VFV97" s="53"/>
      <c r="VFW97" s="53"/>
      <c r="VFX97" s="53"/>
      <c r="VFY97" s="53"/>
      <c r="VFZ97" s="53"/>
      <c r="VGA97" s="53"/>
      <c r="VGB97" s="53"/>
      <c r="VGC97" s="53"/>
      <c r="VGD97" s="53"/>
      <c r="VGE97" s="53"/>
      <c r="VGF97" s="53"/>
      <c r="VGG97" s="53"/>
      <c r="VGH97" s="53"/>
      <c r="VGI97" s="53"/>
      <c r="VGJ97" s="53"/>
      <c r="VGK97" s="53"/>
      <c r="VGL97" s="53"/>
      <c r="VGM97" s="53"/>
      <c r="VGN97" s="53"/>
      <c r="VGO97" s="53"/>
      <c r="VGP97" s="53"/>
      <c r="VGQ97" s="53"/>
      <c r="VGR97" s="53"/>
      <c r="VGS97" s="53"/>
      <c r="VGT97" s="53"/>
      <c r="VGU97" s="53"/>
      <c r="VGV97" s="53"/>
      <c r="VGW97" s="53"/>
      <c r="VGX97" s="53"/>
      <c r="VGY97" s="53"/>
      <c r="VGZ97" s="53"/>
      <c r="VHA97" s="53"/>
      <c r="VHB97" s="53"/>
      <c r="VHC97" s="53"/>
      <c r="VHD97" s="53"/>
      <c r="VHE97" s="53"/>
      <c r="VHF97" s="53"/>
      <c r="VHG97" s="53"/>
      <c r="VHH97" s="53"/>
      <c r="VHI97" s="53"/>
      <c r="VHJ97" s="53"/>
      <c r="VHK97" s="53"/>
      <c r="VHL97" s="53"/>
      <c r="VHM97" s="53"/>
      <c r="VHN97" s="53"/>
      <c r="VHO97" s="53"/>
      <c r="VHP97" s="53"/>
      <c r="VHQ97" s="53"/>
      <c r="VHR97" s="53"/>
      <c r="VHS97" s="53"/>
      <c r="VHT97" s="53"/>
      <c r="VHU97" s="53"/>
      <c r="VHV97" s="53"/>
      <c r="VHW97" s="53"/>
      <c r="VHX97" s="53"/>
      <c r="VHY97" s="53"/>
      <c r="VHZ97" s="53"/>
      <c r="VIA97" s="53"/>
      <c r="VIB97" s="53"/>
      <c r="VIC97" s="53"/>
      <c r="VID97" s="53"/>
      <c r="VIE97" s="53"/>
      <c r="VIF97" s="53"/>
      <c r="VIG97" s="53"/>
      <c r="VIH97" s="53"/>
      <c r="VII97" s="53"/>
      <c r="VIJ97" s="53"/>
      <c r="VIK97" s="53"/>
      <c r="VIL97" s="53"/>
      <c r="VIM97" s="53"/>
      <c r="VIN97" s="53"/>
      <c r="VIO97" s="53"/>
      <c r="VIP97" s="53"/>
      <c r="VIQ97" s="53"/>
      <c r="VIR97" s="53"/>
      <c r="VIS97" s="53"/>
      <c r="VIT97" s="53"/>
      <c r="VIU97" s="53"/>
      <c r="VIV97" s="53"/>
      <c r="VIW97" s="53"/>
      <c r="VIX97" s="53"/>
      <c r="VIY97" s="53"/>
      <c r="VIZ97" s="53"/>
      <c r="VJA97" s="53"/>
      <c r="VJB97" s="53"/>
      <c r="VJC97" s="53"/>
      <c r="VJD97" s="53"/>
      <c r="VJE97" s="53"/>
      <c r="VJF97" s="53"/>
      <c r="VJG97" s="53"/>
      <c r="VJH97" s="53"/>
      <c r="VJI97" s="53"/>
      <c r="VJJ97" s="53"/>
      <c r="VJK97" s="53"/>
      <c r="VJL97" s="53"/>
      <c r="VJM97" s="53"/>
      <c r="VJN97" s="53"/>
      <c r="VJO97" s="53"/>
      <c r="VJP97" s="53"/>
      <c r="VJQ97" s="53"/>
      <c r="VJR97" s="53"/>
      <c r="VJS97" s="53"/>
      <c r="VJT97" s="53"/>
      <c r="VJU97" s="53"/>
      <c r="VJV97" s="53"/>
      <c r="VJW97" s="53"/>
      <c r="VJX97" s="53"/>
      <c r="VJY97" s="53"/>
      <c r="VJZ97" s="53"/>
      <c r="VKA97" s="53"/>
      <c r="VKB97" s="53"/>
      <c r="VKC97" s="53"/>
      <c r="VKD97" s="53"/>
      <c r="VKE97" s="53"/>
      <c r="VKF97" s="53"/>
      <c r="VKG97" s="53"/>
      <c r="VKH97" s="53"/>
      <c r="VKI97" s="53"/>
      <c r="VKJ97" s="53"/>
      <c r="VKK97" s="53"/>
      <c r="VKL97" s="53"/>
      <c r="VKM97" s="53"/>
      <c r="VKN97" s="53"/>
      <c r="VKO97" s="53"/>
      <c r="VKP97" s="53"/>
      <c r="VKQ97" s="53"/>
      <c r="VKR97" s="53"/>
      <c r="VKS97" s="53"/>
      <c r="VKT97" s="53"/>
      <c r="VKU97" s="53"/>
      <c r="VKV97" s="53"/>
      <c r="VKW97" s="53"/>
      <c r="VKX97" s="53"/>
      <c r="VKY97" s="53"/>
      <c r="VKZ97" s="53"/>
      <c r="VLA97" s="53"/>
      <c r="VLB97" s="53"/>
      <c r="VLC97" s="53"/>
      <c r="VLD97" s="53"/>
      <c r="VLE97" s="53"/>
      <c r="VLF97" s="53"/>
      <c r="VLG97" s="53"/>
      <c r="VLH97" s="53"/>
      <c r="VLI97" s="53"/>
      <c r="VLJ97" s="53"/>
      <c r="VLK97" s="53"/>
      <c r="VLL97" s="53"/>
      <c r="VLM97" s="53"/>
      <c r="VLN97" s="53"/>
      <c r="VLO97" s="53"/>
      <c r="VLP97" s="53"/>
      <c r="VLQ97" s="53"/>
      <c r="VLR97" s="53"/>
      <c r="VLS97" s="53"/>
      <c r="VLT97" s="53"/>
      <c r="VLU97" s="53"/>
      <c r="VLV97" s="53"/>
      <c r="VLW97" s="53"/>
      <c r="VLX97" s="53"/>
      <c r="VLY97" s="53"/>
      <c r="VLZ97" s="53"/>
      <c r="VMA97" s="53"/>
      <c r="VMB97" s="53"/>
      <c r="VMC97" s="53"/>
      <c r="VMD97" s="53"/>
      <c r="VME97" s="53"/>
      <c r="VMF97" s="53"/>
      <c r="VMG97" s="53"/>
      <c r="VMH97" s="53"/>
      <c r="VMI97" s="53"/>
      <c r="VMJ97" s="53"/>
      <c r="VMK97" s="53"/>
      <c r="VML97" s="53"/>
      <c r="VMM97" s="53"/>
      <c r="VMN97" s="53"/>
      <c r="VMO97" s="53"/>
      <c r="VMP97" s="53"/>
      <c r="VMQ97" s="53"/>
      <c r="VMR97" s="53"/>
      <c r="VMS97" s="53"/>
      <c r="VMT97" s="53"/>
      <c r="VMU97" s="53"/>
      <c r="VMV97" s="53"/>
      <c r="VMW97" s="53"/>
      <c r="VMX97" s="53"/>
      <c r="VMY97" s="53"/>
      <c r="VMZ97" s="53"/>
      <c r="VNA97" s="53"/>
      <c r="VNB97" s="53"/>
      <c r="VNC97" s="53"/>
      <c r="VND97" s="53"/>
      <c r="VNE97" s="53"/>
      <c r="VNF97" s="53"/>
      <c r="VNG97" s="53"/>
      <c r="VNH97" s="53"/>
      <c r="VNI97" s="53"/>
      <c r="VNJ97" s="53"/>
      <c r="VNK97" s="53"/>
      <c r="VNL97" s="53"/>
      <c r="VNM97" s="53"/>
      <c r="VNN97" s="53"/>
      <c r="VNO97" s="53"/>
      <c r="VNP97" s="53"/>
      <c r="VNQ97" s="53"/>
      <c r="VNR97" s="53"/>
      <c r="VNS97" s="53"/>
      <c r="VNT97" s="53"/>
      <c r="VNU97" s="53"/>
      <c r="VNV97" s="53"/>
      <c r="VNW97" s="53"/>
      <c r="VNX97" s="53"/>
      <c r="VNY97" s="53"/>
      <c r="VNZ97" s="53"/>
      <c r="VOA97" s="53"/>
      <c r="VOB97" s="53"/>
      <c r="VOC97" s="53"/>
      <c r="VOD97" s="53"/>
      <c r="VOE97" s="53"/>
      <c r="VOF97" s="53"/>
      <c r="VOG97" s="53"/>
      <c r="VOH97" s="53"/>
      <c r="VOI97" s="53"/>
      <c r="VOJ97" s="53"/>
      <c r="VOK97" s="53"/>
      <c r="VOL97" s="53"/>
      <c r="VOM97" s="53"/>
      <c r="VON97" s="53"/>
      <c r="VOO97" s="53"/>
      <c r="VOP97" s="53"/>
      <c r="VOQ97" s="53"/>
      <c r="VOR97" s="53"/>
      <c r="VOS97" s="53"/>
      <c r="VOT97" s="53"/>
      <c r="VOU97" s="53"/>
      <c r="VOV97" s="53"/>
      <c r="VOW97" s="53"/>
      <c r="VOX97" s="53"/>
      <c r="VOY97" s="53"/>
      <c r="VOZ97" s="53"/>
      <c r="VPA97" s="53"/>
      <c r="VPB97" s="53"/>
      <c r="VPC97" s="53"/>
      <c r="VPD97" s="53"/>
      <c r="VPE97" s="53"/>
      <c r="VPF97" s="53"/>
      <c r="VPG97" s="53"/>
      <c r="VPH97" s="53"/>
      <c r="VPI97" s="53"/>
      <c r="VPJ97" s="53"/>
      <c r="VPK97" s="53"/>
      <c r="VPL97" s="53"/>
      <c r="VPM97" s="53"/>
      <c r="VPN97" s="53"/>
      <c r="VPO97" s="53"/>
      <c r="VPP97" s="53"/>
      <c r="VPQ97" s="53"/>
      <c r="VPR97" s="53"/>
      <c r="VPS97" s="53"/>
      <c r="VPT97" s="53"/>
      <c r="VPU97" s="53"/>
      <c r="VPV97" s="53"/>
      <c r="VPW97" s="53"/>
      <c r="VPX97" s="53"/>
      <c r="VPY97" s="53"/>
      <c r="VPZ97" s="53"/>
      <c r="VQA97" s="53"/>
      <c r="VQB97" s="53"/>
      <c r="VQC97" s="53"/>
      <c r="VQD97" s="53"/>
      <c r="VQE97" s="53"/>
      <c r="VQF97" s="53"/>
      <c r="VQG97" s="53"/>
      <c r="VQH97" s="53"/>
      <c r="VQI97" s="53"/>
      <c r="VQJ97" s="53"/>
      <c r="VQK97" s="53"/>
      <c r="VQL97" s="53"/>
      <c r="VQM97" s="53"/>
      <c r="VQN97" s="53"/>
      <c r="VQO97" s="53"/>
      <c r="VQP97" s="53"/>
      <c r="VQQ97" s="53"/>
      <c r="VQR97" s="53"/>
      <c r="VQS97" s="53"/>
      <c r="VQT97" s="53"/>
      <c r="VQU97" s="53"/>
      <c r="VQV97" s="53"/>
      <c r="VQW97" s="53"/>
      <c r="VQX97" s="53"/>
      <c r="VQY97" s="53"/>
      <c r="VQZ97" s="53"/>
      <c r="VRA97" s="53"/>
      <c r="VRB97" s="53"/>
      <c r="VRC97" s="53"/>
      <c r="VRD97" s="53"/>
      <c r="VRE97" s="53"/>
      <c r="VRF97" s="53"/>
      <c r="VRG97" s="53"/>
      <c r="VRH97" s="53"/>
      <c r="VRI97" s="53"/>
      <c r="VRJ97" s="53"/>
      <c r="VRK97" s="53"/>
      <c r="VRL97" s="53"/>
      <c r="VRM97" s="53"/>
      <c r="VRN97" s="53"/>
      <c r="VRO97" s="53"/>
      <c r="VRP97" s="53"/>
      <c r="VRQ97" s="53"/>
      <c r="VRR97" s="53"/>
      <c r="VRS97" s="53"/>
      <c r="VRT97" s="53"/>
      <c r="VRU97" s="53"/>
      <c r="VRV97" s="53"/>
      <c r="VRW97" s="53"/>
      <c r="VRX97" s="53"/>
      <c r="VRY97" s="53"/>
      <c r="VRZ97" s="53"/>
      <c r="VSA97" s="53"/>
      <c r="VSB97" s="53"/>
      <c r="VSC97" s="53"/>
      <c r="VSD97" s="53"/>
      <c r="VSE97" s="53"/>
      <c r="VSF97" s="53"/>
      <c r="VSG97" s="53"/>
      <c r="VSH97" s="53"/>
      <c r="VSI97" s="53"/>
      <c r="VSJ97" s="53"/>
      <c r="VSK97" s="53"/>
      <c r="VSL97" s="53"/>
      <c r="VSM97" s="53"/>
      <c r="VSN97" s="53"/>
      <c r="VSO97" s="53"/>
      <c r="VSP97" s="53"/>
      <c r="VSQ97" s="53"/>
      <c r="VSR97" s="53"/>
      <c r="VSS97" s="53"/>
      <c r="VST97" s="53"/>
      <c r="VSU97" s="53"/>
      <c r="VSV97" s="53"/>
      <c r="VSW97" s="53"/>
      <c r="VSX97" s="53"/>
      <c r="VSY97" s="53"/>
      <c r="VSZ97" s="53"/>
      <c r="VTA97" s="53"/>
      <c r="VTB97" s="53"/>
      <c r="VTC97" s="53"/>
      <c r="VTD97" s="53"/>
      <c r="VTE97" s="53"/>
      <c r="VTF97" s="53"/>
      <c r="VTG97" s="53"/>
      <c r="VTH97" s="53"/>
      <c r="VTI97" s="53"/>
      <c r="VTJ97" s="53"/>
      <c r="VTK97" s="53"/>
      <c r="VTL97" s="53"/>
      <c r="VTM97" s="53"/>
      <c r="VTN97" s="53"/>
      <c r="VTO97" s="53"/>
      <c r="VTP97" s="53"/>
      <c r="VTQ97" s="53"/>
      <c r="VTR97" s="53"/>
      <c r="VTS97" s="53"/>
      <c r="VTT97" s="53"/>
      <c r="VTU97" s="53"/>
      <c r="VTV97" s="53"/>
      <c r="VTW97" s="53"/>
      <c r="VTX97" s="53"/>
      <c r="VTY97" s="53"/>
      <c r="VTZ97" s="53"/>
      <c r="VUA97" s="53"/>
      <c r="VUB97" s="53"/>
      <c r="VUC97" s="53"/>
      <c r="VUD97" s="53"/>
      <c r="VUE97" s="53"/>
      <c r="VUF97" s="53"/>
      <c r="VUG97" s="53"/>
      <c r="VUH97" s="53"/>
      <c r="VUI97" s="53"/>
      <c r="VUJ97" s="53"/>
      <c r="VUK97" s="53"/>
      <c r="VUL97" s="53"/>
      <c r="VUM97" s="53"/>
      <c r="VUN97" s="53"/>
      <c r="VUO97" s="53"/>
      <c r="VUP97" s="53"/>
      <c r="VUQ97" s="53"/>
      <c r="VUR97" s="53"/>
      <c r="VUS97" s="53"/>
      <c r="VUT97" s="53"/>
      <c r="VUU97" s="53"/>
      <c r="VUV97" s="53"/>
      <c r="VUW97" s="53"/>
      <c r="VUX97" s="53"/>
      <c r="VUY97" s="53"/>
      <c r="VUZ97" s="53"/>
      <c r="VVA97" s="53"/>
      <c r="VVB97" s="53"/>
      <c r="VVC97" s="53"/>
      <c r="VVD97" s="53"/>
      <c r="VVE97" s="53"/>
      <c r="VVF97" s="53"/>
      <c r="VVG97" s="53"/>
      <c r="VVH97" s="53"/>
      <c r="VVI97" s="53"/>
      <c r="VVJ97" s="53"/>
      <c r="VVK97" s="53"/>
      <c r="VVL97" s="53"/>
      <c r="VVM97" s="53"/>
      <c r="VVN97" s="53"/>
      <c r="VVO97" s="53"/>
      <c r="VVP97" s="53"/>
      <c r="VVQ97" s="53"/>
      <c r="VVR97" s="53"/>
      <c r="VVS97" s="53"/>
      <c r="VVT97" s="53"/>
      <c r="VVU97" s="53"/>
      <c r="VVV97" s="53"/>
      <c r="VVW97" s="53"/>
      <c r="VVX97" s="53"/>
      <c r="VVY97" s="53"/>
      <c r="VVZ97" s="53"/>
      <c r="VWA97" s="53"/>
      <c r="VWB97" s="53"/>
      <c r="VWC97" s="53"/>
      <c r="VWD97" s="53"/>
      <c r="VWE97" s="53"/>
      <c r="VWF97" s="53"/>
      <c r="VWG97" s="53"/>
      <c r="VWH97" s="53"/>
      <c r="VWI97" s="53"/>
      <c r="VWJ97" s="53"/>
      <c r="VWK97" s="53"/>
      <c r="VWL97" s="53"/>
      <c r="VWM97" s="53"/>
      <c r="VWN97" s="53"/>
      <c r="VWO97" s="53"/>
      <c r="VWP97" s="53"/>
      <c r="VWQ97" s="53"/>
      <c r="VWR97" s="53"/>
      <c r="VWS97" s="53"/>
      <c r="VWT97" s="53"/>
      <c r="VWU97" s="53"/>
      <c r="VWV97" s="53"/>
      <c r="VWW97" s="53"/>
      <c r="VWX97" s="53"/>
      <c r="VWY97" s="53"/>
      <c r="VWZ97" s="53"/>
      <c r="VXA97" s="53"/>
      <c r="VXB97" s="53"/>
      <c r="VXC97" s="53"/>
      <c r="VXD97" s="53"/>
      <c r="VXE97" s="53"/>
      <c r="VXF97" s="53"/>
      <c r="VXG97" s="53"/>
      <c r="VXH97" s="53"/>
      <c r="VXI97" s="53"/>
      <c r="VXJ97" s="53"/>
      <c r="VXK97" s="53"/>
      <c r="VXL97" s="53"/>
      <c r="VXM97" s="53"/>
      <c r="VXN97" s="53"/>
      <c r="VXO97" s="53"/>
      <c r="VXP97" s="53"/>
      <c r="VXQ97" s="53"/>
      <c r="VXR97" s="53"/>
      <c r="VXS97" s="53"/>
      <c r="VXT97" s="53"/>
      <c r="VXU97" s="53"/>
      <c r="VXV97" s="53"/>
      <c r="VXW97" s="53"/>
      <c r="VXX97" s="53"/>
      <c r="VXY97" s="53"/>
      <c r="VXZ97" s="53"/>
      <c r="VYA97" s="53"/>
      <c r="VYB97" s="53"/>
      <c r="VYC97" s="53"/>
      <c r="VYD97" s="53"/>
      <c r="VYE97" s="53"/>
      <c r="VYF97" s="53"/>
      <c r="VYG97" s="53"/>
      <c r="VYH97" s="53"/>
      <c r="VYI97" s="53"/>
      <c r="VYJ97" s="53"/>
      <c r="VYK97" s="53"/>
      <c r="VYL97" s="53"/>
      <c r="VYM97" s="53"/>
      <c r="VYN97" s="53"/>
      <c r="VYO97" s="53"/>
      <c r="VYP97" s="53"/>
      <c r="VYQ97" s="53"/>
      <c r="VYR97" s="53"/>
      <c r="VYS97" s="53"/>
      <c r="VYT97" s="53"/>
      <c r="VYU97" s="53"/>
      <c r="VYV97" s="53"/>
      <c r="VYW97" s="53"/>
      <c r="VYX97" s="53"/>
      <c r="VYY97" s="53"/>
      <c r="VYZ97" s="53"/>
      <c r="VZA97" s="53"/>
      <c r="VZB97" s="53"/>
      <c r="VZC97" s="53"/>
      <c r="VZD97" s="53"/>
      <c r="VZE97" s="53"/>
      <c r="VZF97" s="53"/>
      <c r="VZG97" s="53"/>
      <c r="VZH97" s="53"/>
      <c r="VZI97" s="53"/>
      <c r="VZJ97" s="53"/>
      <c r="VZK97" s="53"/>
      <c r="VZL97" s="53"/>
      <c r="VZM97" s="53"/>
      <c r="VZN97" s="53"/>
      <c r="VZO97" s="53"/>
      <c r="VZP97" s="53"/>
      <c r="VZQ97" s="53"/>
      <c r="VZR97" s="53"/>
      <c r="VZS97" s="53"/>
      <c r="VZT97" s="53"/>
      <c r="VZU97" s="53"/>
      <c r="VZV97" s="53"/>
      <c r="VZW97" s="53"/>
      <c r="VZX97" s="53"/>
      <c r="VZY97" s="53"/>
      <c r="VZZ97" s="53"/>
      <c r="WAA97" s="53"/>
      <c r="WAB97" s="53"/>
      <c r="WAC97" s="53"/>
      <c r="WAD97" s="53"/>
      <c r="WAE97" s="53"/>
      <c r="WAF97" s="53"/>
      <c r="WAG97" s="53"/>
      <c r="WAH97" s="53"/>
      <c r="WAI97" s="53"/>
      <c r="WAJ97" s="53"/>
      <c r="WAK97" s="53"/>
      <c r="WAL97" s="53"/>
      <c r="WAM97" s="53"/>
      <c r="WAN97" s="53"/>
      <c r="WAO97" s="53"/>
      <c r="WAP97" s="53"/>
      <c r="WAQ97" s="53"/>
      <c r="WAR97" s="53"/>
      <c r="WAS97" s="53"/>
      <c r="WAT97" s="53"/>
      <c r="WAU97" s="53"/>
      <c r="WAV97" s="53"/>
      <c r="WAW97" s="53"/>
      <c r="WAX97" s="53"/>
      <c r="WAY97" s="53"/>
      <c r="WAZ97" s="53"/>
      <c r="WBA97" s="53"/>
      <c r="WBB97" s="53"/>
      <c r="WBC97" s="53"/>
      <c r="WBD97" s="53"/>
      <c r="WBE97" s="53"/>
      <c r="WBF97" s="53"/>
      <c r="WBG97" s="53"/>
      <c r="WBH97" s="53"/>
      <c r="WBI97" s="53"/>
      <c r="WBJ97" s="53"/>
      <c r="WBK97" s="53"/>
      <c r="WBL97" s="53"/>
      <c r="WBM97" s="53"/>
      <c r="WBN97" s="53"/>
      <c r="WBO97" s="53"/>
      <c r="WBP97" s="53"/>
      <c r="WBQ97" s="53"/>
      <c r="WBR97" s="53"/>
      <c r="WBS97" s="53"/>
      <c r="WBT97" s="53"/>
      <c r="WBU97" s="53"/>
      <c r="WBV97" s="53"/>
      <c r="WBW97" s="53"/>
      <c r="WBX97" s="53"/>
      <c r="WBY97" s="53"/>
      <c r="WBZ97" s="53"/>
      <c r="WCA97" s="53"/>
      <c r="WCB97" s="53"/>
      <c r="WCC97" s="53"/>
      <c r="WCD97" s="53"/>
      <c r="WCE97" s="53"/>
      <c r="WCF97" s="53"/>
      <c r="WCG97" s="53"/>
      <c r="WCH97" s="53"/>
      <c r="WCI97" s="53"/>
      <c r="WCJ97" s="53"/>
      <c r="WCK97" s="53"/>
      <c r="WCL97" s="53"/>
      <c r="WCM97" s="53"/>
      <c r="WCN97" s="53"/>
      <c r="WCO97" s="53"/>
      <c r="WCP97" s="53"/>
      <c r="WCQ97" s="53"/>
      <c r="WCR97" s="53"/>
      <c r="WCS97" s="53"/>
      <c r="WCT97" s="53"/>
      <c r="WCU97" s="53"/>
      <c r="WCV97" s="53"/>
      <c r="WCW97" s="53"/>
      <c r="WCX97" s="53"/>
      <c r="WCY97" s="53"/>
      <c r="WCZ97" s="53"/>
      <c r="WDA97" s="53"/>
      <c r="WDB97" s="53"/>
      <c r="WDC97" s="53"/>
      <c r="WDD97" s="53"/>
      <c r="WDE97" s="53"/>
      <c r="WDF97" s="53"/>
      <c r="WDG97" s="53"/>
      <c r="WDH97" s="53"/>
      <c r="WDI97" s="53"/>
      <c r="WDJ97" s="53"/>
      <c r="WDK97" s="53"/>
      <c r="WDL97" s="53"/>
      <c r="WDM97" s="53"/>
      <c r="WDN97" s="53"/>
      <c r="WDO97" s="53"/>
      <c r="WDP97" s="53"/>
      <c r="WDQ97" s="53"/>
      <c r="WDR97" s="53"/>
      <c r="WDS97" s="53"/>
      <c r="WDT97" s="53"/>
      <c r="WDU97" s="53"/>
      <c r="WDV97" s="53"/>
      <c r="WDW97" s="53"/>
      <c r="WDX97" s="53"/>
      <c r="WDY97" s="53"/>
      <c r="WDZ97" s="53"/>
      <c r="WEA97" s="53"/>
      <c r="WEB97" s="53"/>
      <c r="WEC97" s="53"/>
      <c r="WED97" s="53"/>
      <c r="WEE97" s="53"/>
      <c r="WEF97" s="53"/>
      <c r="WEG97" s="53"/>
      <c r="WEH97" s="53"/>
      <c r="WEI97" s="53"/>
      <c r="WEJ97" s="53"/>
      <c r="WEK97" s="53"/>
      <c r="WEL97" s="53"/>
      <c r="WEM97" s="53"/>
      <c r="WEN97" s="53"/>
      <c r="WEO97" s="53"/>
      <c r="WEP97" s="53"/>
      <c r="WEQ97" s="53"/>
      <c r="WER97" s="53"/>
      <c r="WES97" s="53"/>
      <c r="WET97" s="53"/>
      <c r="WEU97" s="53"/>
      <c r="WEV97" s="53"/>
      <c r="WEW97" s="53"/>
      <c r="WEX97" s="53"/>
      <c r="WEY97" s="53"/>
      <c r="WEZ97" s="53"/>
      <c r="WFA97" s="53"/>
      <c r="WFB97" s="53"/>
      <c r="WFC97" s="53"/>
      <c r="WFD97" s="53"/>
      <c r="WFE97" s="53"/>
      <c r="WFF97" s="53"/>
      <c r="WFG97" s="53"/>
      <c r="WFH97" s="53"/>
      <c r="WFI97" s="53"/>
      <c r="WFJ97" s="53"/>
      <c r="WFK97" s="53"/>
      <c r="WFL97" s="53"/>
      <c r="WFM97" s="53"/>
      <c r="WFN97" s="53"/>
      <c r="WFO97" s="53"/>
      <c r="WFP97" s="53"/>
      <c r="WFQ97" s="53"/>
      <c r="WFR97" s="53"/>
      <c r="WFS97" s="53"/>
      <c r="WFT97" s="53"/>
      <c r="WFU97" s="53"/>
      <c r="WFV97" s="53"/>
      <c r="WFW97" s="53"/>
      <c r="WFX97" s="53"/>
      <c r="WFY97" s="53"/>
      <c r="WFZ97" s="53"/>
      <c r="WGA97" s="53"/>
      <c r="WGB97" s="53"/>
      <c r="WGC97" s="53"/>
      <c r="WGD97" s="53"/>
      <c r="WGE97" s="53"/>
      <c r="WGF97" s="53"/>
      <c r="WGG97" s="53"/>
      <c r="WGH97" s="53"/>
      <c r="WGI97" s="53"/>
      <c r="WGJ97" s="53"/>
      <c r="WGK97" s="53"/>
      <c r="WGL97" s="53"/>
      <c r="WGM97" s="53"/>
      <c r="WGN97" s="53"/>
      <c r="WGO97" s="53"/>
      <c r="WGP97" s="53"/>
      <c r="WGQ97" s="53"/>
      <c r="WGR97" s="53"/>
      <c r="WGS97" s="53"/>
      <c r="WGT97" s="53"/>
      <c r="WGU97" s="53"/>
      <c r="WGV97" s="53"/>
      <c r="WGW97" s="53"/>
      <c r="WGX97" s="53"/>
      <c r="WGY97" s="53"/>
      <c r="WGZ97" s="53"/>
      <c r="WHA97" s="53"/>
      <c r="WHB97" s="53"/>
      <c r="WHC97" s="53"/>
      <c r="WHD97" s="53"/>
      <c r="WHE97" s="53"/>
      <c r="WHF97" s="53"/>
      <c r="WHG97" s="53"/>
      <c r="WHH97" s="53"/>
      <c r="WHI97" s="53"/>
      <c r="WHJ97" s="53"/>
      <c r="WHK97" s="53"/>
      <c r="WHL97" s="53"/>
      <c r="WHM97" s="53"/>
      <c r="WHN97" s="53"/>
      <c r="WHO97" s="53"/>
      <c r="WHP97" s="53"/>
      <c r="WHQ97" s="53"/>
      <c r="WHR97" s="53"/>
      <c r="WHS97" s="53"/>
      <c r="WHT97" s="53"/>
      <c r="WHU97" s="53"/>
      <c r="WHV97" s="53"/>
      <c r="WHW97" s="53"/>
      <c r="WHX97" s="53"/>
      <c r="WHY97" s="53"/>
      <c r="WHZ97" s="53"/>
      <c r="WIA97" s="53"/>
      <c r="WIB97" s="53"/>
      <c r="WIC97" s="53"/>
      <c r="WID97" s="53"/>
      <c r="WIE97" s="53"/>
      <c r="WIF97" s="53"/>
      <c r="WIG97" s="53"/>
      <c r="WIH97" s="53"/>
      <c r="WII97" s="53"/>
      <c r="WIJ97" s="53"/>
      <c r="WIK97" s="53"/>
      <c r="WIL97" s="53"/>
      <c r="WIM97" s="53"/>
      <c r="WIN97" s="53"/>
      <c r="WIO97" s="53"/>
      <c r="WIP97" s="53"/>
      <c r="WIQ97" s="53"/>
      <c r="WIR97" s="53"/>
      <c r="WIS97" s="53"/>
      <c r="WIT97" s="53"/>
      <c r="WIU97" s="53"/>
      <c r="WIV97" s="53"/>
      <c r="WIW97" s="53"/>
      <c r="WIX97" s="53"/>
      <c r="WIY97" s="53"/>
      <c r="WIZ97" s="53"/>
      <c r="WJA97" s="53"/>
      <c r="WJB97" s="53"/>
      <c r="WJC97" s="53"/>
      <c r="WJD97" s="53"/>
      <c r="WJE97" s="53"/>
      <c r="WJF97" s="53"/>
      <c r="WJG97" s="53"/>
      <c r="WJH97" s="53"/>
      <c r="WJI97" s="53"/>
      <c r="WJJ97" s="53"/>
      <c r="WJK97" s="53"/>
      <c r="WJL97" s="53"/>
      <c r="WJM97" s="53"/>
      <c r="WJN97" s="53"/>
      <c r="WJO97" s="53"/>
      <c r="WJP97" s="53"/>
      <c r="WJQ97" s="53"/>
      <c r="WJR97" s="53"/>
      <c r="WJS97" s="53"/>
      <c r="WJT97" s="53"/>
      <c r="WJU97" s="53"/>
      <c r="WJV97" s="53"/>
      <c r="WJW97" s="53"/>
      <c r="WJX97" s="53"/>
      <c r="WJY97" s="53"/>
      <c r="WJZ97" s="53"/>
      <c r="WKA97" s="53"/>
      <c r="WKB97" s="53"/>
      <c r="WKC97" s="53"/>
      <c r="WKD97" s="53"/>
      <c r="WKE97" s="53"/>
      <c r="WKF97" s="53"/>
      <c r="WKG97" s="53"/>
      <c r="WKH97" s="53"/>
      <c r="WKI97" s="53"/>
      <c r="WKJ97" s="53"/>
      <c r="WKK97" s="53"/>
      <c r="WKL97" s="53"/>
      <c r="WKM97" s="53"/>
      <c r="WKN97" s="53"/>
      <c r="WKO97" s="53"/>
      <c r="WKP97" s="53"/>
      <c r="WKQ97" s="53"/>
      <c r="WKR97" s="53"/>
      <c r="WKS97" s="53"/>
      <c r="WKT97" s="53"/>
      <c r="WKU97" s="53"/>
      <c r="WKV97" s="53"/>
      <c r="WKW97" s="53"/>
      <c r="WKX97" s="53"/>
      <c r="WKY97" s="53"/>
      <c r="WKZ97" s="53"/>
      <c r="WLA97" s="53"/>
      <c r="WLB97" s="53"/>
      <c r="WLC97" s="53"/>
      <c r="WLD97" s="53"/>
      <c r="WLE97" s="53"/>
      <c r="WLF97" s="53"/>
      <c r="WLG97" s="53"/>
      <c r="WLH97" s="53"/>
      <c r="WLI97" s="53"/>
      <c r="WLJ97" s="53"/>
      <c r="WLK97" s="53"/>
      <c r="WLL97" s="53"/>
      <c r="WLM97" s="53"/>
      <c r="WLN97" s="53"/>
      <c r="WLO97" s="53"/>
      <c r="WLP97" s="53"/>
      <c r="WLQ97" s="53"/>
      <c r="WLR97" s="53"/>
      <c r="WLS97" s="53"/>
      <c r="WLT97" s="53"/>
      <c r="WLU97" s="53"/>
      <c r="WLV97" s="53"/>
      <c r="WLW97" s="53"/>
      <c r="WLX97" s="53"/>
      <c r="WLY97" s="53"/>
      <c r="WLZ97" s="53"/>
      <c r="WMA97" s="53"/>
      <c r="WMB97" s="53"/>
      <c r="WMC97" s="53"/>
      <c r="WMD97" s="53"/>
      <c r="WME97" s="53"/>
      <c r="WMF97" s="53"/>
      <c r="WMG97" s="53"/>
      <c r="WMH97" s="53"/>
      <c r="WMI97" s="53"/>
      <c r="WMJ97" s="53"/>
      <c r="WMK97" s="53"/>
      <c r="WML97" s="53"/>
      <c r="WMM97" s="53"/>
      <c r="WMN97" s="53"/>
      <c r="WMO97" s="53"/>
      <c r="WMP97" s="53"/>
      <c r="WMQ97" s="53"/>
      <c r="WMR97" s="53"/>
      <c r="WMS97" s="53"/>
      <c r="WMT97" s="53"/>
      <c r="WMU97" s="53"/>
      <c r="WMV97" s="53"/>
      <c r="WMW97" s="53"/>
      <c r="WMX97" s="53"/>
      <c r="WMY97" s="53"/>
      <c r="WMZ97" s="53"/>
      <c r="WNA97" s="53"/>
      <c r="WNB97" s="53"/>
      <c r="WNC97" s="53"/>
      <c r="WND97" s="53"/>
      <c r="WNE97" s="53"/>
      <c r="WNF97" s="53"/>
      <c r="WNG97" s="53"/>
      <c r="WNH97" s="53"/>
      <c r="WNI97" s="53"/>
      <c r="WNJ97" s="53"/>
      <c r="WNK97" s="53"/>
      <c r="WNL97" s="53"/>
      <c r="WNM97" s="53"/>
      <c r="WNN97" s="53"/>
      <c r="WNO97" s="53"/>
      <c r="WNP97" s="53"/>
      <c r="WNQ97" s="53"/>
      <c r="WNR97" s="53"/>
      <c r="WNS97" s="53"/>
      <c r="WNT97" s="53"/>
      <c r="WNU97" s="53"/>
      <c r="WNV97" s="53"/>
      <c r="WNW97" s="53"/>
      <c r="WNX97" s="53"/>
      <c r="WNY97" s="53"/>
      <c r="WNZ97" s="53"/>
      <c r="WOA97" s="53"/>
      <c r="WOB97" s="53"/>
      <c r="WOC97" s="53"/>
      <c r="WOD97" s="53"/>
      <c r="WOE97" s="53"/>
      <c r="WOF97" s="53"/>
      <c r="WOG97" s="53"/>
      <c r="WOH97" s="53"/>
      <c r="WOI97" s="53"/>
      <c r="WOJ97" s="53"/>
      <c r="WOK97" s="53"/>
      <c r="WOL97" s="53"/>
      <c r="WOM97" s="53"/>
      <c r="WON97" s="53"/>
      <c r="WOO97" s="53"/>
      <c r="WOP97" s="53"/>
      <c r="WOQ97" s="53"/>
      <c r="WOR97" s="53"/>
      <c r="WOS97" s="53"/>
      <c r="WOT97" s="53"/>
      <c r="WOU97" s="53"/>
      <c r="WOV97" s="53"/>
      <c r="WOW97" s="53"/>
      <c r="WOX97" s="53"/>
      <c r="WOY97" s="53"/>
      <c r="WOZ97" s="53"/>
      <c r="WPA97" s="53"/>
      <c r="WPB97" s="53"/>
      <c r="WPC97" s="53"/>
      <c r="WPD97" s="53"/>
      <c r="WPE97" s="53"/>
      <c r="WPF97" s="53"/>
      <c r="WPG97" s="53"/>
      <c r="WPH97" s="53"/>
      <c r="WPI97" s="53"/>
      <c r="WPJ97" s="53"/>
      <c r="WPK97" s="53"/>
      <c r="WPL97" s="53"/>
      <c r="WPM97" s="53"/>
      <c r="WPN97" s="53"/>
      <c r="WPO97" s="53"/>
      <c r="WPP97" s="53"/>
      <c r="WPQ97" s="53"/>
      <c r="WPR97" s="53"/>
      <c r="WPS97" s="53"/>
      <c r="WPT97" s="53"/>
      <c r="WPU97" s="53"/>
      <c r="WPV97" s="53"/>
      <c r="WPW97" s="53"/>
      <c r="WPX97" s="53"/>
      <c r="WPY97" s="53"/>
      <c r="WPZ97" s="53"/>
      <c r="WQA97" s="53"/>
      <c r="WQB97" s="53"/>
      <c r="WQC97" s="53"/>
      <c r="WQD97" s="53"/>
      <c r="WQE97" s="53"/>
      <c r="WQF97" s="53"/>
      <c r="WQG97" s="53"/>
      <c r="WQH97" s="53"/>
      <c r="WQI97" s="53"/>
      <c r="WQJ97" s="53"/>
      <c r="WQK97" s="53"/>
      <c r="WQL97" s="53"/>
      <c r="WQM97" s="53"/>
      <c r="WQN97" s="53"/>
      <c r="WQO97" s="53"/>
      <c r="WQP97" s="53"/>
      <c r="WQQ97" s="53"/>
      <c r="WQR97" s="53"/>
      <c r="WQS97" s="53"/>
      <c r="WQT97" s="53"/>
      <c r="WQU97" s="53"/>
      <c r="WQV97" s="53"/>
      <c r="WQW97" s="53"/>
      <c r="WQX97" s="53"/>
      <c r="WQY97" s="53"/>
      <c r="WQZ97" s="53"/>
      <c r="WRA97" s="53"/>
      <c r="WRB97" s="53"/>
      <c r="WRC97" s="53"/>
      <c r="WRD97" s="53"/>
      <c r="WRE97" s="53"/>
      <c r="WRF97" s="53"/>
      <c r="WRG97" s="53"/>
      <c r="WRH97" s="53"/>
      <c r="WRI97" s="53"/>
      <c r="WRJ97" s="53"/>
      <c r="WRK97" s="53"/>
      <c r="WRL97" s="53"/>
      <c r="WRM97" s="53"/>
      <c r="WRN97" s="53"/>
      <c r="WRO97" s="53"/>
      <c r="WRP97" s="53"/>
      <c r="WRQ97" s="53"/>
      <c r="WRR97" s="53"/>
      <c r="WRS97" s="53"/>
      <c r="WRT97" s="53"/>
      <c r="WRU97" s="53"/>
      <c r="WRV97" s="53"/>
      <c r="WRW97" s="53"/>
      <c r="WRX97" s="53"/>
      <c r="WRY97" s="53"/>
      <c r="WRZ97" s="53"/>
      <c r="WSA97" s="53"/>
      <c r="WSB97" s="53"/>
      <c r="WSC97" s="53"/>
      <c r="WSD97" s="53"/>
      <c r="WSE97" s="53"/>
      <c r="WSF97" s="53"/>
      <c r="WSG97" s="53"/>
      <c r="WSH97" s="53"/>
      <c r="WSI97" s="53"/>
      <c r="WSJ97" s="53"/>
      <c r="WSK97" s="53"/>
      <c r="WSL97" s="53"/>
      <c r="WSM97" s="53"/>
      <c r="WSN97" s="53"/>
      <c r="WSO97" s="53"/>
      <c r="WSP97" s="53"/>
      <c r="WSQ97" s="53"/>
      <c r="WSR97" s="53"/>
      <c r="WSS97" s="53"/>
      <c r="WST97" s="53"/>
      <c r="WSU97" s="53"/>
      <c r="WSV97" s="53"/>
      <c r="WSW97" s="53"/>
      <c r="WSX97" s="53"/>
      <c r="WSY97" s="53"/>
      <c r="WSZ97" s="53"/>
      <c r="WTA97" s="53"/>
      <c r="WTB97" s="53"/>
      <c r="WTC97" s="53"/>
      <c r="WTD97" s="53"/>
      <c r="WTE97" s="53"/>
      <c r="WTF97" s="53"/>
      <c r="WTG97" s="53"/>
      <c r="WTH97" s="53"/>
      <c r="WTI97" s="53"/>
      <c r="WTJ97" s="53"/>
      <c r="WTK97" s="53"/>
      <c r="WTL97" s="53"/>
      <c r="WTM97" s="53"/>
      <c r="WTN97" s="53"/>
      <c r="WTO97" s="53"/>
      <c r="WTP97" s="53"/>
      <c r="WTQ97" s="53"/>
      <c r="WTR97" s="53"/>
      <c r="WTS97" s="53"/>
      <c r="WTT97" s="53"/>
      <c r="WTU97" s="53"/>
      <c r="WTV97" s="53"/>
      <c r="WTW97" s="53"/>
      <c r="WTX97" s="53"/>
      <c r="WTY97" s="53"/>
      <c r="WTZ97" s="53"/>
      <c r="WUA97" s="53"/>
      <c r="WUB97" s="53"/>
      <c r="WUC97" s="53"/>
      <c r="WUD97" s="53"/>
      <c r="WUE97" s="53"/>
      <c r="WUF97" s="53"/>
      <c r="WUG97" s="53"/>
      <c r="WUH97" s="53"/>
      <c r="WUI97" s="53"/>
      <c r="WUJ97" s="53"/>
      <c r="WUK97" s="53"/>
      <c r="WUL97" s="53"/>
      <c r="WUM97" s="53"/>
      <c r="WUN97" s="53"/>
      <c r="WUO97" s="53"/>
      <c r="WUP97" s="53"/>
      <c r="WUQ97" s="53"/>
      <c r="WUR97" s="53"/>
      <c r="WUS97" s="53"/>
      <c r="WUT97" s="53"/>
      <c r="WUU97" s="53"/>
      <c r="WUV97" s="53"/>
      <c r="WUW97" s="53"/>
      <c r="WUX97" s="53"/>
      <c r="WUY97" s="53"/>
      <c r="WUZ97" s="53"/>
      <c r="WVA97" s="53"/>
      <c r="WVB97" s="53"/>
      <c r="WVC97" s="53"/>
      <c r="WVD97" s="53"/>
      <c r="WVE97" s="53"/>
      <c r="WVF97" s="53"/>
      <c r="WVG97" s="53"/>
      <c r="WVH97" s="53"/>
      <c r="WVI97" s="53"/>
      <c r="WVJ97" s="53"/>
      <c r="WVK97" s="53"/>
      <c r="WVL97" s="53"/>
      <c r="WVM97" s="53"/>
      <c r="WVN97" s="53"/>
      <c r="WVO97" s="53"/>
      <c r="WVP97" s="53"/>
      <c r="WVQ97" s="53"/>
      <c r="WVR97" s="53"/>
      <c r="WVS97" s="53"/>
      <c r="WVT97" s="53"/>
      <c r="WVU97" s="53"/>
      <c r="WVV97" s="53"/>
      <c r="WVW97" s="53"/>
      <c r="WVX97" s="53"/>
      <c r="WVY97" s="53"/>
      <c r="WVZ97" s="53"/>
      <c r="WWA97" s="53"/>
      <c r="WWB97" s="53"/>
      <c r="WWC97" s="53"/>
      <c r="WWD97" s="53"/>
      <c r="WWE97" s="53"/>
      <c r="WWF97" s="53"/>
      <c r="WWG97" s="53"/>
      <c r="WWH97" s="53"/>
      <c r="WWI97" s="53"/>
      <c r="WWJ97" s="53"/>
      <c r="WWK97" s="53"/>
      <c r="WWL97" s="53"/>
      <c r="WWM97" s="53"/>
      <c r="WWN97" s="53"/>
      <c r="WWO97" s="53"/>
      <c r="WWP97" s="53"/>
      <c r="WWQ97" s="53"/>
      <c r="WWR97" s="53"/>
      <c r="WWS97" s="53"/>
      <c r="WWT97" s="53"/>
      <c r="WWU97" s="53"/>
      <c r="WWV97" s="53"/>
      <c r="WWW97" s="53"/>
      <c r="WWX97" s="53"/>
      <c r="WWY97" s="53"/>
      <c r="WWZ97" s="53"/>
      <c r="WXA97" s="53"/>
      <c r="WXB97" s="53"/>
      <c r="WXC97" s="53"/>
      <c r="WXD97" s="53"/>
      <c r="WXE97" s="53"/>
      <c r="WXF97" s="53"/>
      <c r="WXG97" s="53"/>
      <c r="WXH97" s="53"/>
      <c r="WXI97" s="53"/>
      <c r="WXJ97" s="53"/>
      <c r="WXK97" s="53"/>
      <c r="WXL97" s="53"/>
      <c r="WXM97" s="53"/>
      <c r="WXN97" s="53"/>
      <c r="WXO97" s="53"/>
      <c r="WXP97" s="53"/>
      <c r="WXQ97" s="53"/>
      <c r="WXR97" s="53"/>
      <c r="WXS97" s="53"/>
      <c r="WXT97" s="53"/>
      <c r="WXU97" s="53"/>
      <c r="WXV97" s="53"/>
      <c r="WXW97" s="53"/>
      <c r="WXX97" s="53"/>
      <c r="WXY97" s="53"/>
      <c r="WXZ97" s="53"/>
      <c r="WYA97" s="53"/>
      <c r="WYB97" s="53"/>
      <c r="WYC97" s="53"/>
      <c r="WYD97" s="53"/>
      <c r="WYE97" s="53"/>
      <c r="WYF97" s="53"/>
      <c r="WYG97" s="53"/>
      <c r="WYH97" s="53"/>
      <c r="WYI97" s="53"/>
      <c r="WYJ97" s="53"/>
      <c r="WYK97" s="53"/>
      <c r="WYL97" s="53"/>
      <c r="WYM97" s="53"/>
      <c r="WYN97" s="53"/>
      <c r="WYO97" s="53"/>
      <c r="WYP97" s="53"/>
      <c r="WYQ97" s="53"/>
      <c r="WYR97" s="53"/>
      <c r="WYS97" s="53"/>
      <c r="WYT97" s="53"/>
      <c r="WYU97" s="53"/>
      <c r="WYV97" s="53"/>
      <c r="WYW97" s="53"/>
      <c r="WYX97" s="53"/>
      <c r="WYY97" s="53"/>
      <c r="WYZ97" s="53"/>
      <c r="WZA97" s="53"/>
      <c r="WZB97" s="53"/>
      <c r="WZC97" s="53"/>
      <c r="WZD97" s="53"/>
      <c r="WZE97" s="53"/>
      <c r="WZF97" s="53"/>
      <c r="WZG97" s="53"/>
      <c r="WZH97" s="53"/>
      <c r="WZI97" s="53"/>
      <c r="WZJ97" s="53"/>
      <c r="WZK97" s="53"/>
      <c r="WZL97" s="53"/>
      <c r="WZM97" s="53"/>
      <c r="WZN97" s="53"/>
      <c r="WZO97" s="53"/>
      <c r="WZP97" s="53"/>
      <c r="WZQ97" s="53"/>
      <c r="WZR97" s="53"/>
      <c r="WZS97" s="53"/>
      <c r="WZT97" s="53"/>
      <c r="WZU97" s="53"/>
      <c r="WZV97" s="53"/>
      <c r="WZW97" s="53"/>
      <c r="WZX97" s="53"/>
      <c r="WZY97" s="53"/>
      <c r="WZZ97" s="53"/>
      <c r="XAA97" s="53"/>
      <c r="XAB97" s="53"/>
      <c r="XAC97" s="53"/>
      <c r="XAD97" s="53"/>
      <c r="XAE97" s="53"/>
      <c r="XAF97" s="53"/>
      <c r="XAG97" s="53"/>
      <c r="XAH97" s="53"/>
      <c r="XAI97" s="53"/>
      <c r="XAJ97" s="53"/>
      <c r="XAK97" s="53"/>
      <c r="XAL97" s="53"/>
      <c r="XAM97" s="53"/>
      <c r="XAN97" s="53"/>
      <c r="XAO97" s="53"/>
      <c r="XAP97" s="53"/>
      <c r="XAQ97" s="53"/>
      <c r="XAR97" s="53"/>
      <c r="XAS97" s="53"/>
      <c r="XAT97" s="53"/>
      <c r="XAU97" s="53"/>
      <c r="XAV97" s="53"/>
      <c r="XAW97" s="53"/>
      <c r="XAX97" s="53"/>
      <c r="XAY97" s="53"/>
      <c r="XAZ97" s="53"/>
      <c r="XBA97" s="53"/>
      <c r="XBB97" s="53"/>
      <c r="XBC97" s="53"/>
      <c r="XBD97" s="53"/>
      <c r="XBE97" s="53"/>
      <c r="XBF97" s="53"/>
      <c r="XBG97" s="53"/>
      <c r="XBH97" s="53"/>
      <c r="XBI97" s="53"/>
      <c r="XBJ97" s="53"/>
      <c r="XBK97" s="53"/>
      <c r="XBL97" s="53"/>
      <c r="XBM97" s="53"/>
      <c r="XBN97" s="53"/>
      <c r="XBO97" s="53"/>
      <c r="XBP97" s="53"/>
      <c r="XBQ97" s="53"/>
      <c r="XBR97" s="53"/>
      <c r="XBS97" s="53"/>
      <c r="XBT97" s="53"/>
      <c r="XBU97" s="53"/>
      <c r="XBV97" s="53"/>
      <c r="XBW97" s="53"/>
      <c r="XBX97" s="53"/>
      <c r="XBY97" s="53"/>
      <c r="XBZ97" s="53"/>
      <c r="XCA97" s="53"/>
      <c r="XCB97" s="53"/>
      <c r="XCC97" s="53"/>
      <c r="XCD97" s="53"/>
      <c r="XCE97" s="53"/>
      <c r="XCF97" s="53"/>
      <c r="XCG97" s="53"/>
      <c r="XCH97" s="53"/>
      <c r="XCI97" s="53"/>
      <c r="XCJ97" s="53"/>
      <c r="XCK97" s="53"/>
      <c r="XCL97" s="53"/>
      <c r="XCM97" s="53"/>
      <c r="XCN97" s="53"/>
      <c r="XCO97" s="53"/>
      <c r="XCP97" s="53"/>
      <c r="XCQ97" s="53"/>
      <c r="XCR97" s="53"/>
      <c r="XCS97" s="53"/>
      <c r="XCT97" s="53"/>
      <c r="XCU97" s="53"/>
      <c r="XCV97" s="53"/>
      <c r="XCW97" s="53"/>
      <c r="XCX97" s="53"/>
      <c r="XCY97" s="53"/>
      <c r="XCZ97" s="53"/>
      <c r="XDA97" s="53"/>
      <c r="XDB97" s="53"/>
      <c r="XDC97" s="53"/>
      <c r="XDD97" s="53"/>
      <c r="XDE97" s="53"/>
      <c r="XDF97" s="53"/>
      <c r="XDG97" s="53"/>
      <c r="XDH97" s="53"/>
      <c r="XDI97" s="53"/>
      <c r="XDJ97" s="53"/>
      <c r="XDK97" s="53"/>
      <c r="XDL97" s="53"/>
      <c r="XDM97" s="53"/>
      <c r="XDN97" s="53"/>
      <c r="XDO97" s="53"/>
      <c r="XDP97" s="53"/>
      <c r="XDQ97" s="53"/>
      <c r="XDR97" s="53"/>
      <c r="XDS97" s="53"/>
      <c r="XDT97" s="53"/>
      <c r="XDU97" s="53"/>
      <c r="XDV97" s="53"/>
      <c r="XDW97" s="53"/>
      <c r="XDX97" s="53"/>
      <c r="XDY97" s="53"/>
      <c r="XDZ97" s="53"/>
      <c r="XEA97" s="53"/>
      <c r="XEB97" s="53"/>
      <c r="XEC97" s="53"/>
      <c r="XED97" s="53"/>
      <c r="XEE97" s="53"/>
      <c r="XEF97" s="53"/>
      <c r="XEG97" s="53"/>
      <c r="XEH97" s="53"/>
      <c r="XEI97" s="53"/>
      <c r="XEJ97" s="53"/>
      <c r="XEK97" s="53"/>
      <c r="XEL97" s="53"/>
      <c r="XEM97" s="53"/>
      <c r="XEN97" s="53"/>
      <c r="XEO97" s="53"/>
      <c r="XEP97" s="53"/>
      <c r="XEQ97" s="53"/>
      <c r="XER97" s="53"/>
      <c r="XES97" s="53"/>
      <c r="XET97" s="53"/>
      <c r="XEU97" s="53"/>
      <c r="XEV97" s="53"/>
      <c r="XEW97" s="53"/>
      <c r="XEX97" s="53"/>
      <c r="XEY97" s="53"/>
      <c r="XEZ97" s="53"/>
      <c r="XFA97" s="53"/>
      <c r="XFB97" s="53"/>
      <c r="XFC97" s="53"/>
      <c r="XFD97" s="53"/>
    </row>
    <row r="98" s="7" customFormat="1" ht="39" customHeight="1" spans="1:29">
      <c r="A98" s="27">
        <v>93</v>
      </c>
      <c r="B98" s="46" t="s">
        <v>67</v>
      </c>
      <c r="C98" s="46" t="s">
        <v>68</v>
      </c>
      <c r="D98" s="46" t="s">
        <v>152</v>
      </c>
      <c r="E98" s="46" t="s">
        <v>453</v>
      </c>
      <c r="F98" s="46" t="s">
        <v>513</v>
      </c>
      <c r="G98" s="46" t="s">
        <v>539</v>
      </c>
      <c r="H98" s="46" t="s">
        <v>62</v>
      </c>
      <c r="I98" s="46" t="s">
        <v>540</v>
      </c>
      <c r="J98" s="46" t="s">
        <v>502</v>
      </c>
      <c r="K98" s="46" t="s">
        <v>483</v>
      </c>
      <c r="L98" s="34" t="s">
        <v>44</v>
      </c>
      <c r="M98" s="46" t="s">
        <v>539</v>
      </c>
      <c r="N98" s="50">
        <v>100</v>
      </c>
      <c r="O98" s="50">
        <v>80</v>
      </c>
      <c r="P98" s="50">
        <v>0</v>
      </c>
      <c r="Q98" s="50">
        <v>0</v>
      </c>
      <c r="R98" s="50">
        <v>20</v>
      </c>
      <c r="S98" s="50">
        <v>1</v>
      </c>
      <c r="T98" s="50">
        <v>202</v>
      </c>
      <c r="U98" s="50">
        <v>721</v>
      </c>
      <c r="V98" s="50">
        <v>1</v>
      </c>
      <c r="W98" s="50">
        <v>20</v>
      </c>
      <c r="X98" s="50">
        <v>77</v>
      </c>
      <c r="Y98" s="46" t="s">
        <v>541</v>
      </c>
      <c r="Z98" s="46" t="s">
        <v>542</v>
      </c>
      <c r="AA98" s="46"/>
      <c r="AB98" s="52"/>
      <c r="AC98" s="52"/>
    </row>
    <row r="99" s="7" customFormat="1" ht="39" customHeight="1" spans="1:29">
      <c r="A99" s="27">
        <v>94</v>
      </c>
      <c r="B99" s="28" t="s">
        <v>34</v>
      </c>
      <c r="C99" s="28" t="s">
        <v>35</v>
      </c>
      <c r="D99" s="27" t="s">
        <v>36</v>
      </c>
      <c r="E99" s="27" t="s">
        <v>453</v>
      </c>
      <c r="F99" s="27" t="s">
        <v>543</v>
      </c>
      <c r="G99" s="27" t="s">
        <v>544</v>
      </c>
      <c r="H99" s="27" t="s">
        <v>62</v>
      </c>
      <c r="I99" s="27" t="s">
        <v>545</v>
      </c>
      <c r="J99" s="27" t="s">
        <v>482</v>
      </c>
      <c r="K99" s="27" t="s">
        <v>546</v>
      </c>
      <c r="L99" s="34" t="s">
        <v>44</v>
      </c>
      <c r="M99" s="27" t="s">
        <v>547</v>
      </c>
      <c r="N99" s="28">
        <v>12</v>
      </c>
      <c r="O99" s="28">
        <v>10</v>
      </c>
      <c r="P99" s="28">
        <v>0</v>
      </c>
      <c r="Q99" s="28">
        <v>0</v>
      </c>
      <c r="R99" s="28">
        <v>2</v>
      </c>
      <c r="S99" s="28">
        <v>1</v>
      </c>
      <c r="T99" s="28">
        <v>32</v>
      </c>
      <c r="U99" s="28">
        <v>135</v>
      </c>
      <c r="V99" s="28">
        <v>1</v>
      </c>
      <c r="W99" s="28">
        <v>7</v>
      </c>
      <c r="X99" s="28">
        <v>22</v>
      </c>
      <c r="Y99" s="27" t="s">
        <v>548</v>
      </c>
      <c r="Z99" s="27" t="s">
        <v>549</v>
      </c>
      <c r="AA99" s="27"/>
      <c r="AB99" s="52"/>
      <c r="AC99" s="52"/>
    </row>
    <row r="100" s="7" customFormat="1" ht="39" customHeight="1" spans="1:29">
      <c r="A100" s="27">
        <v>95</v>
      </c>
      <c r="B100" s="28" t="s">
        <v>34</v>
      </c>
      <c r="C100" s="28" t="s">
        <v>35</v>
      </c>
      <c r="D100" s="27" t="s">
        <v>36</v>
      </c>
      <c r="E100" s="27" t="s">
        <v>453</v>
      </c>
      <c r="F100" s="27" t="s">
        <v>543</v>
      </c>
      <c r="G100" s="27" t="s">
        <v>550</v>
      </c>
      <c r="H100" s="27" t="s">
        <v>62</v>
      </c>
      <c r="I100" s="27" t="s">
        <v>551</v>
      </c>
      <c r="J100" s="27" t="s">
        <v>546</v>
      </c>
      <c r="K100" s="27" t="s">
        <v>552</v>
      </c>
      <c r="L100" s="34" t="s">
        <v>44</v>
      </c>
      <c r="M100" s="27" t="s">
        <v>553</v>
      </c>
      <c r="N100" s="28">
        <v>10</v>
      </c>
      <c r="O100" s="28">
        <v>8</v>
      </c>
      <c r="P100" s="28">
        <v>0</v>
      </c>
      <c r="Q100" s="28">
        <v>0</v>
      </c>
      <c r="R100" s="28">
        <v>2</v>
      </c>
      <c r="S100" s="28">
        <v>1</v>
      </c>
      <c r="T100" s="28">
        <v>27</v>
      </c>
      <c r="U100" s="28">
        <v>110</v>
      </c>
      <c r="V100" s="28">
        <v>1</v>
      </c>
      <c r="W100" s="28">
        <v>6</v>
      </c>
      <c r="X100" s="28">
        <v>22</v>
      </c>
      <c r="Y100" s="27" t="s">
        <v>554</v>
      </c>
      <c r="Z100" s="27" t="s">
        <v>555</v>
      </c>
      <c r="AA100" s="27"/>
      <c r="AB100" s="52"/>
      <c r="AC100" s="52"/>
    </row>
    <row r="101" s="7" customFormat="1" ht="39" customHeight="1" spans="1:29">
      <c r="A101" s="27">
        <v>96</v>
      </c>
      <c r="B101" s="27" t="s">
        <v>67</v>
      </c>
      <c r="C101" s="27" t="s">
        <v>68</v>
      </c>
      <c r="D101" s="28" t="s">
        <v>349</v>
      </c>
      <c r="E101" s="27" t="s">
        <v>453</v>
      </c>
      <c r="F101" s="27" t="s">
        <v>556</v>
      </c>
      <c r="G101" s="27" t="s">
        <v>557</v>
      </c>
      <c r="H101" s="27" t="s">
        <v>62</v>
      </c>
      <c r="I101" s="27" t="s">
        <v>558</v>
      </c>
      <c r="J101" s="27">
        <v>2023.6</v>
      </c>
      <c r="K101" s="27">
        <v>2023.12</v>
      </c>
      <c r="L101" s="34" t="s">
        <v>44</v>
      </c>
      <c r="M101" s="27" t="s">
        <v>559</v>
      </c>
      <c r="N101" s="28">
        <v>60</v>
      </c>
      <c r="O101" s="28">
        <v>40</v>
      </c>
      <c r="P101" s="28">
        <v>0</v>
      </c>
      <c r="Q101" s="28">
        <v>0</v>
      </c>
      <c r="R101" s="28">
        <v>20</v>
      </c>
      <c r="S101" s="28">
        <v>1</v>
      </c>
      <c r="T101" s="28">
        <v>120</v>
      </c>
      <c r="U101" s="28">
        <v>520</v>
      </c>
      <c r="V101" s="28">
        <v>0</v>
      </c>
      <c r="W101" s="28">
        <v>26</v>
      </c>
      <c r="X101" s="28">
        <v>87</v>
      </c>
      <c r="Y101" s="27" t="s">
        <v>560</v>
      </c>
      <c r="Z101" s="27" t="s">
        <v>561</v>
      </c>
      <c r="AA101" s="27"/>
      <c r="AB101" s="52"/>
      <c r="AC101" s="52"/>
    </row>
    <row r="102" s="7" customFormat="1" ht="39" customHeight="1" spans="1:29">
      <c r="A102" s="27">
        <v>97</v>
      </c>
      <c r="B102" s="27" t="s">
        <v>67</v>
      </c>
      <c r="C102" s="27" t="s">
        <v>68</v>
      </c>
      <c r="D102" s="28" t="s">
        <v>349</v>
      </c>
      <c r="E102" s="27" t="s">
        <v>453</v>
      </c>
      <c r="F102" s="27" t="s">
        <v>556</v>
      </c>
      <c r="G102" s="27" t="s">
        <v>562</v>
      </c>
      <c r="H102" s="27" t="s">
        <v>62</v>
      </c>
      <c r="I102" s="27" t="s">
        <v>563</v>
      </c>
      <c r="J102" s="27">
        <v>2023.6</v>
      </c>
      <c r="K102" s="27">
        <v>2023.12</v>
      </c>
      <c r="L102" s="34" t="s">
        <v>44</v>
      </c>
      <c r="M102" s="27" t="s">
        <v>564</v>
      </c>
      <c r="N102" s="28">
        <v>100</v>
      </c>
      <c r="O102" s="28">
        <v>80</v>
      </c>
      <c r="P102" s="28">
        <v>0</v>
      </c>
      <c r="Q102" s="28">
        <v>0</v>
      </c>
      <c r="R102" s="28">
        <v>20</v>
      </c>
      <c r="S102" s="28">
        <v>1</v>
      </c>
      <c r="T102" s="28">
        <v>140</v>
      </c>
      <c r="U102" s="28">
        <v>560</v>
      </c>
      <c r="V102" s="28">
        <v>0</v>
      </c>
      <c r="W102" s="28">
        <v>26</v>
      </c>
      <c r="X102" s="28">
        <v>87</v>
      </c>
      <c r="Y102" s="27" t="s">
        <v>560</v>
      </c>
      <c r="Z102" s="27" t="s">
        <v>561</v>
      </c>
      <c r="AA102" s="27"/>
      <c r="AB102" s="52"/>
      <c r="AC102" s="52"/>
    </row>
    <row r="103" s="7" customFormat="1" ht="39" customHeight="1" spans="1:29">
      <c r="A103" s="27">
        <v>98</v>
      </c>
      <c r="B103" s="27" t="s">
        <v>67</v>
      </c>
      <c r="C103" s="27" t="s">
        <v>68</v>
      </c>
      <c r="D103" s="28" t="s">
        <v>349</v>
      </c>
      <c r="E103" s="27" t="s">
        <v>453</v>
      </c>
      <c r="F103" s="27" t="s">
        <v>556</v>
      </c>
      <c r="G103" s="27" t="s">
        <v>565</v>
      </c>
      <c r="H103" s="27" t="s">
        <v>62</v>
      </c>
      <c r="I103" s="27" t="s">
        <v>566</v>
      </c>
      <c r="J103" s="27">
        <v>2023.6</v>
      </c>
      <c r="K103" s="27">
        <v>2023.12</v>
      </c>
      <c r="L103" s="34" t="s">
        <v>44</v>
      </c>
      <c r="M103" s="27" t="s">
        <v>567</v>
      </c>
      <c r="N103" s="28">
        <v>10</v>
      </c>
      <c r="O103" s="28">
        <v>9</v>
      </c>
      <c r="P103" s="28">
        <v>0</v>
      </c>
      <c r="Q103" s="28">
        <v>0</v>
      </c>
      <c r="R103" s="28">
        <v>1</v>
      </c>
      <c r="S103" s="28">
        <v>1</v>
      </c>
      <c r="T103" s="28">
        <v>200</v>
      </c>
      <c r="U103" s="28">
        <v>800</v>
      </c>
      <c r="V103" s="28">
        <v>0</v>
      </c>
      <c r="W103" s="28">
        <v>26</v>
      </c>
      <c r="X103" s="28">
        <v>87</v>
      </c>
      <c r="Y103" s="27" t="s">
        <v>560</v>
      </c>
      <c r="Z103" s="27" t="s">
        <v>561</v>
      </c>
      <c r="AA103" s="27"/>
      <c r="AB103" s="52"/>
      <c r="AC103" s="52"/>
    </row>
    <row r="104" s="7" customFormat="1" ht="39" customHeight="1" spans="1:29">
      <c r="A104" s="27">
        <v>99</v>
      </c>
      <c r="B104" s="28" t="s">
        <v>34</v>
      </c>
      <c r="C104" s="28" t="s">
        <v>35</v>
      </c>
      <c r="D104" s="27" t="s">
        <v>36</v>
      </c>
      <c r="E104" s="27" t="s">
        <v>453</v>
      </c>
      <c r="F104" s="27" t="s">
        <v>556</v>
      </c>
      <c r="G104" s="27" t="s">
        <v>568</v>
      </c>
      <c r="H104" s="27" t="s">
        <v>40</v>
      </c>
      <c r="I104" s="27" t="s">
        <v>569</v>
      </c>
      <c r="J104" s="27">
        <v>2023.6</v>
      </c>
      <c r="K104" s="27" t="s">
        <v>517</v>
      </c>
      <c r="L104" s="34" t="s">
        <v>44</v>
      </c>
      <c r="M104" s="27" t="s">
        <v>570</v>
      </c>
      <c r="N104" s="28">
        <v>10</v>
      </c>
      <c r="O104" s="28">
        <v>9</v>
      </c>
      <c r="P104" s="28">
        <v>0</v>
      </c>
      <c r="Q104" s="28">
        <v>0</v>
      </c>
      <c r="R104" s="28">
        <v>1</v>
      </c>
      <c r="S104" s="28">
        <v>1</v>
      </c>
      <c r="T104" s="28">
        <v>100</v>
      </c>
      <c r="U104" s="28">
        <v>400</v>
      </c>
      <c r="V104" s="28">
        <v>0</v>
      </c>
      <c r="W104" s="28">
        <v>7</v>
      </c>
      <c r="X104" s="28">
        <v>28</v>
      </c>
      <c r="Y104" s="27" t="s">
        <v>571</v>
      </c>
      <c r="Z104" s="27" t="s">
        <v>572</v>
      </c>
      <c r="AA104" s="27"/>
      <c r="AB104" s="52"/>
      <c r="AC104" s="52"/>
    </row>
    <row r="105" s="7" customFormat="1" ht="39" customHeight="1" spans="1:29">
      <c r="A105" s="27">
        <v>100</v>
      </c>
      <c r="B105" s="28" t="s">
        <v>34</v>
      </c>
      <c r="C105" s="28" t="s">
        <v>35</v>
      </c>
      <c r="D105" s="27" t="s">
        <v>36</v>
      </c>
      <c r="E105" s="27" t="s">
        <v>453</v>
      </c>
      <c r="F105" s="27" t="s">
        <v>556</v>
      </c>
      <c r="G105" s="26" t="s">
        <v>573</v>
      </c>
      <c r="H105" s="27" t="s">
        <v>40</v>
      </c>
      <c r="I105" s="27" t="s">
        <v>574</v>
      </c>
      <c r="J105" s="27">
        <v>2023.6</v>
      </c>
      <c r="K105" s="27" t="s">
        <v>517</v>
      </c>
      <c r="L105" s="34" t="s">
        <v>44</v>
      </c>
      <c r="M105" s="27" t="s">
        <v>575</v>
      </c>
      <c r="N105" s="28">
        <v>10</v>
      </c>
      <c r="O105" s="28">
        <v>9</v>
      </c>
      <c r="P105" s="28">
        <v>0</v>
      </c>
      <c r="Q105" s="28">
        <v>0</v>
      </c>
      <c r="R105" s="28">
        <v>1</v>
      </c>
      <c r="S105" s="28">
        <v>1</v>
      </c>
      <c r="T105" s="28">
        <v>100</v>
      </c>
      <c r="U105" s="28">
        <v>400</v>
      </c>
      <c r="V105" s="28">
        <v>0</v>
      </c>
      <c r="W105" s="28">
        <v>10</v>
      </c>
      <c r="X105" s="28">
        <v>38</v>
      </c>
      <c r="Y105" s="27" t="s">
        <v>576</v>
      </c>
      <c r="Z105" s="27" t="s">
        <v>577</v>
      </c>
      <c r="AA105" s="27"/>
      <c r="AB105" s="52"/>
      <c r="AC105" s="52"/>
    </row>
    <row r="106" s="116" customFormat="1" ht="33.75" spans="1:27">
      <c r="A106" s="27">
        <v>101</v>
      </c>
      <c r="B106" s="34" t="s">
        <v>67</v>
      </c>
      <c r="C106" s="34" t="s">
        <v>68</v>
      </c>
      <c r="D106" s="34" t="s">
        <v>69</v>
      </c>
      <c r="E106" s="26" t="s">
        <v>453</v>
      </c>
      <c r="F106" s="26" t="s">
        <v>578</v>
      </c>
      <c r="G106" s="26" t="s">
        <v>579</v>
      </c>
      <c r="H106" s="26" t="s">
        <v>62</v>
      </c>
      <c r="I106" s="26" t="s">
        <v>580</v>
      </c>
      <c r="J106" s="26">
        <v>2023.4</v>
      </c>
      <c r="K106" s="26">
        <v>2023.9</v>
      </c>
      <c r="L106" s="34" t="s">
        <v>44</v>
      </c>
      <c r="M106" s="26" t="s">
        <v>581</v>
      </c>
      <c r="N106" s="34">
        <v>16</v>
      </c>
      <c r="O106" s="34">
        <v>10</v>
      </c>
      <c r="P106" s="34">
        <v>0</v>
      </c>
      <c r="Q106" s="34">
        <v>0</v>
      </c>
      <c r="R106" s="34">
        <v>6</v>
      </c>
      <c r="S106" s="34">
        <v>1</v>
      </c>
      <c r="T106" s="26">
        <v>109</v>
      </c>
      <c r="U106" s="34">
        <v>400</v>
      </c>
      <c r="V106" s="26">
        <v>0</v>
      </c>
      <c r="W106" s="26">
        <v>11</v>
      </c>
      <c r="X106" s="26">
        <v>44</v>
      </c>
      <c r="Y106" s="26" t="s">
        <v>582</v>
      </c>
      <c r="Z106" s="26" t="s">
        <v>583</v>
      </c>
      <c r="AA106" s="26"/>
    </row>
    <row r="107" s="7" customFormat="1" ht="39" customHeight="1" spans="1:29">
      <c r="A107" s="27">
        <v>102</v>
      </c>
      <c r="B107" s="28" t="s">
        <v>34</v>
      </c>
      <c r="C107" s="28" t="s">
        <v>35</v>
      </c>
      <c r="D107" s="27" t="s">
        <v>36</v>
      </c>
      <c r="E107" s="27" t="s">
        <v>453</v>
      </c>
      <c r="F107" s="27" t="s">
        <v>578</v>
      </c>
      <c r="G107" s="27" t="s">
        <v>584</v>
      </c>
      <c r="H107" s="27" t="s">
        <v>62</v>
      </c>
      <c r="I107" s="27" t="s">
        <v>585</v>
      </c>
      <c r="J107" s="27" t="s">
        <v>502</v>
      </c>
      <c r="K107" s="27" t="s">
        <v>483</v>
      </c>
      <c r="L107" s="34" t="s">
        <v>44</v>
      </c>
      <c r="M107" s="27" t="s">
        <v>584</v>
      </c>
      <c r="N107" s="28">
        <v>20</v>
      </c>
      <c r="O107" s="28">
        <v>15</v>
      </c>
      <c r="P107" s="28">
        <v>0</v>
      </c>
      <c r="Q107" s="28">
        <v>0</v>
      </c>
      <c r="R107" s="28">
        <v>5</v>
      </c>
      <c r="S107" s="28">
        <v>1</v>
      </c>
      <c r="T107" s="28">
        <v>80</v>
      </c>
      <c r="U107" s="28">
        <v>300</v>
      </c>
      <c r="V107" s="28">
        <v>1</v>
      </c>
      <c r="W107" s="28">
        <v>16</v>
      </c>
      <c r="X107" s="28">
        <v>92</v>
      </c>
      <c r="Y107" s="27" t="s">
        <v>586</v>
      </c>
      <c r="Z107" s="27" t="s">
        <v>530</v>
      </c>
      <c r="AA107" s="27"/>
      <c r="AB107" s="52"/>
      <c r="AC107" s="52"/>
    </row>
    <row r="108" s="7" customFormat="1" ht="39" customHeight="1" spans="1:29">
      <c r="A108" s="27">
        <v>103</v>
      </c>
      <c r="B108" s="28" t="s">
        <v>34</v>
      </c>
      <c r="C108" s="28" t="s">
        <v>35</v>
      </c>
      <c r="D108" s="27" t="s">
        <v>36</v>
      </c>
      <c r="E108" s="27" t="s">
        <v>453</v>
      </c>
      <c r="F108" s="27" t="s">
        <v>578</v>
      </c>
      <c r="G108" s="27" t="s">
        <v>587</v>
      </c>
      <c r="H108" s="27" t="s">
        <v>62</v>
      </c>
      <c r="I108" s="27" t="s">
        <v>588</v>
      </c>
      <c r="J108" s="27" t="s">
        <v>502</v>
      </c>
      <c r="K108" s="27" t="s">
        <v>483</v>
      </c>
      <c r="L108" s="34" t="s">
        <v>44</v>
      </c>
      <c r="M108" s="27" t="s">
        <v>587</v>
      </c>
      <c r="N108" s="28">
        <v>20</v>
      </c>
      <c r="O108" s="28">
        <v>15</v>
      </c>
      <c r="P108" s="28">
        <v>0</v>
      </c>
      <c r="Q108" s="28">
        <v>0</v>
      </c>
      <c r="R108" s="28">
        <v>5</v>
      </c>
      <c r="S108" s="28">
        <v>1</v>
      </c>
      <c r="T108" s="28">
        <v>67</v>
      </c>
      <c r="U108" s="28">
        <v>296</v>
      </c>
      <c r="V108" s="28">
        <v>1</v>
      </c>
      <c r="W108" s="28">
        <v>11</v>
      </c>
      <c r="X108" s="28">
        <v>52</v>
      </c>
      <c r="Y108" s="27" t="s">
        <v>589</v>
      </c>
      <c r="Z108" s="27" t="s">
        <v>590</v>
      </c>
      <c r="AA108" s="27"/>
      <c r="AB108" s="52"/>
      <c r="AC108" s="52"/>
    </row>
    <row r="109" s="7" customFormat="1" ht="39" customHeight="1" spans="1:29">
      <c r="A109" s="27">
        <v>104</v>
      </c>
      <c r="B109" s="28" t="s">
        <v>34</v>
      </c>
      <c r="C109" s="28" t="s">
        <v>35</v>
      </c>
      <c r="D109" s="27" t="s">
        <v>36</v>
      </c>
      <c r="E109" s="27" t="s">
        <v>453</v>
      </c>
      <c r="F109" s="27" t="s">
        <v>578</v>
      </c>
      <c r="G109" s="27" t="s">
        <v>591</v>
      </c>
      <c r="H109" s="27" t="s">
        <v>62</v>
      </c>
      <c r="I109" s="27" t="s">
        <v>592</v>
      </c>
      <c r="J109" s="27" t="s">
        <v>502</v>
      </c>
      <c r="K109" s="27" t="s">
        <v>483</v>
      </c>
      <c r="L109" s="34" t="s">
        <v>44</v>
      </c>
      <c r="M109" s="27" t="s">
        <v>591</v>
      </c>
      <c r="N109" s="28">
        <v>20</v>
      </c>
      <c r="O109" s="28">
        <v>15</v>
      </c>
      <c r="P109" s="28">
        <v>0</v>
      </c>
      <c r="Q109" s="28">
        <v>0</v>
      </c>
      <c r="R109" s="28">
        <v>5</v>
      </c>
      <c r="S109" s="28">
        <v>1</v>
      </c>
      <c r="T109" s="28">
        <v>108</v>
      </c>
      <c r="U109" s="28">
        <v>409</v>
      </c>
      <c r="V109" s="28">
        <v>1</v>
      </c>
      <c r="W109" s="28">
        <v>18</v>
      </c>
      <c r="X109" s="28">
        <v>90</v>
      </c>
      <c r="Y109" s="27" t="s">
        <v>593</v>
      </c>
      <c r="Z109" s="27" t="s">
        <v>594</v>
      </c>
      <c r="AA109" s="27"/>
      <c r="AB109" s="52"/>
      <c r="AC109" s="52"/>
    </row>
    <row r="110" s="7" customFormat="1" ht="39" customHeight="1" spans="1:29">
      <c r="A110" s="27">
        <v>105</v>
      </c>
      <c r="B110" s="27" t="s">
        <v>67</v>
      </c>
      <c r="C110" s="27" t="s">
        <v>68</v>
      </c>
      <c r="D110" s="28" t="s">
        <v>84</v>
      </c>
      <c r="E110" s="27" t="s">
        <v>453</v>
      </c>
      <c r="F110" s="27" t="s">
        <v>578</v>
      </c>
      <c r="G110" s="27" t="s">
        <v>595</v>
      </c>
      <c r="H110" s="27" t="s">
        <v>62</v>
      </c>
      <c r="I110" s="27" t="s">
        <v>596</v>
      </c>
      <c r="J110" s="27" t="s">
        <v>502</v>
      </c>
      <c r="K110" s="27" t="s">
        <v>483</v>
      </c>
      <c r="L110" s="34" t="s">
        <v>44</v>
      </c>
      <c r="M110" s="27" t="s">
        <v>597</v>
      </c>
      <c r="N110" s="28">
        <v>30</v>
      </c>
      <c r="O110" s="28">
        <v>28</v>
      </c>
      <c r="P110" s="28">
        <v>0</v>
      </c>
      <c r="Q110" s="28">
        <v>0</v>
      </c>
      <c r="R110" s="28">
        <v>2</v>
      </c>
      <c r="S110" s="28">
        <v>1</v>
      </c>
      <c r="T110" s="28">
        <v>51</v>
      </c>
      <c r="U110" s="28">
        <v>198</v>
      </c>
      <c r="V110" s="28">
        <v>1</v>
      </c>
      <c r="W110" s="28">
        <v>5</v>
      </c>
      <c r="X110" s="28">
        <v>22</v>
      </c>
      <c r="Y110" s="27" t="s">
        <v>598</v>
      </c>
      <c r="Z110" s="27" t="s">
        <v>599</v>
      </c>
      <c r="AA110" s="27"/>
      <c r="AB110" s="52"/>
      <c r="AC110" s="52"/>
    </row>
    <row r="111" s="7" customFormat="1" ht="39" customHeight="1" spans="1:29">
      <c r="A111" s="27">
        <v>106</v>
      </c>
      <c r="B111" s="27" t="s">
        <v>67</v>
      </c>
      <c r="C111" s="27" t="s">
        <v>68</v>
      </c>
      <c r="D111" s="28" t="s">
        <v>84</v>
      </c>
      <c r="E111" s="27" t="s">
        <v>453</v>
      </c>
      <c r="F111" s="27" t="s">
        <v>578</v>
      </c>
      <c r="G111" s="27" t="s">
        <v>600</v>
      </c>
      <c r="H111" s="27" t="s">
        <v>62</v>
      </c>
      <c r="I111" s="27" t="s">
        <v>601</v>
      </c>
      <c r="J111" s="27" t="s">
        <v>502</v>
      </c>
      <c r="K111" s="27" t="s">
        <v>483</v>
      </c>
      <c r="L111" s="34" t="s">
        <v>44</v>
      </c>
      <c r="M111" s="27" t="s">
        <v>602</v>
      </c>
      <c r="N111" s="28">
        <v>8</v>
      </c>
      <c r="O111" s="28">
        <v>6</v>
      </c>
      <c r="P111" s="28">
        <v>0</v>
      </c>
      <c r="Q111" s="28">
        <v>0</v>
      </c>
      <c r="R111" s="28">
        <v>2</v>
      </c>
      <c r="S111" s="28">
        <v>1</v>
      </c>
      <c r="T111" s="28">
        <v>30</v>
      </c>
      <c r="U111" s="28">
        <v>101</v>
      </c>
      <c r="V111" s="28">
        <v>1</v>
      </c>
      <c r="W111" s="28">
        <v>5</v>
      </c>
      <c r="X111" s="28">
        <v>25</v>
      </c>
      <c r="Y111" s="27" t="s">
        <v>603</v>
      </c>
      <c r="Z111" s="27" t="s">
        <v>604</v>
      </c>
      <c r="AA111" s="27"/>
      <c r="AB111" s="52"/>
      <c r="AC111" s="52"/>
    </row>
    <row r="112" s="7" customFormat="1" ht="39" customHeight="1" spans="1:29">
      <c r="A112" s="27">
        <v>107</v>
      </c>
      <c r="B112" s="28" t="s">
        <v>34</v>
      </c>
      <c r="C112" s="28" t="s">
        <v>35</v>
      </c>
      <c r="D112" s="27" t="s">
        <v>36</v>
      </c>
      <c r="E112" s="27" t="s">
        <v>453</v>
      </c>
      <c r="F112" s="27" t="s">
        <v>578</v>
      </c>
      <c r="G112" s="27" t="s">
        <v>605</v>
      </c>
      <c r="H112" s="27" t="s">
        <v>62</v>
      </c>
      <c r="I112" s="27" t="s">
        <v>606</v>
      </c>
      <c r="J112" s="27" t="s">
        <v>502</v>
      </c>
      <c r="K112" s="27" t="s">
        <v>483</v>
      </c>
      <c r="L112" s="34" t="s">
        <v>44</v>
      </c>
      <c r="M112" s="27" t="s">
        <v>607</v>
      </c>
      <c r="N112" s="28">
        <v>15</v>
      </c>
      <c r="O112" s="28">
        <v>12</v>
      </c>
      <c r="P112" s="28">
        <v>0</v>
      </c>
      <c r="Q112" s="28">
        <v>0</v>
      </c>
      <c r="R112" s="28">
        <v>3</v>
      </c>
      <c r="S112" s="28">
        <v>1</v>
      </c>
      <c r="T112" s="28">
        <v>42</v>
      </c>
      <c r="U112" s="28">
        <v>162</v>
      </c>
      <c r="V112" s="28">
        <v>1</v>
      </c>
      <c r="W112" s="28">
        <v>9</v>
      </c>
      <c r="X112" s="28">
        <v>54</v>
      </c>
      <c r="Y112" s="27" t="s">
        <v>608</v>
      </c>
      <c r="Z112" s="27" t="s">
        <v>609</v>
      </c>
      <c r="AA112" s="27"/>
      <c r="AB112" s="52"/>
      <c r="AC112" s="52"/>
    </row>
    <row r="113" s="116" customFormat="1" ht="33.75" spans="1:27">
      <c r="A113" s="27">
        <v>108</v>
      </c>
      <c r="B113" s="26" t="s">
        <v>34</v>
      </c>
      <c r="C113" s="34" t="s">
        <v>35</v>
      </c>
      <c r="D113" s="26" t="s">
        <v>36</v>
      </c>
      <c r="E113" s="26" t="s">
        <v>453</v>
      </c>
      <c r="F113" s="26" t="s">
        <v>610</v>
      </c>
      <c r="G113" s="26" t="s">
        <v>611</v>
      </c>
      <c r="H113" s="34" t="s">
        <v>612</v>
      </c>
      <c r="I113" s="26" t="s">
        <v>613</v>
      </c>
      <c r="J113" s="26">
        <v>2023.3</v>
      </c>
      <c r="K113" s="26">
        <v>2023.8</v>
      </c>
      <c r="L113" s="34" t="s">
        <v>44</v>
      </c>
      <c r="M113" s="26" t="s">
        <v>614</v>
      </c>
      <c r="N113" s="34">
        <v>11</v>
      </c>
      <c r="O113" s="34">
        <v>9</v>
      </c>
      <c r="P113" s="34">
        <v>0</v>
      </c>
      <c r="Q113" s="34">
        <v>0</v>
      </c>
      <c r="R113" s="34">
        <v>2</v>
      </c>
      <c r="S113" s="34">
        <v>1</v>
      </c>
      <c r="T113" s="26">
        <v>35</v>
      </c>
      <c r="U113" s="34">
        <v>125</v>
      </c>
      <c r="V113" s="26">
        <v>0</v>
      </c>
      <c r="W113" s="26">
        <v>5</v>
      </c>
      <c r="X113" s="26">
        <v>18</v>
      </c>
      <c r="Y113" s="26" t="s">
        <v>615</v>
      </c>
      <c r="Z113" s="26" t="s">
        <v>616</v>
      </c>
      <c r="AA113" s="26"/>
    </row>
    <row r="114" s="7" customFormat="1" ht="39" customHeight="1" spans="1:29">
      <c r="A114" s="27">
        <v>109</v>
      </c>
      <c r="B114" s="28" t="s">
        <v>34</v>
      </c>
      <c r="C114" s="28" t="s">
        <v>35</v>
      </c>
      <c r="D114" s="27" t="s">
        <v>36</v>
      </c>
      <c r="E114" s="27" t="s">
        <v>453</v>
      </c>
      <c r="F114" s="27" t="s">
        <v>610</v>
      </c>
      <c r="G114" s="27" t="s">
        <v>617</v>
      </c>
      <c r="H114" s="27" t="s">
        <v>62</v>
      </c>
      <c r="I114" s="27" t="s">
        <v>618</v>
      </c>
      <c r="J114" s="27" t="s">
        <v>619</v>
      </c>
      <c r="K114" s="27" t="s">
        <v>483</v>
      </c>
      <c r="L114" s="34" t="s">
        <v>44</v>
      </c>
      <c r="M114" s="27" t="s">
        <v>620</v>
      </c>
      <c r="N114" s="28">
        <v>34.25</v>
      </c>
      <c r="O114" s="28">
        <v>31</v>
      </c>
      <c r="P114" s="28">
        <v>0</v>
      </c>
      <c r="Q114" s="28">
        <v>0</v>
      </c>
      <c r="R114" s="28">
        <v>3.25</v>
      </c>
      <c r="S114" s="28">
        <v>1</v>
      </c>
      <c r="T114" s="28">
        <v>200</v>
      </c>
      <c r="U114" s="28">
        <v>548</v>
      </c>
      <c r="V114" s="28">
        <v>1</v>
      </c>
      <c r="W114" s="28">
        <v>14</v>
      </c>
      <c r="X114" s="28">
        <v>48</v>
      </c>
      <c r="Y114" s="27" t="s">
        <v>621</v>
      </c>
      <c r="Z114" s="27" t="s">
        <v>622</v>
      </c>
      <c r="AA114" s="27"/>
      <c r="AB114" s="52"/>
      <c r="AC114" s="52"/>
    </row>
    <row r="115" s="7" customFormat="1" ht="39" customHeight="1" spans="1:29">
      <c r="A115" s="27">
        <v>110</v>
      </c>
      <c r="B115" s="28" t="s">
        <v>34</v>
      </c>
      <c r="C115" s="28" t="s">
        <v>35</v>
      </c>
      <c r="D115" s="27" t="s">
        <v>36</v>
      </c>
      <c r="E115" s="27" t="s">
        <v>453</v>
      </c>
      <c r="F115" s="27" t="s">
        <v>610</v>
      </c>
      <c r="G115" s="27" t="s">
        <v>623</v>
      </c>
      <c r="H115" s="27" t="s">
        <v>40</v>
      </c>
      <c r="I115" s="27" t="s">
        <v>624</v>
      </c>
      <c r="J115" s="27" t="s">
        <v>619</v>
      </c>
      <c r="K115" s="27" t="s">
        <v>483</v>
      </c>
      <c r="L115" s="34" t="s">
        <v>44</v>
      </c>
      <c r="M115" s="27" t="s">
        <v>625</v>
      </c>
      <c r="N115" s="28">
        <v>10</v>
      </c>
      <c r="O115" s="28">
        <v>7</v>
      </c>
      <c r="P115" s="28">
        <v>0</v>
      </c>
      <c r="Q115" s="28">
        <v>0</v>
      </c>
      <c r="R115" s="28">
        <v>3</v>
      </c>
      <c r="S115" s="28">
        <v>1</v>
      </c>
      <c r="T115" s="28">
        <v>40</v>
      </c>
      <c r="U115" s="28">
        <v>237</v>
      </c>
      <c r="V115" s="28">
        <v>1</v>
      </c>
      <c r="W115" s="28">
        <v>12</v>
      </c>
      <c r="X115" s="28">
        <v>52</v>
      </c>
      <c r="Y115" s="27" t="s">
        <v>626</v>
      </c>
      <c r="Z115" s="27" t="s">
        <v>627</v>
      </c>
      <c r="AA115" s="27"/>
      <c r="AB115" s="52"/>
      <c r="AC115" s="52"/>
    </row>
    <row r="116" s="7" customFormat="1" ht="39" customHeight="1" spans="1:29">
      <c r="A116" s="27">
        <v>111</v>
      </c>
      <c r="B116" s="27" t="s">
        <v>67</v>
      </c>
      <c r="C116" s="27" t="s">
        <v>628</v>
      </c>
      <c r="D116" s="27" t="s">
        <v>629</v>
      </c>
      <c r="E116" s="27" t="s">
        <v>453</v>
      </c>
      <c r="F116" s="27" t="s">
        <v>610</v>
      </c>
      <c r="G116" s="27" t="s">
        <v>630</v>
      </c>
      <c r="H116" s="27" t="s">
        <v>62</v>
      </c>
      <c r="I116" s="27" t="s">
        <v>631</v>
      </c>
      <c r="J116" s="27" t="s">
        <v>632</v>
      </c>
      <c r="K116" s="27" t="s">
        <v>633</v>
      </c>
      <c r="L116" s="34" t="s">
        <v>44</v>
      </c>
      <c r="M116" s="27" t="s">
        <v>634</v>
      </c>
      <c r="N116" s="28">
        <v>600</v>
      </c>
      <c r="O116" s="28">
        <v>500</v>
      </c>
      <c r="P116" s="28">
        <v>0</v>
      </c>
      <c r="Q116" s="28">
        <v>0</v>
      </c>
      <c r="R116" s="28">
        <v>100</v>
      </c>
      <c r="S116" s="28">
        <v>1</v>
      </c>
      <c r="T116" s="28">
        <v>609</v>
      </c>
      <c r="U116" s="28">
        <v>2045</v>
      </c>
      <c r="V116" s="28">
        <v>1</v>
      </c>
      <c r="W116" s="28">
        <v>47</v>
      </c>
      <c r="X116" s="28">
        <v>167</v>
      </c>
      <c r="Y116" s="27" t="s">
        <v>635</v>
      </c>
      <c r="Z116" s="27" t="s">
        <v>636</v>
      </c>
      <c r="AA116" s="27"/>
      <c r="AB116" s="52"/>
      <c r="AC116" s="52"/>
    </row>
    <row r="117" s="116" customFormat="1" ht="22.5" spans="1:27">
      <c r="A117" s="27">
        <v>112</v>
      </c>
      <c r="B117" s="26" t="s">
        <v>34</v>
      </c>
      <c r="C117" s="34" t="s">
        <v>35</v>
      </c>
      <c r="D117" s="26" t="s">
        <v>36</v>
      </c>
      <c r="E117" s="26" t="s">
        <v>453</v>
      </c>
      <c r="F117" s="26" t="s">
        <v>637</v>
      </c>
      <c r="G117" s="26" t="s">
        <v>638</v>
      </c>
      <c r="H117" s="26" t="s">
        <v>62</v>
      </c>
      <c r="I117" s="26" t="s">
        <v>639</v>
      </c>
      <c r="J117" s="26">
        <v>2023.9</v>
      </c>
      <c r="K117" s="26">
        <v>2023.12</v>
      </c>
      <c r="L117" s="34" t="s">
        <v>44</v>
      </c>
      <c r="M117" s="26" t="s">
        <v>640</v>
      </c>
      <c r="N117" s="34">
        <v>8</v>
      </c>
      <c r="O117" s="34">
        <v>8</v>
      </c>
      <c r="P117" s="34">
        <v>0</v>
      </c>
      <c r="Q117" s="34">
        <v>0</v>
      </c>
      <c r="R117" s="34">
        <v>0</v>
      </c>
      <c r="S117" s="34">
        <v>1</v>
      </c>
      <c r="T117" s="26">
        <v>231</v>
      </c>
      <c r="U117" s="34">
        <v>800</v>
      </c>
      <c r="V117" s="26">
        <v>0</v>
      </c>
      <c r="W117" s="26">
        <v>12</v>
      </c>
      <c r="X117" s="26">
        <v>50</v>
      </c>
      <c r="Y117" s="26" t="s">
        <v>641</v>
      </c>
      <c r="Z117" s="26" t="s">
        <v>642</v>
      </c>
      <c r="AA117" s="26"/>
    </row>
    <row r="118" s="7" customFormat="1" ht="39" customHeight="1" spans="1:29">
      <c r="A118" s="27">
        <v>113</v>
      </c>
      <c r="B118" s="27" t="s">
        <v>67</v>
      </c>
      <c r="C118" s="27" t="s">
        <v>68</v>
      </c>
      <c r="D118" s="28" t="s">
        <v>349</v>
      </c>
      <c r="E118" s="27" t="s">
        <v>453</v>
      </c>
      <c r="F118" s="27" t="s">
        <v>637</v>
      </c>
      <c r="G118" s="27" t="s">
        <v>643</v>
      </c>
      <c r="H118" s="27" t="s">
        <v>62</v>
      </c>
      <c r="I118" s="27" t="s">
        <v>644</v>
      </c>
      <c r="J118" s="27" t="s">
        <v>502</v>
      </c>
      <c r="K118" s="27" t="s">
        <v>517</v>
      </c>
      <c r="L118" s="34" t="s">
        <v>44</v>
      </c>
      <c r="M118" s="27" t="s">
        <v>645</v>
      </c>
      <c r="N118" s="28">
        <v>40</v>
      </c>
      <c r="O118" s="28">
        <v>35</v>
      </c>
      <c r="P118" s="28">
        <v>0</v>
      </c>
      <c r="Q118" s="28">
        <v>0</v>
      </c>
      <c r="R118" s="28">
        <v>5</v>
      </c>
      <c r="S118" s="28">
        <v>1</v>
      </c>
      <c r="T118" s="28">
        <v>386</v>
      </c>
      <c r="U118" s="28">
        <v>1244</v>
      </c>
      <c r="V118" s="28">
        <v>1</v>
      </c>
      <c r="W118" s="28">
        <v>22</v>
      </c>
      <c r="X118" s="28">
        <v>90</v>
      </c>
      <c r="Y118" s="27" t="s">
        <v>646</v>
      </c>
      <c r="Z118" s="27" t="s">
        <v>647</v>
      </c>
      <c r="AA118" s="27"/>
      <c r="AB118" s="52"/>
      <c r="AC118" s="52"/>
    </row>
    <row r="119" s="7" customFormat="1" ht="39" customHeight="1" spans="1:29">
      <c r="A119" s="27">
        <v>114</v>
      </c>
      <c r="B119" s="28" t="s">
        <v>34</v>
      </c>
      <c r="C119" s="28" t="s">
        <v>35</v>
      </c>
      <c r="D119" s="27" t="s">
        <v>36</v>
      </c>
      <c r="E119" s="27" t="s">
        <v>453</v>
      </c>
      <c r="F119" s="27" t="s">
        <v>637</v>
      </c>
      <c r="G119" s="27" t="s">
        <v>648</v>
      </c>
      <c r="H119" s="27" t="s">
        <v>62</v>
      </c>
      <c r="I119" s="27" t="s">
        <v>637</v>
      </c>
      <c r="J119" s="27">
        <v>2022.11</v>
      </c>
      <c r="K119" s="27">
        <v>2022.12</v>
      </c>
      <c r="L119" s="34" t="s">
        <v>44</v>
      </c>
      <c r="M119" s="27" t="s">
        <v>649</v>
      </c>
      <c r="N119" s="28">
        <v>20</v>
      </c>
      <c r="O119" s="28">
        <v>15</v>
      </c>
      <c r="P119" s="28">
        <v>0</v>
      </c>
      <c r="Q119" s="28">
        <v>0</v>
      </c>
      <c r="R119" s="28">
        <v>5</v>
      </c>
      <c r="S119" s="28">
        <v>1</v>
      </c>
      <c r="T119" s="28">
        <v>150</v>
      </c>
      <c r="U119" s="28">
        <v>500</v>
      </c>
      <c r="V119" s="28">
        <v>1</v>
      </c>
      <c r="W119" s="28">
        <v>6</v>
      </c>
      <c r="X119" s="28">
        <v>25</v>
      </c>
      <c r="Y119" s="27" t="s">
        <v>650</v>
      </c>
      <c r="Z119" s="27" t="s">
        <v>651</v>
      </c>
      <c r="AA119" s="27"/>
      <c r="AB119" s="52"/>
      <c r="AC119" s="52"/>
    </row>
    <row r="120" s="116" customFormat="1" ht="22.5" spans="1:27">
      <c r="A120" s="27">
        <v>115</v>
      </c>
      <c r="B120" s="26" t="s">
        <v>34</v>
      </c>
      <c r="C120" s="34" t="s">
        <v>35</v>
      </c>
      <c r="D120" s="26" t="s">
        <v>36</v>
      </c>
      <c r="E120" s="26" t="s">
        <v>453</v>
      </c>
      <c r="F120" s="26" t="s">
        <v>652</v>
      </c>
      <c r="G120" s="26" t="s">
        <v>653</v>
      </c>
      <c r="H120" s="26" t="s">
        <v>62</v>
      </c>
      <c r="I120" s="26" t="s">
        <v>652</v>
      </c>
      <c r="J120" s="26" t="s">
        <v>654</v>
      </c>
      <c r="K120" s="26" t="s">
        <v>655</v>
      </c>
      <c r="L120" s="34" t="s">
        <v>44</v>
      </c>
      <c r="M120" s="26" t="s">
        <v>656</v>
      </c>
      <c r="N120" s="34">
        <v>15</v>
      </c>
      <c r="O120" s="34">
        <v>10</v>
      </c>
      <c r="P120" s="34">
        <v>5</v>
      </c>
      <c r="Q120" s="34">
        <v>0</v>
      </c>
      <c r="R120" s="34">
        <v>0</v>
      </c>
      <c r="S120" s="34">
        <v>1</v>
      </c>
      <c r="T120" s="26">
        <v>332</v>
      </c>
      <c r="U120" s="34">
        <v>1298</v>
      </c>
      <c r="V120" s="26">
        <v>0</v>
      </c>
      <c r="W120" s="26">
        <v>104</v>
      </c>
      <c r="X120" s="26">
        <v>389</v>
      </c>
      <c r="Y120" s="26" t="s">
        <v>657</v>
      </c>
      <c r="Z120" s="26" t="s">
        <v>658</v>
      </c>
      <c r="AA120" s="26"/>
    </row>
    <row r="121" s="7" customFormat="1" ht="39" customHeight="1" spans="1:29">
      <c r="A121" s="27">
        <v>116</v>
      </c>
      <c r="B121" s="28" t="s">
        <v>34</v>
      </c>
      <c r="C121" s="28" t="s">
        <v>35</v>
      </c>
      <c r="D121" s="27" t="s">
        <v>36</v>
      </c>
      <c r="E121" s="27" t="s">
        <v>453</v>
      </c>
      <c r="F121" s="27" t="s">
        <v>652</v>
      </c>
      <c r="G121" s="27" t="s">
        <v>659</v>
      </c>
      <c r="H121" s="27" t="s">
        <v>62</v>
      </c>
      <c r="I121" s="27" t="s">
        <v>660</v>
      </c>
      <c r="J121" s="27">
        <v>2023.4</v>
      </c>
      <c r="K121" s="27">
        <v>2023.8</v>
      </c>
      <c r="L121" s="34" t="s">
        <v>44</v>
      </c>
      <c r="M121" s="27" t="s">
        <v>661</v>
      </c>
      <c r="N121" s="28">
        <v>22</v>
      </c>
      <c r="O121" s="28">
        <v>17</v>
      </c>
      <c r="P121" s="28">
        <v>0</v>
      </c>
      <c r="Q121" s="28">
        <v>0</v>
      </c>
      <c r="R121" s="28">
        <v>5</v>
      </c>
      <c r="S121" s="28">
        <v>1</v>
      </c>
      <c r="T121" s="28">
        <v>339</v>
      </c>
      <c r="U121" s="28">
        <v>1295</v>
      </c>
      <c r="V121" s="28">
        <v>1</v>
      </c>
      <c r="W121" s="28">
        <v>103</v>
      </c>
      <c r="X121" s="28">
        <v>395</v>
      </c>
      <c r="Y121" s="27" t="s">
        <v>662</v>
      </c>
      <c r="Z121" s="27" t="s">
        <v>663</v>
      </c>
      <c r="AA121" s="27"/>
      <c r="AB121" s="52"/>
      <c r="AC121" s="52"/>
    </row>
    <row r="122" s="7" customFormat="1" ht="39" customHeight="1" spans="1:29">
      <c r="A122" s="27">
        <v>117</v>
      </c>
      <c r="B122" s="28" t="s">
        <v>34</v>
      </c>
      <c r="C122" s="28" t="s">
        <v>35</v>
      </c>
      <c r="D122" s="27" t="s">
        <v>36</v>
      </c>
      <c r="E122" s="27" t="s">
        <v>453</v>
      </c>
      <c r="F122" s="27" t="s">
        <v>652</v>
      </c>
      <c r="G122" s="27" t="s">
        <v>664</v>
      </c>
      <c r="H122" s="27" t="s">
        <v>62</v>
      </c>
      <c r="I122" s="27" t="s">
        <v>665</v>
      </c>
      <c r="J122" s="27">
        <v>2023.4</v>
      </c>
      <c r="K122" s="27" t="s">
        <v>483</v>
      </c>
      <c r="L122" s="34" t="s">
        <v>44</v>
      </c>
      <c r="M122" s="27" t="s">
        <v>664</v>
      </c>
      <c r="N122" s="28">
        <v>15</v>
      </c>
      <c r="O122" s="28">
        <v>12</v>
      </c>
      <c r="P122" s="28">
        <v>0</v>
      </c>
      <c r="Q122" s="28">
        <v>0</v>
      </c>
      <c r="R122" s="28">
        <v>3</v>
      </c>
      <c r="S122" s="28">
        <v>1</v>
      </c>
      <c r="T122" s="28">
        <v>98</v>
      </c>
      <c r="U122" s="28">
        <v>452</v>
      </c>
      <c r="V122" s="28">
        <v>1</v>
      </c>
      <c r="W122" s="28">
        <v>35</v>
      </c>
      <c r="X122" s="28">
        <v>156</v>
      </c>
      <c r="Y122" s="27" t="s">
        <v>635</v>
      </c>
      <c r="Z122" s="27" t="s">
        <v>666</v>
      </c>
      <c r="AA122" s="27"/>
      <c r="AB122" s="52"/>
      <c r="AC122" s="52"/>
    </row>
    <row r="123" s="7" customFormat="1" ht="39" customHeight="1" spans="1:29">
      <c r="A123" s="27">
        <v>118</v>
      </c>
      <c r="B123" s="27" t="s">
        <v>67</v>
      </c>
      <c r="C123" s="27" t="s">
        <v>68</v>
      </c>
      <c r="D123" s="28" t="s">
        <v>349</v>
      </c>
      <c r="E123" s="27" t="s">
        <v>453</v>
      </c>
      <c r="F123" s="27" t="s">
        <v>652</v>
      </c>
      <c r="G123" s="27" t="s">
        <v>667</v>
      </c>
      <c r="H123" s="27" t="s">
        <v>62</v>
      </c>
      <c r="I123" s="27" t="s">
        <v>652</v>
      </c>
      <c r="J123" s="27" t="s">
        <v>502</v>
      </c>
      <c r="K123" s="27" t="s">
        <v>517</v>
      </c>
      <c r="L123" s="34" t="s">
        <v>44</v>
      </c>
      <c r="M123" s="27" t="s">
        <v>668</v>
      </c>
      <c r="N123" s="28">
        <v>120</v>
      </c>
      <c r="O123" s="28">
        <v>115</v>
      </c>
      <c r="P123" s="28">
        <v>0</v>
      </c>
      <c r="Q123" s="28">
        <v>0</v>
      </c>
      <c r="R123" s="28">
        <v>5</v>
      </c>
      <c r="S123" s="28">
        <v>2</v>
      </c>
      <c r="T123" s="28">
        <v>245</v>
      </c>
      <c r="U123" s="28">
        <v>2500</v>
      </c>
      <c r="V123" s="28">
        <v>1</v>
      </c>
      <c r="W123" s="28">
        <v>123</v>
      </c>
      <c r="X123" s="28">
        <v>452</v>
      </c>
      <c r="Y123" s="27" t="s">
        <v>669</v>
      </c>
      <c r="Z123" s="27" t="s">
        <v>670</v>
      </c>
      <c r="AA123" s="27"/>
      <c r="AB123" s="52"/>
      <c r="AC123" s="52"/>
    </row>
    <row r="124" s="7" customFormat="1" ht="39" customHeight="1" spans="1:29">
      <c r="A124" s="27">
        <v>119</v>
      </c>
      <c r="B124" s="27" t="s">
        <v>67</v>
      </c>
      <c r="C124" s="27" t="s">
        <v>68</v>
      </c>
      <c r="D124" s="27" t="s">
        <v>152</v>
      </c>
      <c r="E124" s="27" t="s">
        <v>453</v>
      </c>
      <c r="F124" s="27" t="s">
        <v>671</v>
      </c>
      <c r="G124" s="27" t="s">
        <v>672</v>
      </c>
      <c r="H124" s="27" t="s">
        <v>62</v>
      </c>
      <c r="I124" s="27" t="s">
        <v>673</v>
      </c>
      <c r="J124" s="27" t="s">
        <v>674</v>
      </c>
      <c r="K124" s="27" t="s">
        <v>675</v>
      </c>
      <c r="L124" s="34" t="s">
        <v>44</v>
      </c>
      <c r="M124" s="27" t="s">
        <v>676</v>
      </c>
      <c r="N124" s="28">
        <v>150</v>
      </c>
      <c r="O124" s="28">
        <v>145</v>
      </c>
      <c r="P124" s="28">
        <v>0</v>
      </c>
      <c r="Q124" s="28">
        <v>0</v>
      </c>
      <c r="R124" s="28">
        <v>5</v>
      </c>
      <c r="S124" s="28">
        <v>1</v>
      </c>
      <c r="T124" s="28">
        <v>290</v>
      </c>
      <c r="U124" s="28">
        <v>937</v>
      </c>
      <c r="V124" s="28">
        <v>1</v>
      </c>
      <c r="W124" s="28">
        <v>29</v>
      </c>
      <c r="X124" s="28">
        <v>132</v>
      </c>
      <c r="Y124" s="27" t="s">
        <v>677</v>
      </c>
      <c r="Z124" s="27" t="s">
        <v>678</v>
      </c>
      <c r="AA124" s="27"/>
      <c r="AB124" s="52"/>
      <c r="AC124" s="52"/>
    </row>
    <row r="125" s="7" customFormat="1" ht="39" customHeight="1" spans="1:29">
      <c r="A125" s="27">
        <v>120</v>
      </c>
      <c r="B125" s="28" t="s">
        <v>34</v>
      </c>
      <c r="C125" s="28" t="s">
        <v>35</v>
      </c>
      <c r="D125" s="27" t="s">
        <v>36</v>
      </c>
      <c r="E125" s="27" t="s">
        <v>453</v>
      </c>
      <c r="F125" s="27" t="s">
        <v>671</v>
      </c>
      <c r="G125" s="27" t="s">
        <v>679</v>
      </c>
      <c r="H125" s="27" t="s">
        <v>62</v>
      </c>
      <c r="I125" s="27" t="s">
        <v>680</v>
      </c>
      <c r="J125" s="27" t="s">
        <v>681</v>
      </c>
      <c r="K125" s="27" t="s">
        <v>682</v>
      </c>
      <c r="L125" s="34" t="s">
        <v>44</v>
      </c>
      <c r="M125" s="27" t="s">
        <v>683</v>
      </c>
      <c r="N125" s="28">
        <v>30</v>
      </c>
      <c r="O125" s="28">
        <v>28</v>
      </c>
      <c r="P125" s="28">
        <v>0</v>
      </c>
      <c r="Q125" s="28">
        <v>0</v>
      </c>
      <c r="R125" s="28">
        <v>2</v>
      </c>
      <c r="S125" s="28">
        <v>1</v>
      </c>
      <c r="T125" s="28">
        <v>213</v>
      </c>
      <c r="U125" s="28">
        <v>678</v>
      </c>
      <c r="V125" s="28">
        <v>1</v>
      </c>
      <c r="W125" s="28">
        <v>21</v>
      </c>
      <c r="X125" s="28">
        <v>97</v>
      </c>
      <c r="Y125" s="27" t="s">
        <v>684</v>
      </c>
      <c r="Z125" s="27" t="s">
        <v>685</v>
      </c>
      <c r="AA125" s="27"/>
      <c r="AB125" s="52"/>
      <c r="AC125" s="52"/>
    </row>
    <row r="126" s="7" customFormat="1" ht="39" customHeight="1" spans="1:29">
      <c r="A126" s="27">
        <v>121</v>
      </c>
      <c r="B126" s="28" t="s">
        <v>34</v>
      </c>
      <c r="C126" s="28" t="s">
        <v>35</v>
      </c>
      <c r="D126" s="27" t="s">
        <v>36</v>
      </c>
      <c r="E126" s="27" t="s">
        <v>453</v>
      </c>
      <c r="F126" s="27" t="s">
        <v>671</v>
      </c>
      <c r="G126" s="27" t="s">
        <v>686</v>
      </c>
      <c r="H126" s="27" t="s">
        <v>62</v>
      </c>
      <c r="I126" s="27" t="s">
        <v>687</v>
      </c>
      <c r="J126" s="27" t="s">
        <v>681</v>
      </c>
      <c r="K126" s="27" t="s">
        <v>682</v>
      </c>
      <c r="L126" s="34" t="s">
        <v>44</v>
      </c>
      <c r="M126" s="27" t="s">
        <v>688</v>
      </c>
      <c r="N126" s="28">
        <v>20</v>
      </c>
      <c r="O126" s="28">
        <v>18</v>
      </c>
      <c r="P126" s="28">
        <v>0</v>
      </c>
      <c r="Q126" s="28">
        <v>0</v>
      </c>
      <c r="R126" s="28">
        <v>2</v>
      </c>
      <c r="S126" s="28">
        <v>1</v>
      </c>
      <c r="T126" s="28">
        <v>67</v>
      </c>
      <c r="U126" s="28">
        <v>283</v>
      </c>
      <c r="V126" s="28">
        <v>1</v>
      </c>
      <c r="W126" s="28">
        <v>11</v>
      </c>
      <c r="X126" s="28">
        <v>47</v>
      </c>
      <c r="Y126" s="27" t="s">
        <v>689</v>
      </c>
      <c r="Z126" s="27" t="s">
        <v>690</v>
      </c>
      <c r="AA126" s="27"/>
      <c r="AB126" s="52"/>
      <c r="AC126" s="52"/>
    </row>
    <row r="127" s="7" customFormat="1" ht="39" customHeight="1" spans="1:29">
      <c r="A127" s="27">
        <v>122</v>
      </c>
      <c r="B127" s="28" t="s">
        <v>34</v>
      </c>
      <c r="C127" s="28" t="s">
        <v>35</v>
      </c>
      <c r="D127" s="27" t="s">
        <v>36</v>
      </c>
      <c r="E127" s="27" t="s">
        <v>453</v>
      </c>
      <c r="F127" s="27" t="s">
        <v>671</v>
      </c>
      <c r="G127" s="27" t="s">
        <v>691</v>
      </c>
      <c r="H127" s="27" t="s">
        <v>62</v>
      </c>
      <c r="I127" s="27" t="s">
        <v>692</v>
      </c>
      <c r="J127" s="27" t="s">
        <v>693</v>
      </c>
      <c r="K127" s="27" t="s">
        <v>682</v>
      </c>
      <c r="L127" s="34" t="s">
        <v>44</v>
      </c>
      <c r="M127" s="27" t="s">
        <v>694</v>
      </c>
      <c r="N127" s="28">
        <v>85</v>
      </c>
      <c r="O127" s="28">
        <v>80</v>
      </c>
      <c r="P127" s="28">
        <v>0</v>
      </c>
      <c r="Q127" s="28">
        <v>0</v>
      </c>
      <c r="R127" s="28">
        <v>5</v>
      </c>
      <c r="S127" s="28">
        <v>1</v>
      </c>
      <c r="T127" s="28">
        <v>290</v>
      </c>
      <c r="U127" s="28">
        <v>937</v>
      </c>
      <c r="V127" s="28">
        <v>1</v>
      </c>
      <c r="W127" s="28">
        <v>33</v>
      </c>
      <c r="X127" s="28">
        <v>141</v>
      </c>
      <c r="Y127" s="27" t="s">
        <v>695</v>
      </c>
      <c r="Z127" s="27" t="s">
        <v>696</v>
      </c>
      <c r="AA127" s="27"/>
      <c r="AB127" s="52"/>
      <c r="AC127" s="52"/>
    </row>
    <row r="128" s="7" customFormat="1" ht="39" customHeight="1" spans="1:29">
      <c r="A128" s="27">
        <v>123</v>
      </c>
      <c r="B128" s="28" t="s">
        <v>34</v>
      </c>
      <c r="C128" s="28" t="s">
        <v>35</v>
      </c>
      <c r="D128" s="27" t="s">
        <v>36</v>
      </c>
      <c r="E128" s="27" t="s">
        <v>453</v>
      </c>
      <c r="F128" s="27" t="s">
        <v>671</v>
      </c>
      <c r="G128" s="27" t="s">
        <v>697</v>
      </c>
      <c r="H128" s="27" t="s">
        <v>62</v>
      </c>
      <c r="I128" s="27" t="s">
        <v>698</v>
      </c>
      <c r="J128" s="27" t="s">
        <v>674</v>
      </c>
      <c r="K128" s="27" t="s">
        <v>682</v>
      </c>
      <c r="L128" s="34" t="s">
        <v>44</v>
      </c>
      <c r="M128" s="27" t="s">
        <v>699</v>
      </c>
      <c r="N128" s="28">
        <v>90</v>
      </c>
      <c r="O128" s="28">
        <v>85</v>
      </c>
      <c r="P128" s="28">
        <v>0</v>
      </c>
      <c r="Q128" s="28">
        <v>0</v>
      </c>
      <c r="R128" s="28">
        <v>5</v>
      </c>
      <c r="S128" s="28">
        <v>1</v>
      </c>
      <c r="T128" s="28">
        <v>367</v>
      </c>
      <c r="U128" s="28">
        <v>1258</v>
      </c>
      <c r="V128" s="28">
        <v>1</v>
      </c>
      <c r="W128" s="28">
        <v>47</v>
      </c>
      <c r="X128" s="28">
        <v>179</v>
      </c>
      <c r="Y128" s="27" t="s">
        <v>700</v>
      </c>
      <c r="Z128" s="27" t="s">
        <v>696</v>
      </c>
      <c r="AA128" s="27"/>
      <c r="AB128" s="52"/>
      <c r="AC128" s="52"/>
    </row>
    <row r="129" s="7" customFormat="1" ht="39" customHeight="1" spans="1:29">
      <c r="A129" s="27">
        <v>124</v>
      </c>
      <c r="B129" s="28" t="s">
        <v>34</v>
      </c>
      <c r="C129" s="28" t="s">
        <v>35</v>
      </c>
      <c r="D129" s="27" t="s">
        <v>36</v>
      </c>
      <c r="E129" s="27" t="s">
        <v>453</v>
      </c>
      <c r="F129" s="27" t="s">
        <v>671</v>
      </c>
      <c r="G129" s="27" t="s">
        <v>701</v>
      </c>
      <c r="H129" s="27" t="s">
        <v>62</v>
      </c>
      <c r="I129" s="27" t="s">
        <v>692</v>
      </c>
      <c r="J129" s="27" t="s">
        <v>681</v>
      </c>
      <c r="K129" s="27" t="s">
        <v>682</v>
      </c>
      <c r="L129" s="34" t="s">
        <v>44</v>
      </c>
      <c r="M129" s="27" t="s">
        <v>702</v>
      </c>
      <c r="N129" s="28">
        <v>18</v>
      </c>
      <c r="O129" s="28">
        <v>15</v>
      </c>
      <c r="P129" s="28">
        <v>0</v>
      </c>
      <c r="Q129" s="28">
        <v>0</v>
      </c>
      <c r="R129" s="28">
        <v>3</v>
      </c>
      <c r="S129" s="28">
        <v>1</v>
      </c>
      <c r="T129" s="28">
        <v>91</v>
      </c>
      <c r="U129" s="28">
        <v>389</v>
      </c>
      <c r="V129" s="28">
        <v>1</v>
      </c>
      <c r="W129" s="28">
        <v>14</v>
      </c>
      <c r="X129" s="28">
        <v>56</v>
      </c>
      <c r="Y129" s="27" t="s">
        <v>650</v>
      </c>
      <c r="Z129" s="27" t="s">
        <v>703</v>
      </c>
      <c r="AA129" s="27"/>
      <c r="AB129" s="52"/>
      <c r="AC129" s="52"/>
    </row>
    <row r="130" s="7" customFormat="1" ht="39" customHeight="1" spans="1:29">
      <c r="A130" s="27">
        <v>125</v>
      </c>
      <c r="B130" s="28" t="s">
        <v>34</v>
      </c>
      <c r="C130" s="27" t="s">
        <v>704</v>
      </c>
      <c r="D130" s="27" t="s">
        <v>705</v>
      </c>
      <c r="E130" s="27" t="s">
        <v>453</v>
      </c>
      <c r="F130" s="27" t="s">
        <v>671</v>
      </c>
      <c r="G130" s="27" t="s">
        <v>706</v>
      </c>
      <c r="H130" s="27" t="s">
        <v>62</v>
      </c>
      <c r="I130" s="27" t="s">
        <v>707</v>
      </c>
      <c r="J130" s="27" t="s">
        <v>708</v>
      </c>
      <c r="K130" s="27" t="s">
        <v>682</v>
      </c>
      <c r="L130" s="34" t="s">
        <v>44</v>
      </c>
      <c r="M130" s="27" t="s">
        <v>709</v>
      </c>
      <c r="N130" s="28">
        <v>150</v>
      </c>
      <c r="O130" s="28">
        <v>140</v>
      </c>
      <c r="P130" s="28">
        <v>0</v>
      </c>
      <c r="Q130" s="28">
        <v>0</v>
      </c>
      <c r="R130" s="28">
        <v>10</v>
      </c>
      <c r="S130" s="28">
        <v>1</v>
      </c>
      <c r="T130" s="28">
        <v>287</v>
      </c>
      <c r="U130" s="28">
        <v>916</v>
      </c>
      <c r="V130" s="28">
        <v>1</v>
      </c>
      <c r="W130" s="28">
        <v>33</v>
      </c>
      <c r="X130" s="28">
        <v>141</v>
      </c>
      <c r="Y130" s="27" t="s">
        <v>710</v>
      </c>
      <c r="Z130" s="27" t="s">
        <v>711</v>
      </c>
      <c r="AA130" s="27"/>
      <c r="AB130" s="52"/>
      <c r="AC130" s="52"/>
    </row>
    <row r="131" s="7" customFormat="1" ht="39" customHeight="1" spans="1:29">
      <c r="A131" s="27">
        <v>126</v>
      </c>
      <c r="B131" s="28" t="s">
        <v>34</v>
      </c>
      <c r="C131" s="27" t="s">
        <v>704</v>
      </c>
      <c r="D131" s="27" t="s">
        <v>705</v>
      </c>
      <c r="E131" s="27" t="s">
        <v>453</v>
      </c>
      <c r="F131" s="27" t="s">
        <v>671</v>
      </c>
      <c r="G131" s="26" t="s">
        <v>712</v>
      </c>
      <c r="H131" s="27" t="s">
        <v>62</v>
      </c>
      <c r="I131" s="27" t="s">
        <v>671</v>
      </c>
      <c r="J131" s="27" t="s">
        <v>708</v>
      </c>
      <c r="K131" s="27" t="s">
        <v>713</v>
      </c>
      <c r="L131" s="34" t="s">
        <v>44</v>
      </c>
      <c r="M131" s="27" t="s">
        <v>714</v>
      </c>
      <c r="N131" s="28">
        <v>50</v>
      </c>
      <c r="O131" s="28">
        <v>45</v>
      </c>
      <c r="P131" s="28">
        <v>0</v>
      </c>
      <c r="Q131" s="28">
        <v>0</v>
      </c>
      <c r="R131" s="28">
        <v>5</v>
      </c>
      <c r="S131" s="28">
        <v>1</v>
      </c>
      <c r="T131" s="28">
        <v>367</v>
      </c>
      <c r="U131" s="28">
        <v>1258</v>
      </c>
      <c r="V131" s="28">
        <v>1</v>
      </c>
      <c r="W131" s="28">
        <v>47</v>
      </c>
      <c r="X131" s="28">
        <v>179</v>
      </c>
      <c r="Y131" s="27" t="s">
        <v>710</v>
      </c>
      <c r="Z131" s="27" t="s">
        <v>715</v>
      </c>
      <c r="AA131" s="27"/>
      <c r="AB131" s="52"/>
      <c r="AC131" s="52"/>
    </row>
    <row r="132" s="116" customFormat="1" ht="22.5" spans="1:27">
      <c r="A132" s="27">
        <v>127</v>
      </c>
      <c r="B132" s="26" t="s">
        <v>34</v>
      </c>
      <c r="C132" s="34" t="s">
        <v>35</v>
      </c>
      <c r="D132" s="34" t="s">
        <v>36</v>
      </c>
      <c r="E132" s="26" t="s">
        <v>453</v>
      </c>
      <c r="F132" s="26" t="s">
        <v>716</v>
      </c>
      <c r="G132" s="26" t="s">
        <v>717</v>
      </c>
      <c r="H132" s="26" t="s">
        <v>40</v>
      </c>
      <c r="I132" s="26" t="s">
        <v>718</v>
      </c>
      <c r="J132" s="26">
        <v>2023.3</v>
      </c>
      <c r="K132" s="26" t="s">
        <v>517</v>
      </c>
      <c r="L132" s="34" t="s">
        <v>44</v>
      </c>
      <c r="M132" s="26" t="s">
        <v>719</v>
      </c>
      <c r="N132" s="34">
        <v>6</v>
      </c>
      <c r="O132" s="34">
        <v>6</v>
      </c>
      <c r="P132" s="34">
        <v>0</v>
      </c>
      <c r="Q132" s="34">
        <v>0</v>
      </c>
      <c r="R132" s="34">
        <v>0</v>
      </c>
      <c r="S132" s="34">
        <v>1</v>
      </c>
      <c r="T132" s="26">
        <v>201</v>
      </c>
      <c r="U132" s="34">
        <v>680</v>
      </c>
      <c r="V132" s="26">
        <v>0</v>
      </c>
      <c r="W132" s="26">
        <v>12</v>
      </c>
      <c r="X132" s="26">
        <v>44</v>
      </c>
      <c r="Y132" s="26" t="s">
        <v>720</v>
      </c>
      <c r="Z132" s="26" t="s">
        <v>721</v>
      </c>
      <c r="AA132" s="26"/>
    </row>
    <row r="133" s="7" customFormat="1" ht="39" customHeight="1" spans="1:29">
      <c r="A133" s="27">
        <v>128</v>
      </c>
      <c r="B133" s="28" t="s">
        <v>34</v>
      </c>
      <c r="C133" s="28" t="s">
        <v>35</v>
      </c>
      <c r="D133" s="27" t="s">
        <v>36</v>
      </c>
      <c r="E133" s="27" t="s">
        <v>453</v>
      </c>
      <c r="F133" s="27" t="s">
        <v>716</v>
      </c>
      <c r="G133" s="27" t="s">
        <v>722</v>
      </c>
      <c r="H133" s="27" t="s">
        <v>62</v>
      </c>
      <c r="I133" s="27" t="s">
        <v>723</v>
      </c>
      <c r="J133" s="27">
        <v>2023.1</v>
      </c>
      <c r="K133" s="27">
        <v>2023.12</v>
      </c>
      <c r="L133" s="34" t="s">
        <v>44</v>
      </c>
      <c r="M133" s="27" t="s">
        <v>724</v>
      </c>
      <c r="N133" s="28">
        <v>10</v>
      </c>
      <c r="O133" s="28">
        <v>8</v>
      </c>
      <c r="P133" s="28">
        <v>0</v>
      </c>
      <c r="Q133" s="28">
        <v>0</v>
      </c>
      <c r="R133" s="28">
        <v>2</v>
      </c>
      <c r="S133" s="28">
        <v>1</v>
      </c>
      <c r="T133" s="28">
        <v>22</v>
      </c>
      <c r="U133" s="28">
        <v>70</v>
      </c>
      <c r="V133" s="28">
        <v>1</v>
      </c>
      <c r="W133" s="28">
        <v>8</v>
      </c>
      <c r="X133" s="28">
        <v>21</v>
      </c>
      <c r="Y133" s="27" t="s">
        <v>725</v>
      </c>
      <c r="Z133" s="27" t="s">
        <v>726</v>
      </c>
      <c r="AA133" s="27"/>
      <c r="AB133" s="52"/>
      <c r="AC133" s="52"/>
    </row>
    <row r="134" s="7" customFormat="1" ht="39" customHeight="1" spans="1:29">
      <c r="A134" s="27">
        <v>129</v>
      </c>
      <c r="B134" s="27" t="s">
        <v>67</v>
      </c>
      <c r="C134" s="27" t="s">
        <v>68</v>
      </c>
      <c r="D134" s="28" t="s">
        <v>349</v>
      </c>
      <c r="E134" s="27" t="s">
        <v>453</v>
      </c>
      <c r="F134" s="27" t="s">
        <v>716</v>
      </c>
      <c r="G134" s="27" t="s">
        <v>727</v>
      </c>
      <c r="H134" s="27" t="s">
        <v>62</v>
      </c>
      <c r="I134" s="27" t="s">
        <v>728</v>
      </c>
      <c r="J134" s="27">
        <v>2023.1</v>
      </c>
      <c r="K134" s="27">
        <v>2023.12</v>
      </c>
      <c r="L134" s="34" t="s">
        <v>44</v>
      </c>
      <c r="M134" s="27" t="s">
        <v>729</v>
      </c>
      <c r="N134" s="28">
        <v>15</v>
      </c>
      <c r="O134" s="28">
        <v>13</v>
      </c>
      <c r="P134" s="28">
        <v>0</v>
      </c>
      <c r="Q134" s="28">
        <v>0</v>
      </c>
      <c r="R134" s="28">
        <v>2</v>
      </c>
      <c r="S134" s="28">
        <v>1</v>
      </c>
      <c r="T134" s="28">
        <v>199</v>
      </c>
      <c r="U134" s="28">
        <v>603</v>
      </c>
      <c r="V134" s="28">
        <v>1</v>
      </c>
      <c r="W134" s="28">
        <v>10</v>
      </c>
      <c r="X134" s="28">
        <v>32</v>
      </c>
      <c r="Y134" s="27" t="s">
        <v>730</v>
      </c>
      <c r="Z134" s="27" t="s">
        <v>731</v>
      </c>
      <c r="AA134" s="27"/>
      <c r="AB134" s="52"/>
      <c r="AC134" s="52"/>
    </row>
    <row r="135" s="7" customFormat="1" ht="39" customHeight="1" spans="1:29">
      <c r="A135" s="27">
        <v>130</v>
      </c>
      <c r="B135" s="27" t="s">
        <v>67</v>
      </c>
      <c r="C135" s="27" t="s">
        <v>68</v>
      </c>
      <c r="D135" s="28" t="s">
        <v>349</v>
      </c>
      <c r="E135" s="27" t="s">
        <v>453</v>
      </c>
      <c r="F135" s="27" t="s">
        <v>716</v>
      </c>
      <c r="G135" s="27" t="s">
        <v>732</v>
      </c>
      <c r="H135" s="27" t="s">
        <v>62</v>
      </c>
      <c r="I135" s="27" t="s">
        <v>733</v>
      </c>
      <c r="J135" s="27">
        <v>2023.1</v>
      </c>
      <c r="K135" s="27">
        <v>2023.12</v>
      </c>
      <c r="L135" s="34" t="s">
        <v>44</v>
      </c>
      <c r="M135" s="27" t="s">
        <v>734</v>
      </c>
      <c r="N135" s="28">
        <v>24</v>
      </c>
      <c r="O135" s="28">
        <v>16</v>
      </c>
      <c r="P135" s="28">
        <v>0</v>
      </c>
      <c r="Q135" s="28">
        <v>0</v>
      </c>
      <c r="R135" s="28">
        <v>8</v>
      </c>
      <c r="S135" s="28">
        <v>1</v>
      </c>
      <c r="T135" s="28">
        <v>403</v>
      </c>
      <c r="U135" s="28">
        <v>1444</v>
      </c>
      <c r="V135" s="28">
        <v>1</v>
      </c>
      <c r="W135" s="28">
        <v>21</v>
      </c>
      <c r="X135" s="28">
        <v>67</v>
      </c>
      <c r="Y135" s="27" t="s">
        <v>735</v>
      </c>
      <c r="Z135" s="27" t="s">
        <v>736</v>
      </c>
      <c r="AA135" s="27"/>
      <c r="AB135" s="52"/>
      <c r="AC135" s="52"/>
    </row>
    <row r="136" s="7" customFormat="1" ht="39" customHeight="1" spans="1:29">
      <c r="A136" s="27">
        <v>131</v>
      </c>
      <c r="B136" s="28" t="s">
        <v>34</v>
      </c>
      <c r="C136" s="28" t="s">
        <v>35</v>
      </c>
      <c r="D136" s="27" t="s">
        <v>36</v>
      </c>
      <c r="E136" s="27" t="s">
        <v>453</v>
      </c>
      <c r="F136" s="27" t="s">
        <v>716</v>
      </c>
      <c r="G136" s="27" t="s">
        <v>737</v>
      </c>
      <c r="H136" s="27" t="s">
        <v>40</v>
      </c>
      <c r="I136" s="27" t="s">
        <v>738</v>
      </c>
      <c r="J136" s="27">
        <v>2023.1</v>
      </c>
      <c r="K136" s="27">
        <v>2023.12</v>
      </c>
      <c r="L136" s="34" t="s">
        <v>44</v>
      </c>
      <c r="M136" s="27" t="s">
        <v>739</v>
      </c>
      <c r="N136" s="28">
        <v>16</v>
      </c>
      <c r="O136" s="28">
        <v>14</v>
      </c>
      <c r="P136" s="28">
        <v>0</v>
      </c>
      <c r="Q136" s="28">
        <v>0</v>
      </c>
      <c r="R136" s="28">
        <v>2</v>
      </c>
      <c r="S136" s="28">
        <v>1</v>
      </c>
      <c r="T136" s="28">
        <v>80</v>
      </c>
      <c r="U136" s="28">
        <v>520</v>
      </c>
      <c r="V136" s="28">
        <v>1</v>
      </c>
      <c r="W136" s="28">
        <v>15</v>
      </c>
      <c r="X136" s="28">
        <v>45</v>
      </c>
      <c r="Y136" s="27" t="s">
        <v>740</v>
      </c>
      <c r="Z136" s="27" t="s">
        <v>741</v>
      </c>
      <c r="AA136" s="27"/>
      <c r="AB136" s="52"/>
      <c r="AC136" s="52"/>
    </row>
    <row r="137" s="7" customFormat="1" ht="39" customHeight="1" spans="1:29">
      <c r="A137" s="27">
        <v>132</v>
      </c>
      <c r="B137" s="28" t="s">
        <v>34</v>
      </c>
      <c r="C137" s="28" t="s">
        <v>35</v>
      </c>
      <c r="D137" s="27" t="s">
        <v>36</v>
      </c>
      <c r="E137" s="27" t="s">
        <v>453</v>
      </c>
      <c r="F137" s="27" t="s">
        <v>716</v>
      </c>
      <c r="G137" s="27" t="s">
        <v>742</v>
      </c>
      <c r="H137" s="27" t="s">
        <v>40</v>
      </c>
      <c r="I137" s="27" t="s">
        <v>743</v>
      </c>
      <c r="J137" s="27">
        <v>2023.1</v>
      </c>
      <c r="K137" s="27">
        <v>2023.12</v>
      </c>
      <c r="L137" s="34" t="s">
        <v>44</v>
      </c>
      <c r="M137" s="27" t="s">
        <v>744</v>
      </c>
      <c r="N137" s="28">
        <v>10</v>
      </c>
      <c r="O137" s="28">
        <v>7</v>
      </c>
      <c r="P137" s="28">
        <v>0</v>
      </c>
      <c r="Q137" s="28">
        <v>0</v>
      </c>
      <c r="R137" s="28">
        <v>3</v>
      </c>
      <c r="S137" s="28">
        <v>1</v>
      </c>
      <c r="T137" s="28">
        <v>32</v>
      </c>
      <c r="U137" s="28">
        <v>110</v>
      </c>
      <c r="V137" s="28">
        <v>1</v>
      </c>
      <c r="W137" s="28">
        <v>22</v>
      </c>
      <c r="X137" s="28">
        <v>60</v>
      </c>
      <c r="Y137" s="27" t="s">
        <v>745</v>
      </c>
      <c r="Z137" s="27" t="s">
        <v>746</v>
      </c>
      <c r="AA137" s="27"/>
      <c r="AB137" s="52"/>
      <c r="AC137" s="52"/>
    </row>
    <row r="138" s="7" customFormat="1" ht="39" customHeight="1" spans="1:29">
      <c r="A138" s="27">
        <v>133</v>
      </c>
      <c r="B138" s="28" t="s">
        <v>34</v>
      </c>
      <c r="C138" s="28" t="s">
        <v>35</v>
      </c>
      <c r="D138" s="27" t="s">
        <v>36</v>
      </c>
      <c r="E138" s="27" t="s">
        <v>453</v>
      </c>
      <c r="F138" s="27" t="s">
        <v>716</v>
      </c>
      <c r="G138" s="27" t="s">
        <v>747</v>
      </c>
      <c r="H138" s="27" t="s">
        <v>748</v>
      </c>
      <c r="I138" s="27" t="s">
        <v>749</v>
      </c>
      <c r="J138" s="27">
        <v>2023.1</v>
      </c>
      <c r="K138" s="27">
        <v>2023.12</v>
      </c>
      <c r="L138" s="34" t="s">
        <v>44</v>
      </c>
      <c r="M138" s="27" t="s">
        <v>750</v>
      </c>
      <c r="N138" s="28">
        <v>11</v>
      </c>
      <c r="O138" s="28">
        <v>9</v>
      </c>
      <c r="P138" s="28">
        <v>0</v>
      </c>
      <c r="Q138" s="28">
        <v>0</v>
      </c>
      <c r="R138" s="28">
        <v>2</v>
      </c>
      <c r="S138" s="28">
        <v>1</v>
      </c>
      <c r="T138" s="28">
        <v>45</v>
      </c>
      <c r="U138" s="28">
        <v>165</v>
      </c>
      <c r="V138" s="28">
        <v>1</v>
      </c>
      <c r="W138" s="28">
        <v>25</v>
      </c>
      <c r="X138" s="28">
        <v>65</v>
      </c>
      <c r="Y138" s="27" t="s">
        <v>751</v>
      </c>
      <c r="Z138" s="27" t="s">
        <v>752</v>
      </c>
      <c r="AA138" s="27"/>
      <c r="AB138" s="52"/>
      <c r="AC138" s="52"/>
    </row>
    <row r="139" s="7" customFormat="1" ht="39" customHeight="1" spans="1:29">
      <c r="A139" s="27">
        <v>134</v>
      </c>
      <c r="B139" s="28" t="s">
        <v>34</v>
      </c>
      <c r="C139" s="28" t="s">
        <v>35</v>
      </c>
      <c r="D139" s="27" t="s">
        <v>36</v>
      </c>
      <c r="E139" s="27" t="s">
        <v>453</v>
      </c>
      <c r="F139" s="27" t="s">
        <v>716</v>
      </c>
      <c r="G139" s="27" t="s">
        <v>753</v>
      </c>
      <c r="H139" s="27" t="s">
        <v>748</v>
      </c>
      <c r="I139" s="27" t="s">
        <v>754</v>
      </c>
      <c r="J139" s="27">
        <v>2023.1</v>
      </c>
      <c r="K139" s="27">
        <v>2023.12</v>
      </c>
      <c r="L139" s="34" t="s">
        <v>44</v>
      </c>
      <c r="M139" s="27" t="s">
        <v>755</v>
      </c>
      <c r="N139" s="28">
        <v>8</v>
      </c>
      <c r="O139" s="28">
        <v>5</v>
      </c>
      <c r="P139" s="28">
        <v>0</v>
      </c>
      <c r="Q139" s="28">
        <v>0</v>
      </c>
      <c r="R139" s="28">
        <v>3</v>
      </c>
      <c r="S139" s="28">
        <v>1</v>
      </c>
      <c r="T139" s="28">
        <v>36</v>
      </c>
      <c r="U139" s="28">
        <v>126</v>
      </c>
      <c r="V139" s="28">
        <v>1</v>
      </c>
      <c r="W139" s="28">
        <v>20</v>
      </c>
      <c r="X139" s="28">
        <v>60</v>
      </c>
      <c r="Y139" s="27" t="s">
        <v>725</v>
      </c>
      <c r="Z139" s="27" t="s">
        <v>756</v>
      </c>
      <c r="AA139" s="27"/>
      <c r="AB139" s="52"/>
      <c r="AC139" s="52"/>
    </row>
    <row r="140" s="7" customFormat="1" ht="39" customHeight="1" spans="1:29">
      <c r="A140" s="27">
        <v>135</v>
      </c>
      <c r="B140" s="28" t="s">
        <v>34</v>
      </c>
      <c r="C140" s="28" t="s">
        <v>35</v>
      </c>
      <c r="D140" s="27" t="s">
        <v>36</v>
      </c>
      <c r="E140" s="27" t="s">
        <v>453</v>
      </c>
      <c r="F140" s="27" t="s">
        <v>757</v>
      </c>
      <c r="G140" s="27" t="s">
        <v>758</v>
      </c>
      <c r="H140" s="27" t="s">
        <v>40</v>
      </c>
      <c r="I140" s="27" t="s">
        <v>757</v>
      </c>
      <c r="J140" s="27">
        <v>2023.1</v>
      </c>
      <c r="K140" s="27" t="s">
        <v>483</v>
      </c>
      <c r="L140" s="34" t="s">
        <v>44</v>
      </c>
      <c r="M140" s="27" t="s">
        <v>759</v>
      </c>
      <c r="N140" s="28">
        <v>18</v>
      </c>
      <c r="O140" s="28">
        <v>15</v>
      </c>
      <c r="P140" s="28">
        <v>0</v>
      </c>
      <c r="Q140" s="28">
        <v>0</v>
      </c>
      <c r="R140" s="28">
        <v>3</v>
      </c>
      <c r="S140" s="28">
        <v>1</v>
      </c>
      <c r="T140" s="28">
        <v>48</v>
      </c>
      <c r="U140" s="28">
        <v>152</v>
      </c>
      <c r="V140" s="28">
        <v>1</v>
      </c>
      <c r="W140" s="28">
        <v>6</v>
      </c>
      <c r="X140" s="28">
        <v>22</v>
      </c>
      <c r="Y140" s="27" t="s">
        <v>760</v>
      </c>
      <c r="Z140" s="27" t="s">
        <v>651</v>
      </c>
      <c r="AA140" s="27"/>
      <c r="AB140" s="52"/>
      <c r="AC140" s="52"/>
    </row>
    <row r="141" s="7" customFormat="1" ht="39" customHeight="1" spans="1:29">
      <c r="A141" s="27">
        <v>136</v>
      </c>
      <c r="B141" s="28" t="s">
        <v>34</v>
      </c>
      <c r="C141" s="28" t="s">
        <v>35</v>
      </c>
      <c r="D141" s="27" t="s">
        <v>36</v>
      </c>
      <c r="E141" s="27" t="s">
        <v>453</v>
      </c>
      <c r="F141" s="27" t="s">
        <v>757</v>
      </c>
      <c r="G141" s="27" t="s">
        <v>761</v>
      </c>
      <c r="H141" s="27" t="s">
        <v>40</v>
      </c>
      <c r="I141" s="27" t="s">
        <v>757</v>
      </c>
      <c r="J141" s="27">
        <v>2023.1</v>
      </c>
      <c r="K141" s="27" t="s">
        <v>483</v>
      </c>
      <c r="L141" s="34" t="s">
        <v>44</v>
      </c>
      <c r="M141" s="27" t="s">
        <v>762</v>
      </c>
      <c r="N141" s="28">
        <v>13</v>
      </c>
      <c r="O141" s="28">
        <v>11</v>
      </c>
      <c r="P141" s="28">
        <v>0</v>
      </c>
      <c r="Q141" s="28">
        <v>0</v>
      </c>
      <c r="R141" s="28">
        <v>2</v>
      </c>
      <c r="S141" s="28">
        <v>1</v>
      </c>
      <c r="T141" s="28">
        <v>28</v>
      </c>
      <c r="U141" s="28">
        <v>96</v>
      </c>
      <c r="V141" s="28">
        <v>1</v>
      </c>
      <c r="W141" s="28">
        <v>2</v>
      </c>
      <c r="X141" s="28">
        <v>6</v>
      </c>
      <c r="Y141" s="27" t="s">
        <v>763</v>
      </c>
      <c r="Z141" s="27" t="s">
        <v>651</v>
      </c>
      <c r="AA141" s="27"/>
      <c r="AB141" s="52"/>
      <c r="AC141" s="52"/>
    </row>
    <row r="142" s="7" customFormat="1" ht="39" customHeight="1" spans="1:29">
      <c r="A142" s="27">
        <v>137</v>
      </c>
      <c r="B142" s="28" t="s">
        <v>34</v>
      </c>
      <c r="C142" s="28" t="s">
        <v>35</v>
      </c>
      <c r="D142" s="27" t="s">
        <v>36</v>
      </c>
      <c r="E142" s="27" t="s">
        <v>453</v>
      </c>
      <c r="F142" s="27" t="s">
        <v>764</v>
      </c>
      <c r="G142" s="26" t="s">
        <v>765</v>
      </c>
      <c r="H142" s="27" t="s">
        <v>40</v>
      </c>
      <c r="I142" s="27" t="s">
        <v>766</v>
      </c>
      <c r="J142" s="27">
        <v>2022.12</v>
      </c>
      <c r="K142" s="27" t="s">
        <v>767</v>
      </c>
      <c r="L142" s="34" t="s">
        <v>44</v>
      </c>
      <c r="M142" s="27" t="s">
        <v>768</v>
      </c>
      <c r="N142" s="28">
        <v>13</v>
      </c>
      <c r="O142" s="28">
        <v>10</v>
      </c>
      <c r="P142" s="28">
        <v>0</v>
      </c>
      <c r="Q142" s="28">
        <v>0</v>
      </c>
      <c r="R142" s="28">
        <v>3</v>
      </c>
      <c r="S142" s="28">
        <v>1</v>
      </c>
      <c r="T142" s="28">
        <v>95</v>
      </c>
      <c r="U142" s="28">
        <v>450</v>
      </c>
      <c r="V142" s="28">
        <v>1</v>
      </c>
      <c r="W142" s="28">
        <v>10</v>
      </c>
      <c r="X142" s="28">
        <v>30</v>
      </c>
      <c r="Y142" s="27" t="s">
        <v>769</v>
      </c>
      <c r="Z142" s="27" t="s">
        <v>770</v>
      </c>
      <c r="AA142" s="27"/>
      <c r="AB142" s="52"/>
      <c r="AC142" s="52"/>
    </row>
    <row r="143" s="7" customFormat="1" ht="39" customHeight="1" spans="1:29">
      <c r="A143" s="27">
        <v>138</v>
      </c>
      <c r="B143" s="28" t="s">
        <v>34</v>
      </c>
      <c r="C143" s="28" t="s">
        <v>35</v>
      </c>
      <c r="D143" s="27" t="s">
        <v>36</v>
      </c>
      <c r="E143" s="27" t="s">
        <v>453</v>
      </c>
      <c r="F143" s="27" t="s">
        <v>764</v>
      </c>
      <c r="G143" s="27" t="s">
        <v>771</v>
      </c>
      <c r="H143" s="27" t="s">
        <v>62</v>
      </c>
      <c r="I143" s="27" t="s">
        <v>772</v>
      </c>
      <c r="J143" s="27">
        <v>2022.12</v>
      </c>
      <c r="K143" s="27" t="s">
        <v>767</v>
      </c>
      <c r="L143" s="34" t="s">
        <v>44</v>
      </c>
      <c r="M143" s="27" t="s">
        <v>773</v>
      </c>
      <c r="N143" s="28">
        <v>12</v>
      </c>
      <c r="O143" s="28">
        <v>10</v>
      </c>
      <c r="P143" s="28">
        <v>0</v>
      </c>
      <c r="Q143" s="28">
        <v>0</v>
      </c>
      <c r="R143" s="28">
        <v>2</v>
      </c>
      <c r="S143" s="28">
        <v>1</v>
      </c>
      <c r="T143" s="28">
        <v>80</v>
      </c>
      <c r="U143" s="28">
        <v>325</v>
      </c>
      <c r="V143" s="28">
        <v>1</v>
      </c>
      <c r="W143" s="28">
        <v>12</v>
      </c>
      <c r="X143" s="28">
        <v>44</v>
      </c>
      <c r="Y143" s="27" t="s">
        <v>774</v>
      </c>
      <c r="Z143" s="27" t="s">
        <v>775</v>
      </c>
      <c r="AA143" s="27"/>
      <c r="AB143" s="52"/>
      <c r="AC143" s="52"/>
    </row>
    <row r="144" s="7" customFormat="1" ht="39" customHeight="1" spans="1:29">
      <c r="A144" s="27">
        <v>139</v>
      </c>
      <c r="B144" s="27" t="s">
        <v>67</v>
      </c>
      <c r="C144" s="27" t="s">
        <v>68</v>
      </c>
      <c r="D144" s="28" t="s">
        <v>349</v>
      </c>
      <c r="E144" s="27" t="s">
        <v>453</v>
      </c>
      <c r="F144" s="27" t="s">
        <v>776</v>
      </c>
      <c r="G144" s="27" t="s">
        <v>777</v>
      </c>
      <c r="H144" s="27" t="s">
        <v>62</v>
      </c>
      <c r="I144" s="27" t="s">
        <v>778</v>
      </c>
      <c r="J144" s="27" t="s">
        <v>502</v>
      </c>
      <c r="K144" s="27" t="s">
        <v>483</v>
      </c>
      <c r="L144" s="34" t="s">
        <v>44</v>
      </c>
      <c r="M144" s="27" t="s">
        <v>779</v>
      </c>
      <c r="N144" s="28">
        <v>26</v>
      </c>
      <c r="O144" s="28">
        <v>25</v>
      </c>
      <c r="P144" s="28">
        <v>0</v>
      </c>
      <c r="Q144" s="28">
        <v>0</v>
      </c>
      <c r="R144" s="28">
        <v>1</v>
      </c>
      <c r="S144" s="28">
        <v>1</v>
      </c>
      <c r="T144" s="28">
        <v>178</v>
      </c>
      <c r="U144" s="28">
        <v>723</v>
      </c>
      <c r="V144" s="28">
        <v>1</v>
      </c>
      <c r="W144" s="28">
        <v>16</v>
      </c>
      <c r="X144" s="28">
        <v>68</v>
      </c>
      <c r="Y144" s="27" t="s">
        <v>780</v>
      </c>
      <c r="Z144" s="27" t="s">
        <v>781</v>
      </c>
      <c r="AA144" s="27"/>
      <c r="AB144" s="52"/>
      <c r="AC144" s="52"/>
    </row>
    <row r="145" s="7" customFormat="1" ht="39" customHeight="1" spans="1:29">
      <c r="A145" s="27">
        <v>140</v>
      </c>
      <c r="B145" s="28" t="s">
        <v>34</v>
      </c>
      <c r="C145" s="28" t="s">
        <v>35</v>
      </c>
      <c r="D145" s="27" t="s">
        <v>36</v>
      </c>
      <c r="E145" s="27" t="s">
        <v>453</v>
      </c>
      <c r="F145" s="27" t="s">
        <v>776</v>
      </c>
      <c r="G145" s="27" t="s">
        <v>782</v>
      </c>
      <c r="H145" s="27" t="s">
        <v>40</v>
      </c>
      <c r="I145" s="27" t="s">
        <v>776</v>
      </c>
      <c r="J145" s="27">
        <v>2023.1</v>
      </c>
      <c r="K145" s="27" t="s">
        <v>483</v>
      </c>
      <c r="L145" s="34" t="s">
        <v>44</v>
      </c>
      <c r="M145" s="27" t="s">
        <v>783</v>
      </c>
      <c r="N145" s="28">
        <v>30</v>
      </c>
      <c r="O145" s="28">
        <v>28</v>
      </c>
      <c r="P145" s="28">
        <v>0</v>
      </c>
      <c r="Q145" s="28">
        <v>0</v>
      </c>
      <c r="R145" s="28">
        <v>2</v>
      </c>
      <c r="S145" s="28">
        <v>2</v>
      </c>
      <c r="T145" s="28">
        <v>150</v>
      </c>
      <c r="U145" s="28">
        <v>620</v>
      </c>
      <c r="V145" s="28">
        <v>2</v>
      </c>
      <c r="W145" s="28">
        <v>20</v>
      </c>
      <c r="X145" s="28">
        <v>85</v>
      </c>
      <c r="Y145" s="27" t="s">
        <v>784</v>
      </c>
      <c r="Z145" s="27" t="s">
        <v>785</v>
      </c>
      <c r="AA145" s="27"/>
      <c r="AB145" s="52"/>
      <c r="AC145" s="52"/>
    </row>
    <row r="146" s="7" customFormat="1" ht="39" customHeight="1" spans="1:29">
      <c r="A146" s="27">
        <v>141</v>
      </c>
      <c r="B146" s="27" t="s">
        <v>67</v>
      </c>
      <c r="C146" s="27" t="s">
        <v>68</v>
      </c>
      <c r="D146" s="28" t="s">
        <v>349</v>
      </c>
      <c r="E146" s="27" t="s">
        <v>453</v>
      </c>
      <c r="F146" s="27" t="s">
        <v>786</v>
      </c>
      <c r="G146" s="27" t="s">
        <v>787</v>
      </c>
      <c r="H146" s="27" t="s">
        <v>62</v>
      </c>
      <c r="I146" s="27" t="s">
        <v>786</v>
      </c>
      <c r="J146" s="27">
        <v>2023.2</v>
      </c>
      <c r="K146" s="27">
        <v>2023.12</v>
      </c>
      <c r="L146" s="34" t="s">
        <v>44</v>
      </c>
      <c r="M146" s="27" t="s">
        <v>788</v>
      </c>
      <c r="N146" s="28">
        <v>20</v>
      </c>
      <c r="O146" s="28">
        <v>18</v>
      </c>
      <c r="P146" s="28">
        <v>0</v>
      </c>
      <c r="Q146" s="28">
        <v>0</v>
      </c>
      <c r="R146" s="28">
        <v>2</v>
      </c>
      <c r="S146" s="28">
        <v>1</v>
      </c>
      <c r="T146" s="28">
        <v>75</v>
      </c>
      <c r="U146" s="28">
        <v>356</v>
      </c>
      <c r="V146" s="28">
        <v>1</v>
      </c>
      <c r="W146" s="28">
        <v>26</v>
      </c>
      <c r="X146" s="28">
        <v>96</v>
      </c>
      <c r="Y146" s="27" t="s">
        <v>789</v>
      </c>
      <c r="Z146" s="27" t="s">
        <v>790</v>
      </c>
      <c r="AA146" s="27"/>
      <c r="AB146" s="52"/>
      <c r="AC146" s="52"/>
    </row>
    <row r="147" s="7" customFormat="1" ht="39" customHeight="1" spans="1:29">
      <c r="A147" s="27">
        <v>142</v>
      </c>
      <c r="B147" s="27" t="s">
        <v>67</v>
      </c>
      <c r="C147" s="27" t="s">
        <v>68</v>
      </c>
      <c r="D147" s="28" t="s">
        <v>349</v>
      </c>
      <c r="E147" s="27" t="s">
        <v>453</v>
      </c>
      <c r="F147" s="27" t="s">
        <v>786</v>
      </c>
      <c r="G147" s="27" t="s">
        <v>791</v>
      </c>
      <c r="H147" s="27" t="s">
        <v>62</v>
      </c>
      <c r="I147" s="27" t="s">
        <v>786</v>
      </c>
      <c r="J147" s="27">
        <v>2023.2</v>
      </c>
      <c r="K147" s="27">
        <v>2023.12</v>
      </c>
      <c r="L147" s="34" t="s">
        <v>44</v>
      </c>
      <c r="M147" s="27" t="s">
        <v>792</v>
      </c>
      <c r="N147" s="28">
        <v>20</v>
      </c>
      <c r="O147" s="28">
        <v>18</v>
      </c>
      <c r="P147" s="28">
        <v>0</v>
      </c>
      <c r="Q147" s="28">
        <v>0</v>
      </c>
      <c r="R147" s="28">
        <v>2</v>
      </c>
      <c r="S147" s="28">
        <v>1</v>
      </c>
      <c r="T147" s="28">
        <v>26</v>
      </c>
      <c r="U147" s="28">
        <v>96</v>
      </c>
      <c r="V147" s="28">
        <v>1</v>
      </c>
      <c r="W147" s="28">
        <v>26</v>
      </c>
      <c r="X147" s="28">
        <v>96</v>
      </c>
      <c r="Y147" s="27" t="s">
        <v>793</v>
      </c>
      <c r="Z147" s="27" t="s">
        <v>790</v>
      </c>
      <c r="AA147" s="27"/>
      <c r="AB147" s="52"/>
      <c r="AC147" s="52"/>
    </row>
    <row r="148" s="7" customFormat="1" ht="39" customHeight="1" spans="1:29">
      <c r="A148" s="27">
        <v>143</v>
      </c>
      <c r="B148" s="27" t="s">
        <v>67</v>
      </c>
      <c r="C148" s="27" t="s">
        <v>68</v>
      </c>
      <c r="D148" s="28" t="s">
        <v>349</v>
      </c>
      <c r="E148" s="27" t="s">
        <v>453</v>
      </c>
      <c r="F148" s="27" t="s">
        <v>786</v>
      </c>
      <c r="G148" s="27" t="s">
        <v>794</v>
      </c>
      <c r="H148" s="27" t="s">
        <v>62</v>
      </c>
      <c r="I148" s="27" t="s">
        <v>786</v>
      </c>
      <c r="J148" s="27">
        <v>2023.2</v>
      </c>
      <c r="K148" s="27">
        <v>2023.12</v>
      </c>
      <c r="L148" s="34" t="s">
        <v>44</v>
      </c>
      <c r="M148" s="27" t="s">
        <v>795</v>
      </c>
      <c r="N148" s="28">
        <v>20</v>
      </c>
      <c r="O148" s="28">
        <v>18</v>
      </c>
      <c r="P148" s="28">
        <v>0</v>
      </c>
      <c r="Q148" s="28">
        <v>0</v>
      </c>
      <c r="R148" s="28">
        <v>2</v>
      </c>
      <c r="S148" s="28">
        <v>1</v>
      </c>
      <c r="T148" s="28">
        <v>26</v>
      </c>
      <c r="U148" s="28">
        <v>96</v>
      </c>
      <c r="V148" s="28">
        <v>1</v>
      </c>
      <c r="W148" s="28">
        <v>26</v>
      </c>
      <c r="X148" s="28">
        <v>96</v>
      </c>
      <c r="Y148" s="27" t="s">
        <v>796</v>
      </c>
      <c r="Z148" s="27" t="s">
        <v>790</v>
      </c>
      <c r="AA148" s="27"/>
      <c r="AB148" s="52"/>
      <c r="AC148" s="52"/>
    </row>
    <row r="149" s="7" customFormat="1" ht="39" customHeight="1" spans="1:29">
      <c r="A149" s="27">
        <v>144</v>
      </c>
      <c r="B149" s="27" t="s">
        <v>67</v>
      </c>
      <c r="C149" s="27" t="s">
        <v>68</v>
      </c>
      <c r="D149" s="27" t="s">
        <v>152</v>
      </c>
      <c r="E149" s="27" t="s">
        <v>453</v>
      </c>
      <c r="F149" s="27" t="s">
        <v>786</v>
      </c>
      <c r="G149" s="27" t="s">
        <v>797</v>
      </c>
      <c r="H149" s="27" t="s">
        <v>40</v>
      </c>
      <c r="I149" s="27" t="s">
        <v>786</v>
      </c>
      <c r="J149" s="27">
        <v>2023.2</v>
      </c>
      <c r="K149" s="27">
        <v>2023.12</v>
      </c>
      <c r="L149" s="34" t="s">
        <v>44</v>
      </c>
      <c r="M149" s="27" t="s">
        <v>798</v>
      </c>
      <c r="N149" s="28">
        <v>2</v>
      </c>
      <c r="O149" s="28">
        <v>1.5</v>
      </c>
      <c r="P149" s="28">
        <v>0</v>
      </c>
      <c r="Q149" s="28">
        <v>0</v>
      </c>
      <c r="R149" s="28">
        <v>0.5</v>
      </c>
      <c r="S149" s="28">
        <v>1</v>
      </c>
      <c r="T149" s="28">
        <v>8</v>
      </c>
      <c r="U149" s="28">
        <v>24</v>
      </c>
      <c r="V149" s="28">
        <v>1</v>
      </c>
      <c r="W149" s="28">
        <v>8</v>
      </c>
      <c r="X149" s="28">
        <v>24</v>
      </c>
      <c r="Y149" s="27" t="s">
        <v>796</v>
      </c>
      <c r="Z149" s="27" t="s">
        <v>799</v>
      </c>
      <c r="AA149" s="27"/>
      <c r="AB149" s="52"/>
      <c r="AC149" s="52"/>
    </row>
    <row r="150" s="7" customFormat="1" ht="39" customHeight="1" spans="1:29">
      <c r="A150" s="27">
        <v>145</v>
      </c>
      <c r="B150" s="28" t="s">
        <v>34</v>
      </c>
      <c r="C150" s="28" t="s">
        <v>35</v>
      </c>
      <c r="D150" s="27" t="s">
        <v>36</v>
      </c>
      <c r="E150" s="27" t="s">
        <v>453</v>
      </c>
      <c r="F150" s="27" t="s">
        <v>786</v>
      </c>
      <c r="G150" s="27" t="s">
        <v>800</v>
      </c>
      <c r="H150" s="27" t="s">
        <v>40</v>
      </c>
      <c r="I150" s="27" t="s">
        <v>786</v>
      </c>
      <c r="J150" s="27">
        <v>2023.2</v>
      </c>
      <c r="K150" s="27">
        <v>2023.12</v>
      </c>
      <c r="L150" s="34" t="s">
        <v>44</v>
      </c>
      <c r="M150" s="27" t="s">
        <v>801</v>
      </c>
      <c r="N150" s="28">
        <v>20</v>
      </c>
      <c r="O150" s="28">
        <v>18</v>
      </c>
      <c r="P150" s="28">
        <v>0</v>
      </c>
      <c r="Q150" s="28">
        <v>0</v>
      </c>
      <c r="R150" s="28">
        <v>2</v>
      </c>
      <c r="S150" s="28">
        <v>1</v>
      </c>
      <c r="T150" s="28">
        <v>24</v>
      </c>
      <c r="U150" s="28">
        <v>88</v>
      </c>
      <c r="V150" s="28">
        <v>1</v>
      </c>
      <c r="W150" s="28">
        <v>24</v>
      </c>
      <c r="X150" s="28">
        <v>88</v>
      </c>
      <c r="Y150" s="27" t="s">
        <v>802</v>
      </c>
      <c r="Z150" s="27" t="s">
        <v>803</v>
      </c>
      <c r="AA150" s="27"/>
      <c r="AB150" s="52"/>
      <c r="AC150" s="52"/>
    </row>
    <row r="151" s="7" customFormat="1" ht="39" customHeight="1" spans="1:29">
      <c r="A151" s="27">
        <v>146</v>
      </c>
      <c r="B151" s="28" t="s">
        <v>34</v>
      </c>
      <c r="C151" s="28" t="s">
        <v>35</v>
      </c>
      <c r="D151" s="27" t="s">
        <v>36</v>
      </c>
      <c r="E151" s="27" t="s">
        <v>453</v>
      </c>
      <c r="F151" s="27" t="s">
        <v>786</v>
      </c>
      <c r="G151" s="27" t="s">
        <v>804</v>
      </c>
      <c r="H151" s="27" t="s">
        <v>40</v>
      </c>
      <c r="I151" s="27" t="s">
        <v>786</v>
      </c>
      <c r="J151" s="27">
        <v>2023.2</v>
      </c>
      <c r="K151" s="27">
        <v>2023.12</v>
      </c>
      <c r="L151" s="34" t="s">
        <v>44</v>
      </c>
      <c r="M151" s="27" t="s">
        <v>805</v>
      </c>
      <c r="N151" s="28">
        <v>10</v>
      </c>
      <c r="O151" s="28">
        <v>8</v>
      </c>
      <c r="P151" s="28">
        <v>0</v>
      </c>
      <c r="Q151" s="28">
        <v>0</v>
      </c>
      <c r="R151" s="28">
        <v>2</v>
      </c>
      <c r="S151" s="28">
        <v>1</v>
      </c>
      <c r="T151" s="28">
        <v>2</v>
      </c>
      <c r="U151" s="28">
        <v>8</v>
      </c>
      <c r="V151" s="28">
        <v>1</v>
      </c>
      <c r="W151" s="28">
        <v>2</v>
      </c>
      <c r="X151" s="28">
        <v>8</v>
      </c>
      <c r="Y151" s="27" t="s">
        <v>806</v>
      </c>
      <c r="Z151" s="27" t="s">
        <v>807</v>
      </c>
      <c r="AA151" s="27"/>
      <c r="AB151" s="52"/>
      <c r="AC151" s="52"/>
    </row>
    <row r="152" s="7" customFormat="1" ht="39" customHeight="1" spans="1:29">
      <c r="A152" s="27">
        <v>147</v>
      </c>
      <c r="B152" s="27" t="s">
        <v>67</v>
      </c>
      <c r="C152" s="27" t="s">
        <v>68</v>
      </c>
      <c r="D152" s="27" t="s">
        <v>152</v>
      </c>
      <c r="E152" s="27" t="s">
        <v>453</v>
      </c>
      <c r="F152" s="27" t="s">
        <v>786</v>
      </c>
      <c r="G152" s="27" t="s">
        <v>808</v>
      </c>
      <c r="H152" s="27" t="s">
        <v>40</v>
      </c>
      <c r="I152" s="27" t="s">
        <v>786</v>
      </c>
      <c r="J152" s="27">
        <v>2023.2</v>
      </c>
      <c r="K152" s="27">
        <v>2023.12</v>
      </c>
      <c r="L152" s="34" t="s">
        <v>44</v>
      </c>
      <c r="M152" s="27" t="s">
        <v>809</v>
      </c>
      <c r="N152" s="28">
        <v>2</v>
      </c>
      <c r="O152" s="28">
        <v>1.5</v>
      </c>
      <c r="P152" s="28">
        <v>0</v>
      </c>
      <c r="Q152" s="28">
        <v>0</v>
      </c>
      <c r="R152" s="28">
        <v>0.5</v>
      </c>
      <c r="S152" s="28">
        <v>1</v>
      </c>
      <c r="T152" s="28">
        <v>7</v>
      </c>
      <c r="U152" s="28">
        <v>23</v>
      </c>
      <c r="V152" s="28">
        <v>1</v>
      </c>
      <c r="W152" s="28">
        <v>7</v>
      </c>
      <c r="X152" s="28">
        <v>23</v>
      </c>
      <c r="Y152" s="27" t="s">
        <v>793</v>
      </c>
      <c r="Z152" s="27" t="s">
        <v>810</v>
      </c>
      <c r="AA152" s="27"/>
      <c r="AB152" s="52"/>
      <c r="AC152" s="52"/>
    </row>
    <row r="153" s="7" customFormat="1" ht="39" customHeight="1" spans="1:29">
      <c r="A153" s="27">
        <v>148</v>
      </c>
      <c r="B153" s="28" t="s">
        <v>34</v>
      </c>
      <c r="C153" s="28" t="s">
        <v>35</v>
      </c>
      <c r="D153" s="27" t="s">
        <v>36</v>
      </c>
      <c r="E153" s="27" t="s">
        <v>453</v>
      </c>
      <c r="F153" s="27" t="s">
        <v>786</v>
      </c>
      <c r="G153" s="27" t="s">
        <v>811</v>
      </c>
      <c r="H153" s="27" t="s">
        <v>62</v>
      </c>
      <c r="I153" s="27" t="s">
        <v>786</v>
      </c>
      <c r="J153" s="27">
        <v>2023.2</v>
      </c>
      <c r="K153" s="27">
        <v>2023.12</v>
      </c>
      <c r="L153" s="34" t="s">
        <v>44</v>
      </c>
      <c r="M153" s="27" t="s">
        <v>812</v>
      </c>
      <c r="N153" s="28">
        <v>2</v>
      </c>
      <c r="O153" s="28">
        <v>1.5</v>
      </c>
      <c r="P153" s="28">
        <v>0</v>
      </c>
      <c r="Q153" s="28">
        <v>0</v>
      </c>
      <c r="R153" s="28">
        <v>0.5</v>
      </c>
      <c r="S153" s="28">
        <v>1</v>
      </c>
      <c r="T153" s="28">
        <v>26</v>
      </c>
      <c r="U153" s="28">
        <v>96</v>
      </c>
      <c r="V153" s="28">
        <v>1</v>
      </c>
      <c r="W153" s="28">
        <v>26</v>
      </c>
      <c r="X153" s="28">
        <v>96</v>
      </c>
      <c r="Y153" s="27" t="s">
        <v>793</v>
      </c>
      <c r="Z153" s="27" t="s">
        <v>790</v>
      </c>
      <c r="AA153" s="27"/>
      <c r="AB153" s="52"/>
      <c r="AC153" s="52"/>
    </row>
    <row r="154" s="7" customFormat="1" ht="39" customHeight="1" spans="1:29">
      <c r="A154" s="27">
        <v>149</v>
      </c>
      <c r="B154" s="28" t="s">
        <v>34</v>
      </c>
      <c r="C154" s="28" t="s">
        <v>35</v>
      </c>
      <c r="D154" s="27" t="s">
        <v>36</v>
      </c>
      <c r="E154" s="27" t="s">
        <v>453</v>
      </c>
      <c r="F154" s="27" t="s">
        <v>786</v>
      </c>
      <c r="G154" s="26" t="s">
        <v>813</v>
      </c>
      <c r="H154" s="27" t="s">
        <v>62</v>
      </c>
      <c r="I154" s="27" t="s">
        <v>786</v>
      </c>
      <c r="J154" s="27">
        <v>2023.2</v>
      </c>
      <c r="K154" s="27">
        <v>2023.12</v>
      </c>
      <c r="L154" s="34" t="s">
        <v>44</v>
      </c>
      <c r="M154" s="27" t="s">
        <v>814</v>
      </c>
      <c r="N154" s="28">
        <v>10</v>
      </c>
      <c r="O154" s="28">
        <v>8</v>
      </c>
      <c r="P154" s="28">
        <v>0</v>
      </c>
      <c r="Q154" s="28">
        <v>0</v>
      </c>
      <c r="R154" s="28">
        <v>2</v>
      </c>
      <c r="S154" s="28">
        <v>1</v>
      </c>
      <c r="T154" s="28">
        <v>26</v>
      </c>
      <c r="U154" s="28">
        <v>96</v>
      </c>
      <c r="V154" s="28">
        <v>1</v>
      </c>
      <c r="W154" s="28">
        <v>26</v>
      </c>
      <c r="X154" s="28">
        <v>96</v>
      </c>
      <c r="Y154" s="27" t="s">
        <v>793</v>
      </c>
      <c r="Z154" s="27" t="s">
        <v>790</v>
      </c>
      <c r="AA154" s="27"/>
      <c r="AB154" s="52"/>
      <c r="AC154" s="52"/>
    </row>
    <row r="155" s="7" customFormat="1" ht="39" customHeight="1" spans="1:29">
      <c r="A155" s="27">
        <v>150</v>
      </c>
      <c r="B155" s="28" t="s">
        <v>34</v>
      </c>
      <c r="C155" s="28" t="s">
        <v>35</v>
      </c>
      <c r="D155" s="27" t="s">
        <v>36</v>
      </c>
      <c r="E155" s="27" t="s">
        <v>453</v>
      </c>
      <c r="F155" s="27" t="s">
        <v>815</v>
      </c>
      <c r="G155" s="27" t="s">
        <v>816</v>
      </c>
      <c r="H155" s="27" t="s">
        <v>62</v>
      </c>
      <c r="I155" s="27" t="s">
        <v>817</v>
      </c>
      <c r="J155" s="27" t="s">
        <v>482</v>
      </c>
      <c r="K155" s="27" t="s">
        <v>483</v>
      </c>
      <c r="L155" s="34" t="s">
        <v>44</v>
      </c>
      <c r="M155" s="27" t="s">
        <v>818</v>
      </c>
      <c r="N155" s="28">
        <v>7</v>
      </c>
      <c r="O155" s="28">
        <v>6.3</v>
      </c>
      <c r="P155" s="28">
        <v>0</v>
      </c>
      <c r="Q155" s="28">
        <v>0</v>
      </c>
      <c r="R155" s="28">
        <v>0.7</v>
      </c>
      <c r="S155" s="28">
        <v>1</v>
      </c>
      <c r="T155" s="28">
        <v>18</v>
      </c>
      <c r="U155" s="28">
        <v>56</v>
      </c>
      <c r="V155" s="28">
        <v>1</v>
      </c>
      <c r="W155" s="28">
        <v>10</v>
      </c>
      <c r="X155" s="28">
        <v>28</v>
      </c>
      <c r="Y155" s="27" t="s">
        <v>819</v>
      </c>
      <c r="Z155" s="27" t="s">
        <v>820</v>
      </c>
      <c r="AA155" s="27"/>
      <c r="AB155" s="52"/>
      <c r="AC155" s="52"/>
    </row>
    <row r="156" s="7" customFormat="1" ht="39" customHeight="1" spans="1:29">
      <c r="A156" s="27">
        <v>151</v>
      </c>
      <c r="B156" s="27" t="s">
        <v>67</v>
      </c>
      <c r="C156" s="27" t="s">
        <v>68</v>
      </c>
      <c r="D156" s="28" t="s">
        <v>349</v>
      </c>
      <c r="E156" s="27" t="s">
        <v>453</v>
      </c>
      <c r="F156" s="27" t="s">
        <v>821</v>
      </c>
      <c r="G156" s="27" t="s">
        <v>822</v>
      </c>
      <c r="H156" s="27" t="s">
        <v>62</v>
      </c>
      <c r="I156" s="27" t="s">
        <v>821</v>
      </c>
      <c r="J156" s="27">
        <v>2023.2</v>
      </c>
      <c r="K156" s="27">
        <v>2023.12</v>
      </c>
      <c r="L156" s="34" t="s">
        <v>44</v>
      </c>
      <c r="M156" s="27" t="s">
        <v>823</v>
      </c>
      <c r="N156" s="28">
        <v>40</v>
      </c>
      <c r="O156" s="28">
        <v>38</v>
      </c>
      <c r="P156" s="28">
        <v>0</v>
      </c>
      <c r="Q156" s="28">
        <v>0</v>
      </c>
      <c r="R156" s="28">
        <v>2</v>
      </c>
      <c r="S156" s="28">
        <v>1</v>
      </c>
      <c r="T156" s="28">
        <v>366</v>
      </c>
      <c r="U156" s="28">
        <v>1144</v>
      </c>
      <c r="V156" s="28">
        <v>1</v>
      </c>
      <c r="W156" s="28">
        <v>33</v>
      </c>
      <c r="X156" s="28">
        <v>112</v>
      </c>
      <c r="Y156" s="27" t="s">
        <v>824</v>
      </c>
      <c r="Z156" s="27" t="s">
        <v>825</v>
      </c>
      <c r="AA156" s="27"/>
      <c r="AB156" s="52"/>
      <c r="AC156" s="52"/>
    </row>
    <row r="157" s="7" customFormat="1" ht="39" customHeight="1" spans="1:29">
      <c r="A157" s="27">
        <v>152</v>
      </c>
      <c r="B157" s="28" t="s">
        <v>34</v>
      </c>
      <c r="C157" s="28" t="s">
        <v>35</v>
      </c>
      <c r="D157" s="27" t="s">
        <v>36</v>
      </c>
      <c r="E157" s="27" t="s">
        <v>453</v>
      </c>
      <c r="F157" s="27" t="s">
        <v>821</v>
      </c>
      <c r="G157" s="27" t="s">
        <v>826</v>
      </c>
      <c r="H157" s="27" t="s">
        <v>40</v>
      </c>
      <c r="I157" s="27" t="s">
        <v>821</v>
      </c>
      <c r="J157" s="27">
        <v>2023.2</v>
      </c>
      <c r="K157" s="27">
        <v>2023.12</v>
      </c>
      <c r="L157" s="34" t="s">
        <v>44</v>
      </c>
      <c r="M157" s="27" t="s">
        <v>827</v>
      </c>
      <c r="N157" s="28">
        <v>50</v>
      </c>
      <c r="O157" s="28">
        <v>40</v>
      </c>
      <c r="P157" s="28">
        <v>0</v>
      </c>
      <c r="Q157" s="28">
        <v>0</v>
      </c>
      <c r="R157" s="28">
        <v>10</v>
      </c>
      <c r="S157" s="28">
        <v>1</v>
      </c>
      <c r="T157" s="28">
        <v>120</v>
      </c>
      <c r="U157" s="28">
        <v>256</v>
      </c>
      <c r="V157" s="28">
        <v>1</v>
      </c>
      <c r="W157" s="28">
        <v>26</v>
      </c>
      <c r="X157" s="28">
        <v>96</v>
      </c>
      <c r="Y157" s="27" t="s">
        <v>828</v>
      </c>
      <c r="Z157" s="27" t="s">
        <v>829</v>
      </c>
      <c r="AA157" s="27"/>
      <c r="AB157" s="52"/>
      <c r="AC157" s="52"/>
    </row>
    <row r="158" s="7" customFormat="1" ht="39" customHeight="1" spans="1:29">
      <c r="A158" s="27">
        <v>153</v>
      </c>
      <c r="B158" s="28" t="s">
        <v>34</v>
      </c>
      <c r="C158" s="28" t="s">
        <v>35</v>
      </c>
      <c r="D158" s="27" t="s">
        <v>36</v>
      </c>
      <c r="E158" s="27" t="s">
        <v>453</v>
      </c>
      <c r="F158" s="27" t="s">
        <v>821</v>
      </c>
      <c r="G158" s="27" t="s">
        <v>830</v>
      </c>
      <c r="H158" s="27" t="s">
        <v>62</v>
      </c>
      <c r="I158" s="27" t="s">
        <v>821</v>
      </c>
      <c r="J158" s="27">
        <v>2023.2</v>
      </c>
      <c r="K158" s="27">
        <v>2023.12</v>
      </c>
      <c r="L158" s="34" t="s">
        <v>44</v>
      </c>
      <c r="M158" s="27" t="s">
        <v>831</v>
      </c>
      <c r="N158" s="28">
        <v>25</v>
      </c>
      <c r="O158" s="28">
        <v>23</v>
      </c>
      <c r="P158" s="28">
        <v>0</v>
      </c>
      <c r="Q158" s="28">
        <v>0</v>
      </c>
      <c r="R158" s="28">
        <v>2</v>
      </c>
      <c r="S158" s="28">
        <v>1</v>
      </c>
      <c r="T158" s="28">
        <v>85</v>
      </c>
      <c r="U158" s="28">
        <v>130</v>
      </c>
      <c r="V158" s="28">
        <v>1</v>
      </c>
      <c r="W158" s="28">
        <v>15</v>
      </c>
      <c r="X158" s="28">
        <v>25</v>
      </c>
      <c r="Y158" s="27" t="s">
        <v>832</v>
      </c>
      <c r="Z158" s="27" t="s">
        <v>833</v>
      </c>
      <c r="AA158" s="27"/>
      <c r="AB158" s="52"/>
      <c r="AC158" s="52"/>
    </row>
    <row r="159" s="8" customFormat="1" ht="41" customHeight="1" spans="1:29">
      <c r="A159" s="27">
        <v>154</v>
      </c>
      <c r="B159" s="28" t="s">
        <v>67</v>
      </c>
      <c r="C159" s="28" t="s">
        <v>68</v>
      </c>
      <c r="D159" s="28" t="s">
        <v>349</v>
      </c>
      <c r="E159" s="28" t="s">
        <v>453</v>
      </c>
      <c r="F159" s="27" t="s">
        <v>834</v>
      </c>
      <c r="G159" s="27" t="s">
        <v>835</v>
      </c>
      <c r="H159" s="27" t="s">
        <v>62</v>
      </c>
      <c r="I159" s="27" t="s">
        <v>836</v>
      </c>
      <c r="J159" s="27" t="s">
        <v>482</v>
      </c>
      <c r="K159" s="27">
        <v>2023.12</v>
      </c>
      <c r="L159" s="34" t="s">
        <v>44</v>
      </c>
      <c r="M159" s="27" t="s">
        <v>837</v>
      </c>
      <c r="N159" s="28">
        <v>54</v>
      </c>
      <c r="O159" s="28">
        <v>53</v>
      </c>
      <c r="P159" s="28">
        <v>0</v>
      </c>
      <c r="Q159" s="28">
        <v>0</v>
      </c>
      <c r="R159" s="28">
        <v>1</v>
      </c>
      <c r="S159" s="28">
        <v>1</v>
      </c>
      <c r="T159" s="28">
        <v>16</v>
      </c>
      <c r="U159" s="28">
        <v>44</v>
      </c>
      <c r="V159" s="28">
        <v>1</v>
      </c>
      <c r="W159" s="28">
        <v>16</v>
      </c>
      <c r="X159" s="28">
        <v>44</v>
      </c>
      <c r="Y159" s="27" t="s">
        <v>838</v>
      </c>
      <c r="Z159" s="27" t="s">
        <v>839</v>
      </c>
      <c r="AA159" s="27"/>
      <c r="AB159" s="52"/>
      <c r="AC159" s="52"/>
    </row>
    <row r="160" s="8" customFormat="1" ht="41" customHeight="1" spans="1:29">
      <c r="A160" s="27">
        <v>155</v>
      </c>
      <c r="B160" s="28" t="s">
        <v>34</v>
      </c>
      <c r="C160" s="28" t="s">
        <v>35</v>
      </c>
      <c r="D160" s="28" t="s">
        <v>36</v>
      </c>
      <c r="E160" s="28" t="s">
        <v>453</v>
      </c>
      <c r="F160" s="27" t="s">
        <v>834</v>
      </c>
      <c r="G160" s="27" t="s">
        <v>840</v>
      </c>
      <c r="H160" s="27" t="s">
        <v>62</v>
      </c>
      <c r="I160" s="27" t="s">
        <v>841</v>
      </c>
      <c r="J160" s="27" t="s">
        <v>482</v>
      </c>
      <c r="K160" s="27">
        <v>2023.12</v>
      </c>
      <c r="L160" s="34" t="s">
        <v>44</v>
      </c>
      <c r="M160" s="27" t="s">
        <v>842</v>
      </c>
      <c r="N160" s="28">
        <v>40</v>
      </c>
      <c r="O160" s="28">
        <v>38</v>
      </c>
      <c r="P160" s="28">
        <v>0</v>
      </c>
      <c r="Q160" s="28">
        <v>0</v>
      </c>
      <c r="R160" s="28">
        <v>2</v>
      </c>
      <c r="S160" s="28">
        <v>1</v>
      </c>
      <c r="T160" s="28">
        <v>16</v>
      </c>
      <c r="U160" s="28">
        <v>44</v>
      </c>
      <c r="V160" s="28">
        <v>1</v>
      </c>
      <c r="W160" s="28">
        <v>16</v>
      </c>
      <c r="X160" s="28">
        <v>44</v>
      </c>
      <c r="Y160" s="27" t="s">
        <v>843</v>
      </c>
      <c r="Z160" s="27" t="s">
        <v>781</v>
      </c>
      <c r="AA160" s="27"/>
      <c r="AB160" s="52"/>
      <c r="AC160" s="52"/>
    </row>
    <row r="161" s="116" customFormat="1" ht="33.75" spans="1:27">
      <c r="A161" s="27">
        <v>156</v>
      </c>
      <c r="B161" s="26" t="s">
        <v>34</v>
      </c>
      <c r="C161" s="34" t="s">
        <v>35</v>
      </c>
      <c r="D161" s="26" t="s">
        <v>36</v>
      </c>
      <c r="E161" s="26" t="s">
        <v>453</v>
      </c>
      <c r="F161" s="26" t="s">
        <v>844</v>
      </c>
      <c r="G161" s="26" t="s">
        <v>845</v>
      </c>
      <c r="H161" s="34" t="s">
        <v>62</v>
      </c>
      <c r="I161" s="34" t="s">
        <v>846</v>
      </c>
      <c r="J161" s="34" t="s">
        <v>847</v>
      </c>
      <c r="K161" s="34" t="s">
        <v>848</v>
      </c>
      <c r="L161" s="34" t="s">
        <v>44</v>
      </c>
      <c r="M161" s="34" t="s">
        <v>849</v>
      </c>
      <c r="N161" s="34">
        <v>12</v>
      </c>
      <c r="O161" s="34">
        <v>8</v>
      </c>
      <c r="P161" s="34">
        <v>2</v>
      </c>
      <c r="Q161" s="34">
        <v>0</v>
      </c>
      <c r="R161" s="34">
        <v>2</v>
      </c>
      <c r="S161" s="34">
        <v>1</v>
      </c>
      <c r="T161" s="26">
        <v>102</v>
      </c>
      <c r="U161" s="34" t="s">
        <v>850</v>
      </c>
      <c r="V161" s="26">
        <v>0</v>
      </c>
      <c r="W161" s="26">
        <v>7</v>
      </c>
      <c r="X161" s="26">
        <v>28</v>
      </c>
      <c r="Y161" s="34" t="s">
        <v>851</v>
      </c>
      <c r="Z161" s="34" t="s">
        <v>852</v>
      </c>
      <c r="AA161" s="26"/>
    </row>
    <row r="162" s="8" customFormat="1" ht="41" customHeight="1" spans="1:29">
      <c r="A162" s="27">
        <v>157</v>
      </c>
      <c r="B162" s="28" t="s">
        <v>34</v>
      </c>
      <c r="C162" s="28" t="s">
        <v>35</v>
      </c>
      <c r="D162" s="27" t="s">
        <v>36</v>
      </c>
      <c r="E162" s="27" t="s">
        <v>453</v>
      </c>
      <c r="F162" s="27" t="s">
        <v>844</v>
      </c>
      <c r="G162" s="27" t="s">
        <v>853</v>
      </c>
      <c r="H162" s="27" t="s">
        <v>40</v>
      </c>
      <c r="I162" s="27" t="s">
        <v>854</v>
      </c>
      <c r="J162" s="27">
        <v>2023.2</v>
      </c>
      <c r="K162" s="27" t="s">
        <v>517</v>
      </c>
      <c r="L162" s="34" t="s">
        <v>44</v>
      </c>
      <c r="M162" s="27" t="s">
        <v>855</v>
      </c>
      <c r="N162" s="28">
        <v>10</v>
      </c>
      <c r="O162" s="28">
        <v>9</v>
      </c>
      <c r="P162" s="28">
        <v>0</v>
      </c>
      <c r="Q162" s="28">
        <v>0</v>
      </c>
      <c r="R162" s="28">
        <v>1</v>
      </c>
      <c r="S162" s="28">
        <v>1</v>
      </c>
      <c r="T162" s="28">
        <v>48</v>
      </c>
      <c r="U162" s="28">
        <v>168</v>
      </c>
      <c r="V162" s="28">
        <v>1</v>
      </c>
      <c r="W162" s="28">
        <v>10</v>
      </c>
      <c r="X162" s="28">
        <v>32</v>
      </c>
      <c r="Y162" s="27" t="s">
        <v>856</v>
      </c>
      <c r="Z162" s="27" t="s">
        <v>857</v>
      </c>
      <c r="AA162" s="27"/>
      <c r="AB162" s="52"/>
      <c r="AC162" s="52"/>
    </row>
    <row r="163" s="7" customFormat="1" ht="39" customHeight="1" spans="1:29">
      <c r="A163" s="27">
        <v>158</v>
      </c>
      <c r="B163" s="28" t="s">
        <v>67</v>
      </c>
      <c r="C163" s="28" t="s">
        <v>68</v>
      </c>
      <c r="D163" s="28" t="s">
        <v>349</v>
      </c>
      <c r="E163" s="28" t="s">
        <v>453</v>
      </c>
      <c r="F163" s="27" t="s">
        <v>858</v>
      </c>
      <c r="G163" s="27" t="s">
        <v>859</v>
      </c>
      <c r="H163" s="27" t="s">
        <v>62</v>
      </c>
      <c r="I163" s="27" t="s">
        <v>860</v>
      </c>
      <c r="J163" s="27" t="s">
        <v>482</v>
      </c>
      <c r="K163" s="27" t="s">
        <v>552</v>
      </c>
      <c r="L163" s="34" t="s">
        <v>44</v>
      </c>
      <c r="M163" s="27" t="s">
        <v>861</v>
      </c>
      <c r="N163" s="28">
        <v>38</v>
      </c>
      <c r="O163" s="28">
        <v>37</v>
      </c>
      <c r="P163" s="28">
        <v>0</v>
      </c>
      <c r="Q163" s="28">
        <v>0</v>
      </c>
      <c r="R163" s="28">
        <v>1</v>
      </c>
      <c r="S163" s="28">
        <v>1</v>
      </c>
      <c r="T163" s="28">
        <v>25</v>
      </c>
      <c r="U163" s="28">
        <v>130</v>
      </c>
      <c r="V163" s="28">
        <v>1</v>
      </c>
      <c r="W163" s="28">
        <v>2</v>
      </c>
      <c r="X163" s="28">
        <v>6</v>
      </c>
      <c r="Y163" s="28" t="s">
        <v>862</v>
      </c>
      <c r="Z163" s="28" t="s">
        <v>863</v>
      </c>
      <c r="AA163" s="27"/>
      <c r="AB163" s="52"/>
      <c r="AC163" s="52"/>
    </row>
    <row r="164" s="7" customFormat="1" ht="39" customHeight="1" spans="1:29">
      <c r="A164" s="27">
        <v>159</v>
      </c>
      <c r="B164" s="28" t="s">
        <v>34</v>
      </c>
      <c r="C164" s="28" t="s">
        <v>35</v>
      </c>
      <c r="D164" s="28" t="s">
        <v>36</v>
      </c>
      <c r="E164" s="28" t="s">
        <v>453</v>
      </c>
      <c r="F164" s="27" t="s">
        <v>858</v>
      </c>
      <c r="G164" s="26" t="s">
        <v>864</v>
      </c>
      <c r="H164" s="27" t="s">
        <v>62</v>
      </c>
      <c r="I164" s="27" t="s">
        <v>865</v>
      </c>
      <c r="J164" s="27" t="s">
        <v>482</v>
      </c>
      <c r="K164" s="27" t="s">
        <v>552</v>
      </c>
      <c r="L164" s="34" t="s">
        <v>44</v>
      </c>
      <c r="M164" s="27" t="s">
        <v>866</v>
      </c>
      <c r="N164" s="28">
        <v>5</v>
      </c>
      <c r="O164" s="28">
        <v>4</v>
      </c>
      <c r="P164" s="28">
        <v>0</v>
      </c>
      <c r="Q164" s="28">
        <v>0</v>
      </c>
      <c r="R164" s="28">
        <v>1</v>
      </c>
      <c r="S164" s="28">
        <v>1</v>
      </c>
      <c r="T164" s="28">
        <v>98</v>
      </c>
      <c r="U164" s="28">
        <v>500</v>
      </c>
      <c r="V164" s="28">
        <v>1</v>
      </c>
      <c r="W164" s="28">
        <v>15</v>
      </c>
      <c r="X164" s="28">
        <v>52</v>
      </c>
      <c r="Y164" s="28" t="s">
        <v>867</v>
      </c>
      <c r="Z164" s="28" t="s">
        <v>868</v>
      </c>
      <c r="AA164" s="27"/>
      <c r="AB164" s="52"/>
      <c r="AC164" s="52"/>
    </row>
    <row r="165" s="116" customFormat="1" ht="22.5" spans="1:27">
      <c r="A165" s="27">
        <v>160</v>
      </c>
      <c r="B165" s="26" t="s">
        <v>67</v>
      </c>
      <c r="C165" s="34" t="s">
        <v>68</v>
      </c>
      <c r="D165" s="34" t="s">
        <v>152</v>
      </c>
      <c r="E165" s="26" t="s">
        <v>453</v>
      </c>
      <c r="F165" s="26" t="s">
        <v>869</v>
      </c>
      <c r="G165" s="26" t="s">
        <v>870</v>
      </c>
      <c r="H165" s="26" t="s">
        <v>62</v>
      </c>
      <c r="I165" s="26" t="s">
        <v>871</v>
      </c>
      <c r="J165" s="26">
        <v>2023.8</v>
      </c>
      <c r="K165" s="26" t="s">
        <v>483</v>
      </c>
      <c r="L165" s="34" t="s">
        <v>44</v>
      </c>
      <c r="M165" s="26" t="s">
        <v>872</v>
      </c>
      <c r="N165" s="34">
        <v>12</v>
      </c>
      <c r="O165" s="34">
        <v>12</v>
      </c>
      <c r="P165" s="34">
        <v>0</v>
      </c>
      <c r="Q165" s="34">
        <v>0</v>
      </c>
      <c r="R165" s="34">
        <v>0</v>
      </c>
      <c r="S165" s="34">
        <v>1</v>
      </c>
      <c r="T165" s="26">
        <v>503</v>
      </c>
      <c r="U165" s="34">
        <v>1600</v>
      </c>
      <c r="V165" s="26">
        <v>0</v>
      </c>
      <c r="W165" s="26">
        <v>13</v>
      </c>
      <c r="X165" s="26">
        <v>35</v>
      </c>
      <c r="Y165" s="26" t="s">
        <v>873</v>
      </c>
      <c r="Z165" s="26" t="s">
        <v>874</v>
      </c>
      <c r="AA165" s="26"/>
    </row>
    <row r="166" s="116" customFormat="1" ht="33.75" spans="1:27">
      <c r="A166" s="27">
        <v>161</v>
      </c>
      <c r="B166" s="26" t="s">
        <v>34</v>
      </c>
      <c r="C166" s="34" t="s">
        <v>35</v>
      </c>
      <c r="D166" s="26" t="s">
        <v>36</v>
      </c>
      <c r="E166" s="26" t="s">
        <v>453</v>
      </c>
      <c r="F166" s="26" t="s">
        <v>869</v>
      </c>
      <c r="G166" s="26" t="s">
        <v>875</v>
      </c>
      <c r="H166" s="26" t="s">
        <v>40</v>
      </c>
      <c r="I166" s="26" t="s">
        <v>876</v>
      </c>
      <c r="J166" s="26">
        <v>2023.9</v>
      </c>
      <c r="K166" s="26" t="s">
        <v>483</v>
      </c>
      <c r="L166" s="34" t="s">
        <v>44</v>
      </c>
      <c r="M166" s="26" t="s">
        <v>877</v>
      </c>
      <c r="N166" s="34">
        <v>7</v>
      </c>
      <c r="O166" s="34">
        <v>7</v>
      </c>
      <c r="P166" s="34">
        <v>0</v>
      </c>
      <c r="Q166" s="34">
        <v>0</v>
      </c>
      <c r="R166" s="34">
        <v>0</v>
      </c>
      <c r="S166" s="34">
        <v>1</v>
      </c>
      <c r="T166" s="26">
        <v>220</v>
      </c>
      <c r="U166" s="34">
        <v>665</v>
      </c>
      <c r="V166" s="26">
        <v>0</v>
      </c>
      <c r="W166" s="26">
        <v>12</v>
      </c>
      <c r="X166" s="26">
        <v>35</v>
      </c>
      <c r="Y166" s="26" t="s">
        <v>878</v>
      </c>
      <c r="Z166" s="26" t="s">
        <v>879</v>
      </c>
      <c r="AA166" s="26"/>
    </row>
    <row r="167" s="7" customFormat="1" ht="39" customHeight="1" spans="1:29">
      <c r="A167" s="27">
        <v>162</v>
      </c>
      <c r="B167" s="28" t="s">
        <v>34</v>
      </c>
      <c r="C167" s="28" t="s">
        <v>35</v>
      </c>
      <c r="D167" s="28" t="s">
        <v>36</v>
      </c>
      <c r="E167" s="28" t="s">
        <v>453</v>
      </c>
      <c r="F167" s="27" t="s">
        <v>869</v>
      </c>
      <c r="G167" s="27" t="s">
        <v>880</v>
      </c>
      <c r="H167" s="27" t="s">
        <v>881</v>
      </c>
      <c r="I167" s="27" t="s">
        <v>869</v>
      </c>
      <c r="J167" s="27">
        <v>2023.2</v>
      </c>
      <c r="K167" s="27">
        <v>2023.12</v>
      </c>
      <c r="L167" s="34" t="s">
        <v>44</v>
      </c>
      <c r="M167" s="27" t="s">
        <v>882</v>
      </c>
      <c r="N167" s="28">
        <v>45</v>
      </c>
      <c r="O167" s="28">
        <v>43</v>
      </c>
      <c r="P167" s="28">
        <v>0</v>
      </c>
      <c r="Q167" s="28">
        <v>0</v>
      </c>
      <c r="R167" s="28">
        <v>2</v>
      </c>
      <c r="S167" s="28">
        <v>3</v>
      </c>
      <c r="T167" s="28">
        <v>234</v>
      </c>
      <c r="U167" s="28">
        <v>780</v>
      </c>
      <c r="V167" s="28">
        <v>1</v>
      </c>
      <c r="W167" s="28">
        <v>22</v>
      </c>
      <c r="X167" s="28">
        <v>70</v>
      </c>
      <c r="Y167" s="28" t="s">
        <v>883</v>
      </c>
      <c r="Z167" s="28" t="s">
        <v>884</v>
      </c>
      <c r="AA167" s="27"/>
      <c r="AB167" s="52"/>
      <c r="AC167" s="52"/>
    </row>
    <row r="168" s="7" customFormat="1" ht="39" customHeight="1" spans="1:29">
      <c r="A168" s="27">
        <v>163</v>
      </c>
      <c r="B168" s="27" t="s">
        <v>67</v>
      </c>
      <c r="C168" s="27" t="s">
        <v>68</v>
      </c>
      <c r="D168" s="28" t="s">
        <v>349</v>
      </c>
      <c r="E168" s="28" t="s">
        <v>453</v>
      </c>
      <c r="F168" s="27" t="s">
        <v>869</v>
      </c>
      <c r="G168" s="27" t="s">
        <v>885</v>
      </c>
      <c r="H168" s="27" t="s">
        <v>62</v>
      </c>
      <c r="I168" s="27" t="s">
        <v>869</v>
      </c>
      <c r="J168" s="27">
        <v>2023.2</v>
      </c>
      <c r="K168" s="27">
        <v>2023.12</v>
      </c>
      <c r="L168" s="34" t="s">
        <v>44</v>
      </c>
      <c r="M168" s="27" t="s">
        <v>886</v>
      </c>
      <c r="N168" s="28">
        <v>10</v>
      </c>
      <c r="O168" s="28">
        <v>8</v>
      </c>
      <c r="P168" s="28">
        <v>0</v>
      </c>
      <c r="Q168" s="28">
        <v>0</v>
      </c>
      <c r="R168" s="28">
        <v>2</v>
      </c>
      <c r="S168" s="28">
        <v>3</v>
      </c>
      <c r="T168" s="28">
        <v>234</v>
      </c>
      <c r="U168" s="28">
        <v>780</v>
      </c>
      <c r="V168" s="28">
        <v>1</v>
      </c>
      <c r="W168" s="28">
        <v>22</v>
      </c>
      <c r="X168" s="28">
        <v>70</v>
      </c>
      <c r="Y168" s="28" t="s">
        <v>887</v>
      </c>
      <c r="Z168" s="28" t="s">
        <v>884</v>
      </c>
      <c r="AA168" s="27"/>
      <c r="AB168" s="52"/>
      <c r="AC168" s="52"/>
    </row>
    <row r="169" s="7" customFormat="1" ht="39" customHeight="1" spans="1:29">
      <c r="A169" s="27">
        <v>164</v>
      </c>
      <c r="B169" s="28" t="s">
        <v>34</v>
      </c>
      <c r="C169" s="28" t="s">
        <v>35</v>
      </c>
      <c r="D169" s="28" t="s">
        <v>36</v>
      </c>
      <c r="E169" s="28" t="s">
        <v>453</v>
      </c>
      <c r="F169" s="27" t="s">
        <v>869</v>
      </c>
      <c r="G169" s="27" t="s">
        <v>888</v>
      </c>
      <c r="H169" s="27" t="s">
        <v>62</v>
      </c>
      <c r="I169" s="27" t="s">
        <v>869</v>
      </c>
      <c r="J169" s="27">
        <v>2023.2</v>
      </c>
      <c r="K169" s="27">
        <v>2023.12</v>
      </c>
      <c r="L169" s="34" t="s">
        <v>44</v>
      </c>
      <c r="M169" s="27" t="s">
        <v>889</v>
      </c>
      <c r="N169" s="28">
        <v>58</v>
      </c>
      <c r="O169" s="28">
        <v>56</v>
      </c>
      <c r="P169" s="28">
        <v>0</v>
      </c>
      <c r="Q169" s="28">
        <v>0</v>
      </c>
      <c r="R169" s="28">
        <v>2</v>
      </c>
      <c r="S169" s="28">
        <v>5</v>
      </c>
      <c r="T169" s="28">
        <v>126</v>
      </c>
      <c r="U169" s="28">
        <v>392</v>
      </c>
      <c r="V169" s="28">
        <v>1</v>
      </c>
      <c r="W169" s="28">
        <v>14</v>
      </c>
      <c r="X169" s="28">
        <v>47</v>
      </c>
      <c r="Y169" s="28" t="s">
        <v>890</v>
      </c>
      <c r="Z169" s="28" t="s">
        <v>891</v>
      </c>
      <c r="AA169" s="27"/>
      <c r="AB169" s="52"/>
      <c r="AC169" s="52"/>
    </row>
    <row r="170" s="7" customFormat="1" ht="39" customHeight="1" spans="1:29">
      <c r="A170" s="27">
        <v>165</v>
      </c>
      <c r="B170" s="27" t="s">
        <v>67</v>
      </c>
      <c r="C170" s="27" t="s">
        <v>68</v>
      </c>
      <c r="D170" s="28" t="s">
        <v>349</v>
      </c>
      <c r="E170" s="28" t="s">
        <v>453</v>
      </c>
      <c r="F170" s="27" t="s">
        <v>869</v>
      </c>
      <c r="G170" s="27" t="s">
        <v>892</v>
      </c>
      <c r="H170" s="27" t="s">
        <v>62</v>
      </c>
      <c r="I170" s="27" t="s">
        <v>869</v>
      </c>
      <c r="J170" s="27">
        <v>2023.2</v>
      </c>
      <c r="K170" s="27">
        <v>2023.12</v>
      </c>
      <c r="L170" s="34" t="s">
        <v>44</v>
      </c>
      <c r="M170" s="27" t="s">
        <v>893</v>
      </c>
      <c r="N170" s="28">
        <v>9</v>
      </c>
      <c r="O170" s="28">
        <v>8</v>
      </c>
      <c r="P170" s="28">
        <v>0</v>
      </c>
      <c r="Q170" s="28">
        <v>0</v>
      </c>
      <c r="R170" s="28">
        <v>1</v>
      </c>
      <c r="S170" s="28">
        <v>2</v>
      </c>
      <c r="T170" s="28">
        <v>152</v>
      </c>
      <c r="U170" s="28">
        <v>597</v>
      </c>
      <c r="V170" s="28">
        <v>1</v>
      </c>
      <c r="W170" s="28">
        <v>17</v>
      </c>
      <c r="X170" s="28">
        <v>52</v>
      </c>
      <c r="Y170" s="28" t="s">
        <v>894</v>
      </c>
      <c r="Z170" s="28" t="s">
        <v>895</v>
      </c>
      <c r="AA170" s="27"/>
      <c r="AB170" s="52"/>
      <c r="AC170" s="52"/>
    </row>
    <row r="171" s="7" customFormat="1" ht="39" customHeight="1" spans="1:29">
      <c r="A171" s="27">
        <v>166</v>
      </c>
      <c r="B171" s="27" t="s">
        <v>67</v>
      </c>
      <c r="C171" s="27" t="s">
        <v>68</v>
      </c>
      <c r="D171" s="28" t="s">
        <v>349</v>
      </c>
      <c r="E171" s="28" t="s">
        <v>453</v>
      </c>
      <c r="F171" s="27" t="s">
        <v>869</v>
      </c>
      <c r="G171" s="27" t="s">
        <v>896</v>
      </c>
      <c r="H171" s="27" t="s">
        <v>62</v>
      </c>
      <c r="I171" s="27" t="s">
        <v>869</v>
      </c>
      <c r="J171" s="27">
        <v>2023.2</v>
      </c>
      <c r="K171" s="27">
        <v>2023.12</v>
      </c>
      <c r="L171" s="34" t="s">
        <v>44</v>
      </c>
      <c r="M171" s="27" t="s">
        <v>897</v>
      </c>
      <c r="N171" s="28">
        <v>7</v>
      </c>
      <c r="O171" s="28">
        <v>6</v>
      </c>
      <c r="P171" s="28">
        <v>0</v>
      </c>
      <c r="Q171" s="28">
        <v>0</v>
      </c>
      <c r="R171" s="28">
        <v>1</v>
      </c>
      <c r="S171" s="28">
        <v>2</v>
      </c>
      <c r="T171" s="28">
        <v>70</v>
      </c>
      <c r="U171" s="28">
        <v>181</v>
      </c>
      <c r="V171" s="28">
        <v>1</v>
      </c>
      <c r="W171" s="28">
        <v>6</v>
      </c>
      <c r="X171" s="28">
        <v>23</v>
      </c>
      <c r="Y171" s="28" t="s">
        <v>898</v>
      </c>
      <c r="Z171" s="28" t="s">
        <v>899</v>
      </c>
      <c r="AA171" s="27"/>
      <c r="AB171" s="52"/>
      <c r="AC171" s="52"/>
    </row>
    <row r="172" s="7" customFormat="1" ht="39" customHeight="1" spans="1:29">
      <c r="A172" s="27">
        <v>167</v>
      </c>
      <c r="B172" s="27" t="s">
        <v>67</v>
      </c>
      <c r="C172" s="27" t="s">
        <v>68</v>
      </c>
      <c r="D172" s="28" t="s">
        <v>349</v>
      </c>
      <c r="E172" s="28" t="s">
        <v>453</v>
      </c>
      <c r="F172" s="27" t="s">
        <v>869</v>
      </c>
      <c r="G172" s="27" t="s">
        <v>900</v>
      </c>
      <c r="H172" s="27" t="s">
        <v>62</v>
      </c>
      <c r="I172" s="27" t="s">
        <v>869</v>
      </c>
      <c r="J172" s="27">
        <v>2023.2</v>
      </c>
      <c r="K172" s="27">
        <v>2023.12</v>
      </c>
      <c r="L172" s="34" t="s">
        <v>44</v>
      </c>
      <c r="M172" s="27" t="s">
        <v>901</v>
      </c>
      <c r="N172" s="28">
        <v>6</v>
      </c>
      <c r="O172" s="28">
        <v>5</v>
      </c>
      <c r="P172" s="28">
        <v>0</v>
      </c>
      <c r="Q172" s="28">
        <v>0</v>
      </c>
      <c r="R172" s="28">
        <v>1</v>
      </c>
      <c r="S172" s="28">
        <v>2</v>
      </c>
      <c r="T172" s="28">
        <v>50</v>
      </c>
      <c r="U172" s="28">
        <v>187</v>
      </c>
      <c r="V172" s="28">
        <v>1</v>
      </c>
      <c r="W172" s="28">
        <v>3</v>
      </c>
      <c r="X172" s="28">
        <v>3</v>
      </c>
      <c r="Y172" s="28" t="s">
        <v>902</v>
      </c>
      <c r="Z172" s="28" t="s">
        <v>903</v>
      </c>
      <c r="AA172" s="27"/>
      <c r="AB172" s="52"/>
      <c r="AC172" s="52"/>
    </row>
    <row r="173" s="7" customFormat="1" ht="39" customHeight="1" spans="1:29">
      <c r="A173" s="27">
        <v>168</v>
      </c>
      <c r="B173" s="28" t="s">
        <v>34</v>
      </c>
      <c r="C173" s="28" t="s">
        <v>35</v>
      </c>
      <c r="D173" s="28" t="s">
        <v>36</v>
      </c>
      <c r="E173" s="28" t="s">
        <v>453</v>
      </c>
      <c r="F173" s="27" t="s">
        <v>869</v>
      </c>
      <c r="G173" s="27" t="s">
        <v>904</v>
      </c>
      <c r="H173" s="27" t="s">
        <v>62</v>
      </c>
      <c r="I173" s="27" t="s">
        <v>869</v>
      </c>
      <c r="J173" s="27">
        <v>2023.2</v>
      </c>
      <c r="K173" s="27">
        <v>2023.12</v>
      </c>
      <c r="L173" s="34" t="s">
        <v>44</v>
      </c>
      <c r="M173" s="27" t="s">
        <v>905</v>
      </c>
      <c r="N173" s="28">
        <v>6</v>
      </c>
      <c r="O173" s="28">
        <v>5</v>
      </c>
      <c r="P173" s="28">
        <v>0</v>
      </c>
      <c r="Q173" s="28">
        <v>0</v>
      </c>
      <c r="R173" s="28">
        <v>1</v>
      </c>
      <c r="S173" s="28">
        <v>2</v>
      </c>
      <c r="T173" s="28">
        <v>50</v>
      </c>
      <c r="U173" s="28">
        <v>187</v>
      </c>
      <c r="V173" s="28">
        <v>1</v>
      </c>
      <c r="W173" s="28">
        <v>3</v>
      </c>
      <c r="X173" s="28">
        <v>3</v>
      </c>
      <c r="Y173" s="28" t="s">
        <v>902</v>
      </c>
      <c r="Z173" s="28" t="s">
        <v>903</v>
      </c>
      <c r="AA173" s="27"/>
      <c r="AB173" s="52"/>
      <c r="AC173" s="52"/>
    </row>
    <row r="174" s="7" customFormat="1" ht="39" customHeight="1" spans="1:29">
      <c r="A174" s="27">
        <v>169</v>
      </c>
      <c r="B174" s="28" t="s">
        <v>34</v>
      </c>
      <c r="C174" s="28" t="s">
        <v>35</v>
      </c>
      <c r="D174" s="28" t="s">
        <v>36</v>
      </c>
      <c r="E174" s="28" t="s">
        <v>453</v>
      </c>
      <c r="F174" s="27" t="s">
        <v>869</v>
      </c>
      <c r="G174" s="27" t="s">
        <v>906</v>
      </c>
      <c r="H174" s="27" t="s">
        <v>40</v>
      </c>
      <c r="I174" s="27" t="s">
        <v>869</v>
      </c>
      <c r="J174" s="27">
        <v>2023.2</v>
      </c>
      <c r="K174" s="27">
        <v>2023.12</v>
      </c>
      <c r="L174" s="34" t="s">
        <v>44</v>
      </c>
      <c r="M174" s="27" t="s">
        <v>907</v>
      </c>
      <c r="N174" s="28">
        <v>6</v>
      </c>
      <c r="O174" s="28">
        <v>5</v>
      </c>
      <c r="P174" s="28">
        <v>0</v>
      </c>
      <c r="Q174" s="28">
        <v>0</v>
      </c>
      <c r="R174" s="28">
        <v>1</v>
      </c>
      <c r="S174" s="28">
        <v>1</v>
      </c>
      <c r="T174" s="28">
        <v>171</v>
      </c>
      <c r="U174" s="28">
        <v>670</v>
      </c>
      <c r="V174" s="28">
        <v>1</v>
      </c>
      <c r="W174" s="28">
        <v>8</v>
      </c>
      <c r="X174" s="28">
        <v>8</v>
      </c>
      <c r="Y174" s="28" t="s">
        <v>908</v>
      </c>
      <c r="Z174" s="28" t="s">
        <v>909</v>
      </c>
      <c r="AA174" s="27"/>
      <c r="AB174" s="52"/>
      <c r="AC174" s="52"/>
    </row>
    <row r="175" s="7" customFormat="1" ht="39" customHeight="1" spans="1:29">
      <c r="A175" s="27">
        <v>170</v>
      </c>
      <c r="B175" s="28" t="s">
        <v>34</v>
      </c>
      <c r="C175" s="28" t="s">
        <v>35</v>
      </c>
      <c r="D175" s="28" t="s">
        <v>36</v>
      </c>
      <c r="E175" s="28" t="s">
        <v>453</v>
      </c>
      <c r="F175" s="27" t="s">
        <v>869</v>
      </c>
      <c r="G175" s="27" t="s">
        <v>910</v>
      </c>
      <c r="H175" s="27" t="s">
        <v>40</v>
      </c>
      <c r="I175" s="27" t="s">
        <v>869</v>
      </c>
      <c r="J175" s="27">
        <v>2023.2</v>
      </c>
      <c r="K175" s="27">
        <v>2023.12</v>
      </c>
      <c r="L175" s="34" t="s">
        <v>44</v>
      </c>
      <c r="M175" s="27" t="s">
        <v>911</v>
      </c>
      <c r="N175" s="28">
        <v>20</v>
      </c>
      <c r="O175" s="28">
        <v>18</v>
      </c>
      <c r="P175" s="28">
        <v>0</v>
      </c>
      <c r="Q175" s="28">
        <v>0</v>
      </c>
      <c r="R175" s="28">
        <v>2</v>
      </c>
      <c r="S175" s="28">
        <v>1</v>
      </c>
      <c r="T175" s="28">
        <v>62</v>
      </c>
      <c r="U175" s="28">
        <v>251</v>
      </c>
      <c r="V175" s="28">
        <v>1</v>
      </c>
      <c r="W175" s="28">
        <v>7</v>
      </c>
      <c r="X175" s="28">
        <v>7</v>
      </c>
      <c r="Y175" s="28" t="s">
        <v>912</v>
      </c>
      <c r="Z175" s="28" t="s">
        <v>913</v>
      </c>
      <c r="AA175" s="27"/>
      <c r="AB175" s="52"/>
      <c r="AC175" s="52"/>
    </row>
    <row r="176" s="116" customFormat="1" ht="33.75" spans="1:27">
      <c r="A176" s="27">
        <v>171</v>
      </c>
      <c r="B176" s="26" t="s">
        <v>34</v>
      </c>
      <c r="C176" s="34" t="s">
        <v>704</v>
      </c>
      <c r="D176" s="34" t="s">
        <v>705</v>
      </c>
      <c r="E176" s="26" t="s">
        <v>453</v>
      </c>
      <c r="F176" s="26" t="s">
        <v>914</v>
      </c>
      <c r="G176" s="26" t="s">
        <v>915</v>
      </c>
      <c r="H176" s="26" t="s">
        <v>62</v>
      </c>
      <c r="I176" s="26" t="s">
        <v>916</v>
      </c>
      <c r="J176" s="26">
        <v>2023.5</v>
      </c>
      <c r="K176" s="26">
        <v>2023.6</v>
      </c>
      <c r="L176" s="34" t="s">
        <v>44</v>
      </c>
      <c r="M176" s="26" t="s">
        <v>917</v>
      </c>
      <c r="N176" s="34">
        <v>8</v>
      </c>
      <c r="O176" s="34">
        <v>7</v>
      </c>
      <c r="P176" s="34">
        <v>0</v>
      </c>
      <c r="Q176" s="34">
        <v>0</v>
      </c>
      <c r="R176" s="34">
        <v>1</v>
      </c>
      <c r="S176" s="34">
        <v>1</v>
      </c>
      <c r="T176" s="26">
        <v>251</v>
      </c>
      <c r="U176" s="34">
        <v>800</v>
      </c>
      <c r="V176" s="26">
        <v>0</v>
      </c>
      <c r="W176" s="26">
        <v>6</v>
      </c>
      <c r="X176" s="26">
        <v>22</v>
      </c>
      <c r="Y176" s="26" t="s">
        <v>918</v>
      </c>
      <c r="Z176" s="26" t="s">
        <v>919</v>
      </c>
      <c r="AA176" s="26"/>
    </row>
    <row r="177" s="7" customFormat="1" ht="39" customHeight="1" spans="1:29">
      <c r="A177" s="27">
        <v>172</v>
      </c>
      <c r="B177" s="28" t="s">
        <v>34</v>
      </c>
      <c r="C177" s="28" t="s">
        <v>35</v>
      </c>
      <c r="D177" s="28" t="s">
        <v>36</v>
      </c>
      <c r="E177" s="28" t="s">
        <v>453</v>
      </c>
      <c r="F177" s="27" t="s">
        <v>914</v>
      </c>
      <c r="G177" s="26" t="s">
        <v>920</v>
      </c>
      <c r="H177" s="27" t="s">
        <v>40</v>
      </c>
      <c r="I177" s="27" t="s">
        <v>914</v>
      </c>
      <c r="J177" s="27">
        <v>2023.2</v>
      </c>
      <c r="K177" s="27">
        <v>2023.12</v>
      </c>
      <c r="L177" s="34" t="s">
        <v>44</v>
      </c>
      <c r="M177" s="27" t="s">
        <v>921</v>
      </c>
      <c r="N177" s="28">
        <v>40</v>
      </c>
      <c r="O177" s="28">
        <v>37</v>
      </c>
      <c r="P177" s="28">
        <v>0</v>
      </c>
      <c r="Q177" s="28">
        <v>0</v>
      </c>
      <c r="R177" s="28">
        <v>3</v>
      </c>
      <c r="S177" s="28">
        <v>1</v>
      </c>
      <c r="T177" s="28">
        <v>12</v>
      </c>
      <c r="U177" s="28">
        <v>25</v>
      </c>
      <c r="V177" s="28">
        <v>0</v>
      </c>
      <c r="W177" s="28">
        <v>12</v>
      </c>
      <c r="X177" s="28">
        <v>25</v>
      </c>
      <c r="Y177" s="28" t="s">
        <v>922</v>
      </c>
      <c r="Z177" s="28" t="s">
        <v>923</v>
      </c>
      <c r="AA177" s="27"/>
      <c r="AB177" s="52"/>
      <c r="AC177" s="52"/>
    </row>
    <row r="178" s="7" customFormat="1" ht="39" customHeight="1" spans="1:29">
      <c r="A178" s="27">
        <v>173</v>
      </c>
      <c r="B178" s="27" t="s">
        <v>67</v>
      </c>
      <c r="C178" s="27" t="s">
        <v>68</v>
      </c>
      <c r="D178" s="28" t="s">
        <v>349</v>
      </c>
      <c r="E178" s="28" t="s">
        <v>453</v>
      </c>
      <c r="F178" s="27" t="s">
        <v>914</v>
      </c>
      <c r="G178" s="27" t="s">
        <v>924</v>
      </c>
      <c r="H178" s="27" t="s">
        <v>86</v>
      </c>
      <c r="I178" s="27" t="s">
        <v>914</v>
      </c>
      <c r="J178" s="27">
        <v>2023.2</v>
      </c>
      <c r="K178" s="27">
        <v>2023.12</v>
      </c>
      <c r="L178" s="34" t="s">
        <v>44</v>
      </c>
      <c r="M178" s="27" t="s">
        <v>925</v>
      </c>
      <c r="N178" s="28">
        <v>200</v>
      </c>
      <c r="O178" s="28">
        <v>190</v>
      </c>
      <c r="P178" s="28">
        <v>0</v>
      </c>
      <c r="Q178" s="28">
        <v>0</v>
      </c>
      <c r="R178" s="28">
        <v>10</v>
      </c>
      <c r="S178" s="28">
        <v>1</v>
      </c>
      <c r="T178" s="28">
        <v>480</v>
      </c>
      <c r="U178" s="28">
        <v>1800</v>
      </c>
      <c r="V178" s="28">
        <v>1</v>
      </c>
      <c r="W178" s="28">
        <v>54</v>
      </c>
      <c r="X178" s="28">
        <v>198</v>
      </c>
      <c r="Y178" s="28" t="s">
        <v>560</v>
      </c>
      <c r="Z178" s="28" t="s">
        <v>780</v>
      </c>
      <c r="AA178" s="27" t="s">
        <v>926</v>
      </c>
      <c r="AB178" s="52"/>
      <c r="AC178" s="52"/>
    </row>
    <row r="179" s="116" customFormat="1" ht="33.75" spans="1:27">
      <c r="A179" s="27">
        <v>174</v>
      </c>
      <c r="B179" s="26" t="s">
        <v>67</v>
      </c>
      <c r="C179" s="34" t="s">
        <v>511</v>
      </c>
      <c r="D179" s="34" t="s">
        <v>512</v>
      </c>
      <c r="E179" s="26" t="s">
        <v>453</v>
      </c>
      <c r="F179" s="26" t="s">
        <v>927</v>
      </c>
      <c r="G179" s="26" t="s">
        <v>928</v>
      </c>
      <c r="H179" s="26" t="s">
        <v>40</v>
      </c>
      <c r="I179" s="26" t="s">
        <v>929</v>
      </c>
      <c r="J179" s="26">
        <v>2023.1</v>
      </c>
      <c r="K179" s="26" t="s">
        <v>930</v>
      </c>
      <c r="L179" s="34" t="s">
        <v>44</v>
      </c>
      <c r="M179" s="26" t="s">
        <v>928</v>
      </c>
      <c r="N179" s="34">
        <v>8</v>
      </c>
      <c r="O179" s="34">
        <v>8</v>
      </c>
      <c r="P179" s="34">
        <v>0</v>
      </c>
      <c r="Q179" s="34">
        <v>0</v>
      </c>
      <c r="R179" s="34">
        <v>0</v>
      </c>
      <c r="S179" s="34">
        <v>1</v>
      </c>
      <c r="T179" s="26">
        <v>126</v>
      </c>
      <c r="U179" s="34">
        <v>460</v>
      </c>
      <c r="V179" s="26">
        <v>0</v>
      </c>
      <c r="W179" s="26">
        <v>12</v>
      </c>
      <c r="X179" s="26">
        <v>68</v>
      </c>
      <c r="Y179" s="26" t="s">
        <v>931</v>
      </c>
      <c r="Z179" s="26" t="s">
        <v>932</v>
      </c>
      <c r="AA179" s="26"/>
    </row>
    <row r="180" s="7" customFormat="1" ht="39" customHeight="1" spans="1:29">
      <c r="A180" s="27">
        <v>175</v>
      </c>
      <c r="B180" s="28" t="s">
        <v>34</v>
      </c>
      <c r="C180" s="28" t="s">
        <v>704</v>
      </c>
      <c r="D180" s="27" t="s">
        <v>933</v>
      </c>
      <c r="E180" s="28" t="s">
        <v>453</v>
      </c>
      <c r="F180" s="27" t="s">
        <v>927</v>
      </c>
      <c r="G180" s="27" t="s">
        <v>934</v>
      </c>
      <c r="H180" s="27" t="s">
        <v>62</v>
      </c>
      <c r="I180" s="27" t="s">
        <v>927</v>
      </c>
      <c r="J180" s="27">
        <v>2023.1</v>
      </c>
      <c r="K180" s="27">
        <v>2023.12</v>
      </c>
      <c r="L180" s="34" t="s">
        <v>44</v>
      </c>
      <c r="M180" s="27" t="s">
        <v>935</v>
      </c>
      <c r="N180" s="28">
        <v>50</v>
      </c>
      <c r="O180" s="28">
        <v>30</v>
      </c>
      <c r="P180" s="28">
        <v>0</v>
      </c>
      <c r="Q180" s="28">
        <v>0</v>
      </c>
      <c r="R180" s="28">
        <v>20</v>
      </c>
      <c r="S180" s="28">
        <v>1</v>
      </c>
      <c r="T180" s="28">
        <v>32</v>
      </c>
      <c r="U180" s="28">
        <v>104</v>
      </c>
      <c r="V180" s="28">
        <v>1</v>
      </c>
      <c r="W180" s="28">
        <v>32</v>
      </c>
      <c r="X180" s="28">
        <v>104</v>
      </c>
      <c r="Y180" s="27" t="s">
        <v>936</v>
      </c>
      <c r="Z180" s="27" t="s">
        <v>937</v>
      </c>
      <c r="AA180" s="27"/>
      <c r="AB180" s="52"/>
      <c r="AC180" s="52"/>
    </row>
    <row r="181" s="7" customFormat="1" ht="39" customHeight="1" spans="1:29">
      <c r="A181" s="27">
        <v>176</v>
      </c>
      <c r="B181" s="28" t="s">
        <v>67</v>
      </c>
      <c r="C181" s="28" t="s">
        <v>68</v>
      </c>
      <c r="D181" s="28" t="s">
        <v>349</v>
      </c>
      <c r="E181" s="28" t="s">
        <v>453</v>
      </c>
      <c r="F181" s="27" t="s">
        <v>927</v>
      </c>
      <c r="G181" s="27" t="s">
        <v>938</v>
      </c>
      <c r="H181" s="27" t="s">
        <v>62</v>
      </c>
      <c r="I181" s="27" t="s">
        <v>927</v>
      </c>
      <c r="J181" s="27">
        <v>2023.1</v>
      </c>
      <c r="K181" s="27">
        <v>2023.12</v>
      </c>
      <c r="L181" s="34" t="s">
        <v>44</v>
      </c>
      <c r="M181" s="27" t="s">
        <v>939</v>
      </c>
      <c r="N181" s="28">
        <v>35</v>
      </c>
      <c r="O181" s="28">
        <v>32</v>
      </c>
      <c r="P181" s="28">
        <v>0</v>
      </c>
      <c r="Q181" s="28">
        <v>0</v>
      </c>
      <c r="R181" s="28">
        <v>3</v>
      </c>
      <c r="S181" s="28">
        <v>1</v>
      </c>
      <c r="T181" s="28">
        <v>6</v>
      </c>
      <c r="U181" s="28">
        <v>12</v>
      </c>
      <c r="V181" s="28">
        <v>1</v>
      </c>
      <c r="W181" s="28">
        <v>6</v>
      </c>
      <c r="X181" s="28">
        <v>12</v>
      </c>
      <c r="Y181" s="27" t="s">
        <v>940</v>
      </c>
      <c r="Z181" s="27" t="s">
        <v>941</v>
      </c>
      <c r="AA181" s="27"/>
      <c r="AB181" s="52"/>
      <c r="AC181" s="52"/>
    </row>
    <row r="182" s="7" customFormat="1" ht="39" customHeight="1" spans="1:29">
      <c r="A182" s="27">
        <v>177</v>
      </c>
      <c r="B182" s="28" t="s">
        <v>34</v>
      </c>
      <c r="C182" s="28" t="s">
        <v>35</v>
      </c>
      <c r="D182" s="28" t="s">
        <v>36</v>
      </c>
      <c r="E182" s="28" t="s">
        <v>453</v>
      </c>
      <c r="F182" s="27" t="s">
        <v>927</v>
      </c>
      <c r="G182" s="27" t="s">
        <v>942</v>
      </c>
      <c r="H182" s="27" t="s">
        <v>40</v>
      </c>
      <c r="I182" s="27" t="s">
        <v>927</v>
      </c>
      <c r="J182" s="27">
        <v>2023.2</v>
      </c>
      <c r="K182" s="27">
        <v>2023.3</v>
      </c>
      <c r="L182" s="34" t="s">
        <v>44</v>
      </c>
      <c r="M182" s="27" t="s">
        <v>943</v>
      </c>
      <c r="N182" s="28">
        <v>18</v>
      </c>
      <c r="O182" s="28">
        <v>10</v>
      </c>
      <c r="P182" s="28">
        <v>0</v>
      </c>
      <c r="Q182" s="28">
        <v>0</v>
      </c>
      <c r="R182" s="28">
        <v>8</v>
      </c>
      <c r="S182" s="28">
        <v>1</v>
      </c>
      <c r="T182" s="28">
        <v>300</v>
      </c>
      <c r="U182" s="28">
        <v>900</v>
      </c>
      <c r="V182" s="28">
        <v>1</v>
      </c>
      <c r="W182" s="28">
        <v>20</v>
      </c>
      <c r="X182" s="28">
        <v>67</v>
      </c>
      <c r="Y182" s="28" t="s">
        <v>944</v>
      </c>
      <c r="Z182" s="28" t="s">
        <v>542</v>
      </c>
      <c r="AA182" s="27"/>
      <c r="AB182" s="52"/>
      <c r="AC182" s="52"/>
    </row>
    <row r="183" s="5" customFormat="1" ht="24" spans="1:27">
      <c r="A183" s="27">
        <v>178</v>
      </c>
      <c r="B183" s="28" t="s">
        <v>34</v>
      </c>
      <c r="C183" s="27" t="s">
        <v>35</v>
      </c>
      <c r="D183" s="27" t="s">
        <v>36</v>
      </c>
      <c r="E183" s="27" t="s">
        <v>945</v>
      </c>
      <c r="F183" s="27" t="s">
        <v>946</v>
      </c>
      <c r="G183" s="27" t="s">
        <v>947</v>
      </c>
      <c r="H183" s="27" t="s">
        <v>62</v>
      </c>
      <c r="I183" s="27" t="s">
        <v>946</v>
      </c>
      <c r="J183" s="27">
        <v>2023.3</v>
      </c>
      <c r="K183" s="27">
        <v>2023.12</v>
      </c>
      <c r="L183" s="34" t="s">
        <v>44</v>
      </c>
      <c r="M183" s="27" t="s">
        <v>74</v>
      </c>
      <c r="N183" s="28">
        <f t="shared" ref="N183:N189" si="4">O183+P183+Q183+R183</f>
        <v>15</v>
      </c>
      <c r="O183" s="28">
        <v>15</v>
      </c>
      <c r="P183" s="28">
        <v>0</v>
      </c>
      <c r="Q183" s="28">
        <v>0</v>
      </c>
      <c r="R183" s="28">
        <v>0</v>
      </c>
      <c r="S183" s="28">
        <v>1</v>
      </c>
      <c r="T183" s="28">
        <v>316</v>
      </c>
      <c r="U183" s="28">
        <v>941</v>
      </c>
      <c r="V183" s="28">
        <v>0</v>
      </c>
      <c r="W183" s="28">
        <v>6</v>
      </c>
      <c r="X183" s="28">
        <v>23</v>
      </c>
      <c r="Y183" s="27" t="s">
        <v>948</v>
      </c>
      <c r="Z183" s="27" t="s">
        <v>949</v>
      </c>
      <c r="AA183" s="27"/>
    </row>
    <row r="184" s="5" customFormat="1" ht="24" spans="1:27">
      <c r="A184" s="27">
        <v>179</v>
      </c>
      <c r="B184" s="28" t="s">
        <v>34</v>
      </c>
      <c r="C184" s="27" t="s">
        <v>35</v>
      </c>
      <c r="D184" s="27" t="s">
        <v>36</v>
      </c>
      <c r="E184" s="27" t="s">
        <v>945</v>
      </c>
      <c r="F184" s="27" t="s">
        <v>946</v>
      </c>
      <c r="G184" s="26" t="s">
        <v>950</v>
      </c>
      <c r="H184" s="27" t="s">
        <v>62</v>
      </c>
      <c r="I184" s="27" t="s">
        <v>946</v>
      </c>
      <c r="J184" s="27">
        <v>2023.1</v>
      </c>
      <c r="K184" s="27">
        <v>2023.4</v>
      </c>
      <c r="L184" s="34" t="s">
        <v>44</v>
      </c>
      <c r="M184" s="27" t="s">
        <v>74</v>
      </c>
      <c r="N184" s="28">
        <f t="shared" si="4"/>
        <v>10</v>
      </c>
      <c r="O184" s="28">
        <v>10</v>
      </c>
      <c r="P184" s="28">
        <v>0</v>
      </c>
      <c r="Q184" s="28">
        <v>0</v>
      </c>
      <c r="R184" s="28">
        <v>0</v>
      </c>
      <c r="S184" s="28">
        <v>1</v>
      </c>
      <c r="T184" s="28">
        <v>561</v>
      </c>
      <c r="U184" s="28">
        <v>1869</v>
      </c>
      <c r="V184" s="28">
        <v>0</v>
      </c>
      <c r="W184" s="28">
        <v>7</v>
      </c>
      <c r="X184" s="28">
        <v>23</v>
      </c>
      <c r="Y184" s="27" t="s">
        <v>951</v>
      </c>
      <c r="Z184" s="27" t="s">
        <v>952</v>
      </c>
      <c r="AA184" s="27"/>
    </row>
    <row r="185" s="5" customFormat="1" ht="36.75" spans="1:27">
      <c r="A185" s="27">
        <v>180</v>
      </c>
      <c r="B185" s="28" t="s">
        <v>34</v>
      </c>
      <c r="C185" s="27" t="s">
        <v>35</v>
      </c>
      <c r="D185" s="27" t="s">
        <v>36</v>
      </c>
      <c r="E185" s="27" t="s">
        <v>945</v>
      </c>
      <c r="F185" s="27" t="s">
        <v>953</v>
      </c>
      <c r="G185" s="27" t="s">
        <v>954</v>
      </c>
      <c r="H185" s="27" t="s">
        <v>40</v>
      </c>
      <c r="I185" s="27" t="s">
        <v>953</v>
      </c>
      <c r="J185" s="27">
        <v>2023.1</v>
      </c>
      <c r="K185" s="27">
        <v>2023.4</v>
      </c>
      <c r="L185" s="34" t="s">
        <v>44</v>
      </c>
      <c r="M185" s="27" t="s">
        <v>955</v>
      </c>
      <c r="N185" s="28">
        <f t="shared" si="4"/>
        <v>5</v>
      </c>
      <c r="O185" s="28">
        <v>5</v>
      </c>
      <c r="P185" s="28">
        <v>0</v>
      </c>
      <c r="Q185" s="28">
        <v>0</v>
      </c>
      <c r="R185" s="28">
        <v>0</v>
      </c>
      <c r="S185" s="28">
        <v>1</v>
      </c>
      <c r="T185" s="28">
        <v>325</v>
      </c>
      <c r="U185" s="28">
        <v>975</v>
      </c>
      <c r="V185" s="28">
        <v>0</v>
      </c>
      <c r="W185" s="28">
        <v>16</v>
      </c>
      <c r="X185" s="28">
        <v>52</v>
      </c>
      <c r="Y185" s="55" t="s">
        <v>956</v>
      </c>
      <c r="Z185" s="27" t="s">
        <v>957</v>
      </c>
      <c r="AA185" s="27"/>
    </row>
    <row r="186" s="5" customFormat="1" ht="24" spans="1:27">
      <c r="A186" s="27">
        <v>181</v>
      </c>
      <c r="B186" s="28" t="s">
        <v>34</v>
      </c>
      <c r="C186" s="27" t="s">
        <v>35</v>
      </c>
      <c r="D186" s="28" t="s">
        <v>36</v>
      </c>
      <c r="E186" s="27" t="s">
        <v>945</v>
      </c>
      <c r="F186" s="27" t="s">
        <v>953</v>
      </c>
      <c r="G186" s="26" t="s">
        <v>958</v>
      </c>
      <c r="H186" s="27" t="s">
        <v>62</v>
      </c>
      <c r="I186" s="27" t="s">
        <v>959</v>
      </c>
      <c r="J186" s="27">
        <v>2023.3</v>
      </c>
      <c r="K186" s="27">
        <v>2023.12</v>
      </c>
      <c r="L186" s="34" t="s">
        <v>44</v>
      </c>
      <c r="M186" s="27" t="s">
        <v>179</v>
      </c>
      <c r="N186" s="28">
        <f t="shared" si="4"/>
        <v>15</v>
      </c>
      <c r="O186" s="28">
        <v>15</v>
      </c>
      <c r="P186" s="28">
        <v>0</v>
      </c>
      <c r="Q186" s="28">
        <v>0</v>
      </c>
      <c r="R186" s="28">
        <v>0</v>
      </c>
      <c r="S186" s="28">
        <v>1</v>
      </c>
      <c r="T186" s="28">
        <v>201</v>
      </c>
      <c r="U186" s="28">
        <v>812</v>
      </c>
      <c r="V186" s="28">
        <v>0</v>
      </c>
      <c r="W186" s="28">
        <v>28</v>
      </c>
      <c r="X186" s="28">
        <v>89</v>
      </c>
      <c r="Y186" s="27" t="s">
        <v>960</v>
      </c>
      <c r="Z186" s="27" t="s">
        <v>952</v>
      </c>
      <c r="AA186" s="27"/>
    </row>
    <row r="187" s="5" customFormat="1" ht="24" spans="1:27">
      <c r="A187" s="27">
        <v>182</v>
      </c>
      <c r="B187" s="28" t="s">
        <v>67</v>
      </c>
      <c r="C187" s="27" t="s">
        <v>511</v>
      </c>
      <c r="D187" s="27" t="s">
        <v>512</v>
      </c>
      <c r="E187" s="27" t="s">
        <v>945</v>
      </c>
      <c r="F187" s="27" t="s">
        <v>961</v>
      </c>
      <c r="G187" s="26" t="s">
        <v>962</v>
      </c>
      <c r="H187" s="27" t="s">
        <v>963</v>
      </c>
      <c r="I187" s="27" t="s">
        <v>961</v>
      </c>
      <c r="J187" s="27">
        <v>2023.1</v>
      </c>
      <c r="K187" s="27">
        <v>2023.12</v>
      </c>
      <c r="L187" s="34" t="s">
        <v>44</v>
      </c>
      <c r="M187" s="27" t="s">
        <v>964</v>
      </c>
      <c r="N187" s="28">
        <f t="shared" si="4"/>
        <v>11</v>
      </c>
      <c r="O187" s="28">
        <v>11</v>
      </c>
      <c r="P187" s="28">
        <v>0</v>
      </c>
      <c r="Q187" s="28">
        <v>0</v>
      </c>
      <c r="R187" s="28">
        <v>0</v>
      </c>
      <c r="S187" s="28">
        <v>1</v>
      </c>
      <c r="T187" s="28">
        <v>500</v>
      </c>
      <c r="U187" s="28">
        <v>1589</v>
      </c>
      <c r="V187" s="28">
        <v>1</v>
      </c>
      <c r="W187" s="28">
        <v>61</v>
      </c>
      <c r="X187" s="28">
        <v>221</v>
      </c>
      <c r="Y187" s="27" t="s">
        <v>965</v>
      </c>
      <c r="Z187" s="27" t="s">
        <v>966</v>
      </c>
      <c r="AA187" s="27"/>
    </row>
    <row r="188" s="5" customFormat="1" ht="48" spans="1:27">
      <c r="A188" s="27">
        <v>183</v>
      </c>
      <c r="B188" s="28" t="s">
        <v>34</v>
      </c>
      <c r="C188" s="27" t="s">
        <v>35</v>
      </c>
      <c r="D188" s="27" t="s">
        <v>36</v>
      </c>
      <c r="E188" s="27" t="s">
        <v>945</v>
      </c>
      <c r="F188" s="27" t="s">
        <v>967</v>
      </c>
      <c r="G188" s="27" t="s">
        <v>968</v>
      </c>
      <c r="H188" s="27" t="s">
        <v>40</v>
      </c>
      <c r="I188" s="27" t="s">
        <v>967</v>
      </c>
      <c r="J188" s="27">
        <v>2023.1</v>
      </c>
      <c r="K188" s="27">
        <v>2023.4</v>
      </c>
      <c r="L188" s="34" t="s">
        <v>44</v>
      </c>
      <c r="M188" s="27" t="s">
        <v>969</v>
      </c>
      <c r="N188" s="28">
        <f t="shared" si="4"/>
        <v>5</v>
      </c>
      <c r="O188" s="28">
        <v>5</v>
      </c>
      <c r="P188" s="28">
        <v>0</v>
      </c>
      <c r="Q188" s="28">
        <v>0</v>
      </c>
      <c r="R188" s="28">
        <v>0</v>
      </c>
      <c r="S188" s="28">
        <v>1</v>
      </c>
      <c r="T188" s="28">
        <v>65</v>
      </c>
      <c r="U188" s="28">
        <v>280</v>
      </c>
      <c r="V188" s="28">
        <v>1</v>
      </c>
      <c r="W188" s="28">
        <v>18</v>
      </c>
      <c r="X188" s="28">
        <v>52</v>
      </c>
      <c r="Y188" s="55" t="s">
        <v>970</v>
      </c>
      <c r="Z188" s="55" t="s">
        <v>971</v>
      </c>
      <c r="AA188" s="27"/>
    </row>
    <row r="189" s="5" customFormat="1" ht="24" spans="1:27">
      <c r="A189" s="27">
        <v>184</v>
      </c>
      <c r="B189" s="28" t="s">
        <v>34</v>
      </c>
      <c r="C189" s="27" t="s">
        <v>35</v>
      </c>
      <c r="D189" s="27" t="s">
        <v>36</v>
      </c>
      <c r="E189" s="27" t="s">
        <v>945</v>
      </c>
      <c r="F189" s="27" t="s">
        <v>967</v>
      </c>
      <c r="G189" s="26" t="s">
        <v>972</v>
      </c>
      <c r="H189" s="27" t="s">
        <v>40</v>
      </c>
      <c r="I189" s="27" t="s">
        <v>967</v>
      </c>
      <c r="J189" s="27">
        <v>2023.1</v>
      </c>
      <c r="K189" s="27">
        <v>2023.6</v>
      </c>
      <c r="L189" s="34" t="s">
        <v>44</v>
      </c>
      <c r="M189" s="27" t="s">
        <v>199</v>
      </c>
      <c r="N189" s="28">
        <f t="shared" si="4"/>
        <v>20</v>
      </c>
      <c r="O189" s="28">
        <v>20</v>
      </c>
      <c r="P189" s="28">
        <v>0</v>
      </c>
      <c r="Q189" s="28">
        <v>0</v>
      </c>
      <c r="R189" s="28">
        <v>0</v>
      </c>
      <c r="S189" s="28">
        <v>1</v>
      </c>
      <c r="T189" s="28">
        <v>362</v>
      </c>
      <c r="U189" s="28">
        <v>1351</v>
      </c>
      <c r="V189" s="28">
        <v>1</v>
      </c>
      <c r="W189" s="28">
        <v>50</v>
      </c>
      <c r="X189" s="28">
        <v>184</v>
      </c>
      <c r="Y189" s="27" t="s">
        <v>973</v>
      </c>
      <c r="Z189" s="27" t="s">
        <v>974</v>
      </c>
      <c r="AA189" s="27"/>
    </row>
    <row r="190" s="116" customFormat="1" ht="22.5" spans="1:27">
      <c r="A190" s="27">
        <v>185</v>
      </c>
      <c r="B190" s="34" t="s">
        <v>34</v>
      </c>
      <c r="C190" s="26" t="s">
        <v>35</v>
      </c>
      <c r="D190" s="26" t="s">
        <v>36</v>
      </c>
      <c r="E190" s="26" t="s">
        <v>945</v>
      </c>
      <c r="F190" s="26" t="s">
        <v>975</v>
      </c>
      <c r="G190" s="26" t="s">
        <v>976</v>
      </c>
      <c r="H190" s="26" t="s">
        <v>40</v>
      </c>
      <c r="I190" s="26" t="s">
        <v>975</v>
      </c>
      <c r="J190" s="26">
        <v>2023.2</v>
      </c>
      <c r="K190" s="26">
        <v>2023.12</v>
      </c>
      <c r="L190" s="34" t="s">
        <v>44</v>
      </c>
      <c r="M190" s="26" t="s">
        <v>74</v>
      </c>
      <c r="N190" s="34">
        <v>12</v>
      </c>
      <c r="O190" s="34">
        <v>12</v>
      </c>
      <c r="P190" s="34">
        <v>0</v>
      </c>
      <c r="Q190" s="34">
        <v>0</v>
      </c>
      <c r="R190" s="34">
        <v>0</v>
      </c>
      <c r="S190" s="34">
        <v>1</v>
      </c>
      <c r="T190" s="26">
        <v>223</v>
      </c>
      <c r="U190" s="34">
        <v>720</v>
      </c>
      <c r="V190" s="26">
        <v>1</v>
      </c>
      <c r="W190" s="26">
        <v>17</v>
      </c>
      <c r="X190" s="26">
        <v>61</v>
      </c>
      <c r="Y190" s="56" t="s">
        <v>977</v>
      </c>
      <c r="Z190" s="26" t="s">
        <v>978</v>
      </c>
      <c r="AA190" s="26"/>
    </row>
    <row r="191" s="5" customFormat="1" ht="24" spans="1:27">
      <c r="A191" s="27">
        <v>186</v>
      </c>
      <c r="B191" s="28" t="s">
        <v>34</v>
      </c>
      <c r="C191" s="27" t="s">
        <v>35</v>
      </c>
      <c r="D191" s="27" t="s">
        <v>36</v>
      </c>
      <c r="E191" s="27" t="s">
        <v>945</v>
      </c>
      <c r="F191" s="27" t="s">
        <v>975</v>
      </c>
      <c r="G191" s="26" t="s">
        <v>979</v>
      </c>
      <c r="H191" s="27" t="s">
        <v>62</v>
      </c>
      <c r="I191" s="27" t="s">
        <v>975</v>
      </c>
      <c r="J191" s="27">
        <v>2023.1</v>
      </c>
      <c r="K191" s="27">
        <v>2023.6</v>
      </c>
      <c r="L191" s="34" t="s">
        <v>44</v>
      </c>
      <c r="M191" s="27" t="s">
        <v>980</v>
      </c>
      <c r="N191" s="28">
        <f>O191+P191+Q191+R191</f>
        <v>10</v>
      </c>
      <c r="O191" s="28">
        <v>10</v>
      </c>
      <c r="P191" s="28">
        <v>0</v>
      </c>
      <c r="Q191" s="28">
        <v>0</v>
      </c>
      <c r="R191" s="28">
        <v>0</v>
      </c>
      <c r="S191" s="28">
        <v>1</v>
      </c>
      <c r="T191" s="28">
        <v>175</v>
      </c>
      <c r="U191" s="28">
        <v>760</v>
      </c>
      <c r="V191" s="28">
        <v>1</v>
      </c>
      <c r="W191" s="28">
        <v>43</v>
      </c>
      <c r="X191" s="28">
        <v>154</v>
      </c>
      <c r="Y191" s="27" t="s">
        <v>981</v>
      </c>
      <c r="Z191" s="27" t="s">
        <v>982</v>
      </c>
      <c r="AA191" s="27"/>
    </row>
    <row r="192" s="116" customFormat="1" ht="22.5" spans="1:27">
      <c r="A192" s="27">
        <v>187</v>
      </c>
      <c r="B192" s="26" t="s">
        <v>67</v>
      </c>
      <c r="C192" s="26" t="s">
        <v>68</v>
      </c>
      <c r="D192" s="26" t="s">
        <v>152</v>
      </c>
      <c r="E192" s="26" t="s">
        <v>945</v>
      </c>
      <c r="F192" s="26" t="s">
        <v>983</v>
      </c>
      <c r="G192" s="26" t="s">
        <v>984</v>
      </c>
      <c r="H192" s="26" t="s">
        <v>62</v>
      </c>
      <c r="I192" s="26" t="s">
        <v>983</v>
      </c>
      <c r="J192" s="26">
        <v>2023.2</v>
      </c>
      <c r="K192" s="26">
        <v>2023.8</v>
      </c>
      <c r="L192" s="34" t="s">
        <v>44</v>
      </c>
      <c r="M192" s="26" t="s">
        <v>985</v>
      </c>
      <c r="N192" s="34">
        <v>5</v>
      </c>
      <c r="O192" s="34">
        <v>5</v>
      </c>
      <c r="P192" s="34">
        <v>0</v>
      </c>
      <c r="Q192" s="34">
        <v>0</v>
      </c>
      <c r="R192" s="34">
        <v>0</v>
      </c>
      <c r="S192" s="34">
        <v>1</v>
      </c>
      <c r="T192" s="26">
        <v>103</v>
      </c>
      <c r="U192" s="34">
        <v>365</v>
      </c>
      <c r="V192" s="26">
        <v>0</v>
      </c>
      <c r="W192" s="26">
        <v>14</v>
      </c>
      <c r="X192" s="26">
        <v>60</v>
      </c>
      <c r="Y192" s="56" t="s">
        <v>986</v>
      </c>
      <c r="Z192" s="26" t="s">
        <v>987</v>
      </c>
      <c r="AA192" s="26"/>
    </row>
    <row r="193" s="116" customFormat="1" ht="33.75" spans="1:27">
      <c r="A193" s="27">
        <v>188</v>
      </c>
      <c r="B193" s="26" t="s">
        <v>67</v>
      </c>
      <c r="C193" s="26" t="s">
        <v>68</v>
      </c>
      <c r="D193" s="26" t="s">
        <v>349</v>
      </c>
      <c r="E193" s="26" t="s">
        <v>945</v>
      </c>
      <c r="F193" s="26" t="s">
        <v>988</v>
      </c>
      <c r="G193" s="26" t="s">
        <v>989</v>
      </c>
      <c r="H193" s="26" t="s">
        <v>40</v>
      </c>
      <c r="I193" s="26" t="s">
        <v>988</v>
      </c>
      <c r="J193" s="26">
        <v>2023.2</v>
      </c>
      <c r="K193" s="26">
        <v>2023.8</v>
      </c>
      <c r="L193" s="34" t="s">
        <v>44</v>
      </c>
      <c r="M193" s="26" t="s">
        <v>990</v>
      </c>
      <c r="N193" s="34">
        <v>7</v>
      </c>
      <c r="O193" s="34">
        <v>7</v>
      </c>
      <c r="P193" s="34">
        <v>0</v>
      </c>
      <c r="Q193" s="34">
        <v>0</v>
      </c>
      <c r="R193" s="34">
        <v>0</v>
      </c>
      <c r="S193" s="34">
        <v>1</v>
      </c>
      <c r="T193" s="26">
        <v>514</v>
      </c>
      <c r="U193" s="34">
        <v>1864</v>
      </c>
      <c r="V193" s="26">
        <v>1</v>
      </c>
      <c r="W193" s="26">
        <v>14</v>
      </c>
      <c r="X193" s="26">
        <v>45</v>
      </c>
      <c r="Y193" s="56" t="s">
        <v>991</v>
      </c>
      <c r="Z193" s="26" t="s">
        <v>992</v>
      </c>
      <c r="AA193" s="26"/>
    </row>
    <row r="194" s="5" customFormat="1" ht="24" spans="1:27">
      <c r="A194" s="27">
        <v>189</v>
      </c>
      <c r="B194" s="28" t="s">
        <v>34</v>
      </c>
      <c r="C194" s="27" t="s">
        <v>35</v>
      </c>
      <c r="D194" s="27" t="s">
        <v>36</v>
      </c>
      <c r="E194" s="27" t="s">
        <v>945</v>
      </c>
      <c r="F194" s="27" t="s">
        <v>988</v>
      </c>
      <c r="G194" s="26" t="s">
        <v>993</v>
      </c>
      <c r="H194" s="27" t="s">
        <v>40</v>
      </c>
      <c r="I194" s="27" t="s">
        <v>988</v>
      </c>
      <c r="J194" s="27">
        <v>2023.1</v>
      </c>
      <c r="K194" s="27">
        <v>2023.4</v>
      </c>
      <c r="L194" s="34" t="s">
        <v>44</v>
      </c>
      <c r="M194" s="27" t="s">
        <v>994</v>
      </c>
      <c r="N194" s="28">
        <f>O194+P194+Q194+R194</f>
        <v>3</v>
      </c>
      <c r="O194" s="28">
        <v>3</v>
      </c>
      <c r="P194" s="28">
        <v>0</v>
      </c>
      <c r="Q194" s="28">
        <v>0</v>
      </c>
      <c r="R194" s="28">
        <v>0</v>
      </c>
      <c r="S194" s="28">
        <v>1</v>
      </c>
      <c r="T194" s="28">
        <v>320</v>
      </c>
      <c r="U194" s="28">
        <v>1012</v>
      </c>
      <c r="V194" s="28">
        <v>1</v>
      </c>
      <c r="W194" s="28">
        <v>41</v>
      </c>
      <c r="X194" s="28">
        <v>126</v>
      </c>
      <c r="Y194" s="55" t="s">
        <v>995</v>
      </c>
      <c r="Z194" s="27" t="s">
        <v>996</v>
      </c>
      <c r="AA194" s="27"/>
    </row>
    <row r="195" s="5" customFormat="1" ht="24" spans="1:27">
      <c r="A195" s="27">
        <v>190</v>
      </c>
      <c r="B195" s="28" t="s">
        <v>34</v>
      </c>
      <c r="C195" s="27" t="s">
        <v>35</v>
      </c>
      <c r="D195" s="27" t="s">
        <v>36</v>
      </c>
      <c r="E195" s="27" t="s">
        <v>945</v>
      </c>
      <c r="F195" s="27" t="s">
        <v>997</v>
      </c>
      <c r="G195" s="26" t="s">
        <v>998</v>
      </c>
      <c r="H195" s="27" t="s">
        <v>40</v>
      </c>
      <c r="I195" s="27" t="s">
        <v>997</v>
      </c>
      <c r="J195" s="27">
        <v>2023.1</v>
      </c>
      <c r="K195" s="27">
        <v>2023.04</v>
      </c>
      <c r="L195" s="34" t="s">
        <v>44</v>
      </c>
      <c r="M195" s="27" t="s">
        <v>199</v>
      </c>
      <c r="N195" s="28">
        <f>O195+P195+Q195+R195</f>
        <v>10</v>
      </c>
      <c r="O195" s="28">
        <v>10</v>
      </c>
      <c r="P195" s="28">
        <v>0</v>
      </c>
      <c r="Q195" s="28">
        <v>0</v>
      </c>
      <c r="R195" s="28">
        <v>0</v>
      </c>
      <c r="S195" s="28">
        <v>1</v>
      </c>
      <c r="T195" s="28">
        <v>350</v>
      </c>
      <c r="U195" s="28">
        <v>1226</v>
      </c>
      <c r="V195" s="28">
        <v>0</v>
      </c>
      <c r="W195" s="28">
        <v>16</v>
      </c>
      <c r="X195" s="28">
        <v>51</v>
      </c>
      <c r="Y195" s="27" t="s">
        <v>999</v>
      </c>
      <c r="Z195" s="27" t="s">
        <v>1000</v>
      </c>
      <c r="AA195" s="27"/>
    </row>
    <row r="196" s="5" customFormat="1" ht="24" spans="1:27">
      <c r="A196" s="27">
        <v>191</v>
      </c>
      <c r="B196" s="28" t="s">
        <v>34</v>
      </c>
      <c r="C196" s="27" t="s">
        <v>35</v>
      </c>
      <c r="D196" s="27" t="s">
        <v>36</v>
      </c>
      <c r="E196" s="27" t="s">
        <v>945</v>
      </c>
      <c r="F196" s="27" t="s">
        <v>1001</v>
      </c>
      <c r="G196" s="26" t="s">
        <v>1002</v>
      </c>
      <c r="H196" s="27" t="s">
        <v>62</v>
      </c>
      <c r="I196" s="27" t="s">
        <v>1003</v>
      </c>
      <c r="J196" s="27">
        <v>2023.1</v>
      </c>
      <c r="K196" s="27">
        <v>2023.3</v>
      </c>
      <c r="L196" s="34" t="s">
        <v>44</v>
      </c>
      <c r="M196" s="27" t="s">
        <v>275</v>
      </c>
      <c r="N196" s="28">
        <f>O196+P196+Q196+R196</f>
        <v>10</v>
      </c>
      <c r="O196" s="28">
        <v>10</v>
      </c>
      <c r="P196" s="28">
        <v>0</v>
      </c>
      <c r="Q196" s="28">
        <v>0</v>
      </c>
      <c r="R196" s="28">
        <v>0</v>
      </c>
      <c r="S196" s="28">
        <v>1</v>
      </c>
      <c r="T196" s="28">
        <v>185</v>
      </c>
      <c r="U196" s="28">
        <v>735</v>
      </c>
      <c r="V196" s="28">
        <v>0</v>
      </c>
      <c r="W196" s="28">
        <v>9</v>
      </c>
      <c r="X196" s="28">
        <v>29</v>
      </c>
      <c r="Y196" s="27" t="s">
        <v>951</v>
      </c>
      <c r="Z196" s="27" t="s">
        <v>952</v>
      </c>
      <c r="AA196" s="27"/>
    </row>
    <row r="197" s="116" customFormat="1" ht="22.5" spans="1:27">
      <c r="A197" s="27">
        <v>192</v>
      </c>
      <c r="B197" s="26" t="s">
        <v>34</v>
      </c>
      <c r="C197" s="26" t="s">
        <v>35</v>
      </c>
      <c r="D197" s="26" t="s">
        <v>36</v>
      </c>
      <c r="E197" s="26" t="s">
        <v>945</v>
      </c>
      <c r="F197" s="26" t="s">
        <v>1004</v>
      </c>
      <c r="G197" s="26" t="s">
        <v>1005</v>
      </c>
      <c r="H197" s="26" t="s">
        <v>40</v>
      </c>
      <c r="I197" s="26" t="s">
        <v>1004</v>
      </c>
      <c r="J197" s="26">
        <v>2023.2</v>
      </c>
      <c r="K197" s="26">
        <v>2023.9</v>
      </c>
      <c r="L197" s="34" t="s">
        <v>44</v>
      </c>
      <c r="M197" s="26" t="s">
        <v>179</v>
      </c>
      <c r="N197" s="34">
        <v>7</v>
      </c>
      <c r="O197" s="34">
        <v>7</v>
      </c>
      <c r="P197" s="34">
        <v>0</v>
      </c>
      <c r="Q197" s="34">
        <v>0</v>
      </c>
      <c r="R197" s="34">
        <v>0</v>
      </c>
      <c r="S197" s="34">
        <v>1</v>
      </c>
      <c r="T197" s="26">
        <v>62</v>
      </c>
      <c r="U197" s="34">
        <v>196</v>
      </c>
      <c r="V197" s="26">
        <v>0</v>
      </c>
      <c r="W197" s="26">
        <v>7</v>
      </c>
      <c r="X197" s="26">
        <v>26</v>
      </c>
      <c r="Y197" s="56" t="s">
        <v>1006</v>
      </c>
      <c r="Z197" s="26" t="s">
        <v>1007</v>
      </c>
      <c r="AA197" s="26"/>
    </row>
    <row r="198" s="116" customFormat="1" ht="22.5" spans="1:27">
      <c r="A198" s="27">
        <v>193</v>
      </c>
      <c r="B198" s="26" t="s">
        <v>34</v>
      </c>
      <c r="C198" s="26" t="s">
        <v>35</v>
      </c>
      <c r="D198" s="26" t="s">
        <v>36</v>
      </c>
      <c r="E198" s="26" t="s">
        <v>945</v>
      </c>
      <c r="F198" s="26" t="s">
        <v>1008</v>
      </c>
      <c r="G198" s="26" t="s">
        <v>1009</v>
      </c>
      <c r="H198" s="26" t="s">
        <v>40</v>
      </c>
      <c r="I198" s="26" t="s">
        <v>1008</v>
      </c>
      <c r="J198" s="26">
        <v>2023.1</v>
      </c>
      <c r="K198" s="26">
        <v>2023.1</v>
      </c>
      <c r="L198" s="34" t="s">
        <v>44</v>
      </c>
      <c r="M198" s="26" t="s">
        <v>45</v>
      </c>
      <c r="N198" s="34">
        <v>12</v>
      </c>
      <c r="O198" s="34">
        <v>12</v>
      </c>
      <c r="P198" s="34">
        <v>0</v>
      </c>
      <c r="Q198" s="34">
        <v>0</v>
      </c>
      <c r="R198" s="34">
        <v>0</v>
      </c>
      <c r="S198" s="34">
        <v>1</v>
      </c>
      <c r="T198" s="26">
        <v>450</v>
      </c>
      <c r="U198" s="34">
        <v>1300</v>
      </c>
      <c r="V198" s="26">
        <v>0</v>
      </c>
      <c r="W198" s="26">
        <v>7</v>
      </c>
      <c r="X198" s="26">
        <v>22</v>
      </c>
      <c r="Y198" s="56" t="s">
        <v>977</v>
      </c>
      <c r="Z198" s="26" t="s">
        <v>1010</v>
      </c>
      <c r="AA198" s="26"/>
    </row>
    <row r="199" s="5" customFormat="1" ht="24" spans="1:27">
      <c r="A199" s="27">
        <v>194</v>
      </c>
      <c r="B199" s="28" t="s">
        <v>67</v>
      </c>
      <c r="C199" s="27" t="s">
        <v>68</v>
      </c>
      <c r="D199" s="27" t="s">
        <v>538</v>
      </c>
      <c r="E199" s="27" t="s">
        <v>945</v>
      </c>
      <c r="F199" s="27" t="s">
        <v>1011</v>
      </c>
      <c r="G199" s="27" t="s">
        <v>1012</v>
      </c>
      <c r="H199" s="27" t="s">
        <v>40</v>
      </c>
      <c r="I199" s="27" t="s">
        <v>1011</v>
      </c>
      <c r="J199" s="27">
        <v>2023.1</v>
      </c>
      <c r="K199" s="27">
        <v>2023.4</v>
      </c>
      <c r="L199" s="34" t="s">
        <v>44</v>
      </c>
      <c r="M199" s="27" t="s">
        <v>1013</v>
      </c>
      <c r="N199" s="28">
        <f>O199+P199+Q199+R199</f>
        <v>8</v>
      </c>
      <c r="O199" s="28">
        <v>8</v>
      </c>
      <c r="P199" s="28">
        <v>0</v>
      </c>
      <c r="Q199" s="28">
        <v>0</v>
      </c>
      <c r="R199" s="28">
        <v>0</v>
      </c>
      <c r="S199" s="28">
        <v>1</v>
      </c>
      <c r="T199" s="28">
        <v>262</v>
      </c>
      <c r="U199" s="28">
        <v>939</v>
      </c>
      <c r="V199" s="28">
        <v>0</v>
      </c>
      <c r="W199" s="28">
        <v>29</v>
      </c>
      <c r="X199" s="28">
        <v>95</v>
      </c>
      <c r="Y199" s="27" t="s">
        <v>951</v>
      </c>
      <c r="Z199" s="27" t="s">
        <v>1014</v>
      </c>
      <c r="AA199" s="27"/>
    </row>
    <row r="200" s="5" customFormat="1" ht="48" spans="1:27">
      <c r="A200" s="27">
        <v>195</v>
      </c>
      <c r="B200" s="28" t="s">
        <v>67</v>
      </c>
      <c r="C200" s="27" t="s">
        <v>68</v>
      </c>
      <c r="D200" s="28" t="s">
        <v>152</v>
      </c>
      <c r="E200" s="27" t="s">
        <v>945</v>
      </c>
      <c r="F200" s="27" t="s">
        <v>1015</v>
      </c>
      <c r="G200" s="27" t="s">
        <v>1016</v>
      </c>
      <c r="H200" s="27" t="s">
        <v>62</v>
      </c>
      <c r="I200" s="27" t="s">
        <v>1015</v>
      </c>
      <c r="J200" s="27">
        <v>2023.1</v>
      </c>
      <c r="K200" s="27">
        <v>2023.4</v>
      </c>
      <c r="L200" s="34" t="s">
        <v>44</v>
      </c>
      <c r="M200" s="27" t="s">
        <v>1017</v>
      </c>
      <c r="N200" s="28">
        <f>O200+P200+Q200+R200</f>
        <v>15</v>
      </c>
      <c r="O200" s="28">
        <v>15</v>
      </c>
      <c r="P200" s="28">
        <v>0</v>
      </c>
      <c r="Q200" s="28">
        <v>0</v>
      </c>
      <c r="R200" s="28">
        <v>0</v>
      </c>
      <c r="S200" s="28">
        <v>1</v>
      </c>
      <c r="T200" s="28">
        <v>132</v>
      </c>
      <c r="U200" s="28">
        <v>426</v>
      </c>
      <c r="V200" s="28">
        <v>0</v>
      </c>
      <c r="W200" s="28">
        <v>11</v>
      </c>
      <c r="X200" s="28">
        <v>42</v>
      </c>
      <c r="Y200" s="27" t="s">
        <v>1018</v>
      </c>
      <c r="Z200" s="27" t="s">
        <v>1018</v>
      </c>
      <c r="AA200" s="27"/>
    </row>
    <row r="201" s="116" customFormat="1" ht="22.5" spans="1:27">
      <c r="A201" s="27">
        <v>196</v>
      </c>
      <c r="B201" s="26" t="s">
        <v>34</v>
      </c>
      <c r="C201" s="26" t="s">
        <v>35</v>
      </c>
      <c r="D201" s="26" t="s">
        <v>36</v>
      </c>
      <c r="E201" s="26" t="s">
        <v>945</v>
      </c>
      <c r="F201" s="26" t="s">
        <v>1019</v>
      </c>
      <c r="G201" s="26" t="s">
        <v>1020</v>
      </c>
      <c r="H201" s="26" t="s">
        <v>40</v>
      </c>
      <c r="I201" s="26" t="s">
        <v>1019</v>
      </c>
      <c r="J201" s="26">
        <v>2023.1</v>
      </c>
      <c r="K201" s="26">
        <v>2023.1</v>
      </c>
      <c r="L201" s="34" t="s">
        <v>44</v>
      </c>
      <c r="M201" s="26" t="s">
        <v>199</v>
      </c>
      <c r="N201" s="34">
        <v>7</v>
      </c>
      <c r="O201" s="34">
        <v>7</v>
      </c>
      <c r="P201" s="34">
        <v>0</v>
      </c>
      <c r="Q201" s="34">
        <v>0</v>
      </c>
      <c r="R201" s="34">
        <v>0</v>
      </c>
      <c r="S201" s="34">
        <v>1</v>
      </c>
      <c r="T201" s="26">
        <v>93</v>
      </c>
      <c r="U201" s="34">
        <v>286</v>
      </c>
      <c r="V201" s="26">
        <v>0</v>
      </c>
      <c r="W201" s="26">
        <v>6</v>
      </c>
      <c r="X201" s="26">
        <v>23</v>
      </c>
      <c r="Y201" s="56" t="s">
        <v>1021</v>
      </c>
      <c r="Z201" s="26" t="s">
        <v>1022</v>
      </c>
      <c r="AA201" s="26"/>
    </row>
    <row r="202" s="116" customFormat="1" ht="33.75" spans="1:27">
      <c r="A202" s="27">
        <v>197</v>
      </c>
      <c r="B202" s="26" t="s">
        <v>34</v>
      </c>
      <c r="C202" s="26" t="s">
        <v>704</v>
      </c>
      <c r="D202" s="26" t="s">
        <v>1023</v>
      </c>
      <c r="E202" s="26" t="s">
        <v>945</v>
      </c>
      <c r="F202" s="26" t="s">
        <v>1024</v>
      </c>
      <c r="G202" s="26" t="s">
        <v>1025</v>
      </c>
      <c r="H202" s="26" t="s">
        <v>40</v>
      </c>
      <c r="I202" s="26" t="s">
        <v>1024</v>
      </c>
      <c r="J202" s="26">
        <v>2023.2</v>
      </c>
      <c r="K202" s="26">
        <v>2023.12</v>
      </c>
      <c r="L202" s="34" t="s">
        <v>44</v>
      </c>
      <c r="M202" s="26" t="s">
        <v>1026</v>
      </c>
      <c r="N202" s="34">
        <v>3</v>
      </c>
      <c r="O202" s="34">
        <v>3</v>
      </c>
      <c r="P202" s="34">
        <v>0</v>
      </c>
      <c r="Q202" s="34">
        <v>0</v>
      </c>
      <c r="R202" s="34">
        <v>0</v>
      </c>
      <c r="S202" s="34">
        <v>1</v>
      </c>
      <c r="T202" s="26">
        <v>312</v>
      </c>
      <c r="U202" s="34">
        <v>1089</v>
      </c>
      <c r="V202" s="26">
        <v>0</v>
      </c>
      <c r="W202" s="26">
        <v>10</v>
      </c>
      <c r="X202" s="26">
        <v>33</v>
      </c>
      <c r="Y202" s="56" t="s">
        <v>1027</v>
      </c>
      <c r="Z202" s="26" t="s">
        <v>1028</v>
      </c>
      <c r="AA202" s="26"/>
    </row>
    <row r="203" s="5" customFormat="1" ht="36" spans="1:27">
      <c r="A203" s="27">
        <v>198</v>
      </c>
      <c r="B203" s="28" t="s">
        <v>34</v>
      </c>
      <c r="C203" s="27" t="s">
        <v>35</v>
      </c>
      <c r="D203" s="27" t="s">
        <v>36</v>
      </c>
      <c r="E203" s="27" t="s">
        <v>945</v>
      </c>
      <c r="F203" s="27" t="s">
        <v>1024</v>
      </c>
      <c r="G203" s="26" t="s">
        <v>1029</v>
      </c>
      <c r="H203" s="27" t="s">
        <v>40</v>
      </c>
      <c r="I203" s="27" t="s">
        <v>1024</v>
      </c>
      <c r="J203" s="27">
        <v>2023.1</v>
      </c>
      <c r="K203" s="27">
        <v>2023.4</v>
      </c>
      <c r="L203" s="34" t="s">
        <v>44</v>
      </c>
      <c r="M203" s="27" t="s">
        <v>1030</v>
      </c>
      <c r="N203" s="28">
        <f>O203+P203+Q203+R203</f>
        <v>5</v>
      </c>
      <c r="O203" s="28">
        <v>5</v>
      </c>
      <c r="P203" s="28">
        <v>0</v>
      </c>
      <c r="Q203" s="28">
        <v>0</v>
      </c>
      <c r="R203" s="28">
        <v>0</v>
      </c>
      <c r="S203" s="28">
        <v>1</v>
      </c>
      <c r="T203" s="28">
        <v>85</v>
      </c>
      <c r="U203" s="28">
        <v>312</v>
      </c>
      <c r="V203" s="28">
        <v>0</v>
      </c>
      <c r="W203" s="28">
        <v>4</v>
      </c>
      <c r="X203" s="28">
        <v>17</v>
      </c>
      <c r="Y203" s="55" t="s">
        <v>970</v>
      </c>
      <c r="Z203" s="55" t="s">
        <v>1031</v>
      </c>
      <c r="AA203" s="27"/>
    </row>
    <row r="204" s="116" customFormat="1" ht="22.5" spans="1:27">
      <c r="A204" s="27">
        <v>199</v>
      </c>
      <c r="B204" s="26" t="s">
        <v>34</v>
      </c>
      <c r="C204" s="26" t="s">
        <v>704</v>
      </c>
      <c r="D204" s="26" t="s">
        <v>705</v>
      </c>
      <c r="E204" s="26" t="s">
        <v>945</v>
      </c>
      <c r="F204" s="26" t="s">
        <v>1032</v>
      </c>
      <c r="G204" s="26" t="s">
        <v>1033</v>
      </c>
      <c r="H204" s="26" t="s">
        <v>62</v>
      </c>
      <c r="I204" s="26" t="s">
        <v>1032</v>
      </c>
      <c r="J204" s="26">
        <v>2023.2</v>
      </c>
      <c r="K204" s="26">
        <v>2023.8</v>
      </c>
      <c r="L204" s="34" t="s">
        <v>44</v>
      </c>
      <c r="M204" s="26" t="s">
        <v>1034</v>
      </c>
      <c r="N204" s="34">
        <v>8</v>
      </c>
      <c r="O204" s="34">
        <v>8</v>
      </c>
      <c r="P204" s="34">
        <v>0</v>
      </c>
      <c r="Q204" s="34">
        <v>0</v>
      </c>
      <c r="R204" s="34">
        <v>0</v>
      </c>
      <c r="S204" s="34">
        <v>1</v>
      </c>
      <c r="T204" s="26">
        <v>306</v>
      </c>
      <c r="U204" s="34">
        <v>1085</v>
      </c>
      <c r="V204" s="26">
        <v>0</v>
      </c>
      <c r="W204" s="26">
        <v>8</v>
      </c>
      <c r="X204" s="26">
        <v>32</v>
      </c>
      <c r="Y204" s="56" t="s">
        <v>1035</v>
      </c>
      <c r="Z204" s="26" t="s">
        <v>1036</v>
      </c>
      <c r="AA204" s="26"/>
    </row>
    <row r="205" s="116" customFormat="1" ht="22.5" spans="1:27">
      <c r="A205" s="27">
        <v>200</v>
      </c>
      <c r="B205" s="34" t="s">
        <v>34</v>
      </c>
      <c r="C205" s="26" t="s">
        <v>35</v>
      </c>
      <c r="D205" s="26" t="s">
        <v>36</v>
      </c>
      <c r="E205" s="26" t="s">
        <v>945</v>
      </c>
      <c r="F205" s="26" t="s">
        <v>1032</v>
      </c>
      <c r="G205" s="26" t="s">
        <v>1037</v>
      </c>
      <c r="H205" s="26" t="s">
        <v>40</v>
      </c>
      <c r="I205" s="26" t="s">
        <v>1032</v>
      </c>
      <c r="J205" s="26">
        <v>2023.2</v>
      </c>
      <c r="K205" s="26">
        <v>2023.12</v>
      </c>
      <c r="L205" s="34" t="s">
        <v>44</v>
      </c>
      <c r="M205" s="26" t="s">
        <v>1013</v>
      </c>
      <c r="N205" s="34">
        <v>3</v>
      </c>
      <c r="O205" s="34">
        <v>3</v>
      </c>
      <c r="P205" s="34">
        <v>0</v>
      </c>
      <c r="Q205" s="34">
        <v>0</v>
      </c>
      <c r="R205" s="34">
        <v>0</v>
      </c>
      <c r="S205" s="34">
        <v>1</v>
      </c>
      <c r="T205" s="26">
        <v>359</v>
      </c>
      <c r="U205" s="34">
        <v>1220</v>
      </c>
      <c r="V205" s="26">
        <v>0</v>
      </c>
      <c r="W205" s="26">
        <v>10</v>
      </c>
      <c r="X205" s="26">
        <v>35</v>
      </c>
      <c r="Y205" s="56" t="s">
        <v>1038</v>
      </c>
      <c r="Z205" s="26" t="s">
        <v>1039</v>
      </c>
      <c r="AA205" s="26"/>
    </row>
    <row r="206" s="5" customFormat="1" ht="74" customHeight="1" spans="1:27">
      <c r="A206" s="27">
        <v>201</v>
      </c>
      <c r="B206" s="28" t="s">
        <v>34</v>
      </c>
      <c r="C206" s="27" t="s">
        <v>35</v>
      </c>
      <c r="D206" s="27" t="s">
        <v>36</v>
      </c>
      <c r="E206" s="27" t="s">
        <v>945</v>
      </c>
      <c r="F206" s="27" t="s">
        <v>1040</v>
      </c>
      <c r="G206" s="27" t="s">
        <v>1041</v>
      </c>
      <c r="H206" s="27" t="s">
        <v>40</v>
      </c>
      <c r="I206" s="27" t="s">
        <v>1040</v>
      </c>
      <c r="J206" s="27">
        <v>2023.1</v>
      </c>
      <c r="K206" s="27">
        <v>2023.4</v>
      </c>
      <c r="L206" s="34" t="s">
        <v>44</v>
      </c>
      <c r="M206" s="27" t="s">
        <v>1042</v>
      </c>
      <c r="N206" s="28">
        <f>O206+P206+Q206+R206</f>
        <v>5</v>
      </c>
      <c r="O206" s="28">
        <v>5</v>
      </c>
      <c r="P206" s="28">
        <v>0</v>
      </c>
      <c r="Q206" s="28">
        <v>0</v>
      </c>
      <c r="R206" s="28">
        <v>0</v>
      </c>
      <c r="S206" s="28">
        <v>1</v>
      </c>
      <c r="T206" s="60">
        <v>349</v>
      </c>
      <c r="U206" s="60">
        <v>1163</v>
      </c>
      <c r="V206" s="28">
        <v>0</v>
      </c>
      <c r="W206" s="60">
        <v>19</v>
      </c>
      <c r="X206" s="60">
        <v>66</v>
      </c>
      <c r="Y206" s="55" t="s">
        <v>1043</v>
      </c>
      <c r="Z206" s="55" t="s">
        <v>1044</v>
      </c>
      <c r="AA206" s="27"/>
    </row>
    <row r="207" s="116" customFormat="1" ht="22.5" spans="1:27">
      <c r="A207" s="27">
        <v>202</v>
      </c>
      <c r="B207" s="34" t="s">
        <v>67</v>
      </c>
      <c r="C207" s="26" t="s">
        <v>68</v>
      </c>
      <c r="D207" s="26" t="s">
        <v>152</v>
      </c>
      <c r="E207" s="26" t="s">
        <v>945</v>
      </c>
      <c r="F207" s="26" t="s">
        <v>1045</v>
      </c>
      <c r="G207" s="26" t="s">
        <v>1046</v>
      </c>
      <c r="H207" s="26" t="s">
        <v>62</v>
      </c>
      <c r="I207" s="26" t="s">
        <v>1045</v>
      </c>
      <c r="J207" s="26">
        <v>2023.2</v>
      </c>
      <c r="K207" s="26">
        <v>2023.12</v>
      </c>
      <c r="L207" s="34" t="s">
        <v>44</v>
      </c>
      <c r="M207" s="26" t="s">
        <v>199</v>
      </c>
      <c r="N207" s="34">
        <v>2</v>
      </c>
      <c r="O207" s="34">
        <v>2</v>
      </c>
      <c r="P207" s="34">
        <v>0</v>
      </c>
      <c r="Q207" s="34">
        <v>0</v>
      </c>
      <c r="R207" s="34">
        <v>0</v>
      </c>
      <c r="S207" s="34">
        <v>1</v>
      </c>
      <c r="T207" s="26">
        <v>147</v>
      </c>
      <c r="U207" s="34">
        <v>500</v>
      </c>
      <c r="V207" s="26">
        <v>0</v>
      </c>
      <c r="W207" s="26">
        <v>22</v>
      </c>
      <c r="X207" s="26">
        <v>71</v>
      </c>
      <c r="Y207" s="56" t="s">
        <v>986</v>
      </c>
      <c r="Z207" s="26" t="s">
        <v>1047</v>
      </c>
      <c r="AA207" s="26"/>
    </row>
    <row r="208" s="116" customFormat="1" ht="22.5" spans="1:27">
      <c r="A208" s="27">
        <v>203</v>
      </c>
      <c r="B208" s="26" t="s">
        <v>34</v>
      </c>
      <c r="C208" s="34" t="s">
        <v>35</v>
      </c>
      <c r="D208" s="39" t="s">
        <v>36</v>
      </c>
      <c r="E208" s="26" t="s">
        <v>1048</v>
      </c>
      <c r="F208" s="26" t="s">
        <v>1049</v>
      </c>
      <c r="G208" s="26" t="s">
        <v>1050</v>
      </c>
      <c r="H208" s="39" t="s">
        <v>40</v>
      </c>
      <c r="I208" s="39" t="s">
        <v>1049</v>
      </c>
      <c r="J208" s="39" t="s">
        <v>1051</v>
      </c>
      <c r="K208" s="39" t="s">
        <v>1052</v>
      </c>
      <c r="L208" s="34" t="s">
        <v>44</v>
      </c>
      <c r="M208" s="39" t="s">
        <v>985</v>
      </c>
      <c r="N208" s="34">
        <v>9</v>
      </c>
      <c r="O208" s="34">
        <v>9</v>
      </c>
      <c r="P208" s="34">
        <v>0</v>
      </c>
      <c r="Q208" s="34">
        <v>0</v>
      </c>
      <c r="R208" s="34">
        <v>0</v>
      </c>
      <c r="S208" s="34">
        <v>1</v>
      </c>
      <c r="T208" s="26">
        <v>145</v>
      </c>
      <c r="U208" s="34">
        <v>478</v>
      </c>
      <c r="V208" s="26">
        <v>0</v>
      </c>
      <c r="W208" s="26">
        <v>17</v>
      </c>
      <c r="X208" s="26">
        <v>61</v>
      </c>
      <c r="Y208" s="39" t="s">
        <v>1053</v>
      </c>
      <c r="Z208" s="39" t="s">
        <v>1054</v>
      </c>
      <c r="AA208" s="26"/>
    </row>
    <row r="209" s="5" customFormat="1" ht="24" spans="1:27">
      <c r="A209" s="27">
        <v>204</v>
      </c>
      <c r="B209" s="28" t="s">
        <v>34</v>
      </c>
      <c r="C209" s="36" t="s">
        <v>35</v>
      </c>
      <c r="D209" s="28" t="s">
        <v>36</v>
      </c>
      <c r="E209" s="36" t="s">
        <v>1048</v>
      </c>
      <c r="F209" s="36" t="s">
        <v>1055</v>
      </c>
      <c r="G209" s="39" t="s">
        <v>1056</v>
      </c>
      <c r="H209" s="36" t="s">
        <v>62</v>
      </c>
      <c r="I209" s="36" t="s">
        <v>1055</v>
      </c>
      <c r="J209" s="36" t="s">
        <v>1057</v>
      </c>
      <c r="K209" s="36" t="s">
        <v>1058</v>
      </c>
      <c r="L209" s="34" t="s">
        <v>44</v>
      </c>
      <c r="M209" s="36" t="s">
        <v>57</v>
      </c>
      <c r="N209" s="28">
        <f>O209+P209+Q209+R209</f>
        <v>27</v>
      </c>
      <c r="O209" s="28">
        <v>27</v>
      </c>
      <c r="P209" s="28">
        <v>0</v>
      </c>
      <c r="Q209" s="28">
        <v>0</v>
      </c>
      <c r="R209" s="28">
        <v>0</v>
      </c>
      <c r="S209" s="28">
        <v>1</v>
      </c>
      <c r="T209" s="28">
        <v>139</v>
      </c>
      <c r="U209" s="28">
        <v>722</v>
      </c>
      <c r="V209" s="28">
        <v>1</v>
      </c>
      <c r="W209" s="28">
        <v>44</v>
      </c>
      <c r="X209" s="28">
        <v>187</v>
      </c>
      <c r="Y209" s="36" t="s">
        <v>1059</v>
      </c>
      <c r="Z209" s="36" t="s">
        <v>1054</v>
      </c>
      <c r="AA209" s="36"/>
    </row>
    <row r="210" s="116" customFormat="1" ht="22.5" spans="1:27">
      <c r="A210" s="27">
        <v>205</v>
      </c>
      <c r="B210" s="26" t="s">
        <v>34</v>
      </c>
      <c r="C210" s="34" t="s">
        <v>35</v>
      </c>
      <c r="D210" s="39" t="s">
        <v>36</v>
      </c>
      <c r="E210" s="26" t="s">
        <v>1048</v>
      </c>
      <c r="F210" s="26" t="s">
        <v>1060</v>
      </c>
      <c r="G210" s="26" t="s">
        <v>1061</v>
      </c>
      <c r="H210" s="39" t="s">
        <v>40</v>
      </c>
      <c r="I210" s="39" t="s">
        <v>1060</v>
      </c>
      <c r="J210" s="39" t="s">
        <v>1062</v>
      </c>
      <c r="K210" s="39" t="s">
        <v>1052</v>
      </c>
      <c r="L210" s="34" t="s">
        <v>44</v>
      </c>
      <c r="M210" s="39" t="s">
        <v>985</v>
      </c>
      <c r="N210" s="34">
        <v>8</v>
      </c>
      <c r="O210" s="34">
        <v>8</v>
      </c>
      <c r="P210" s="34">
        <v>0</v>
      </c>
      <c r="Q210" s="34">
        <v>0</v>
      </c>
      <c r="R210" s="34">
        <v>0</v>
      </c>
      <c r="S210" s="34">
        <v>1</v>
      </c>
      <c r="T210" s="26">
        <v>171</v>
      </c>
      <c r="U210" s="34">
        <v>537</v>
      </c>
      <c r="V210" s="26">
        <v>1</v>
      </c>
      <c r="W210" s="26">
        <v>14</v>
      </c>
      <c r="X210" s="26">
        <v>60</v>
      </c>
      <c r="Y210" s="39" t="s">
        <v>1053</v>
      </c>
      <c r="Z210" s="39" t="s">
        <v>1054</v>
      </c>
      <c r="AA210" s="26"/>
    </row>
    <row r="211" s="5" customFormat="1" ht="24" spans="1:27">
      <c r="A211" s="27">
        <v>206</v>
      </c>
      <c r="B211" s="28" t="s">
        <v>34</v>
      </c>
      <c r="C211" s="36" t="s">
        <v>35</v>
      </c>
      <c r="D211" s="28" t="s">
        <v>36</v>
      </c>
      <c r="E211" s="36" t="s">
        <v>1048</v>
      </c>
      <c r="F211" s="36" t="s">
        <v>1060</v>
      </c>
      <c r="G211" s="39" t="s">
        <v>1063</v>
      </c>
      <c r="H211" s="36" t="s">
        <v>62</v>
      </c>
      <c r="I211" s="36" t="s">
        <v>1060</v>
      </c>
      <c r="J211" s="36" t="s">
        <v>1064</v>
      </c>
      <c r="K211" s="36" t="s">
        <v>1065</v>
      </c>
      <c r="L211" s="34" t="s">
        <v>44</v>
      </c>
      <c r="M211" s="36" t="s">
        <v>74</v>
      </c>
      <c r="N211" s="28">
        <f>O211+P211+Q211+R211</f>
        <v>20</v>
      </c>
      <c r="O211" s="28">
        <v>20</v>
      </c>
      <c r="P211" s="28">
        <v>0</v>
      </c>
      <c r="Q211" s="28">
        <v>0</v>
      </c>
      <c r="R211" s="28">
        <v>0</v>
      </c>
      <c r="S211" s="28">
        <v>1</v>
      </c>
      <c r="T211" s="28">
        <v>161</v>
      </c>
      <c r="U211" s="28">
        <v>625</v>
      </c>
      <c r="V211" s="28">
        <v>0</v>
      </c>
      <c r="W211" s="28">
        <v>32</v>
      </c>
      <c r="X211" s="28">
        <v>159</v>
      </c>
      <c r="Y211" s="36" t="s">
        <v>1066</v>
      </c>
      <c r="Z211" s="36" t="s">
        <v>1054</v>
      </c>
      <c r="AA211" s="36"/>
    </row>
    <row r="212" s="5" customFormat="1" ht="36" spans="1:27">
      <c r="A212" s="27">
        <v>207</v>
      </c>
      <c r="B212" s="36" t="s">
        <v>67</v>
      </c>
      <c r="C212" s="36" t="s">
        <v>68</v>
      </c>
      <c r="D212" s="36" t="s">
        <v>84</v>
      </c>
      <c r="E212" s="36" t="s">
        <v>1048</v>
      </c>
      <c r="F212" s="36" t="s">
        <v>1067</v>
      </c>
      <c r="G212" s="36" t="s">
        <v>1068</v>
      </c>
      <c r="H212" s="36" t="s">
        <v>62</v>
      </c>
      <c r="I212" s="36" t="s">
        <v>1067</v>
      </c>
      <c r="J212" s="36" t="s">
        <v>1069</v>
      </c>
      <c r="K212" s="36" t="s">
        <v>1070</v>
      </c>
      <c r="L212" s="34" t="s">
        <v>44</v>
      </c>
      <c r="M212" s="36" t="s">
        <v>1071</v>
      </c>
      <c r="N212" s="28">
        <f>O212+P212+Q212+R212</f>
        <v>10</v>
      </c>
      <c r="O212" s="28">
        <v>10</v>
      </c>
      <c r="P212" s="28">
        <v>0</v>
      </c>
      <c r="Q212" s="28">
        <v>0</v>
      </c>
      <c r="R212" s="28">
        <v>0</v>
      </c>
      <c r="S212" s="28">
        <v>1</v>
      </c>
      <c r="T212" s="28">
        <v>56</v>
      </c>
      <c r="U212" s="28">
        <v>226</v>
      </c>
      <c r="V212" s="28">
        <v>1</v>
      </c>
      <c r="W212" s="28">
        <v>20</v>
      </c>
      <c r="X212" s="28">
        <v>62</v>
      </c>
      <c r="Y212" s="36" t="s">
        <v>940</v>
      </c>
      <c r="Z212" s="36" t="s">
        <v>1054</v>
      </c>
      <c r="AA212" s="36"/>
    </row>
    <row r="213" s="5" customFormat="1" ht="48" spans="1:27">
      <c r="A213" s="27">
        <v>208</v>
      </c>
      <c r="B213" s="28" t="s">
        <v>34</v>
      </c>
      <c r="C213" s="36" t="s">
        <v>35</v>
      </c>
      <c r="D213" s="36" t="s">
        <v>36</v>
      </c>
      <c r="E213" s="36" t="s">
        <v>1048</v>
      </c>
      <c r="F213" s="36" t="s">
        <v>1067</v>
      </c>
      <c r="G213" s="39" t="s">
        <v>1072</v>
      </c>
      <c r="H213" s="36" t="s">
        <v>40</v>
      </c>
      <c r="I213" s="36" t="s">
        <v>1067</v>
      </c>
      <c r="J213" s="36" t="s">
        <v>1073</v>
      </c>
      <c r="K213" s="36" t="s">
        <v>1074</v>
      </c>
      <c r="L213" s="34" t="s">
        <v>44</v>
      </c>
      <c r="M213" s="36" t="s">
        <v>1075</v>
      </c>
      <c r="N213" s="28">
        <f>O213+P213+Q213+R213</f>
        <v>20</v>
      </c>
      <c r="O213" s="28">
        <v>20</v>
      </c>
      <c r="P213" s="28">
        <v>0</v>
      </c>
      <c r="Q213" s="28">
        <v>0</v>
      </c>
      <c r="R213" s="28">
        <v>0</v>
      </c>
      <c r="S213" s="28">
        <v>1</v>
      </c>
      <c r="T213" s="28">
        <v>260</v>
      </c>
      <c r="U213" s="28">
        <v>1050</v>
      </c>
      <c r="V213" s="28">
        <v>0</v>
      </c>
      <c r="W213" s="28">
        <v>34</v>
      </c>
      <c r="X213" s="28">
        <v>129</v>
      </c>
      <c r="Y213" s="36" t="s">
        <v>1076</v>
      </c>
      <c r="Z213" s="36" t="s">
        <v>1054</v>
      </c>
      <c r="AA213" s="36"/>
    </row>
    <row r="214" s="5" customFormat="1" ht="33.75" spans="1:27">
      <c r="A214" s="27">
        <v>209</v>
      </c>
      <c r="B214" s="28" t="s">
        <v>34</v>
      </c>
      <c r="C214" s="36" t="s">
        <v>35</v>
      </c>
      <c r="D214" s="36" t="s">
        <v>36</v>
      </c>
      <c r="E214" s="36" t="s">
        <v>1048</v>
      </c>
      <c r="F214" s="36" t="s">
        <v>1077</v>
      </c>
      <c r="G214" s="26" t="s">
        <v>1078</v>
      </c>
      <c r="H214" s="36" t="s">
        <v>62</v>
      </c>
      <c r="I214" s="36" t="s">
        <v>1077</v>
      </c>
      <c r="J214" s="36" t="s">
        <v>1069</v>
      </c>
      <c r="K214" s="36" t="s">
        <v>1074</v>
      </c>
      <c r="L214" s="34" t="s">
        <v>44</v>
      </c>
      <c r="M214" s="36" t="s">
        <v>179</v>
      </c>
      <c r="N214" s="28">
        <f>O214+P214+Q214+R214</f>
        <v>14</v>
      </c>
      <c r="O214" s="28">
        <v>14</v>
      </c>
      <c r="P214" s="28">
        <v>0</v>
      </c>
      <c r="Q214" s="28">
        <v>0</v>
      </c>
      <c r="R214" s="28">
        <v>0</v>
      </c>
      <c r="S214" s="28">
        <v>1</v>
      </c>
      <c r="T214" s="28">
        <v>60</v>
      </c>
      <c r="U214" s="28">
        <v>284</v>
      </c>
      <c r="V214" s="28">
        <v>0</v>
      </c>
      <c r="W214" s="28">
        <v>16</v>
      </c>
      <c r="X214" s="28">
        <v>62</v>
      </c>
      <c r="Y214" s="36" t="s">
        <v>1053</v>
      </c>
      <c r="Z214" s="36" t="s">
        <v>1054</v>
      </c>
      <c r="AA214" s="36"/>
    </row>
    <row r="215" s="5" customFormat="1" ht="24" spans="1:27">
      <c r="A215" s="27">
        <v>210</v>
      </c>
      <c r="B215" s="28" t="s">
        <v>34</v>
      </c>
      <c r="C215" s="36" t="s">
        <v>35</v>
      </c>
      <c r="D215" s="36" t="s">
        <v>36</v>
      </c>
      <c r="E215" s="36" t="s">
        <v>1048</v>
      </c>
      <c r="F215" s="36" t="s">
        <v>1079</v>
      </c>
      <c r="G215" s="26" t="s">
        <v>1080</v>
      </c>
      <c r="H215" s="36" t="s">
        <v>40</v>
      </c>
      <c r="I215" s="36" t="s">
        <v>1079</v>
      </c>
      <c r="J215" s="36" t="s">
        <v>1073</v>
      </c>
      <c r="K215" s="36" t="s">
        <v>1065</v>
      </c>
      <c r="L215" s="34" t="s">
        <v>44</v>
      </c>
      <c r="M215" s="36" t="s">
        <v>290</v>
      </c>
      <c r="N215" s="28">
        <f>O215+P215+Q215+R215</f>
        <v>20</v>
      </c>
      <c r="O215" s="28">
        <v>20</v>
      </c>
      <c r="P215" s="28">
        <v>0</v>
      </c>
      <c r="Q215" s="28">
        <v>0</v>
      </c>
      <c r="R215" s="28">
        <v>0</v>
      </c>
      <c r="S215" s="28">
        <v>1</v>
      </c>
      <c r="T215" s="28">
        <v>91</v>
      </c>
      <c r="U215" s="28">
        <v>280</v>
      </c>
      <c r="V215" s="28">
        <v>1</v>
      </c>
      <c r="W215" s="28">
        <v>26</v>
      </c>
      <c r="X215" s="28">
        <v>90</v>
      </c>
      <c r="Y215" s="36" t="s">
        <v>1053</v>
      </c>
      <c r="Z215" s="36" t="s">
        <v>1054</v>
      </c>
      <c r="AA215" s="36"/>
    </row>
    <row r="216" s="116" customFormat="1" ht="22.5" spans="1:27">
      <c r="A216" s="27">
        <v>211</v>
      </c>
      <c r="B216" s="26" t="s">
        <v>34</v>
      </c>
      <c r="C216" s="34" t="s">
        <v>35</v>
      </c>
      <c r="D216" s="39" t="s">
        <v>36</v>
      </c>
      <c r="E216" s="26" t="s">
        <v>1048</v>
      </c>
      <c r="F216" s="26" t="s">
        <v>1081</v>
      </c>
      <c r="G216" s="39" t="s">
        <v>1082</v>
      </c>
      <c r="H216" s="39" t="s">
        <v>62</v>
      </c>
      <c r="I216" s="39" t="s">
        <v>1081</v>
      </c>
      <c r="J216" s="39" t="s">
        <v>1083</v>
      </c>
      <c r="K216" s="39" t="s">
        <v>1084</v>
      </c>
      <c r="L216" s="34" t="s">
        <v>44</v>
      </c>
      <c r="M216" s="34" t="s">
        <v>1085</v>
      </c>
      <c r="N216" s="34">
        <v>8</v>
      </c>
      <c r="O216" s="34">
        <v>8</v>
      </c>
      <c r="P216" s="34">
        <v>0</v>
      </c>
      <c r="Q216" s="34">
        <v>0</v>
      </c>
      <c r="R216" s="34">
        <v>0</v>
      </c>
      <c r="S216" s="34">
        <v>1</v>
      </c>
      <c r="T216" s="26">
        <v>106</v>
      </c>
      <c r="U216" s="34">
        <v>396</v>
      </c>
      <c r="V216" s="26">
        <v>0</v>
      </c>
      <c r="W216" s="26">
        <v>14</v>
      </c>
      <c r="X216" s="26">
        <v>45</v>
      </c>
      <c r="Y216" s="39" t="s">
        <v>1053</v>
      </c>
      <c r="Z216" s="39" t="s">
        <v>1054</v>
      </c>
      <c r="AA216" s="26"/>
    </row>
    <row r="217" s="116" customFormat="1" ht="22.5" spans="1:27">
      <c r="A217" s="27">
        <v>212</v>
      </c>
      <c r="B217" s="26" t="s">
        <v>34</v>
      </c>
      <c r="C217" s="34" t="s">
        <v>35</v>
      </c>
      <c r="D217" s="39" t="s">
        <v>36</v>
      </c>
      <c r="E217" s="26" t="s">
        <v>1048</v>
      </c>
      <c r="F217" s="26" t="s">
        <v>1086</v>
      </c>
      <c r="G217" s="26" t="s">
        <v>1087</v>
      </c>
      <c r="H217" s="39" t="s">
        <v>40</v>
      </c>
      <c r="I217" s="39" t="s">
        <v>1086</v>
      </c>
      <c r="J217" s="39" t="s">
        <v>1088</v>
      </c>
      <c r="K217" s="39" t="s">
        <v>1089</v>
      </c>
      <c r="L217" s="34" t="s">
        <v>44</v>
      </c>
      <c r="M217" s="39" t="s">
        <v>1090</v>
      </c>
      <c r="N217" s="34">
        <v>8</v>
      </c>
      <c r="O217" s="34">
        <v>8</v>
      </c>
      <c r="P217" s="34">
        <v>0</v>
      </c>
      <c r="Q217" s="34">
        <v>0</v>
      </c>
      <c r="R217" s="34">
        <v>0</v>
      </c>
      <c r="S217" s="34">
        <v>1</v>
      </c>
      <c r="T217" s="26">
        <v>101</v>
      </c>
      <c r="U217" s="34">
        <v>324</v>
      </c>
      <c r="V217" s="26">
        <v>0</v>
      </c>
      <c r="W217" s="26">
        <v>7</v>
      </c>
      <c r="X217" s="26">
        <v>26</v>
      </c>
      <c r="Y217" s="39" t="s">
        <v>1053</v>
      </c>
      <c r="Z217" s="39" t="s">
        <v>1054</v>
      </c>
      <c r="AA217" s="26"/>
    </row>
    <row r="218" s="116" customFormat="1" ht="33.75" spans="1:27">
      <c r="A218" s="27">
        <v>213</v>
      </c>
      <c r="B218" s="26" t="s">
        <v>34</v>
      </c>
      <c r="C218" s="34" t="s">
        <v>35</v>
      </c>
      <c r="D218" s="39" t="s">
        <v>36</v>
      </c>
      <c r="E218" s="26" t="s">
        <v>1048</v>
      </c>
      <c r="F218" s="26" t="s">
        <v>1091</v>
      </c>
      <c r="G218" s="26" t="s">
        <v>1092</v>
      </c>
      <c r="H218" s="39" t="s">
        <v>40</v>
      </c>
      <c r="I218" s="39" t="s">
        <v>1091</v>
      </c>
      <c r="J218" s="39" t="s">
        <v>1093</v>
      </c>
      <c r="K218" s="39" t="s">
        <v>1094</v>
      </c>
      <c r="L218" s="34" t="s">
        <v>44</v>
      </c>
      <c r="M218" s="34" t="s">
        <v>985</v>
      </c>
      <c r="N218" s="34">
        <v>7</v>
      </c>
      <c r="O218" s="34">
        <v>7</v>
      </c>
      <c r="P218" s="34">
        <v>0</v>
      </c>
      <c r="Q218" s="34">
        <v>0</v>
      </c>
      <c r="R218" s="34">
        <v>0</v>
      </c>
      <c r="S218" s="34">
        <v>1</v>
      </c>
      <c r="T218" s="26">
        <v>213</v>
      </c>
      <c r="U218" s="34">
        <v>756</v>
      </c>
      <c r="V218" s="26">
        <v>0</v>
      </c>
      <c r="W218" s="26">
        <v>7</v>
      </c>
      <c r="X218" s="26">
        <v>22</v>
      </c>
      <c r="Y218" s="39" t="s">
        <v>1053</v>
      </c>
      <c r="Z218" s="39" t="s">
        <v>1054</v>
      </c>
      <c r="AA218" s="26"/>
    </row>
    <row r="219" s="116" customFormat="1" ht="22.5" spans="1:27">
      <c r="A219" s="27">
        <v>214</v>
      </c>
      <c r="B219" s="39" t="s">
        <v>34</v>
      </c>
      <c r="C219" s="34" t="s">
        <v>35</v>
      </c>
      <c r="D219" s="39" t="s">
        <v>36</v>
      </c>
      <c r="E219" s="39" t="s">
        <v>1048</v>
      </c>
      <c r="F219" s="39" t="s">
        <v>1095</v>
      </c>
      <c r="G219" s="39" t="s">
        <v>1096</v>
      </c>
      <c r="H219" s="39" t="s">
        <v>62</v>
      </c>
      <c r="I219" s="39" t="s">
        <v>1095</v>
      </c>
      <c r="J219" s="39">
        <v>20230317</v>
      </c>
      <c r="K219" s="39">
        <v>20230510</v>
      </c>
      <c r="L219" s="34" t="s">
        <v>44</v>
      </c>
      <c r="M219" s="34" t="s">
        <v>985</v>
      </c>
      <c r="N219" s="34">
        <v>10</v>
      </c>
      <c r="O219" s="34">
        <v>10</v>
      </c>
      <c r="P219" s="34">
        <v>0</v>
      </c>
      <c r="Q219" s="34">
        <v>0</v>
      </c>
      <c r="R219" s="34">
        <v>0</v>
      </c>
      <c r="S219" s="34">
        <v>1</v>
      </c>
      <c r="T219" s="26">
        <v>304</v>
      </c>
      <c r="U219" s="34">
        <v>1109</v>
      </c>
      <c r="V219" s="26">
        <v>0</v>
      </c>
      <c r="W219" s="26">
        <v>5</v>
      </c>
      <c r="X219" s="26">
        <v>20</v>
      </c>
      <c r="Y219" s="39" t="s">
        <v>1053</v>
      </c>
      <c r="Z219" s="39" t="s">
        <v>1054</v>
      </c>
      <c r="AA219" s="26"/>
    </row>
    <row r="220" s="116" customFormat="1" ht="22.5" spans="1:27">
      <c r="A220" s="27">
        <v>215</v>
      </c>
      <c r="B220" s="39" t="s">
        <v>34</v>
      </c>
      <c r="C220" s="34" t="s">
        <v>35</v>
      </c>
      <c r="D220" s="39" t="s">
        <v>36</v>
      </c>
      <c r="E220" s="39" t="s">
        <v>1048</v>
      </c>
      <c r="F220" s="39" t="s">
        <v>1095</v>
      </c>
      <c r="G220" s="39" t="s">
        <v>1097</v>
      </c>
      <c r="H220" s="39" t="s">
        <v>62</v>
      </c>
      <c r="I220" s="39" t="s">
        <v>1095</v>
      </c>
      <c r="J220" s="39">
        <v>20230522</v>
      </c>
      <c r="K220" s="39">
        <v>20230810</v>
      </c>
      <c r="L220" s="34" t="s">
        <v>44</v>
      </c>
      <c r="M220" s="34" t="s">
        <v>423</v>
      </c>
      <c r="N220" s="34">
        <v>9</v>
      </c>
      <c r="O220" s="34">
        <v>9</v>
      </c>
      <c r="P220" s="34">
        <v>0</v>
      </c>
      <c r="Q220" s="34">
        <v>0</v>
      </c>
      <c r="R220" s="34">
        <v>0</v>
      </c>
      <c r="S220" s="34">
        <v>1</v>
      </c>
      <c r="T220" s="26">
        <v>215</v>
      </c>
      <c r="U220" s="34">
        <v>796</v>
      </c>
      <c r="V220" s="26">
        <v>0</v>
      </c>
      <c r="W220" s="26">
        <v>6</v>
      </c>
      <c r="X220" s="26">
        <v>23</v>
      </c>
      <c r="Y220" s="39" t="s">
        <v>1053</v>
      </c>
      <c r="Z220" s="39" t="s">
        <v>1054</v>
      </c>
      <c r="AA220" s="26"/>
    </row>
    <row r="221" s="5" customFormat="1" ht="24" spans="1:27">
      <c r="A221" s="27">
        <v>216</v>
      </c>
      <c r="B221" s="36" t="s">
        <v>67</v>
      </c>
      <c r="C221" s="36" t="s">
        <v>68</v>
      </c>
      <c r="D221" s="36" t="s">
        <v>152</v>
      </c>
      <c r="E221" s="36" t="s">
        <v>1048</v>
      </c>
      <c r="F221" s="36" t="s">
        <v>1095</v>
      </c>
      <c r="G221" s="36" t="s">
        <v>1098</v>
      </c>
      <c r="H221" s="36" t="s">
        <v>62</v>
      </c>
      <c r="I221" s="36" t="s">
        <v>1095</v>
      </c>
      <c r="J221" s="36" t="s">
        <v>1099</v>
      </c>
      <c r="K221" s="36" t="s">
        <v>1070</v>
      </c>
      <c r="L221" s="34" t="s">
        <v>44</v>
      </c>
      <c r="M221" s="36" t="s">
        <v>290</v>
      </c>
      <c r="N221" s="28">
        <f>O221+P221+Q221+R221</f>
        <v>9</v>
      </c>
      <c r="O221" s="28">
        <v>9</v>
      </c>
      <c r="P221" s="28">
        <v>0</v>
      </c>
      <c r="Q221" s="28">
        <v>0</v>
      </c>
      <c r="R221" s="28">
        <v>0</v>
      </c>
      <c r="S221" s="28">
        <v>1</v>
      </c>
      <c r="T221" s="28">
        <v>52</v>
      </c>
      <c r="U221" s="28">
        <v>212</v>
      </c>
      <c r="V221" s="28">
        <v>0</v>
      </c>
      <c r="W221" s="28">
        <v>5</v>
      </c>
      <c r="X221" s="28">
        <v>16</v>
      </c>
      <c r="Y221" s="36" t="s">
        <v>1053</v>
      </c>
      <c r="Z221" s="36" t="s">
        <v>1054</v>
      </c>
      <c r="AA221" s="36"/>
    </row>
    <row r="222" s="5" customFormat="1" ht="24" spans="1:27">
      <c r="A222" s="27">
        <v>217</v>
      </c>
      <c r="B222" s="28" t="s">
        <v>34</v>
      </c>
      <c r="C222" s="28" t="s">
        <v>35</v>
      </c>
      <c r="D222" s="36" t="s">
        <v>36</v>
      </c>
      <c r="E222" s="36" t="s">
        <v>1048</v>
      </c>
      <c r="F222" s="36" t="s">
        <v>1100</v>
      </c>
      <c r="G222" s="39" t="s">
        <v>1101</v>
      </c>
      <c r="H222" s="36" t="s">
        <v>40</v>
      </c>
      <c r="I222" s="36" t="s">
        <v>1100</v>
      </c>
      <c r="J222" s="36" t="s">
        <v>1073</v>
      </c>
      <c r="K222" s="36" t="s">
        <v>1065</v>
      </c>
      <c r="L222" s="34" t="s">
        <v>44</v>
      </c>
      <c r="M222" s="36" t="s">
        <v>290</v>
      </c>
      <c r="N222" s="28">
        <f>O222+P222+Q222+R222</f>
        <v>40</v>
      </c>
      <c r="O222" s="28">
        <v>40</v>
      </c>
      <c r="P222" s="28">
        <v>0</v>
      </c>
      <c r="Q222" s="28">
        <v>0</v>
      </c>
      <c r="R222" s="28">
        <v>0</v>
      </c>
      <c r="S222" s="28">
        <v>1</v>
      </c>
      <c r="T222" s="28">
        <v>52</v>
      </c>
      <c r="U222" s="28">
        <v>220</v>
      </c>
      <c r="V222" s="28">
        <v>0</v>
      </c>
      <c r="W222" s="28">
        <v>5</v>
      </c>
      <c r="X222" s="28">
        <v>16</v>
      </c>
      <c r="Y222" s="36" t="s">
        <v>1053</v>
      </c>
      <c r="Z222" s="36" t="s">
        <v>1054</v>
      </c>
      <c r="AA222" s="36"/>
    </row>
    <row r="223" s="116" customFormat="1" ht="22.5" spans="1:27">
      <c r="A223" s="27">
        <v>218</v>
      </c>
      <c r="B223" s="26" t="s">
        <v>34</v>
      </c>
      <c r="C223" s="34" t="s">
        <v>35</v>
      </c>
      <c r="D223" s="39" t="s">
        <v>36</v>
      </c>
      <c r="E223" s="26" t="s">
        <v>1048</v>
      </c>
      <c r="F223" s="26" t="s">
        <v>1102</v>
      </c>
      <c r="G223" s="26" t="s">
        <v>1103</v>
      </c>
      <c r="H223" s="39" t="s">
        <v>40</v>
      </c>
      <c r="I223" s="39" t="s">
        <v>1102</v>
      </c>
      <c r="J223" s="39" t="s">
        <v>1051</v>
      </c>
      <c r="K223" s="39" t="s">
        <v>1052</v>
      </c>
      <c r="L223" s="34" t="s">
        <v>44</v>
      </c>
      <c r="M223" s="39" t="s">
        <v>88</v>
      </c>
      <c r="N223" s="34">
        <v>9</v>
      </c>
      <c r="O223" s="34">
        <v>9</v>
      </c>
      <c r="P223" s="34">
        <v>0</v>
      </c>
      <c r="Q223" s="34">
        <v>0</v>
      </c>
      <c r="R223" s="34">
        <v>0</v>
      </c>
      <c r="S223" s="34">
        <v>1</v>
      </c>
      <c r="T223" s="26">
        <v>98</v>
      </c>
      <c r="U223" s="34">
        <v>334</v>
      </c>
      <c r="V223" s="26">
        <v>0</v>
      </c>
      <c r="W223" s="26">
        <v>10</v>
      </c>
      <c r="X223" s="26">
        <v>33</v>
      </c>
      <c r="Y223" s="39" t="s">
        <v>1053</v>
      </c>
      <c r="Z223" s="39" t="s">
        <v>1054</v>
      </c>
      <c r="AA223" s="26"/>
    </row>
    <row r="224" s="116" customFormat="1" ht="31" customHeight="1" spans="1:27">
      <c r="A224" s="27">
        <v>219</v>
      </c>
      <c r="B224" s="26" t="s">
        <v>34</v>
      </c>
      <c r="C224" s="34" t="s">
        <v>35</v>
      </c>
      <c r="D224" s="39" t="s">
        <v>36</v>
      </c>
      <c r="E224" s="26" t="s">
        <v>1048</v>
      </c>
      <c r="F224" s="26" t="s">
        <v>1102</v>
      </c>
      <c r="G224" s="26" t="s">
        <v>1104</v>
      </c>
      <c r="H224" s="39" t="s">
        <v>40</v>
      </c>
      <c r="I224" s="39" t="s">
        <v>1102</v>
      </c>
      <c r="J224" s="39" t="s">
        <v>1064</v>
      </c>
      <c r="K224" s="39" t="s">
        <v>1105</v>
      </c>
      <c r="L224" s="34" t="s">
        <v>44</v>
      </c>
      <c r="M224" s="34" t="s">
        <v>985</v>
      </c>
      <c r="N224" s="34">
        <v>10</v>
      </c>
      <c r="O224" s="34">
        <v>10</v>
      </c>
      <c r="P224" s="34">
        <v>0</v>
      </c>
      <c r="Q224" s="34">
        <v>0</v>
      </c>
      <c r="R224" s="34">
        <v>0</v>
      </c>
      <c r="S224" s="34">
        <v>1</v>
      </c>
      <c r="T224" s="26">
        <v>217</v>
      </c>
      <c r="U224" s="34">
        <v>702</v>
      </c>
      <c r="V224" s="26">
        <v>0</v>
      </c>
      <c r="W224" s="26">
        <v>8</v>
      </c>
      <c r="X224" s="26">
        <v>32</v>
      </c>
      <c r="Y224" s="39" t="s">
        <v>1053</v>
      </c>
      <c r="Z224" s="39" t="s">
        <v>1054</v>
      </c>
      <c r="AA224" s="26"/>
    </row>
    <row r="225" s="5" customFormat="1" ht="36" spans="1:27">
      <c r="A225" s="27">
        <v>220</v>
      </c>
      <c r="B225" s="28" t="s">
        <v>67</v>
      </c>
      <c r="C225" s="36" t="s">
        <v>68</v>
      </c>
      <c r="D225" s="36" t="s">
        <v>84</v>
      </c>
      <c r="E225" s="36" t="s">
        <v>1048</v>
      </c>
      <c r="F225" s="36" t="s">
        <v>1106</v>
      </c>
      <c r="G225" s="39" t="s">
        <v>1107</v>
      </c>
      <c r="H225" s="36" t="s">
        <v>62</v>
      </c>
      <c r="I225" s="36" t="s">
        <v>1106</v>
      </c>
      <c r="J225" s="36" t="s">
        <v>1099</v>
      </c>
      <c r="K225" s="36" t="s">
        <v>1108</v>
      </c>
      <c r="L225" s="34" t="s">
        <v>44</v>
      </c>
      <c r="M225" s="36" t="s">
        <v>51</v>
      </c>
      <c r="N225" s="28">
        <f>O225+P225+Q225+R225</f>
        <v>15</v>
      </c>
      <c r="O225" s="28">
        <v>15</v>
      </c>
      <c r="P225" s="28">
        <v>0</v>
      </c>
      <c r="Q225" s="28">
        <v>0</v>
      </c>
      <c r="R225" s="28">
        <v>0</v>
      </c>
      <c r="S225" s="28">
        <v>1</v>
      </c>
      <c r="T225" s="28">
        <v>52</v>
      </c>
      <c r="U225" s="28">
        <v>216</v>
      </c>
      <c r="V225" s="28">
        <v>0</v>
      </c>
      <c r="W225" s="28">
        <v>5</v>
      </c>
      <c r="X225" s="28">
        <v>16</v>
      </c>
      <c r="Y225" s="36" t="s">
        <v>940</v>
      </c>
      <c r="Z225" s="36" t="s">
        <v>1054</v>
      </c>
      <c r="AA225" s="36"/>
    </row>
    <row r="226" s="116" customFormat="1" ht="22.5" spans="1:27">
      <c r="A226" s="27">
        <v>221</v>
      </c>
      <c r="B226" s="26" t="s">
        <v>67</v>
      </c>
      <c r="C226" s="34" t="s">
        <v>35</v>
      </c>
      <c r="D226" s="39" t="s">
        <v>36</v>
      </c>
      <c r="E226" s="26" t="s">
        <v>1048</v>
      </c>
      <c r="F226" s="26" t="s">
        <v>1109</v>
      </c>
      <c r="G226" s="39" t="s">
        <v>1110</v>
      </c>
      <c r="H226" s="39" t="s">
        <v>62</v>
      </c>
      <c r="I226" s="39" t="s">
        <v>1109</v>
      </c>
      <c r="J226" s="39" t="s">
        <v>1111</v>
      </c>
      <c r="K226" s="39" t="s">
        <v>1112</v>
      </c>
      <c r="L226" s="34" t="s">
        <v>44</v>
      </c>
      <c r="M226" s="39" t="s">
        <v>1113</v>
      </c>
      <c r="N226" s="34">
        <v>6</v>
      </c>
      <c r="O226" s="34">
        <v>6</v>
      </c>
      <c r="P226" s="34">
        <v>0</v>
      </c>
      <c r="Q226" s="34">
        <v>0</v>
      </c>
      <c r="R226" s="34">
        <v>0</v>
      </c>
      <c r="S226" s="34">
        <v>1</v>
      </c>
      <c r="T226" s="26">
        <v>176</v>
      </c>
      <c r="U226" s="34">
        <v>536</v>
      </c>
      <c r="V226" s="26">
        <v>0</v>
      </c>
      <c r="W226" s="26">
        <v>10</v>
      </c>
      <c r="X226" s="26">
        <v>35</v>
      </c>
      <c r="Y226" s="39" t="s">
        <v>1053</v>
      </c>
      <c r="Z226" s="39" t="s">
        <v>1054</v>
      </c>
      <c r="AA226" s="26"/>
    </row>
    <row r="227" s="116" customFormat="1" ht="22.5" spans="1:27">
      <c r="A227" s="27">
        <v>222</v>
      </c>
      <c r="B227" s="26" t="s">
        <v>34</v>
      </c>
      <c r="C227" s="34" t="s">
        <v>35</v>
      </c>
      <c r="D227" s="39" t="s">
        <v>36</v>
      </c>
      <c r="E227" s="26" t="s">
        <v>1048</v>
      </c>
      <c r="F227" s="26" t="s">
        <v>1109</v>
      </c>
      <c r="G227" s="26" t="s">
        <v>1114</v>
      </c>
      <c r="H227" s="39" t="s">
        <v>40</v>
      </c>
      <c r="I227" s="39" t="s">
        <v>1109</v>
      </c>
      <c r="J227" s="39" t="s">
        <v>1115</v>
      </c>
      <c r="K227" s="39" t="s">
        <v>1052</v>
      </c>
      <c r="L227" s="34" t="s">
        <v>44</v>
      </c>
      <c r="M227" s="39" t="s">
        <v>985</v>
      </c>
      <c r="N227" s="34">
        <v>8</v>
      </c>
      <c r="O227" s="34">
        <v>8</v>
      </c>
      <c r="P227" s="34">
        <v>0</v>
      </c>
      <c r="Q227" s="34">
        <v>0</v>
      </c>
      <c r="R227" s="34">
        <v>0</v>
      </c>
      <c r="S227" s="34">
        <v>1</v>
      </c>
      <c r="T227" s="26">
        <v>51</v>
      </c>
      <c r="U227" s="34">
        <v>180</v>
      </c>
      <c r="V227" s="26">
        <v>0</v>
      </c>
      <c r="W227" s="26">
        <v>22</v>
      </c>
      <c r="X227" s="26">
        <v>71</v>
      </c>
      <c r="Y227" s="39" t="s">
        <v>1053</v>
      </c>
      <c r="Z227" s="39" t="s">
        <v>1054</v>
      </c>
      <c r="AA227" s="26"/>
    </row>
    <row r="228" s="5" customFormat="1" ht="36" spans="1:27">
      <c r="A228" s="27">
        <v>223</v>
      </c>
      <c r="B228" s="36" t="s">
        <v>67</v>
      </c>
      <c r="C228" s="36" t="s">
        <v>68</v>
      </c>
      <c r="D228" s="36" t="s">
        <v>349</v>
      </c>
      <c r="E228" s="36" t="s">
        <v>1048</v>
      </c>
      <c r="F228" s="36" t="s">
        <v>1109</v>
      </c>
      <c r="G228" s="36" t="s">
        <v>1116</v>
      </c>
      <c r="H228" s="36" t="s">
        <v>62</v>
      </c>
      <c r="I228" s="36" t="s">
        <v>1109</v>
      </c>
      <c r="J228" s="36" t="s">
        <v>1073</v>
      </c>
      <c r="K228" s="36" t="s">
        <v>1065</v>
      </c>
      <c r="L228" s="34" t="s">
        <v>44</v>
      </c>
      <c r="M228" s="36" t="s">
        <v>297</v>
      </c>
      <c r="N228" s="28">
        <f>O228+P228+Q228+R228</f>
        <v>10.5</v>
      </c>
      <c r="O228" s="28">
        <v>10.5</v>
      </c>
      <c r="P228" s="28">
        <v>0</v>
      </c>
      <c r="Q228" s="28">
        <v>0</v>
      </c>
      <c r="R228" s="28">
        <v>0</v>
      </c>
      <c r="S228" s="28">
        <v>1</v>
      </c>
      <c r="T228" s="28">
        <v>52</v>
      </c>
      <c r="U228" s="28">
        <v>243</v>
      </c>
      <c r="V228" s="28">
        <v>0</v>
      </c>
      <c r="W228" s="28">
        <v>5</v>
      </c>
      <c r="X228" s="28">
        <v>16</v>
      </c>
      <c r="Y228" s="36" t="s">
        <v>940</v>
      </c>
      <c r="Z228" s="36" t="s">
        <v>1054</v>
      </c>
      <c r="AA228" s="36"/>
    </row>
    <row r="229" s="116" customFormat="1" ht="22.5" spans="1:27">
      <c r="A229" s="27">
        <v>224</v>
      </c>
      <c r="B229" s="26" t="s">
        <v>34</v>
      </c>
      <c r="C229" s="34" t="s">
        <v>35</v>
      </c>
      <c r="D229" s="39" t="s">
        <v>36</v>
      </c>
      <c r="E229" s="26" t="s">
        <v>1048</v>
      </c>
      <c r="F229" s="26" t="s">
        <v>1117</v>
      </c>
      <c r="G229" s="26" t="s">
        <v>1118</v>
      </c>
      <c r="H229" s="39" t="s">
        <v>40</v>
      </c>
      <c r="I229" s="39" t="s">
        <v>1117</v>
      </c>
      <c r="J229" s="39" t="s">
        <v>1119</v>
      </c>
      <c r="K229" s="39" t="s">
        <v>1052</v>
      </c>
      <c r="L229" s="34" t="s">
        <v>44</v>
      </c>
      <c r="M229" s="39" t="s">
        <v>985</v>
      </c>
      <c r="N229" s="34">
        <v>6</v>
      </c>
      <c r="O229" s="34">
        <v>6</v>
      </c>
      <c r="P229" s="34">
        <v>0</v>
      </c>
      <c r="Q229" s="34">
        <v>0</v>
      </c>
      <c r="R229" s="34">
        <v>0</v>
      </c>
      <c r="S229" s="34">
        <v>1</v>
      </c>
      <c r="T229" s="26">
        <v>105</v>
      </c>
      <c r="U229" s="34">
        <v>427</v>
      </c>
      <c r="V229" s="26">
        <v>0</v>
      </c>
      <c r="W229" s="26">
        <v>17</v>
      </c>
      <c r="X229" s="26">
        <v>61</v>
      </c>
      <c r="Y229" s="39" t="s">
        <v>1053</v>
      </c>
      <c r="Z229" s="39" t="s">
        <v>1054</v>
      </c>
      <c r="AA229" s="26"/>
    </row>
    <row r="230" s="116" customFormat="1" ht="22.5" spans="1:27">
      <c r="A230" s="27">
        <v>225</v>
      </c>
      <c r="B230" s="26" t="s">
        <v>67</v>
      </c>
      <c r="C230" s="39" t="s">
        <v>68</v>
      </c>
      <c r="D230" s="39" t="s">
        <v>69</v>
      </c>
      <c r="E230" s="26" t="s">
        <v>1048</v>
      </c>
      <c r="F230" s="26" t="s">
        <v>1120</v>
      </c>
      <c r="G230" s="39" t="s">
        <v>1121</v>
      </c>
      <c r="H230" s="39" t="s">
        <v>40</v>
      </c>
      <c r="I230" s="39" t="s">
        <v>1120</v>
      </c>
      <c r="J230" s="39" t="s">
        <v>1122</v>
      </c>
      <c r="K230" s="39" t="s">
        <v>1123</v>
      </c>
      <c r="L230" s="34" t="s">
        <v>44</v>
      </c>
      <c r="M230" s="39" t="s">
        <v>1124</v>
      </c>
      <c r="N230" s="34">
        <v>4</v>
      </c>
      <c r="O230" s="34">
        <v>4</v>
      </c>
      <c r="P230" s="34">
        <v>0</v>
      </c>
      <c r="Q230" s="34">
        <v>0</v>
      </c>
      <c r="R230" s="34">
        <v>0</v>
      </c>
      <c r="S230" s="34">
        <v>1</v>
      </c>
      <c r="T230" s="26">
        <v>315</v>
      </c>
      <c r="U230" s="34">
        <v>980</v>
      </c>
      <c r="V230" s="26">
        <v>0</v>
      </c>
      <c r="W230" s="26">
        <v>14</v>
      </c>
      <c r="X230" s="26">
        <v>60</v>
      </c>
      <c r="Y230" s="39" t="s">
        <v>940</v>
      </c>
      <c r="Z230" s="39" t="s">
        <v>1054</v>
      </c>
      <c r="AA230" s="26"/>
    </row>
    <row r="231" s="116" customFormat="1" ht="22.5" spans="1:27">
      <c r="A231" s="27">
        <v>226</v>
      </c>
      <c r="B231" s="26" t="s">
        <v>67</v>
      </c>
      <c r="C231" s="39" t="s">
        <v>68</v>
      </c>
      <c r="D231" s="39" t="s">
        <v>69</v>
      </c>
      <c r="E231" s="26" t="s">
        <v>1048</v>
      </c>
      <c r="F231" s="26" t="s">
        <v>1125</v>
      </c>
      <c r="G231" s="26" t="s">
        <v>1126</v>
      </c>
      <c r="H231" s="39" t="s">
        <v>62</v>
      </c>
      <c r="I231" s="39" t="s">
        <v>1125</v>
      </c>
      <c r="J231" s="39" t="s">
        <v>1127</v>
      </c>
      <c r="K231" s="39" t="s">
        <v>1052</v>
      </c>
      <c r="L231" s="34" t="s">
        <v>44</v>
      </c>
      <c r="M231" s="39" t="s">
        <v>1128</v>
      </c>
      <c r="N231" s="34">
        <v>12</v>
      </c>
      <c r="O231" s="34">
        <v>12</v>
      </c>
      <c r="P231" s="34">
        <v>0</v>
      </c>
      <c r="Q231" s="34">
        <v>0</v>
      </c>
      <c r="R231" s="34">
        <v>0</v>
      </c>
      <c r="S231" s="34">
        <v>1</v>
      </c>
      <c r="T231" s="26">
        <v>102</v>
      </c>
      <c r="U231" s="34">
        <v>373</v>
      </c>
      <c r="V231" s="26">
        <v>1</v>
      </c>
      <c r="W231" s="26">
        <v>14</v>
      </c>
      <c r="X231" s="26">
        <v>45</v>
      </c>
      <c r="Y231" s="39" t="s">
        <v>940</v>
      </c>
      <c r="Z231" s="39" t="s">
        <v>1054</v>
      </c>
      <c r="AA231" s="26"/>
    </row>
    <row r="232" s="116" customFormat="1" ht="22.5" spans="1:27">
      <c r="A232" s="27">
        <v>227</v>
      </c>
      <c r="B232" s="26" t="s">
        <v>67</v>
      </c>
      <c r="C232" s="39" t="s">
        <v>68</v>
      </c>
      <c r="D232" s="39" t="s">
        <v>69</v>
      </c>
      <c r="E232" s="26" t="s">
        <v>1048</v>
      </c>
      <c r="F232" s="26" t="s">
        <v>1125</v>
      </c>
      <c r="G232" s="26" t="s">
        <v>1129</v>
      </c>
      <c r="H232" s="39" t="s">
        <v>62</v>
      </c>
      <c r="I232" s="39" t="s">
        <v>1125</v>
      </c>
      <c r="J232" s="39" t="s">
        <v>1083</v>
      </c>
      <c r="K232" s="39">
        <v>20230813</v>
      </c>
      <c r="L232" s="34" t="s">
        <v>44</v>
      </c>
      <c r="M232" s="34" t="s">
        <v>1113</v>
      </c>
      <c r="N232" s="34">
        <v>10</v>
      </c>
      <c r="O232" s="34">
        <v>10</v>
      </c>
      <c r="P232" s="34">
        <v>0</v>
      </c>
      <c r="Q232" s="34">
        <v>0</v>
      </c>
      <c r="R232" s="34">
        <v>0</v>
      </c>
      <c r="S232" s="34">
        <v>1</v>
      </c>
      <c r="T232" s="26">
        <v>117</v>
      </c>
      <c r="U232" s="34">
        <v>400</v>
      </c>
      <c r="V232" s="26">
        <v>1</v>
      </c>
      <c r="W232" s="26">
        <v>7</v>
      </c>
      <c r="X232" s="26">
        <v>26</v>
      </c>
      <c r="Y232" s="39" t="s">
        <v>940</v>
      </c>
      <c r="Z232" s="39" t="s">
        <v>1054</v>
      </c>
      <c r="AA232" s="26"/>
    </row>
    <row r="233" s="116" customFormat="1" ht="22.5" spans="1:27">
      <c r="A233" s="27">
        <v>228</v>
      </c>
      <c r="B233" s="26" t="s">
        <v>34</v>
      </c>
      <c r="C233" s="34" t="s">
        <v>35</v>
      </c>
      <c r="D233" s="39" t="s">
        <v>36</v>
      </c>
      <c r="E233" s="26" t="s">
        <v>1048</v>
      </c>
      <c r="F233" s="26" t="s">
        <v>1130</v>
      </c>
      <c r="G233" s="39" t="s">
        <v>1131</v>
      </c>
      <c r="H233" s="39" t="s">
        <v>62</v>
      </c>
      <c r="I233" s="39" t="s">
        <v>1130</v>
      </c>
      <c r="J233" s="39" t="s">
        <v>1073</v>
      </c>
      <c r="K233" s="39" t="s">
        <v>1065</v>
      </c>
      <c r="L233" s="34" t="s">
        <v>44</v>
      </c>
      <c r="M233" s="39" t="s">
        <v>1132</v>
      </c>
      <c r="N233" s="34">
        <v>5</v>
      </c>
      <c r="O233" s="34">
        <v>5</v>
      </c>
      <c r="P233" s="34">
        <v>0</v>
      </c>
      <c r="Q233" s="34">
        <v>0</v>
      </c>
      <c r="R233" s="34">
        <v>0</v>
      </c>
      <c r="S233" s="34">
        <v>1</v>
      </c>
      <c r="T233" s="26">
        <v>65</v>
      </c>
      <c r="U233" s="39">
        <v>212</v>
      </c>
      <c r="V233" s="26">
        <v>0</v>
      </c>
      <c r="W233" s="26">
        <v>7</v>
      </c>
      <c r="X233" s="26">
        <v>22</v>
      </c>
      <c r="Y233" s="39" t="s">
        <v>1053</v>
      </c>
      <c r="Z233" s="39" t="s">
        <v>1054</v>
      </c>
      <c r="AA233" s="26"/>
    </row>
    <row r="234" s="5" customFormat="1" ht="24" spans="1:27">
      <c r="A234" s="27">
        <v>229</v>
      </c>
      <c r="B234" s="36" t="s">
        <v>67</v>
      </c>
      <c r="C234" s="36" t="s">
        <v>511</v>
      </c>
      <c r="D234" s="36" t="s">
        <v>1133</v>
      </c>
      <c r="E234" s="36" t="s">
        <v>1048</v>
      </c>
      <c r="F234" s="36" t="s">
        <v>1130</v>
      </c>
      <c r="G234" s="36" t="s">
        <v>1134</v>
      </c>
      <c r="H234" s="36" t="s">
        <v>62</v>
      </c>
      <c r="I234" s="36" t="s">
        <v>1130</v>
      </c>
      <c r="J234" s="36" t="s">
        <v>1073</v>
      </c>
      <c r="K234" s="36" t="s">
        <v>1065</v>
      </c>
      <c r="L234" s="34" t="s">
        <v>44</v>
      </c>
      <c r="M234" s="36" t="s">
        <v>1132</v>
      </c>
      <c r="N234" s="28">
        <f t="shared" ref="N234:N266" si="5">O234+P234+Q234+R234</f>
        <v>7</v>
      </c>
      <c r="O234" s="28">
        <v>7</v>
      </c>
      <c r="P234" s="28">
        <v>0</v>
      </c>
      <c r="Q234" s="28">
        <v>0</v>
      </c>
      <c r="R234" s="28">
        <v>0</v>
      </c>
      <c r="S234" s="28">
        <v>1</v>
      </c>
      <c r="T234" s="28">
        <v>52</v>
      </c>
      <c r="U234" s="28">
        <v>212</v>
      </c>
      <c r="V234" s="28">
        <v>0</v>
      </c>
      <c r="W234" s="28">
        <v>5</v>
      </c>
      <c r="X234" s="28">
        <v>16</v>
      </c>
      <c r="Y234" s="36" t="s">
        <v>1053</v>
      </c>
      <c r="Z234" s="36" t="s">
        <v>1054</v>
      </c>
      <c r="AA234" s="36"/>
    </row>
    <row r="235" s="5" customFormat="1" ht="24" spans="1:27">
      <c r="A235" s="27">
        <v>230</v>
      </c>
      <c r="B235" s="36" t="s">
        <v>67</v>
      </c>
      <c r="C235" s="36" t="s">
        <v>511</v>
      </c>
      <c r="D235" s="36" t="s">
        <v>512</v>
      </c>
      <c r="E235" s="36" t="s">
        <v>1048</v>
      </c>
      <c r="F235" s="36" t="s">
        <v>1135</v>
      </c>
      <c r="G235" s="39" t="s">
        <v>1136</v>
      </c>
      <c r="H235" s="36" t="s">
        <v>62</v>
      </c>
      <c r="I235" s="36" t="s">
        <v>1135</v>
      </c>
      <c r="J235" s="36" t="s">
        <v>1073</v>
      </c>
      <c r="K235" s="36" t="s">
        <v>1065</v>
      </c>
      <c r="L235" s="34" t="s">
        <v>44</v>
      </c>
      <c r="M235" s="36" t="s">
        <v>985</v>
      </c>
      <c r="N235" s="28">
        <f t="shared" si="5"/>
        <v>20</v>
      </c>
      <c r="O235" s="28">
        <v>20</v>
      </c>
      <c r="P235" s="28">
        <v>0</v>
      </c>
      <c r="Q235" s="28">
        <v>0</v>
      </c>
      <c r="R235" s="28">
        <v>0</v>
      </c>
      <c r="S235" s="28">
        <v>1</v>
      </c>
      <c r="T235" s="28">
        <v>35</v>
      </c>
      <c r="U235" s="28">
        <v>124</v>
      </c>
      <c r="V235" s="28">
        <v>1</v>
      </c>
      <c r="W235" s="28">
        <v>3</v>
      </c>
      <c r="X235" s="28">
        <v>15</v>
      </c>
      <c r="Y235" s="36" t="s">
        <v>1137</v>
      </c>
      <c r="Z235" s="36" t="s">
        <v>1054</v>
      </c>
      <c r="AA235" s="36"/>
    </row>
    <row r="236" s="5" customFormat="1" ht="50" customHeight="1" spans="1:27">
      <c r="A236" s="27">
        <v>231</v>
      </c>
      <c r="B236" s="28" t="s">
        <v>34</v>
      </c>
      <c r="C236" s="27" t="s">
        <v>35</v>
      </c>
      <c r="D236" s="27" t="s">
        <v>36</v>
      </c>
      <c r="E236" s="27" t="s">
        <v>1138</v>
      </c>
      <c r="F236" s="27" t="s">
        <v>1139</v>
      </c>
      <c r="G236" s="26" t="s">
        <v>1140</v>
      </c>
      <c r="H236" s="27" t="s">
        <v>1141</v>
      </c>
      <c r="I236" s="27" t="s">
        <v>1142</v>
      </c>
      <c r="J236" s="27">
        <v>2023.4</v>
      </c>
      <c r="K236" s="27">
        <v>2023.9</v>
      </c>
      <c r="L236" s="34" t="s">
        <v>44</v>
      </c>
      <c r="M236" s="27" t="s">
        <v>1143</v>
      </c>
      <c r="N236" s="28">
        <f t="shared" si="5"/>
        <v>12</v>
      </c>
      <c r="O236" s="28">
        <v>12</v>
      </c>
      <c r="P236" s="28">
        <v>0</v>
      </c>
      <c r="Q236" s="28">
        <v>0</v>
      </c>
      <c r="R236" s="28">
        <v>0</v>
      </c>
      <c r="S236" s="28">
        <v>1</v>
      </c>
      <c r="T236" s="28">
        <v>45</v>
      </c>
      <c r="U236" s="28">
        <v>155</v>
      </c>
      <c r="V236" s="28">
        <v>1</v>
      </c>
      <c r="W236" s="28">
        <v>4</v>
      </c>
      <c r="X236" s="28">
        <v>16</v>
      </c>
      <c r="Y236" s="27" t="s">
        <v>1144</v>
      </c>
      <c r="Z236" s="27" t="s">
        <v>1145</v>
      </c>
      <c r="AA236" s="27"/>
    </row>
    <row r="237" s="5" customFormat="1" ht="50" customHeight="1" spans="1:27">
      <c r="A237" s="27">
        <v>232</v>
      </c>
      <c r="B237" s="28" t="s">
        <v>34</v>
      </c>
      <c r="C237" s="27" t="s">
        <v>35</v>
      </c>
      <c r="D237" s="27" t="s">
        <v>36</v>
      </c>
      <c r="E237" s="27" t="s">
        <v>1138</v>
      </c>
      <c r="F237" s="27" t="s">
        <v>1139</v>
      </c>
      <c r="G237" s="27" t="s">
        <v>1146</v>
      </c>
      <c r="H237" s="27" t="s">
        <v>1141</v>
      </c>
      <c r="I237" s="27" t="s">
        <v>1147</v>
      </c>
      <c r="J237" s="27">
        <v>2023.4</v>
      </c>
      <c r="K237" s="27">
        <v>2023.9</v>
      </c>
      <c r="L237" s="34" t="s">
        <v>44</v>
      </c>
      <c r="M237" s="27" t="s">
        <v>1148</v>
      </c>
      <c r="N237" s="28">
        <f t="shared" si="5"/>
        <v>10</v>
      </c>
      <c r="O237" s="28">
        <v>10</v>
      </c>
      <c r="P237" s="28">
        <v>0</v>
      </c>
      <c r="Q237" s="28">
        <v>0</v>
      </c>
      <c r="R237" s="28">
        <v>0</v>
      </c>
      <c r="S237" s="28">
        <v>1</v>
      </c>
      <c r="T237" s="28">
        <v>67</v>
      </c>
      <c r="U237" s="28">
        <v>249</v>
      </c>
      <c r="V237" s="28">
        <v>1</v>
      </c>
      <c r="W237" s="28">
        <v>6</v>
      </c>
      <c r="X237" s="28">
        <v>24</v>
      </c>
      <c r="Y237" s="27" t="s">
        <v>1149</v>
      </c>
      <c r="Z237" s="27" t="s">
        <v>1150</v>
      </c>
      <c r="AA237" s="27"/>
    </row>
    <row r="238" s="5" customFormat="1" ht="50" customHeight="1" spans="1:27">
      <c r="A238" s="27">
        <v>233</v>
      </c>
      <c r="B238" s="28" t="s">
        <v>34</v>
      </c>
      <c r="C238" s="27" t="s">
        <v>35</v>
      </c>
      <c r="D238" s="27" t="s">
        <v>36</v>
      </c>
      <c r="E238" s="27" t="s">
        <v>1138</v>
      </c>
      <c r="F238" s="27" t="s">
        <v>1139</v>
      </c>
      <c r="G238" s="27" t="s">
        <v>1151</v>
      </c>
      <c r="H238" s="27" t="s">
        <v>1141</v>
      </c>
      <c r="I238" s="27" t="s">
        <v>1152</v>
      </c>
      <c r="J238" s="27">
        <v>2023.4</v>
      </c>
      <c r="K238" s="27">
        <v>2023.9</v>
      </c>
      <c r="L238" s="34" t="s">
        <v>44</v>
      </c>
      <c r="M238" s="27" t="s">
        <v>1143</v>
      </c>
      <c r="N238" s="28">
        <f t="shared" si="5"/>
        <v>12</v>
      </c>
      <c r="O238" s="28">
        <v>12</v>
      </c>
      <c r="P238" s="28">
        <v>0</v>
      </c>
      <c r="Q238" s="28">
        <v>0</v>
      </c>
      <c r="R238" s="28">
        <v>0</v>
      </c>
      <c r="S238" s="28">
        <v>1</v>
      </c>
      <c r="T238" s="28">
        <v>29</v>
      </c>
      <c r="U238" s="28">
        <v>240</v>
      </c>
      <c r="V238" s="28">
        <v>1</v>
      </c>
      <c r="W238" s="28">
        <v>3</v>
      </c>
      <c r="X238" s="28">
        <v>12</v>
      </c>
      <c r="Y238" s="27" t="s">
        <v>1153</v>
      </c>
      <c r="Z238" s="27" t="s">
        <v>1154</v>
      </c>
      <c r="AA238" s="27"/>
    </row>
    <row r="239" s="5" customFormat="1" ht="50" customHeight="1" spans="1:27">
      <c r="A239" s="27">
        <v>234</v>
      </c>
      <c r="B239" s="28" t="s">
        <v>34</v>
      </c>
      <c r="C239" s="27" t="s">
        <v>35</v>
      </c>
      <c r="D239" s="27" t="s">
        <v>36</v>
      </c>
      <c r="E239" s="27" t="s">
        <v>1138</v>
      </c>
      <c r="F239" s="27" t="s">
        <v>1139</v>
      </c>
      <c r="G239" s="27" t="s">
        <v>1155</v>
      </c>
      <c r="H239" s="27" t="s">
        <v>1141</v>
      </c>
      <c r="I239" s="27" t="s">
        <v>1156</v>
      </c>
      <c r="J239" s="27">
        <v>2023.4</v>
      </c>
      <c r="K239" s="27">
        <v>2023.9</v>
      </c>
      <c r="L239" s="34" t="s">
        <v>44</v>
      </c>
      <c r="M239" s="27" t="s">
        <v>1157</v>
      </c>
      <c r="N239" s="28">
        <f t="shared" si="5"/>
        <v>4.2</v>
      </c>
      <c r="O239" s="28">
        <v>4.2</v>
      </c>
      <c r="P239" s="28">
        <v>0</v>
      </c>
      <c r="Q239" s="28">
        <v>0</v>
      </c>
      <c r="R239" s="28">
        <v>0</v>
      </c>
      <c r="S239" s="28">
        <v>1</v>
      </c>
      <c r="T239" s="28">
        <v>18</v>
      </c>
      <c r="U239" s="28">
        <v>60</v>
      </c>
      <c r="V239" s="28">
        <v>1</v>
      </c>
      <c r="W239" s="28">
        <v>5</v>
      </c>
      <c r="X239" s="28">
        <v>19</v>
      </c>
      <c r="Y239" s="27" t="s">
        <v>1158</v>
      </c>
      <c r="Z239" s="27" t="s">
        <v>1159</v>
      </c>
      <c r="AA239" s="27"/>
    </row>
    <row r="240" s="5" customFormat="1" ht="50" customHeight="1" spans="1:27">
      <c r="A240" s="27">
        <v>235</v>
      </c>
      <c r="B240" s="28" t="s">
        <v>34</v>
      </c>
      <c r="C240" s="27" t="s">
        <v>35</v>
      </c>
      <c r="D240" s="27" t="s">
        <v>36</v>
      </c>
      <c r="E240" s="27" t="s">
        <v>1138</v>
      </c>
      <c r="F240" s="27" t="s">
        <v>1139</v>
      </c>
      <c r="G240" s="27" t="s">
        <v>1160</v>
      </c>
      <c r="H240" s="27" t="s">
        <v>1141</v>
      </c>
      <c r="I240" s="27" t="s">
        <v>1161</v>
      </c>
      <c r="J240" s="27">
        <v>2023.4</v>
      </c>
      <c r="K240" s="27">
        <v>2023.9</v>
      </c>
      <c r="L240" s="34" t="s">
        <v>44</v>
      </c>
      <c r="M240" s="27" t="s">
        <v>1162</v>
      </c>
      <c r="N240" s="28">
        <f t="shared" si="5"/>
        <v>8.4</v>
      </c>
      <c r="O240" s="28">
        <v>8.4</v>
      </c>
      <c r="P240" s="28">
        <v>0</v>
      </c>
      <c r="Q240" s="28">
        <v>0</v>
      </c>
      <c r="R240" s="28">
        <v>0</v>
      </c>
      <c r="S240" s="28">
        <v>1</v>
      </c>
      <c r="T240" s="28">
        <v>84</v>
      </c>
      <c r="U240" s="28">
        <v>270</v>
      </c>
      <c r="V240" s="28">
        <v>1</v>
      </c>
      <c r="W240" s="28">
        <v>7</v>
      </c>
      <c r="X240" s="28">
        <v>22</v>
      </c>
      <c r="Y240" s="27" t="s">
        <v>1163</v>
      </c>
      <c r="Z240" s="27" t="s">
        <v>1164</v>
      </c>
      <c r="AA240" s="27"/>
    </row>
    <row r="241" s="116" customFormat="1" ht="22.5" spans="1:27">
      <c r="A241" s="27">
        <v>236</v>
      </c>
      <c r="B241" s="26" t="s">
        <v>34</v>
      </c>
      <c r="C241" s="26" t="s">
        <v>35</v>
      </c>
      <c r="D241" s="26" t="s">
        <v>36</v>
      </c>
      <c r="E241" s="26" t="s">
        <v>1138</v>
      </c>
      <c r="F241" s="26" t="s">
        <v>1165</v>
      </c>
      <c r="G241" s="26" t="s">
        <v>1166</v>
      </c>
      <c r="H241" s="26" t="s">
        <v>40</v>
      </c>
      <c r="I241" s="34" t="s">
        <v>1167</v>
      </c>
      <c r="J241" s="34">
        <v>2023.3</v>
      </c>
      <c r="K241" s="34">
        <v>2023.6</v>
      </c>
      <c r="L241" s="34" t="s">
        <v>44</v>
      </c>
      <c r="M241" s="34" t="s">
        <v>1168</v>
      </c>
      <c r="N241" s="34">
        <v>10</v>
      </c>
      <c r="O241" s="34">
        <v>10</v>
      </c>
      <c r="P241" s="34">
        <v>0</v>
      </c>
      <c r="Q241" s="34">
        <v>0</v>
      </c>
      <c r="R241" s="34">
        <v>0</v>
      </c>
      <c r="S241" s="34">
        <v>1</v>
      </c>
      <c r="T241" s="26">
        <v>48</v>
      </c>
      <c r="U241" s="34">
        <v>154</v>
      </c>
      <c r="V241" s="26">
        <v>1</v>
      </c>
      <c r="W241" s="26">
        <v>5</v>
      </c>
      <c r="X241" s="26">
        <v>20</v>
      </c>
      <c r="Y241" s="34" t="s">
        <v>1169</v>
      </c>
      <c r="Z241" s="34" t="s">
        <v>1170</v>
      </c>
      <c r="AA241" s="26"/>
    </row>
    <row r="242" s="116" customFormat="1" ht="78.75" spans="1:27">
      <c r="A242" s="27">
        <v>237</v>
      </c>
      <c r="B242" s="26" t="s">
        <v>67</v>
      </c>
      <c r="C242" s="26" t="s">
        <v>511</v>
      </c>
      <c r="D242" s="26" t="s">
        <v>512</v>
      </c>
      <c r="E242" s="26" t="s">
        <v>1138</v>
      </c>
      <c r="F242" s="26" t="s">
        <v>1165</v>
      </c>
      <c r="G242" s="26" t="s">
        <v>1171</v>
      </c>
      <c r="H242" s="26" t="s">
        <v>40</v>
      </c>
      <c r="I242" s="34" t="s">
        <v>1172</v>
      </c>
      <c r="J242" s="34">
        <v>2023.3</v>
      </c>
      <c r="K242" s="34">
        <v>2023.6</v>
      </c>
      <c r="L242" s="34" t="s">
        <v>44</v>
      </c>
      <c r="M242" s="34" t="s">
        <v>1173</v>
      </c>
      <c r="N242" s="34">
        <v>6</v>
      </c>
      <c r="O242" s="34">
        <v>6</v>
      </c>
      <c r="P242" s="34">
        <v>0</v>
      </c>
      <c r="Q242" s="34">
        <v>0</v>
      </c>
      <c r="R242" s="34">
        <v>0</v>
      </c>
      <c r="S242" s="34">
        <v>1</v>
      </c>
      <c r="T242" s="26">
        <v>44</v>
      </c>
      <c r="U242" s="34">
        <v>154</v>
      </c>
      <c r="V242" s="26">
        <v>1</v>
      </c>
      <c r="W242" s="26">
        <v>6</v>
      </c>
      <c r="X242" s="26">
        <v>23</v>
      </c>
      <c r="Y242" s="34" t="s">
        <v>1174</v>
      </c>
      <c r="Z242" s="34" t="s">
        <v>1175</v>
      </c>
      <c r="AA242" s="26"/>
    </row>
    <row r="243" s="116" customFormat="1" ht="22.5" spans="1:27">
      <c r="A243" s="27">
        <v>238</v>
      </c>
      <c r="B243" s="26" t="s">
        <v>34</v>
      </c>
      <c r="C243" s="26" t="s">
        <v>35</v>
      </c>
      <c r="D243" s="26" t="s">
        <v>36</v>
      </c>
      <c r="E243" s="26" t="s">
        <v>1138</v>
      </c>
      <c r="F243" s="26" t="s">
        <v>1165</v>
      </c>
      <c r="G243" s="26" t="s">
        <v>1176</v>
      </c>
      <c r="H243" s="26" t="s">
        <v>40</v>
      </c>
      <c r="I243" s="34" t="s">
        <v>1177</v>
      </c>
      <c r="J243" s="34">
        <v>2023.3</v>
      </c>
      <c r="K243" s="34">
        <v>2023.6</v>
      </c>
      <c r="L243" s="34" t="s">
        <v>44</v>
      </c>
      <c r="M243" s="34" t="s">
        <v>1178</v>
      </c>
      <c r="N243" s="34">
        <v>10</v>
      </c>
      <c r="O243" s="34">
        <v>10</v>
      </c>
      <c r="P243" s="34">
        <v>0</v>
      </c>
      <c r="Q243" s="34">
        <v>0</v>
      </c>
      <c r="R243" s="34">
        <v>0</v>
      </c>
      <c r="S243" s="34">
        <v>1</v>
      </c>
      <c r="T243" s="26">
        <v>26</v>
      </c>
      <c r="U243" s="34">
        <v>83</v>
      </c>
      <c r="V243" s="26">
        <v>1</v>
      </c>
      <c r="W243" s="26">
        <v>10</v>
      </c>
      <c r="X243" s="26">
        <v>33</v>
      </c>
      <c r="Y243" s="34" t="s">
        <v>1179</v>
      </c>
      <c r="Z243" s="34" t="s">
        <v>1180</v>
      </c>
      <c r="AA243" s="26"/>
    </row>
    <row r="244" s="116" customFormat="1" ht="22.5" spans="1:27">
      <c r="A244" s="27">
        <v>239</v>
      </c>
      <c r="B244" s="26" t="s">
        <v>67</v>
      </c>
      <c r="C244" s="26" t="s">
        <v>68</v>
      </c>
      <c r="D244" s="26" t="s">
        <v>69</v>
      </c>
      <c r="E244" s="26" t="s">
        <v>1138</v>
      </c>
      <c r="F244" s="26" t="s">
        <v>1165</v>
      </c>
      <c r="G244" s="26" t="s">
        <v>1181</v>
      </c>
      <c r="H244" s="34" t="s">
        <v>62</v>
      </c>
      <c r="I244" s="34" t="s">
        <v>1182</v>
      </c>
      <c r="J244" s="34">
        <v>2023.3</v>
      </c>
      <c r="K244" s="34">
        <v>2023.12</v>
      </c>
      <c r="L244" s="34" t="s">
        <v>1183</v>
      </c>
      <c r="M244" s="34" t="s">
        <v>1184</v>
      </c>
      <c r="N244" s="34">
        <v>5</v>
      </c>
      <c r="O244" s="34">
        <v>5</v>
      </c>
      <c r="P244" s="34">
        <v>0</v>
      </c>
      <c r="Q244" s="34">
        <v>0</v>
      </c>
      <c r="R244" s="34">
        <v>0</v>
      </c>
      <c r="S244" s="34">
        <v>1</v>
      </c>
      <c r="T244" s="26">
        <v>30</v>
      </c>
      <c r="U244" s="34">
        <v>110</v>
      </c>
      <c r="V244" s="26">
        <v>1</v>
      </c>
      <c r="W244" s="26">
        <v>8</v>
      </c>
      <c r="X244" s="26">
        <v>32</v>
      </c>
      <c r="Y244" s="34" t="s">
        <v>1185</v>
      </c>
      <c r="Z244" s="34" t="s">
        <v>1186</v>
      </c>
      <c r="AA244" s="26"/>
    </row>
    <row r="245" s="5" customFormat="1" ht="50" customHeight="1" spans="1:27">
      <c r="A245" s="27">
        <v>240</v>
      </c>
      <c r="B245" s="28" t="s">
        <v>34</v>
      </c>
      <c r="C245" s="27" t="s">
        <v>35</v>
      </c>
      <c r="D245" s="27" t="s">
        <v>36</v>
      </c>
      <c r="E245" s="27" t="s">
        <v>1138</v>
      </c>
      <c r="F245" s="27" t="s">
        <v>1165</v>
      </c>
      <c r="G245" s="27" t="s">
        <v>1187</v>
      </c>
      <c r="H245" s="27" t="s">
        <v>40</v>
      </c>
      <c r="I245" s="27" t="s">
        <v>1188</v>
      </c>
      <c r="J245" s="27">
        <v>2023.3</v>
      </c>
      <c r="K245" s="27">
        <v>2023.9</v>
      </c>
      <c r="L245" s="34" t="s">
        <v>44</v>
      </c>
      <c r="M245" s="27" t="s">
        <v>1189</v>
      </c>
      <c r="N245" s="28">
        <f t="shared" ref="N245:N252" si="6">O245+P245+Q245+R245</f>
        <v>10</v>
      </c>
      <c r="O245" s="28">
        <v>10</v>
      </c>
      <c r="P245" s="28">
        <v>0</v>
      </c>
      <c r="Q245" s="28">
        <v>0</v>
      </c>
      <c r="R245" s="28">
        <v>0</v>
      </c>
      <c r="S245" s="28">
        <v>1</v>
      </c>
      <c r="T245" s="28">
        <v>22</v>
      </c>
      <c r="U245" s="28">
        <v>126</v>
      </c>
      <c r="V245" s="28">
        <v>1</v>
      </c>
      <c r="W245" s="28">
        <v>5</v>
      </c>
      <c r="X245" s="28">
        <v>19</v>
      </c>
      <c r="Y245" s="27" t="s">
        <v>1190</v>
      </c>
      <c r="Z245" s="27" t="s">
        <v>1191</v>
      </c>
      <c r="AA245" s="27"/>
    </row>
    <row r="246" s="5" customFormat="1" ht="50" customHeight="1" spans="1:27">
      <c r="A246" s="27">
        <v>241</v>
      </c>
      <c r="B246" s="28" t="s">
        <v>34</v>
      </c>
      <c r="C246" s="27" t="s">
        <v>35</v>
      </c>
      <c r="D246" s="27" t="s">
        <v>36</v>
      </c>
      <c r="E246" s="27" t="s">
        <v>1138</v>
      </c>
      <c r="F246" s="27" t="s">
        <v>1165</v>
      </c>
      <c r="G246" s="27" t="s">
        <v>1192</v>
      </c>
      <c r="H246" s="27" t="s">
        <v>40</v>
      </c>
      <c r="I246" s="27" t="s">
        <v>1167</v>
      </c>
      <c r="J246" s="27">
        <v>2023.3</v>
      </c>
      <c r="K246" s="27">
        <v>2023.9</v>
      </c>
      <c r="L246" s="34" t="s">
        <v>44</v>
      </c>
      <c r="M246" s="27" t="s">
        <v>1193</v>
      </c>
      <c r="N246" s="28">
        <f t="shared" si="6"/>
        <v>7</v>
      </c>
      <c r="O246" s="28">
        <v>7</v>
      </c>
      <c r="P246" s="28">
        <v>0</v>
      </c>
      <c r="Q246" s="28">
        <v>0</v>
      </c>
      <c r="R246" s="28">
        <v>0</v>
      </c>
      <c r="S246" s="28">
        <v>1</v>
      </c>
      <c r="T246" s="28">
        <v>38</v>
      </c>
      <c r="U246" s="28">
        <v>156</v>
      </c>
      <c r="V246" s="28">
        <v>1</v>
      </c>
      <c r="W246" s="28">
        <v>7</v>
      </c>
      <c r="X246" s="28">
        <v>23</v>
      </c>
      <c r="Y246" s="27" t="s">
        <v>1194</v>
      </c>
      <c r="Z246" s="27" t="s">
        <v>1195</v>
      </c>
      <c r="AA246" s="27"/>
    </row>
    <row r="247" s="5" customFormat="1" ht="50" customHeight="1" spans="1:27">
      <c r="A247" s="27">
        <v>242</v>
      </c>
      <c r="B247" s="28" t="s">
        <v>34</v>
      </c>
      <c r="C247" s="27" t="s">
        <v>35</v>
      </c>
      <c r="D247" s="27" t="s">
        <v>36</v>
      </c>
      <c r="E247" s="27" t="s">
        <v>1138</v>
      </c>
      <c r="F247" s="27" t="s">
        <v>1165</v>
      </c>
      <c r="G247" s="27" t="s">
        <v>1196</v>
      </c>
      <c r="H247" s="27" t="s">
        <v>40</v>
      </c>
      <c r="I247" s="27" t="s">
        <v>1197</v>
      </c>
      <c r="J247" s="27">
        <v>2023.3</v>
      </c>
      <c r="K247" s="27">
        <v>2023.9</v>
      </c>
      <c r="L247" s="34" t="s">
        <v>44</v>
      </c>
      <c r="M247" s="27" t="s">
        <v>1198</v>
      </c>
      <c r="N247" s="28">
        <f t="shared" si="6"/>
        <v>8</v>
      </c>
      <c r="O247" s="28">
        <v>8</v>
      </c>
      <c r="P247" s="28">
        <v>0</v>
      </c>
      <c r="Q247" s="28">
        <v>0</v>
      </c>
      <c r="R247" s="28">
        <v>0</v>
      </c>
      <c r="S247" s="28">
        <v>1</v>
      </c>
      <c r="T247" s="28">
        <v>24</v>
      </c>
      <c r="U247" s="28">
        <v>131</v>
      </c>
      <c r="V247" s="28">
        <v>1</v>
      </c>
      <c r="W247" s="28">
        <v>4</v>
      </c>
      <c r="X247" s="28">
        <v>16</v>
      </c>
      <c r="Y247" s="27" t="s">
        <v>1199</v>
      </c>
      <c r="Z247" s="27" t="s">
        <v>1200</v>
      </c>
      <c r="AA247" s="27"/>
    </row>
    <row r="248" s="5" customFormat="1" ht="50" customHeight="1" spans="1:27">
      <c r="A248" s="27">
        <v>243</v>
      </c>
      <c r="B248" s="28" t="s">
        <v>34</v>
      </c>
      <c r="C248" s="27" t="s">
        <v>35</v>
      </c>
      <c r="D248" s="27" t="s">
        <v>36</v>
      </c>
      <c r="E248" s="27" t="s">
        <v>1138</v>
      </c>
      <c r="F248" s="27" t="s">
        <v>1165</v>
      </c>
      <c r="G248" s="27" t="s">
        <v>1201</v>
      </c>
      <c r="H248" s="27" t="s">
        <v>155</v>
      </c>
      <c r="I248" s="27" t="s">
        <v>1202</v>
      </c>
      <c r="J248" s="27">
        <v>2023.3</v>
      </c>
      <c r="K248" s="59">
        <v>2023.1</v>
      </c>
      <c r="L248" s="34" t="s">
        <v>44</v>
      </c>
      <c r="M248" s="27" t="s">
        <v>1203</v>
      </c>
      <c r="N248" s="28">
        <f t="shared" si="6"/>
        <v>18</v>
      </c>
      <c r="O248" s="28">
        <v>18</v>
      </c>
      <c r="P248" s="28">
        <v>0</v>
      </c>
      <c r="Q248" s="28">
        <v>0</v>
      </c>
      <c r="R248" s="28">
        <v>0</v>
      </c>
      <c r="S248" s="28">
        <v>1</v>
      </c>
      <c r="T248" s="28">
        <v>67</v>
      </c>
      <c r="U248" s="28">
        <v>305</v>
      </c>
      <c r="V248" s="28">
        <v>1</v>
      </c>
      <c r="W248" s="28">
        <v>18</v>
      </c>
      <c r="X248" s="28">
        <v>52</v>
      </c>
      <c r="Y248" s="27" t="s">
        <v>1204</v>
      </c>
      <c r="Z248" s="27" t="s">
        <v>1205</v>
      </c>
      <c r="AA248" s="27"/>
    </row>
    <row r="249" s="5" customFormat="1" ht="50" customHeight="1" spans="1:27">
      <c r="A249" s="27">
        <v>244</v>
      </c>
      <c r="B249" s="28" t="s">
        <v>34</v>
      </c>
      <c r="C249" s="27" t="s">
        <v>35</v>
      </c>
      <c r="D249" s="27" t="s">
        <v>36</v>
      </c>
      <c r="E249" s="27" t="s">
        <v>1138</v>
      </c>
      <c r="F249" s="27" t="s">
        <v>1165</v>
      </c>
      <c r="G249" s="27" t="s">
        <v>1206</v>
      </c>
      <c r="H249" s="27" t="s">
        <v>40</v>
      </c>
      <c r="I249" s="27" t="s">
        <v>1207</v>
      </c>
      <c r="J249" s="27">
        <v>2023.3</v>
      </c>
      <c r="K249" s="59">
        <v>2023.1</v>
      </c>
      <c r="L249" s="34" t="s">
        <v>44</v>
      </c>
      <c r="M249" s="27" t="s">
        <v>1208</v>
      </c>
      <c r="N249" s="28">
        <f t="shared" si="6"/>
        <v>8</v>
      </c>
      <c r="O249" s="28">
        <v>8</v>
      </c>
      <c r="P249" s="28">
        <v>0</v>
      </c>
      <c r="Q249" s="28">
        <v>0</v>
      </c>
      <c r="R249" s="28">
        <v>0</v>
      </c>
      <c r="S249" s="28">
        <v>1</v>
      </c>
      <c r="T249" s="28">
        <v>89</v>
      </c>
      <c r="U249" s="28">
        <v>291</v>
      </c>
      <c r="V249" s="28">
        <v>1</v>
      </c>
      <c r="W249" s="28">
        <v>26</v>
      </c>
      <c r="X249" s="28">
        <v>101</v>
      </c>
      <c r="Y249" s="27" t="s">
        <v>1209</v>
      </c>
      <c r="Z249" s="27" t="s">
        <v>1210</v>
      </c>
      <c r="AA249" s="27"/>
    </row>
    <row r="250" s="5" customFormat="1" ht="50" customHeight="1" spans="1:27">
      <c r="A250" s="27">
        <v>245</v>
      </c>
      <c r="B250" s="28" t="s">
        <v>34</v>
      </c>
      <c r="C250" s="27" t="s">
        <v>35</v>
      </c>
      <c r="D250" s="27" t="s">
        <v>36</v>
      </c>
      <c r="E250" s="27" t="s">
        <v>1138</v>
      </c>
      <c r="F250" s="27" t="s">
        <v>1211</v>
      </c>
      <c r="G250" s="26" t="s">
        <v>1212</v>
      </c>
      <c r="H250" s="27" t="s">
        <v>40</v>
      </c>
      <c r="I250" s="27" t="s">
        <v>1213</v>
      </c>
      <c r="J250" s="27">
        <v>2023.4</v>
      </c>
      <c r="K250" s="59">
        <v>2023.1</v>
      </c>
      <c r="L250" s="34" t="s">
        <v>44</v>
      </c>
      <c r="M250" s="27" t="s">
        <v>1214</v>
      </c>
      <c r="N250" s="28">
        <f t="shared" si="6"/>
        <v>15</v>
      </c>
      <c r="O250" s="28">
        <v>15</v>
      </c>
      <c r="P250" s="28">
        <v>0</v>
      </c>
      <c r="Q250" s="28">
        <v>0</v>
      </c>
      <c r="R250" s="28">
        <v>0</v>
      </c>
      <c r="S250" s="28">
        <v>1</v>
      </c>
      <c r="T250" s="28">
        <v>92</v>
      </c>
      <c r="U250" s="28">
        <v>396</v>
      </c>
      <c r="V250" s="28">
        <v>1</v>
      </c>
      <c r="W250" s="28">
        <v>6</v>
      </c>
      <c r="X250" s="28">
        <v>17</v>
      </c>
      <c r="Y250" s="27" t="s">
        <v>1215</v>
      </c>
      <c r="Z250" s="27" t="s">
        <v>1216</v>
      </c>
      <c r="AA250" s="27"/>
    </row>
    <row r="251" s="5" customFormat="1" ht="50" customHeight="1" spans="1:27">
      <c r="A251" s="27">
        <v>246</v>
      </c>
      <c r="B251" s="28" t="s">
        <v>34</v>
      </c>
      <c r="C251" s="27" t="s">
        <v>35</v>
      </c>
      <c r="D251" s="27" t="s">
        <v>36</v>
      </c>
      <c r="E251" s="27" t="s">
        <v>1138</v>
      </c>
      <c r="F251" s="27" t="s">
        <v>1211</v>
      </c>
      <c r="G251" s="27" t="s">
        <v>1217</v>
      </c>
      <c r="H251" s="27" t="s">
        <v>40</v>
      </c>
      <c r="I251" s="27" t="s">
        <v>1218</v>
      </c>
      <c r="J251" s="27">
        <v>2023.4</v>
      </c>
      <c r="K251" s="27">
        <v>2023.12</v>
      </c>
      <c r="L251" s="34" t="s">
        <v>44</v>
      </c>
      <c r="M251" s="27" t="s">
        <v>1219</v>
      </c>
      <c r="N251" s="28">
        <f t="shared" si="6"/>
        <v>10</v>
      </c>
      <c r="O251" s="28">
        <v>10</v>
      </c>
      <c r="P251" s="28">
        <v>0</v>
      </c>
      <c r="Q251" s="28">
        <v>0</v>
      </c>
      <c r="R251" s="28">
        <v>0</v>
      </c>
      <c r="S251" s="28">
        <v>1</v>
      </c>
      <c r="T251" s="28">
        <v>76</v>
      </c>
      <c r="U251" s="28">
        <v>420</v>
      </c>
      <c r="V251" s="28">
        <v>1</v>
      </c>
      <c r="W251" s="28">
        <v>2</v>
      </c>
      <c r="X251" s="28">
        <v>5</v>
      </c>
      <c r="Y251" s="27" t="s">
        <v>1220</v>
      </c>
      <c r="Z251" s="27" t="s">
        <v>1221</v>
      </c>
      <c r="AA251" s="27"/>
    </row>
    <row r="252" s="5" customFormat="1" ht="50" customHeight="1" spans="1:27">
      <c r="A252" s="27">
        <v>247</v>
      </c>
      <c r="B252" s="28" t="s">
        <v>34</v>
      </c>
      <c r="C252" s="27" t="s">
        <v>35</v>
      </c>
      <c r="D252" s="27" t="s">
        <v>36</v>
      </c>
      <c r="E252" s="27" t="s">
        <v>1138</v>
      </c>
      <c r="F252" s="27" t="s">
        <v>1211</v>
      </c>
      <c r="G252" s="27" t="s">
        <v>1222</v>
      </c>
      <c r="H252" s="27" t="s">
        <v>40</v>
      </c>
      <c r="I252" s="27" t="s">
        <v>1223</v>
      </c>
      <c r="J252" s="27">
        <v>2023.4</v>
      </c>
      <c r="K252" s="27">
        <v>2023.12</v>
      </c>
      <c r="L252" s="34" t="s">
        <v>44</v>
      </c>
      <c r="M252" s="27" t="s">
        <v>1224</v>
      </c>
      <c r="N252" s="28">
        <f t="shared" si="6"/>
        <v>10</v>
      </c>
      <c r="O252" s="28">
        <v>10</v>
      </c>
      <c r="P252" s="28">
        <v>0</v>
      </c>
      <c r="Q252" s="28">
        <v>0</v>
      </c>
      <c r="R252" s="28">
        <v>0</v>
      </c>
      <c r="S252" s="28">
        <v>1</v>
      </c>
      <c r="T252" s="28">
        <v>93</v>
      </c>
      <c r="U252" s="28">
        <v>390</v>
      </c>
      <c r="V252" s="28">
        <v>1</v>
      </c>
      <c r="W252" s="28">
        <v>6</v>
      </c>
      <c r="X252" s="28">
        <v>7</v>
      </c>
      <c r="Y252" s="27" t="s">
        <v>1225</v>
      </c>
      <c r="Z252" s="27" t="s">
        <v>1226</v>
      </c>
      <c r="AA252" s="27"/>
    </row>
    <row r="253" s="116" customFormat="1" ht="24" spans="1:27">
      <c r="A253" s="27">
        <v>248</v>
      </c>
      <c r="B253" s="27" t="s">
        <v>67</v>
      </c>
      <c r="C253" s="26" t="s">
        <v>511</v>
      </c>
      <c r="D253" s="26" t="s">
        <v>512</v>
      </c>
      <c r="E253" s="27" t="s">
        <v>1138</v>
      </c>
      <c r="F253" s="27" t="s">
        <v>1227</v>
      </c>
      <c r="G253" s="27" t="s">
        <v>1228</v>
      </c>
      <c r="H253" s="26" t="s">
        <v>62</v>
      </c>
      <c r="I253" s="27" t="s">
        <v>1227</v>
      </c>
      <c r="J253" s="26" t="s">
        <v>1229</v>
      </c>
      <c r="K253" s="34" t="s">
        <v>1230</v>
      </c>
      <c r="L253" s="27" t="s">
        <v>1138</v>
      </c>
      <c r="M253" s="27" t="s">
        <v>1228</v>
      </c>
      <c r="N253" s="28">
        <v>30</v>
      </c>
      <c r="O253" s="28">
        <v>30</v>
      </c>
      <c r="P253" s="34">
        <v>0</v>
      </c>
      <c r="Q253" s="34">
        <v>0</v>
      </c>
      <c r="R253" s="34">
        <v>0</v>
      </c>
      <c r="S253" s="34">
        <v>1</v>
      </c>
      <c r="T253" s="26">
        <v>101</v>
      </c>
      <c r="U253" s="26">
        <v>374</v>
      </c>
      <c r="V253" s="26">
        <v>1</v>
      </c>
      <c r="W253" s="26">
        <v>10</v>
      </c>
      <c r="X253" s="26">
        <v>35</v>
      </c>
      <c r="Y253" s="28" t="s">
        <v>1231</v>
      </c>
      <c r="Z253" s="28" t="s">
        <v>1231</v>
      </c>
      <c r="AA253" s="26"/>
    </row>
    <row r="254" s="3" customFormat="1" ht="50" customHeight="1" spans="1:27">
      <c r="A254" s="27">
        <v>249</v>
      </c>
      <c r="B254" s="28" t="s">
        <v>34</v>
      </c>
      <c r="C254" s="27" t="s">
        <v>704</v>
      </c>
      <c r="D254" s="27" t="s">
        <v>1232</v>
      </c>
      <c r="E254" s="27" t="s">
        <v>1138</v>
      </c>
      <c r="F254" s="27" t="s">
        <v>1227</v>
      </c>
      <c r="G254" s="27" t="s">
        <v>1233</v>
      </c>
      <c r="H254" s="27" t="s">
        <v>62</v>
      </c>
      <c r="I254" s="27" t="s">
        <v>1234</v>
      </c>
      <c r="J254" s="27">
        <v>2023.4</v>
      </c>
      <c r="K254" s="27">
        <v>2023.12</v>
      </c>
      <c r="L254" s="34" t="s">
        <v>44</v>
      </c>
      <c r="M254" s="27" t="s">
        <v>1235</v>
      </c>
      <c r="N254" s="28">
        <f t="shared" ref="N254:N260" si="7">O254+P254+Q254+R254</f>
        <v>30</v>
      </c>
      <c r="O254" s="28">
        <v>30</v>
      </c>
      <c r="P254" s="28">
        <v>0</v>
      </c>
      <c r="Q254" s="28">
        <v>0</v>
      </c>
      <c r="R254" s="28">
        <v>0</v>
      </c>
      <c r="S254" s="28">
        <v>1</v>
      </c>
      <c r="T254" s="28">
        <v>365</v>
      </c>
      <c r="U254" s="28">
        <v>1420</v>
      </c>
      <c r="V254" s="28">
        <v>1</v>
      </c>
      <c r="W254" s="28">
        <v>26</v>
      </c>
      <c r="X254" s="28">
        <v>87</v>
      </c>
      <c r="Y254" s="27" t="s">
        <v>1236</v>
      </c>
      <c r="Z254" s="27" t="s">
        <v>1237</v>
      </c>
      <c r="AA254" s="27"/>
    </row>
    <row r="255" s="5" customFormat="1" ht="50" customHeight="1" spans="1:27">
      <c r="A255" s="27">
        <v>250</v>
      </c>
      <c r="B255" s="28" t="s">
        <v>34</v>
      </c>
      <c r="C255" s="27" t="s">
        <v>35</v>
      </c>
      <c r="D255" s="27" t="s">
        <v>36</v>
      </c>
      <c r="E255" s="27" t="s">
        <v>1138</v>
      </c>
      <c r="F255" s="27" t="s">
        <v>1238</v>
      </c>
      <c r="G255" s="27" t="s">
        <v>1239</v>
      </c>
      <c r="H255" s="27" t="s">
        <v>40</v>
      </c>
      <c r="I255" s="27" t="s">
        <v>1240</v>
      </c>
      <c r="J255" s="28">
        <v>2023.3</v>
      </c>
      <c r="K255" s="28">
        <v>2023.6</v>
      </c>
      <c r="L255" s="34" t="s">
        <v>44</v>
      </c>
      <c r="M255" s="27" t="s">
        <v>1241</v>
      </c>
      <c r="N255" s="28">
        <f t="shared" si="7"/>
        <v>15</v>
      </c>
      <c r="O255" s="28">
        <v>15</v>
      </c>
      <c r="P255" s="28">
        <v>0</v>
      </c>
      <c r="Q255" s="28">
        <v>0</v>
      </c>
      <c r="R255" s="28">
        <v>0</v>
      </c>
      <c r="S255" s="28">
        <v>1</v>
      </c>
      <c r="T255" s="28">
        <v>57</v>
      </c>
      <c r="U255" s="28">
        <v>280</v>
      </c>
      <c r="V255" s="28">
        <v>1</v>
      </c>
      <c r="W255" s="28">
        <v>3</v>
      </c>
      <c r="X255" s="28">
        <v>30</v>
      </c>
      <c r="Y255" s="27" t="s">
        <v>1242</v>
      </c>
      <c r="Z255" s="27" t="s">
        <v>1243</v>
      </c>
      <c r="AA255" s="27"/>
    </row>
    <row r="256" s="5" customFormat="1" ht="50" customHeight="1" spans="1:27">
      <c r="A256" s="27">
        <v>251</v>
      </c>
      <c r="B256" s="27" t="s">
        <v>67</v>
      </c>
      <c r="C256" s="27" t="s">
        <v>68</v>
      </c>
      <c r="D256" s="27" t="s">
        <v>84</v>
      </c>
      <c r="E256" s="27" t="s">
        <v>1138</v>
      </c>
      <c r="F256" s="27" t="s">
        <v>1238</v>
      </c>
      <c r="G256" s="27" t="s">
        <v>1244</v>
      </c>
      <c r="H256" s="27" t="s">
        <v>62</v>
      </c>
      <c r="I256" s="27" t="s">
        <v>1245</v>
      </c>
      <c r="J256" s="28">
        <v>2023.3</v>
      </c>
      <c r="K256" s="28">
        <v>2023.6</v>
      </c>
      <c r="L256" s="34" t="s">
        <v>44</v>
      </c>
      <c r="M256" s="27" t="s">
        <v>275</v>
      </c>
      <c r="N256" s="28">
        <f t="shared" si="7"/>
        <v>40</v>
      </c>
      <c r="O256" s="28">
        <v>40</v>
      </c>
      <c r="P256" s="28">
        <v>0</v>
      </c>
      <c r="Q256" s="28">
        <v>0</v>
      </c>
      <c r="R256" s="28">
        <v>0</v>
      </c>
      <c r="S256" s="28">
        <v>1</v>
      </c>
      <c r="T256" s="28">
        <v>36</v>
      </c>
      <c r="U256" s="28">
        <v>130</v>
      </c>
      <c r="V256" s="28">
        <v>1</v>
      </c>
      <c r="W256" s="28">
        <v>2</v>
      </c>
      <c r="X256" s="28">
        <v>12</v>
      </c>
      <c r="Y256" s="27" t="s">
        <v>1246</v>
      </c>
      <c r="Z256" s="27" t="s">
        <v>1247</v>
      </c>
      <c r="AA256" s="27"/>
    </row>
    <row r="257" s="5" customFormat="1" ht="50" customHeight="1" spans="1:27">
      <c r="A257" s="27">
        <v>252</v>
      </c>
      <c r="B257" s="28" t="s">
        <v>34</v>
      </c>
      <c r="C257" s="27" t="s">
        <v>35</v>
      </c>
      <c r="D257" s="27" t="s">
        <v>36</v>
      </c>
      <c r="E257" s="27" t="s">
        <v>1138</v>
      </c>
      <c r="F257" s="27" t="s">
        <v>1238</v>
      </c>
      <c r="G257" s="27" t="s">
        <v>1248</v>
      </c>
      <c r="H257" s="27" t="s">
        <v>40</v>
      </c>
      <c r="I257" s="27" t="s">
        <v>1249</v>
      </c>
      <c r="J257" s="28">
        <v>2023.4</v>
      </c>
      <c r="K257" s="28">
        <v>2023.7</v>
      </c>
      <c r="L257" s="34" t="s">
        <v>44</v>
      </c>
      <c r="M257" s="27" t="s">
        <v>275</v>
      </c>
      <c r="N257" s="28">
        <f t="shared" si="7"/>
        <v>15</v>
      </c>
      <c r="O257" s="28">
        <v>15</v>
      </c>
      <c r="P257" s="28">
        <v>0</v>
      </c>
      <c r="Q257" s="28">
        <v>0</v>
      </c>
      <c r="R257" s="28">
        <v>0</v>
      </c>
      <c r="S257" s="28">
        <v>1</v>
      </c>
      <c r="T257" s="28">
        <v>120</v>
      </c>
      <c r="U257" s="28">
        <v>350</v>
      </c>
      <c r="V257" s="28">
        <v>1</v>
      </c>
      <c r="W257" s="28">
        <v>4</v>
      </c>
      <c r="X257" s="28">
        <v>25</v>
      </c>
      <c r="Y257" s="27" t="s">
        <v>1250</v>
      </c>
      <c r="Z257" s="27" t="s">
        <v>1243</v>
      </c>
      <c r="AA257" s="27"/>
    </row>
    <row r="258" s="5" customFormat="1" ht="50" customHeight="1" spans="1:27">
      <c r="A258" s="27">
        <v>253</v>
      </c>
      <c r="B258" s="27" t="s">
        <v>67</v>
      </c>
      <c r="C258" s="27" t="s">
        <v>68</v>
      </c>
      <c r="D258" s="27" t="s">
        <v>152</v>
      </c>
      <c r="E258" s="27" t="s">
        <v>1138</v>
      </c>
      <c r="F258" s="27" t="s">
        <v>1238</v>
      </c>
      <c r="G258" s="27" t="s">
        <v>1251</v>
      </c>
      <c r="H258" s="27" t="s">
        <v>40</v>
      </c>
      <c r="I258" s="27" t="s">
        <v>1238</v>
      </c>
      <c r="J258" s="28">
        <v>2023.3</v>
      </c>
      <c r="K258" s="28">
        <v>2023.12</v>
      </c>
      <c r="L258" s="34" t="s">
        <v>44</v>
      </c>
      <c r="M258" s="27" t="s">
        <v>1252</v>
      </c>
      <c r="N258" s="28">
        <f t="shared" si="7"/>
        <v>15</v>
      </c>
      <c r="O258" s="28">
        <v>15</v>
      </c>
      <c r="P258" s="28">
        <v>0</v>
      </c>
      <c r="Q258" s="28">
        <v>0</v>
      </c>
      <c r="R258" s="28">
        <v>0</v>
      </c>
      <c r="S258" s="28">
        <v>1</v>
      </c>
      <c r="T258" s="28">
        <v>80</v>
      </c>
      <c r="U258" s="28">
        <v>320</v>
      </c>
      <c r="V258" s="28">
        <v>1</v>
      </c>
      <c r="W258" s="28">
        <v>54</v>
      </c>
      <c r="X258" s="28">
        <v>172</v>
      </c>
      <c r="Y258" s="27" t="s">
        <v>1253</v>
      </c>
      <c r="Z258" s="27" t="s">
        <v>1254</v>
      </c>
      <c r="AA258" s="27"/>
    </row>
    <row r="259" s="5" customFormat="1" ht="50" customHeight="1" spans="1:27">
      <c r="A259" s="27">
        <v>254</v>
      </c>
      <c r="B259" s="28" t="s">
        <v>34</v>
      </c>
      <c r="C259" s="27" t="s">
        <v>35</v>
      </c>
      <c r="D259" s="27" t="s">
        <v>36</v>
      </c>
      <c r="E259" s="27" t="s">
        <v>1138</v>
      </c>
      <c r="F259" s="27" t="s">
        <v>1255</v>
      </c>
      <c r="G259" s="27" t="s">
        <v>1256</v>
      </c>
      <c r="H259" s="27" t="s">
        <v>40</v>
      </c>
      <c r="I259" s="27" t="s">
        <v>1255</v>
      </c>
      <c r="J259" s="28">
        <v>2023.4</v>
      </c>
      <c r="K259" s="28">
        <v>2023.8</v>
      </c>
      <c r="L259" s="34" t="s">
        <v>44</v>
      </c>
      <c r="M259" s="27" t="s">
        <v>1257</v>
      </c>
      <c r="N259" s="28">
        <f t="shared" si="7"/>
        <v>20</v>
      </c>
      <c r="O259" s="28">
        <v>20</v>
      </c>
      <c r="P259" s="28">
        <v>0</v>
      </c>
      <c r="Q259" s="28">
        <v>0</v>
      </c>
      <c r="R259" s="28">
        <v>0</v>
      </c>
      <c r="S259" s="28">
        <v>1</v>
      </c>
      <c r="T259" s="28">
        <v>56</v>
      </c>
      <c r="U259" s="28">
        <v>185</v>
      </c>
      <c r="V259" s="28">
        <v>1</v>
      </c>
      <c r="W259" s="28">
        <v>6</v>
      </c>
      <c r="X259" s="28">
        <v>22</v>
      </c>
      <c r="Y259" s="27" t="s">
        <v>1258</v>
      </c>
      <c r="Z259" s="27" t="s">
        <v>1259</v>
      </c>
      <c r="AA259" s="27"/>
    </row>
    <row r="260" s="5" customFormat="1" ht="50" customHeight="1" spans="1:27">
      <c r="A260" s="27">
        <v>255</v>
      </c>
      <c r="B260" s="28" t="s">
        <v>34</v>
      </c>
      <c r="C260" s="27" t="s">
        <v>35</v>
      </c>
      <c r="D260" s="27" t="s">
        <v>36</v>
      </c>
      <c r="E260" s="27" t="s">
        <v>1138</v>
      </c>
      <c r="F260" s="27" t="s">
        <v>1255</v>
      </c>
      <c r="G260" s="27" t="s">
        <v>1260</v>
      </c>
      <c r="H260" s="27" t="s">
        <v>40</v>
      </c>
      <c r="I260" s="27" t="s">
        <v>1255</v>
      </c>
      <c r="J260" s="28">
        <v>2023.4</v>
      </c>
      <c r="K260" s="28">
        <v>2023.8</v>
      </c>
      <c r="L260" s="34" t="s">
        <v>44</v>
      </c>
      <c r="M260" s="27" t="s">
        <v>1261</v>
      </c>
      <c r="N260" s="28">
        <f t="shared" si="7"/>
        <v>10</v>
      </c>
      <c r="O260" s="28">
        <v>10</v>
      </c>
      <c r="P260" s="28">
        <v>0</v>
      </c>
      <c r="Q260" s="28">
        <v>0</v>
      </c>
      <c r="R260" s="28">
        <v>0</v>
      </c>
      <c r="S260" s="28">
        <v>1</v>
      </c>
      <c r="T260" s="28">
        <v>38</v>
      </c>
      <c r="U260" s="28">
        <v>122</v>
      </c>
      <c r="V260" s="28">
        <v>1</v>
      </c>
      <c r="W260" s="28">
        <v>5</v>
      </c>
      <c r="X260" s="28">
        <v>18</v>
      </c>
      <c r="Y260" s="27" t="s">
        <v>1262</v>
      </c>
      <c r="Z260" s="27" t="s">
        <v>1263</v>
      </c>
      <c r="AA260" s="27"/>
    </row>
    <row r="261" s="116" customFormat="1" ht="33.75" spans="1:27">
      <c r="A261" s="27">
        <v>256</v>
      </c>
      <c r="B261" s="26" t="s">
        <v>67</v>
      </c>
      <c r="C261" s="26" t="s">
        <v>68</v>
      </c>
      <c r="D261" s="26" t="s">
        <v>152</v>
      </c>
      <c r="E261" s="26" t="s">
        <v>1138</v>
      </c>
      <c r="F261" s="26" t="s">
        <v>1264</v>
      </c>
      <c r="G261" s="26" t="s">
        <v>1265</v>
      </c>
      <c r="H261" s="26" t="s">
        <v>62</v>
      </c>
      <c r="I261" s="34" t="s">
        <v>1266</v>
      </c>
      <c r="J261" s="34">
        <v>2023.3</v>
      </c>
      <c r="K261" s="34">
        <v>2023.6</v>
      </c>
      <c r="L261" s="34" t="s">
        <v>44</v>
      </c>
      <c r="M261" s="34" t="s">
        <v>1267</v>
      </c>
      <c r="N261" s="34">
        <v>12</v>
      </c>
      <c r="O261" s="34">
        <v>12</v>
      </c>
      <c r="P261" s="34">
        <v>0</v>
      </c>
      <c r="Q261" s="34">
        <v>0</v>
      </c>
      <c r="R261" s="34">
        <v>0</v>
      </c>
      <c r="S261" s="34">
        <v>1</v>
      </c>
      <c r="T261" s="26">
        <v>55</v>
      </c>
      <c r="U261" s="34">
        <v>186</v>
      </c>
      <c r="V261" s="26">
        <v>1</v>
      </c>
      <c r="W261" s="26">
        <v>22</v>
      </c>
      <c r="X261" s="26">
        <v>71</v>
      </c>
      <c r="Y261" s="34" t="s">
        <v>1268</v>
      </c>
      <c r="Z261" s="34" t="s">
        <v>1269</v>
      </c>
      <c r="AA261" s="26"/>
    </row>
    <row r="262" s="116" customFormat="1" ht="33.75" spans="1:27">
      <c r="A262" s="27">
        <v>257</v>
      </c>
      <c r="B262" s="26" t="s">
        <v>34</v>
      </c>
      <c r="C262" s="26" t="s">
        <v>35</v>
      </c>
      <c r="D262" s="26" t="s">
        <v>36</v>
      </c>
      <c r="E262" s="26" t="s">
        <v>1138</v>
      </c>
      <c r="F262" s="26" t="s">
        <v>1264</v>
      </c>
      <c r="G262" s="26" t="s">
        <v>1270</v>
      </c>
      <c r="H262" s="34" t="s">
        <v>40</v>
      </c>
      <c r="I262" s="34" t="s">
        <v>1271</v>
      </c>
      <c r="J262" s="34">
        <v>2023.3</v>
      </c>
      <c r="K262" s="34">
        <v>2023.6</v>
      </c>
      <c r="L262" s="34" t="s">
        <v>44</v>
      </c>
      <c r="M262" s="34" t="s">
        <v>1272</v>
      </c>
      <c r="N262" s="34">
        <v>10</v>
      </c>
      <c r="O262" s="34">
        <v>10</v>
      </c>
      <c r="P262" s="34">
        <v>0</v>
      </c>
      <c r="Q262" s="34">
        <v>0</v>
      </c>
      <c r="R262" s="34">
        <v>0</v>
      </c>
      <c r="S262" s="34">
        <v>1</v>
      </c>
      <c r="T262" s="26">
        <v>22</v>
      </c>
      <c r="U262" s="34">
        <v>75</v>
      </c>
      <c r="V262" s="26">
        <v>1</v>
      </c>
      <c r="W262" s="26">
        <v>17</v>
      </c>
      <c r="X262" s="26">
        <v>61</v>
      </c>
      <c r="Y262" s="34" t="s">
        <v>1268</v>
      </c>
      <c r="Z262" s="34" t="s">
        <v>1273</v>
      </c>
      <c r="AA262" s="26"/>
    </row>
    <row r="263" s="5" customFormat="1" ht="50" customHeight="1" spans="1:27">
      <c r="A263" s="27">
        <v>258</v>
      </c>
      <c r="B263" s="28" t="s">
        <v>34</v>
      </c>
      <c r="C263" s="27" t="s">
        <v>35</v>
      </c>
      <c r="D263" s="27" t="s">
        <v>36</v>
      </c>
      <c r="E263" s="27" t="s">
        <v>1138</v>
      </c>
      <c r="F263" s="27" t="s">
        <v>1264</v>
      </c>
      <c r="G263" s="27" t="s">
        <v>1274</v>
      </c>
      <c r="H263" s="27" t="s">
        <v>62</v>
      </c>
      <c r="I263" s="27" t="s">
        <v>1275</v>
      </c>
      <c r="J263" s="27">
        <v>2023.1</v>
      </c>
      <c r="K263" s="27">
        <v>2023.4</v>
      </c>
      <c r="L263" s="34" t="s">
        <v>44</v>
      </c>
      <c r="M263" s="27" t="s">
        <v>1276</v>
      </c>
      <c r="N263" s="28">
        <f t="shared" ref="N263:N268" si="8">O263+P263+Q263+R263</f>
        <v>10</v>
      </c>
      <c r="O263" s="28">
        <v>10</v>
      </c>
      <c r="P263" s="28">
        <v>0</v>
      </c>
      <c r="Q263" s="28">
        <v>0</v>
      </c>
      <c r="R263" s="28">
        <v>0</v>
      </c>
      <c r="S263" s="28">
        <v>1</v>
      </c>
      <c r="T263" s="28">
        <v>25</v>
      </c>
      <c r="U263" s="28">
        <v>157</v>
      </c>
      <c r="V263" s="28">
        <v>1</v>
      </c>
      <c r="W263" s="28">
        <v>4</v>
      </c>
      <c r="X263" s="28">
        <v>14</v>
      </c>
      <c r="Y263" s="27" t="s">
        <v>1277</v>
      </c>
      <c r="Z263" s="27" t="s">
        <v>1278</v>
      </c>
      <c r="AA263" s="27"/>
    </row>
    <row r="264" s="5" customFormat="1" ht="50" customHeight="1" spans="1:27">
      <c r="A264" s="27">
        <v>259</v>
      </c>
      <c r="B264" s="28" t="s">
        <v>34</v>
      </c>
      <c r="C264" s="27" t="s">
        <v>35</v>
      </c>
      <c r="D264" s="27" t="s">
        <v>36</v>
      </c>
      <c r="E264" s="27" t="s">
        <v>1138</v>
      </c>
      <c r="F264" s="27" t="s">
        <v>1264</v>
      </c>
      <c r="G264" s="27" t="s">
        <v>1279</v>
      </c>
      <c r="H264" s="27" t="s">
        <v>40</v>
      </c>
      <c r="I264" s="27" t="s">
        <v>1280</v>
      </c>
      <c r="J264" s="27">
        <v>2023.1</v>
      </c>
      <c r="K264" s="27">
        <v>2023.4</v>
      </c>
      <c r="L264" s="34" t="s">
        <v>44</v>
      </c>
      <c r="M264" s="27" t="s">
        <v>1281</v>
      </c>
      <c r="N264" s="28">
        <f t="shared" si="8"/>
        <v>5</v>
      </c>
      <c r="O264" s="28">
        <v>5</v>
      </c>
      <c r="P264" s="28">
        <v>0</v>
      </c>
      <c r="Q264" s="28">
        <v>0</v>
      </c>
      <c r="R264" s="28">
        <v>0</v>
      </c>
      <c r="S264" s="28">
        <v>1</v>
      </c>
      <c r="T264" s="28">
        <v>43</v>
      </c>
      <c r="U264" s="28">
        <v>186</v>
      </c>
      <c r="V264" s="28">
        <v>1</v>
      </c>
      <c r="W264" s="28">
        <v>5</v>
      </c>
      <c r="X264" s="28">
        <v>24</v>
      </c>
      <c r="Y264" s="27" t="s">
        <v>1282</v>
      </c>
      <c r="Z264" s="27" t="s">
        <v>1283</v>
      </c>
      <c r="AA264" s="27"/>
    </row>
    <row r="265" s="5" customFormat="1" ht="50" customHeight="1" spans="1:27">
      <c r="A265" s="27">
        <v>260</v>
      </c>
      <c r="B265" s="27" t="s">
        <v>67</v>
      </c>
      <c r="C265" s="27" t="s">
        <v>68</v>
      </c>
      <c r="D265" s="27" t="s">
        <v>152</v>
      </c>
      <c r="E265" s="27" t="s">
        <v>1138</v>
      </c>
      <c r="F265" s="27" t="s">
        <v>1264</v>
      </c>
      <c r="G265" s="27" t="s">
        <v>1284</v>
      </c>
      <c r="H265" s="27" t="s">
        <v>40</v>
      </c>
      <c r="I265" s="27" t="s">
        <v>1285</v>
      </c>
      <c r="J265" s="27">
        <v>2023.1</v>
      </c>
      <c r="K265" s="27">
        <v>2023.4</v>
      </c>
      <c r="L265" s="34" t="s">
        <v>44</v>
      </c>
      <c r="M265" s="27" t="s">
        <v>1286</v>
      </c>
      <c r="N265" s="28">
        <f t="shared" si="8"/>
        <v>5</v>
      </c>
      <c r="O265" s="28">
        <v>5</v>
      </c>
      <c r="P265" s="28">
        <v>0</v>
      </c>
      <c r="Q265" s="28">
        <v>0</v>
      </c>
      <c r="R265" s="28">
        <v>0</v>
      </c>
      <c r="S265" s="28">
        <v>1</v>
      </c>
      <c r="T265" s="28">
        <v>30</v>
      </c>
      <c r="U265" s="28">
        <v>165</v>
      </c>
      <c r="V265" s="28">
        <v>1</v>
      </c>
      <c r="W265" s="28">
        <v>4</v>
      </c>
      <c r="X265" s="28">
        <v>17</v>
      </c>
      <c r="Y265" s="27" t="s">
        <v>1287</v>
      </c>
      <c r="Z265" s="27" t="s">
        <v>1288</v>
      </c>
      <c r="AA265" s="27"/>
    </row>
    <row r="266" s="5" customFormat="1" ht="50" customHeight="1" spans="1:27">
      <c r="A266" s="27">
        <v>261</v>
      </c>
      <c r="B266" s="28" t="s">
        <v>34</v>
      </c>
      <c r="C266" s="27" t="s">
        <v>35</v>
      </c>
      <c r="D266" s="27" t="s">
        <v>36</v>
      </c>
      <c r="E266" s="27" t="s">
        <v>1138</v>
      </c>
      <c r="F266" s="27" t="s">
        <v>1264</v>
      </c>
      <c r="G266" s="27" t="s">
        <v>1289</v>
      </c>
      <c r="H266" s="27" t="s">
        <v>40</v>
      </c>
      <c r="I266" s="27" t="s">
        <v>1290</v>
      </c>
      <c r="J266" s="27">
        <v>2023.1</v>
      </c>
      <c r="K266" s="27">
        <v>2023.4</v>
      </c>
      <c r="L266" s="34" t="s">
        <v>44</v>
      </c>
      <c r="M266" s="27" t="s">
        <v>1291</v>
      </c>
      <c r="N266" s="28">
        <f t="shared" si="8"/>
        <v>5</v>
      </c>
      <c r="O266" s="28">
        <v>5</v>
      </c>
      <c r="P266" s="28">
        <v>0</v>
      </c>
      <c r="Q266" s="28">
        <v>0</v>
      </c>
      <c r="R266" s="28">
        <v>0</v>
      </c>
      <c r="S266" s="28">
        <v>1</v>
      </c>
      <c r="T266" s="28">
        <v>21</v>
      </c>
      <c r="U266" s="28">
        <v>145</v>
      </c>
      <c r="V266" s="28">
        <v>1</v>
      </c>
      <c r="W266" s="28">
        <v>8</v>
      </c>
      <c r="X266" s="28">
        <v>36</v>
      </c>
      <c r="Y266" s="27" t="s">
        <v>1292</v>
      </c>
      <c r="Z266" s="27" t="s">
        <v>1293</v>
      </c>
      <c r="AA266" s="27"/>
    </row>
    <row r="267" s="5" customFormat="1" ht="50" customHeight="1" spans="1:27">
      <c r="A267" s="27">
        <v>262</v>
      </c>
      <c r="B267" s="28" t="s">
        <v>34</v>
      </c>
      <c r="C267" s="27" t="s">
        <v>35</v>
      </c>
      <c r="D267" s="27" t="s">
        <v>36</v>
      </c>
      <c r="E267" s="27" t="s">
        <v>1138</v>
      </c>
      <c r="F267" s="27" t="s">
        <v>1264</v>
      </c>
      <c r="G267" s="27" t="s">
        <v>1294</v>
      </c>
      <c r="H267" s="27" t="s">
        <v>40</v>
      </c>
      <c r="I267" s="27" t="s">
        <v>1290</v>
      </c>
      <c r="J267" s="27">
        <v>2023.1</v>
      </c>
      <c r="K267" s="27">
        <v>2023.4</v>
      </c>
      <c r="L267" s="34" t="s">
        <v>44</v>
      </c>
      <c r="M267" s="27" t="s">
        <v>1295</v>
      </c>
      <c r="N267" s="28">
        <f t="shared" si="8"/>
        <v>5</v>
      </c>
      <c r="O267" s="28">
        <v>5</v>
      </c>
      <c r="P267" s="28">
        <v>0</v>
      </c>
      <c r="Q267" s="28">
        <v>0</v>
      </c>
      <c r="R267" s="28">
        <v>0</v>
      </c>
      <c r="S267" s="28">
        <v>1</v>
      </c>
      <c r="T267" s="28">
        <v>21</v>
      </c>
      <c r="U267" s="28">
        <v>145</v>
      </c>
      <c r="V267" s="28">
        <v>1</v>
      </c>
      <c r="W267" s="28">
        <v>8</v>
      </c>
      <c r="X267" s="28">
        <v>36</v>
      </c>
      <c r="Y267" s="27" t="s">
        <v>1292</v>
      </c>
      <c r="Z267" s="27" t="s">
        <v>1293</v>
      </c>
      <c r="AA267" s="27"/>
    </row>
    <row r="268" s="5" customFormat="1" ht="50" customHeight="1" spans="1:27">
      <c r="A268" s="27">
        <v>263</v>
      </c>
      <c r="B268" s="28" t="s">
        <v>34</v>
      </c>
      <c r="C268" s="27" t="s">
        <v>35</v>
      </c>
      <c r="D268" s="27" t="s">
        <v>36</v>
      </c>
      <c r="E268" s="27" t="s">
        <v>1138</v>
      </c>
      <c r="F268" s="26" t="s">
        <v>1296</v>
      </c>
      <c r="G268" s="27" t="s">
        <v>1297</v>
      </c>
      <c r="H268" s="27" t="s">
        <v>40</v>
      </c>
      <c r="I268" s="27" t="s">
        <v>1298</v>
      </c>
      <c r="J268" s="27">
        <v>2023.2</v>
      </c>
      <c r="K268" s="27">
        <v>2023.3</v>
      </c>
      <c r="L268" s="34" t="s">
        <v>44</v>
      </c>
      <c r="M268" s="27" t="s">
        <v>1299</v>
      </c>
      <c r="N268" s="28">
        <f t="shared" si="8"/>
        <v>9</v>
      </c>
      <c r="O268" s="28">
        <v>9</v>
      </c>
      <c r="P268" s="28">
        <v>0</v>
      </c>
      <c r="Q268" s="28">
        <v>0</v>
      </c>
      <c r="R268" s="28">
        <v>0</v>
      </c>
      <c r="S268" s="28">
        <v>1</v>
      </c>
      <c r="T268" s="28">
        <v>12</v>
      </c>
      <c r="U268" s="28">
        <v>89</v>
      </c>
      <c r="V268" s="28">
        <v>1</v>
      </c>
      <c r="W268" s="28">
        <v>4</v>
      </c>
      <c r="X268" s="28">
        <v>15</v>
      </c>
      <c r="Y268" s="27" t="s">
        <v>1300</v>
      </c>
      <c r="Z268" s="27" t="s">
        <v>1301</v>
      </c>
      <c r="AA268" s="27"/>
    </row>
    <row r="269" s="116" customFormat="1" ht="22.5" spans="1:27">
      <c r="A269" s="27">
        <v>264</v>
      </c>
      <c r="B269" s="26" t="s">
        <v>67</v>
      </c>
      <c r="C269" s="26" t="s">
        <v>68</v>
      </c>
      <c r="D269" s="26" t="s">
        <v>69</v>
      </c>
      <c r="E269" s="26" t="s">
        <v>1138</v>
      </c>
      <c r="F269" s="26" t="s">
        <v>1296</v>
      </c>
      <c r="G269" s="26" t="s">
        <v>1302</v>
      </c>
      <c r="H269" s="26" t="s">
        <v>62</v>
      </c>
      <c r="I269" s="26" t="s">
        <v>1296</v>
      </c>
      <c r="J269" s="26" t="s">
        <v>1303</v>
      </c>
      <c r="K269" s="26" t="s">
        <v>682</v>
      </c>
      <c r="L269" s="34" t="s">
        <v>44</v>
      </c>
      <c r="M269" s="26" t="s">
        <v>1304</v>
      </c>
      <c r="N269" s="34">
        <v>15</v>
      </c>
      <c r="O269" s="34">
        <v>15</v>
      </c>
      <c r="P269" s="34">
        <v>0</v>
      </c>
      <c r="Q269" s="34">
        <v>0</v>
      </c>
      <c r="R269" s="34">
        <v>0</v>
      </c>
      <c r="S269" s="34">
        <v>1</v>
      </c>
      <c r="T269" s="26">
        <v>48</v>
      </c>
      <c r="U269" s="34">
        <v>178</v>
      </c>
      <c r="V269" s="26">
        <v>0</v>
      </c>
      <c r="W269" s="26">
        <v>14</v>
      </c>
      <c r="X269" s="26">
        <v>45</v>
      </c>
      <c r="Y269" s="122" t="s">
        <v>1305</v>
      </c>
      <c r="Z269" s="26" t="s">
        <v>1306</v>
      </c>
      <c r="AA269" s="26"/>
    </row>
    <row r="270" s="5" customFormat="1" ht="50" customHeight="1" spans="1:27">
      <c r="A270" s="27">
        <v>265</v>
      </c>
      <c r="B270" s="28" t="s">
        <v>34</v>
      </c>
      <c r="C270" s="27" t="s">
        <v>35</v>
      </c>
      <c r="D270" s="27" t="s">
        <v>36</v>
      </c>
      <c r="E270" s="27" t="s">
        <v>1138</v>
      </c>
      <c r="F270" s="26" t="s">
        <v>1296</v>
      </c>
      <c r="G270" s="27" t="s">
        <v>1307</v>
      </c>
      <c r="H270" s="27" t="s">
        <v>40</v>
      </c>
      <c r="I270" s="27" t="s">
        <v>1308</v>
      </c>
      <c r="J270" s="27">
        <v>2023.1</v>
      </c>
      <c r="K270" s="27">
        <v>2023.3</v>
      </c>
      <c r="L270" s="34" t="s">
        <v>44</v>
      </c>
      <c r="M270" s="27" t="s">
        <v>1309</v>
      </c>
      <c r="N270" s="28">
        <f t="shared" ref="N270:N284" si="9">O270+P270+Q270+R270</f>
        <v>8</v>
      </c>
      <c r="O270" s="28">
        <v>8</v>
      </c>
      <c r="P270" s="28">
        <v>0</v>
      </c>
      <c r="Q270" s="28">
        <v>0</v>
      </c>
      <c r="R270" s="28">
        <v>0</v>
      </c>
      <c r="S270" s="28">
        <v>1</v>
      </c>
      <c r="T270" s="28">
        <v>26</v>
      </c>
      <c r="U270" s="28">
        <v>289</v>
      </c>
      <c r="V270" s="28">
        <v>1</v>
      </c>
      <c r="W270" s="28">
        <v>2</v>
      </c>
      <c r="X270" s="28">
        <v>6</v>
      </c>
      <c r="Y270" s="27" t="s">
        <v>1310</v>
      </c>
      <c r="Z270" s="27" t="s">
        <v>1311</v>
      </c>
      <c r="AA270" s="27"/>
    </row>
    <row r="271" s="5" customFormat="1" ht="50" customHeight="1" spans="1:27">
      <c r="A271" s="27">
        <v>266</v>
      </c>
      <c r="B271" s="27" t="s">
        <v>67</v>
      </c>
      <c r="C271" s="27" t="s">
        <v>68</v>
      </c>
      <c r="D271" s="27" t="s">
        <v>152</v>
      </c>
      <c r="E271" s="27" t="s">
        <v>1138</v>
      </c>
      <c r="F271" s="26" t="s">
        <v>1296</v>
      </c>
      <c r="G271" s="26" t="s">
        <v>1312</v>
      </c>
      <c r="H271" s="27" t="s">
        <v>62</v>
      </c>
      <c r="I271" s="27" t="s">
        <v>1313</v>
      </c>
      <c r="J271" s="27">
        <v>2023.6</v>
      </c>
      <c r="K271" s="27">
        <v>2023.12</v>
      </c>
      <c r="L271" s="34" t="s">
        <v>44</v>
      </c>
      <c r="M271" s="34" t="s">
        <v>1314</v>
      </c>
      <c r="N271" s="28">
        <f t="shared" si="9"/>
        <v>52</v>
      </c>
      <c r="O271" s="28">
        <v>52</v>
      </c>
      <c r="P271" s="28">
        <v>0</v>
      </c>
      <c r="Q271" s="28">
        <v>0</v>
      </c>
      <c r="R271" s="28">
        <v>0</v>
      </c>
      <c r="S271" s="28">
        <v>1</v>
      </c>
      <c r="T271" s="28">
        <v>105</v>
      </c>
      <c r="U271" s="28">
        <v>467</v>
      </c>
      <c r="V271" s="28">
        <v>1</v>
      </c>
      <c r="W271" s="28">
        <v>9</v>
      </c>
      <c r="X271" s="28">
        <v>27</v>
      </c>
      <c r="Y271" s="27" t="s">
        <v>1315</v>
      </c>
      <c r="Z271" s="27" t="s">
        <v>1316</v>
      </c>
      <c r="AA271" s="27"/>
    </row>
    <row r="272" s="5" customFormat="1" ht="50" customHeight="1" spans="1:27">
      <c r="A272" s="27">
        <v>267</v>
      </c>
      <c r="B272" s="27" t="s">
        <v>67</v>
      </c>
      <c r="C272" s="27" t="s">
        <v>68</v>
      </c>
      <c r="D272" s="27" t="s">
        <v>84</v>
      </c>
      <c r="E272" s="27" t="s">
        <v>1138</v>
      </c>
      <c r="F272" s="27" t="s">
        <v>1317</v>
      </c>
      <c r="G272" s="27" t="s">
        <v>1318</v>
      </c>
      <c r="H272" s="27" t="s">
        <v>1141</v>
      </c>
      <c r="I272" s="27" t="s">
        <v>1319</v>
      </c>
      <c r="J272" s="27">
        <v>2023.3</v>
      </c>
      <c r="K272" s="27">
        <v>2023.12</v>
      </c>
      <c r="L272" s="34" t="s">
        <v>44</v>
      </c>
      <c r="M272" s="27" t="s">
        <v>1320</v>
      </c>
      <c r="N272" s="28">
        <f t="shared" si="9"/>
        <v>18</v>
      </c>
      <c r="O272" s="28">
        <v>18</v>
      </c>
      <c r="P272" s="28">
        <v>0</v>
      </c>
      <c r="Q272" s="28">
        <v>0</v>
      </c>
      <c r="R272" s="28">
        <v>0</v>
      </c>
      <c r="S272" s="28">
        <v>1</v>
      </c>
      <c r="T272" s="28">
        <v>26</v>
      </c>
      <c r="U272" s="28">
        <v>115</v>
      </c>
      <c r="V272" s="28">
        <v>1</v>
      </c>
      <c r="W272" s="28">
        <v>4</v>
      </c>
      <c r="X272" s="28">
        <v>13</v>
      </c>
      <c r="Y272" s="27" t="s">
        <v>1321</v>
      </c>
      <c r="Z272" s="27" t="s">
        <v>1322</v>
      </c>
      <c r="AA272" s="27"/>
    </row>
    <row r="273" s="5" customFormat="1" ht="50" customHeight="1" spans="1:27">
      <c r="A273" s="27">
        <v>268</v>
      </c>
      <c r="B273" s="27" t="s">
        <v>67</v>
      </c>
      <c r="C273" s="27" t="s">
        <v>68</v>
      </c>
      <c r="D273" s="27" t="s">
        <v>84</v>
      </c>
      <c r="E273" s="27" t="s">
        <v>1138</v>
      </c>
      <c r="F273" s="27" t="s">
        <v>1317</v>
      </c>
      <c r="G273" s="27" t="s">
        <v>1323</v>
      </c>
      <c r="H273" s="27" t="s">
        <v>1141</v>
      </c>
      <c r="I273" s="27" t="s">
        <v>1324</v>
      </c>
      <c r="J273" s="27">
        <v>2023.3</v>
      </c>
      <c r="K273" s="27">
        <v>2023.12</v>
      </c>
      <c r="L273" s="34" t="s">
        <v>44</v>
      </c>
      <c r="M273" s="27" t="s">
        <v>126</v>
      </c>
      <c r="N273" s="28">
        <f t="shared" si="9"/>
        <v>10</v>
      </c>
      <c r="O273" s="28">
        <v>10</v>
      </c>
      <c r="P273" s="28">
        <v>0</v>
      </c>
      <c r="Q273" s="28">
        <v>0</v>
      </c>
      <c r="R273" s="28">
        <v>0</v>
      </c>
      <c r="S273" s="28">
        <v>1</v>
      </c>
      <c r="T273" s="28">
        <v>37</v>
      </c>
      <c r="U273" s="28">
        <v>128</v>
      </c>
      <c r="V273" s="28">
        <v>1</v>
      </c>
      <c r="W273" s="28">
        <v>3</v>
      </c>
      <c r="X273" s="28">
        <v>9</v>
      </c>
      <c r="Y273" s="27" t="s">
        <v>1321</v>
      </c>
      <c r="Z273" s="27" t="s">
        <v>1322</v>
      </c>
      <c r="AA273" s="27"/>
    </row>
    <row r="274" s="5" customFormat="1" ht="50" customHeight="1" spans="1:27">
      <c r="A274" s="27">
        <v>269</v>
      </c>
      <c r="B274" s="27" t="s">
        <v>67</v>
      </c>
      <c r="C274" s="27" t="s">
        <v>68</v>
      </c>
      <c r="D274" s="27" t="s">
        <v>152</v>
      </c>
      <c r="E274" s="27" t="s">
        <v>1138</v>
      </c>
      <c r="F274" s="27" t="s">
        <v>1317</v>
      </c>
      <c r="G274" s="27" t="s">
        <v>1325</v>
      </c>
      <c r="H274" s="27" t="s">
        <v>1141</v>
      </c>
      <c r="I274" s="27" t="s">
        <v>1326</v>
      </c>
      <c r="J274" s="27">
        <v>2023.3</v>
      </c>
      <c r="K274" s="27">
        <v>2023.12</v>
      </c>
      <c r="L274" s="34" t="s">
        <v>44</v>
      </c>
      <c r="M274" s="27" t="s">
        <v>1327</v>
      </c>
      <c r="N274" s="28">
        <f t="shared" si="9"/>
        <v>15</v>
      </c>
      <c r="O274" s="28">
        <v>15</v>
      </c>
      <c r="P274" s="28">
        <v>0</v>
      </c>
      <c r="Q274" s="28">
        <v>0</v>
      </c>
      <c r="R274" s="28">
        <v>0</v>
      </c>
      <c r="S274" s="28">
        <v>1</v>
      </c>
      <c r="T274" s="28">
        <v>65</v>
      </c>
      <c r="U274" s="28">
        <v>228</v>
      </c>
      <c r="V274" s="28">
        <v>1</v>
      </c>
      <c r="W274" s="28">
        <v>3</v>
      </c>
      <c r="X274" s="28">
        <v>11</v>
      </c>
      <c r="Y274" s="27" t="s">
        <v>1328</v>
      </c>
      <c r="Z274" s="27" t="s">
        <v>1329</v>
      </c>
      <c r="AA274" s="27"/>
    </row>
    <row r="275" s="5" customFormat="1" ht="50" customHeight="1" spans="1:27">
      <c r="A275" s="27">
        <v>270</v>
      </c>
      <c r="B275" s="27" t="s">
        <v>67</v>
      </c>
      <c r="C275" s="27" t="s">
        <v>68</v>
      </c>
      <c r="D275" s="27" t="s">
        <v>84</v>
      </c>
      <c r="E275" s="27" t="s">
        <v>1138</v>
      </c>
      <c r="F275" s="27" t="s">
        <v>1317</v>
      </c>
      <c r="G275" s="27" t="s">
        <v>1330</v>
      </c>
      <c r="H275" s="27" t="s">
        <v>40</v>
      </c>
      <c r="I275" s="27" t="s">
        <v>1331</v>
      </c>
      <c r="J275" s="27">
        <v>2023.3</v>
      </c>
      <c r="K275" s="27">
        <v>2023.12</v>
      </c>
      <c r="L275" s="34" t="s">
        <v>44</v>
      </c>
      <c r="M275" s="27" t="s">
        <v>86</v>
      </c>
      <c r="N275" s="28">
        <f t="shared" si="9"/>
        <v>15</v>
      </c>
      <c r="O275" s="28">
        <v>15</v>
      </c>
      <c r="P275" s="28">
        <v>0</v>
      </c>
      <c r="Q275" s="28">
        <v>0</v>
      </c>
      <c r="R275" s="28">
        <v>0</v>
      </c>
      <c r="S275" s="28">
        <v>1</v>
      </c>
      <c r="T275" s="28">
        <v>50</v>
      </c>
      <c r="U275" s="28">
        <v>200</v>
      </c>
      <c r="V275" s="28">
        <v>1</v>
      </c>
      <c r="W275" s="28">
        <v>3</v>
      </c>
      <c r="X275" s="28">
        <v>9</v>
      </c>
      <c r="Y275" s="27" t="s">
        <v>1332</v>
      </c>
      <c r="Z275" s="27" t="s">
        <v>1333</v>
      </c>
      <c r="AA275" s="27"/>
    </row>
    <row r="276" s="5" customFormat="1" ht="50" customHeight="1" spans="1:27">
      <c r="A276" s="27">
        <v>271</v>
      </c>
      <c r="B276" s="28" t="s">
        <v>34</v>
      </c>
      <c r="C276" s="27" t="s">
        <v>35</v>
      </c>
      <c r="D276" s="27" t="s">
        <v>36</v>
      </c>
      <c r="E276" s="27" t="s">
        <v>1138</v>
      </c>
      <c r="F276" s="27" t="s">
        <v>1334</v>
      </c>
      <c r="G276" s="27" t="s">
        <v>1335</v>
      </c>
      <c r="H276" s="27" t="s">
        <v>62</v>
      </c>
      <c r="I276" s="27" t="s">
        <v>1336</v>
      </c>
      <c r="J276" s="27">
        <v>2023.3</v>
      </c>
      <c r="K276" s="27">
        <v>2023.12</v>
      </c>
      <c r="L276" s="34" t="s">
        <v>44</v>
      </c>
      <c r="M276" s="27" t="s">
        <v>1337</v>
      </c>
      <c r="N276" s="28">
        <f t="shared" si="9"/>
        <v>6</v>
      </c>
      <c r="O276" s="28">
        <v>6</v>
      </c>
      <c r="P276" s="28">
        <v>0</v>
      </c>
      <c r="Q276" s="28">
        <v>0</v>
      </c>
      <c r="R276" s="28">
        <v>0</v>
      </c>
      <c r="S276" s="28">
        <v>1</v>
      </c>
      <c r="T276" s="28">
        <v>30</v>
      </c>
      <c r="U276" s="28">
        <v>163</v>
      </c>
      <c r="V276" s="28">
        <v>1</v>
      </c>
      <c r="W276" s="28">
        <v>5</v>
      </c>
      <c r="X276" s="28">
        <v>24</v>
      </c>
      <c r="Y276" s="27" t="s">
        <v>1300</v>
      </c>
      <c r="Z276" s="27" t="s">
        <v>1338</v>
      </c>
      <c r="AA276" s="27"/>
    </row>
    <row r="277" s="5" customFormat="1" ht="50" customHeight="1" spans="1:27">
      <c r="A277" s="27">
        <v>272</v>
      </c>
      <c r="B277" s="28" t="s">
        <v>34</v>
      </c>
      <c r="C277" s="27" t="s">
        <v>35</v>
      </c>
      <c r="D277" s="27" t="s">
        <v>36</v>
      </c>
      <c r="E277" s="27" t="s">
        <v>1138</v>
      </c>
      <c r="F277" s="27" t="s">
        <v>1334</v>
      </c>
      <c r="G277" s="27" t="s">
        <v>1339</v>
      </c>
      <c r="H277" s="27" t="s">
        <v>62</v>
      </c>
      <c r="I277" s="27" t="s">
        <v>1340</v>
      </c>
      <c r="J277" s="27">
        <v>2023.3</v>
      </c>
      <c r="K277" s="27">
        <v>2023.12</v>
      </c>
      <c r="L277" s="34" t="s">
        <v>44</v>
      </c>
      <c r="M277" s="27" t="s">
        <v>1341</v>
      </c>
      <c r="N277" s="28">
        <f t="shared" si="9"/>
        <v>7</v>
      </c>
      <c r="O277" s="28">
        <v>7</v>
      </c>
      <c r="P277" s="28">
        <v>0</v>
      </c>
      <c r="Q277" s="28">
        <v>0</v>
      </c>
      <c r="R277" s="28">
        <v>0</v>
      </c>
      <c r="S277" s="28">
        <v>2</v>
      </c>
      <c r="T277" s="28">
        <v>40</v>
      </c>
      <c r="U277" s="28">
        <v>180</v>
      </c>
      <c r="V277" s="28">
        <v>2</v>
      </c>
      <c r="W277" s="28">
        <v>4</v>
      </c>
      <c r="X277" s="28">
        <v>16</v>
      </c>
      <c r="Y277" s="27" t="s">
        <v>1342</v>
      </c>
      <c r="Z277" s="27" t="s">
        <v>1343</v>
      </c>
      <c r="AA277" s="27"/>
    </row>
    <row r="278" s="5" customFormat="1" ht="50" customHeight="1" spans="1:27">
      <c r="A278" s="27">
        <v>273</v>
      </c>
      <c r="B278" s="28" t="s">
        <v>34</v>
      </c>
      <c r="C278" s="27" t="s">
        <v>35</v>
      </c>
      <c r="D278" s="27" t="s">
        <v>36</v>
      </c>
      <c r="E278" s="27" t="s">
        <v>1138</v>
      </c>
      <c r="F278" s="27" t="s">
        <v>1344</v>
      </c>
      <c r="G278" s="27" t="s">
        <v>1345</v>
      </c>
      <c r="H278" s="27" t="s">
        <v>40</v>
      </c>
      <c r="I278" s="27" t="s">
        <v>1346</v>
      </c>
      <c r="J278" s="27">
        <v>2023.3</v>
      </c>
      <c r="K278" s="27">
        <v>2023.12</v>
      </c>
      <c r="L278" s="34" t="s">
        <v>44</v>
      </c>
      <c r="M278" s="27" t="s">
        <v>1347</v>
      </c>
      <c r="N278" s="28">
        <f t="shared" si="9"/>
        <v>15</v>
      </c>
      <c r="O278" s="28">
        <v>15</v>
      </c>
      <c r="P278" s="28">
        <v>0</v>
      </c>
      <c r="Q278" s="28">
        <v>0</v>
      </c>
      <c r="R278" s="28">
        <v>0</v>
      </c>
      <c r="S278" s="28">
        <v>1</v>
      </c>
      <c r="T278" s="28">
        <v>110</v>
      </c>
      <c r="U278" s="28">
        <v>560</v>
      </c>
      <c r="V278" s="28">
        <v>0</v>
      </c>
      <c r="W278" s="28">
        <v>12</v>
      </c>
      <c r="X278" s="28">
        <v>22</v>
      </c>
      <c r="Y278" s="27" t="s">
        <v>1348</v>
      </c>
      <c r="Z278" s="27" t="s">
        <v>1349</v>
      </c>
      <c r="AA278" s="27"/>
    </row>
    <row r="279" s="5" customFormat="1" ht="50" customHeight="1" spans="1:27">
      <c r="A279" s="27">
        <v>274</v>
      </c>
      <c r="B279" s="28" t="s">
        <v>34</v>
      </c>
      <c r="C279" s="27" t="s">
        <v>35</v>
      </c>
      <c r="D279" s="27" t="s">
        <v>36</v>
      </c>
      <c r="E279" s="27" t="s">
        <v>1138</v>
      </c>
      <c r="F279" s="27" t="s">
        <v>1344</v>
      </c>
      <c r="G279" s="27" t="s">
        <v>1350</v>
      </c>
      <c r="H279" s="27" t="s">
        <v>40</v>
      </c>
      <c r="I279" s="27" t="s">
        <v>1351</v>
      </c>
      <c r="J279" s="27">
        <v>2023.3</v>
      </c>
      <c r="K279" s="27">
        <v>2023.12</v>
      </c>
      <c r="L279" s="34" t="s">
        <v>44</v>
      </c>
      <c r="M279" s="27" t="s">
        <v>1347</v>
      </c>
      <c r="N279" s="28">
        <f t="shared" si="9"/>
        <v>10</v>
      </c>
      <c r="O279" s="28">
        <v>10</v>
      </c>
      <c r="P279" s="28">
        <v>0</v>
      </c>
      <c r="Q279" s="28">
        <v>0</v>
      </c>
      <c r="R279" s="28">
        <v>0</v>
      </c>
      <c r="S279" s="28">
        <v>1</v>
      </c>
      <c r="T279" s="28">
        <v>20</v>
      </c>
      <c r="U279" s="28">
        <v>60</v>
      </c>
      <c r="V279" s="28">
        <v>1</v>
      </c>
      <c r="W279" s="28">
        <v>4</v>
      </c>
      <c r="X279" s="28">
        <v>15</v>
      </c>
      <c r="Y279" s="27" t="s">
        <v>1352</v>
      </c>
      <c r="Z279" s="27" t="s">
        <v>1349</v>
      </c>
      <c r="AA279" s="27"/>
    </row>
    <row r="280" s="5" customFormat="1" ht="50" customHeight="1" spans="1:27">
      <c r="A280" s="27">
        <v>275</v>
      </c>
      <c r="B280" s="28" t="s">
        <v>34</v>
      </c>
      <c r="C280" s="27" t="s">
        <v>35</v>
      </c>
      <c r="D280" s="27" t="s">
        <v>36</v>
      </c>
      <c r="E280" s="27" t="s">
        <v>1138</v>
      </c>
      <c r="F280" s="27" t="s">
        <v>1344</v>
      </c>
      <c r="G280" s="27" t="s">
        <v>1353</v>
      </c>
      <c r="H280" s="27" t="s">
        <v>40</v>
      </c>
      <c r="I280" s="27" t="s">
        <v>1354</v>
      </c>
      <c r="J280" s="27">
        <v>2023.3</v>
      </c>
      <c r="K280" s="27">
        <v>2023.12</v>
      </c>
      <c r="L280" s="34" t="s">
        <v>44</v>
      </c>
      <c r="M280" s="27" t="s">
        <v>1355</v>
      </c>
      <c r="N280" s="28">
        <f t="shared" si="9"/>
        <v>5</v>
      </c>
      <c r="O280" s="28">
        <v>5</v>
      </c>
      <c r="P280" s="28">
        <v>0</v>
      </c>
      <c r="Q280" s="28">
        <v>0</v>
      </c>
      <c r="R280" s="28">
        <v>0</v>
      </c>
      <c r="S280" s="28">
        <v>1</v>
      </c>
      <c r="T280" s="28">
        <v>60</v>
      </c>
      <c r="U280" s="28">
        <v>300</v>
      </c>
      <c r="V280" s="28">
        <v>1</v>
      </c>
      <c r="W280" s="28">
        <v>6</v>
      </c>
      <c r="X280" s="28">
        <v>24</v>
      </c>
      <c r="Y280" s="27" t="s">
        <v>1356</v>
      </c>
      <c r="Z280" s="27" t="s">
        <v>1357</v>
      </c>
      <c r="AA280" s="27"/>
    </row>
    <row r="281" s="5" customFormat="1" ht="50" customHeight="1" spans="1:27">
      <c r="A281" s="27">
        <v>276</v>
      </c>
      <c r="B281" s="28" t="s">
        <v>67</v>
      </c>
      <c r="C281" s="27" t="s">
        <v>68</v>
      </c>
      <c r="D281" s="27" t="s">
        <v>152</v>
      </c>
      <c r="E281" s="27" t="s">
        <v>1138</v>
      </c>
      <c r="F281" s="27" t="s">
        <v>1344</v>
      </c>
      <c r="G281" s="27" t="s">
        <v>1358</v>
      </c>
      <c r="H281" s="27" t="s">
        <v>40</v>
      </c>
      <c r="I281" s="27" t="s">
        <v>1344</v>
      </c>
      <c r="J281" s="27">
        <v>2023.3</v>
      </c>
      <c r="K281" s="27">
        <v>2023.12</v>
      </c>
      <c r="L281" s="34" t="s">
        <v>44</v>
      </c>
      <c r="M281" s="27" t="s">
        <v>1359</v>
      </c>
      <c r="N281" s="28">
        <f t="shared" si="9"/>
        <v>15</v>
      </c>
      <c r="O281" s="28">
        <v>15</v>
      </c>
      <c r="P281" s="28">
        <v>0</v>
      </c>
      <c r="Q281" s="28">
        <v>0</v>
      </c>
      <c r="R281" s="28">
        <v>0</v>
      </c>
      <c r="S281" s="28">
        <v>1</v>
      </c>
      <c r="T281" s="28">
        <v>80</v>
      </c>
      <c r="U281" s="28">
        <v>350</v>
      </c>
      <c r="V281" s="28">
        <v>1</v>
      </c>
      <c r="W281" s="28">
        <v>32</v>
      </c>
      <c r="X281" s="28">
        <v>102</v>
      </c>
      <c r="Y281" s="27" t="s">
        <v>1253</v>
      </c>
      <c r="Z281" s="27" t="s">
        <v>1254</v>
      </c>
      <c r="AA281" s="27"/>
    </row>
    <row r="282" s="5" customFormat="1" ht="50" customHeight="1" spans="1:27">
      <c r="A282" s="27">
        <v>277</v>
      </c>
      <c r="B282" s="27" t="s">
        <v>67</v>
      </c>
      <c r="C282" s="27" t="s">
        <v>68</v>
      </c>
      <c r="D282" s="27" t="s">
        <v>84</v>
      </c>
      <c r="E282" s="27" t="s">
        <v>1138</v>
      </c>
      <c r="F282" s="27" t="s">
        <v>1360</v>
      </c>
      <c r="G282" s="26" t="s">
        <v>1361</v>
      </c>
      <c r="H282" s="27" t="s">
        <v>40</v>
      </c>
      <c r="I282" s="27" t="s">
        <v>1362</v>
      </c>
      <c r="J282" s="27">
        <v>2023.1</v>
      </c>
      <c r="K282" s="27">
        <v>2023.3</v>
      </c>
      <c r="L282" s="34" t="s">
        <v>44</v>
      </c>
      <c r="M282" s="27" t="s">
        <v>1363</v>
      </c>
      <c r="N282" s="28">
        <f t="shared" si="9"/>
        <v>18</v>
      </c>
      <c r="O282" s="28">
        <v>18</v>
      </c>
      <c r="P282" s="28">
        <v>0</v>
      </c>
      <c r="Q282" s="28">
        <v>0</v>
      </c>
      <c r="R282" s="28">
        <v>0</v>
      </c>
      <c r="S282" s="28">
        <v>1</v>
      </c>
      <c r="T282" s="28">
        <v>40</v>
      </c>
      <c r="U282" s="28">
        <v>246</v>
      </c>
      <c r="V282" s="28">
        <v>1</v>
      </c>
      <c r="W282" s="28">
        <v>24</v>
      </c>
      <c r="X282" s="28">
        <v>68</v>
      </c>
      <c r="Y282" s="27" t="s">
        <v>1364</v>
      </c>
      <c r="Z282" s="27" t="s">
        <v>1365</v>
      </c>
      <c r="AA282" s="27"/>
    </row>
    <row r="283" s="5" customFormat="1" ht="50" customHeight="1" spans="1:27">
      <c r="A283" s="27">
        <v>278</v>
      </c>
      <c r="B283" s="27" t="s">
        <v>67</v>
      </c>
      <c r="C283" s="27" t="s">
        <v>68</v>
      </c>
      <c r="D283" s="27" t="s">
        <v>152</v>
      </c>
      <c r="E283" s="27" t="s">
        <v>1138</v>
      </c>
      <c r="F283" s="27" t="s">
        <v>1360</v>
      </c>
      <c r="G283" s="27" t="s">
        <v>1366</v>
      </c>
      <c r="H283" s="27" t="s">
        <v>40</v>
      </c>
      <c r="I283" s="27" t="s">
        <v>1362</v>
      </c>
      <c r="J283" s="27">
        <v>2023.1</v>
      </c>
      <c r="K283" s="27">
        <v>2023.3</v>
      </c>
      <c r="L283" s="34" t="s">
        <v>44</v>
      </c>
      <c r="M283" s="27" t="s">
        <v>1367</v>
      </c>
      <c r="N283" s="28">
        <f t="shared" si="9"/>
        <v>3</v>
      </c>
      <c r="O283" s="28">
        <v>3</v>
      </c>
      <c r="P283" s="28">
        <v>0</v>
      </c>
      <c r="Q283" s="28">
        <v>0</v>
      </c>
      <c r="R283" s="28">
        <v>0</v>
      </c>
      <c r="S283" s="28">
        <v>1</v>
      </c>
      <c r="T283" s="28">
        <v>20</v>
      </c>
      <c r="U283" s="28">
        <v>123</v>
      </c>
      <c r="V283" s="28">
        <v>1</v>
      </c>
      <c r="W283" s="28">
        <v>12</v>
      </c>
      <c r="X283" s="28">
        <v>43</v>
      </c>
      <c r="Y283" s="27" t="s">
        <v>1315</v>
      </c>
      <c r="Z283" s="27" t="s">
        <v>1254</v>
      </c>
      <c r="AA283" s="27"/>
    </row>
    <row r="284" s="5" customFormat="1" ht="50" customHeight="1" spans="1:27">
      <c r="A284" s="27">
        <v>279</v>
      </c>
      <c r="B284" s="28" t="s">
        <v>34</v>
      </c>
      <c r="C284" s="27" t="s">
        <v>35</v>
      </c>
      <c r="D284" s="27" t="s">
        <v>36</v>
      </c>
      <c r="E284" s="27" t="s">
        <v>1138</v>
      </c>
      <c r="F284" s="27" t="s">
        <v>1360</v>
      </c>
      <c r="G284" s="27" t="s">
        <v>1368</v>
      </c>
      <c r="H284" s="27" t="s">
        <v>40</v>
      </c>
      <c r="I284" s="27" t="s">
        <v>1369</v>
      </c>
      <c r="J284" s="27">
        <v>2023.1</v>
      </c>
      <c r="K284" s="27">
        <v>2023.3</v>
      </c>
      <c r="L284" s="34" t="s">
        <v>44</v>
      </c>
      <c r="M284" s="27" t="s">
        <v>1370</v>
      </c>
      <c r="N284" s="28">
        <f t="shared" si="9"/>
        <v>20</v>
      </c>
      <c r="O284" s="28">
        <v>20</v>
      </c>
      <c r="P284" s="28">
        <v>0</v>
      </c>
      <c r="Q284" s="28">
        <v>0</v>
      </c>
      <c r="R284" s="28">
        <v>0</v>
      </c>
      <c r="S284" s="28">
        <v>1</v>
      </c>
      <c r="T284" s="28">
        <v>78</v>
      </c>
      <c r="U284" s="28">
        <v>461</v>
      </c>
      <c r="V284" s="28">
        <v>1</v>
      </c>
      <c r="W284" s="28">
        <v>45</v>
      </c>
      <c r="X284" s="28">
        <v>153</v>
      </c>
      <c r="Y284" s="27" t="s">
        <v>1356</v>
      </c>
      <c r="Z284" s="27" t="s">
        <v>1371</v>
      </c>
      <c r="AA284" s="27"/>
    </row>
    <row r="285" s="116" customFormat="1" ht="33.75" spans="1:27">
      <c r="A285" s="27">
        <v>280</v>
      </c>
      <c r="B285" s="26" t="s">
        <v>34</v>
      </c>
      <c r="C285" s="26" t="s">
        <v>35</v>
      </c>
      <c r="D285" s="26" t="s">
        <v>36</v>
      </c>
      <c r="E285" s="26" t="s">
        <v>1138</v>
      </c>
      <c r="F285" s="26" t="s">
        <v>1372</v>
      </c>
      <c r="G285" s="26" t="s">
        <v>1373</v>
      </c>
      <c r="H285" s="34" t="s">
        <v>40</v>
      </c>
      <c r="I285" s="34" t="s">
        <v>1374</v>
      </c>
      <c r="J285" s="34">
        <v>2023.3</v>
      </c>
      <c r="K285" s="34">
        <v>2023.6</v>
      </c>
      <c r="L285" s="34" t="s">
        <v>44</v>
      </c>
      <c r="M285" s="34" t="s">
        <v>1375</v>
      </c>
      <c r="N285" s="34">
        <v>5</v>
      </c>
      <c r="O285" s="34">
        <v>5</v>
      </c>
      <c r="P285" s="34">
        <v>0</v>
      </c>
      <c r="Q285" s="34">
        <v>0</v>
      </c>
      <c r="R285" s="34">
        <v>0</v>
      </c>
      <c r="S285" s="34">
        <v>1</v>
      </c>
      <c r="T285" s="26">
        <v>38</v>
      </c>
      <c r="U285" s="34">
        <v>136</v>
      </c>
      <c r="V285" s="26">
        <v>0</v>
      </c>
      <c r="W285" s="26">
        <v>7</v>
      </c>
      <c r="X285" s="26">
        <v>22</v>
      </c>
      <c r="Y285" s="34" t="s">
        <v>1376</v>
      </c>
      <c r="Z285" s="34" t="s">
        <v>1377</v>
      </c>
      <c r="AA285" s="26"/>
    </row>
    <row r="286" s="5" customFormat="1" ht="50" customHeight="1" spans="1:27">
      <c r="A286" s="27">
        <v>281</v>
      </c>
      <c r="B286" s="27" t="s">
        <v>67</v>
      </c>
      <c r="C286" s="27" t="s">
        <v>68</v>
      </c>
      <c r="D286" s="27" t="s">
        <v>152</v>
      </c>
      <c r="E286" s="27" t="s">
        <v>1138</v>
      </c>
      <c r="F286" s="27" t="s">
        <v>1372</v>
      </c>
      <c r="G286" s="27" t="s">
        <v>1378</v>
      </c>
      <c r="H286" s="27" t="s">
        <v>40</v>
      </c>
      <c r="I286" s="27" t="s">
        <v>1379</v>
      </c>
      <c r="J286" s="27">
        <v>2023.1</v>
      </c>
      <c r="K286" s="27">
        <v>2023.3</v>
      </c>
      <c r="L286" s="34" t="s">
        <v>44</v>
      </c>
      <c r="M286" s="27" t="s">
        <v>1380</v>
      </c>
      <c r="N286" s="28">
        <f>O286+P286+Q286+R286</f>
        <v>3</v>
      </c>
      <c r="O286" s="28">
        <v>3</v>
      </c>
      <c r="P286" s="28">
        <v>0</v>
      </c>
      <c r="Q286" s="28">
        <v>0</v>
      </c>
      <c r="R286" s="28">
        <v>0</v>
      </c>
      <c r="S286" s="28">
        <v>1</v>
      </c>
      <c r="T286" s="28">
        <v>52</v>
      </c>
      <c r="U286" s="28">
        <v>300</v>
      </c>
      <c r="V286" s="28">
        <v>1</v>
      </c>
      <c r="W286" s="28">
        <v>3</v>
      </c>
      <c r="X286" s="28">
        <v>11</v>
      </c>
      <c r="Y286" s="27" t="s">
        <v>1315</v>
      </c>
      <c r="Z286" s="27" t="s">
        <v>1357</v>
      </c>
      <c r="AA286" s="27"/>
    </row>
    <row r="287" s="5" customFormat="1" ht="50" customHeight="1" spans="1:27">
      <c r="A287" s="27">
        <v>282</v>
      </c>
      <c r="B287" s="28" t="s">
        <v>34</v>
      </c>
      <c r="C287" s="27" t="s">
        <v>35</v>
      </c>
      <c r="D287" s="27" t="s">
        <v>36</v>
      </c>
      <c r="E287" s="27" t="s">
        <v>1138</v>
      </c>
      <c r="F287" s="27" t="s">
        <v>1372</v>
      </c>
      <c r="G287" s="27" t="s">
        <v>1381</v>
      </c>
      <c r="H287" s="27" t="s">
        <v>40</v>
      </c>
      <c r="I287" s="27" t="s">
        <v>1382</v>
      </c>
      <c r="J287" s="27">
        <v>2023.1</v>
      </c>
      <c r="K287" s="27">
        <v>2023.3</v>
      </c>
      <c r="L287" s="34" t="s">
        <v>44</v>
      </c>
      <c r="M287" s="27" t="s">
        <v>1367</v>
      </c>
      <c r="N287" s="28">
        <f>O287+P287+Q287+R287</f>
        <v>2</v>
      </c>
      <c r="O287" s="28">
        <v>2</v>
      </c>
      <c r="P287" s="28">
        <v>0</v>
      </c>
      <c r="Q287" s="28">
        <v>0</v>
      </c>
      <c r="R287" s="28">
        <v>0</v>
      </c>
      <c r="S287" s="28">
        <v>1</v>
      </c>
      <c r="T287" s="28">
        <v>32</v>
      </c>
      <c r="U287" s="28">
        <v>180</v>
      </c>
      <c r="V287" s="28">
        <v>1</v>
      </c>
      <c r="W287" s="28">
        <v>5</v>
      </c>
      <c r="X287" s="28">
        <v>21</v>
      </c>
      <c r="Y287" s="27" t="s">
        <v>1383</v>
      </c>
      <c r="Z287" s="27" t="s">
        <v>1384</v>
      </c>
      <c r="AA287" s="27"/>
    </row>
    <row r="288" s="5" customFormat="1" ht="50" customHeight="1" spans="1:27">
      <c r="A288" s="27">
        <v>283</v>
      </c>
      <c r="B288" s="28" t="s">
        <v>34</v>
      </c>
      <c r="C288" s="27" t="s">
        <v>35</v>
      </c>
      <c r="D288" s="27" t="s">
        <v>36</v>
      </c>
      <c r="E288" s="27" t="s">
        <v>1138</v>
      </c>
      <c r="F288" s="27" t="s">
        <v>1372</v>
      </c>
      <c r="G288" s="27" t="s">
        <v>1385</v>
      </c>
      <c r="H288" s="27" t="s">
        <v>40</v>
      </c>
      <c r="I288" s="27" t="s">
        <v>1386</v>
      </c>
      <c r="J288" s="27">
        <v>2023.8</v>
      </c>
      <c r="K288" s="27">
        <v>2023.12</v>
      </c>
      <c r="L288" s="34" t="s">
        <v>44</v>
      </c>
      <c r="M288" s="27" t="s">
        <v>1387</v>
      </c>
      <c r="N288" s="28">
        <f>O288+P288+Q288+R288</f>
        <v>5</v>
      </c>
      <c r="O288" s="28">
        <v>5</v>
      </c>
      <c r="P288" s="28">
        <v>0</v>
      </c>
      <c r="Q288" s="28">
        <v>0</v>
      </c>
      <c r="R288" s="28">
        <v>0</v>
      </c>
      <c r="S288" s="28">
        <v>1</v>
      </c>
      <c r="T288" s="28">
        <v>30</v>
      </c>
      <c r="U288" s="28">
        <v>152</v>
      </c>
      <c r="V288" s="28">
        <v>1</v>
      </c>
      <c r="W288" s="28">
        <v>3</v>
      </c>
      <c r="X288" s="28">
        <v>15</v>
      </c>
      <c r="Y288" s="27" t="s">
        <v>1388</v>
      </c>
      <c r="Z288" s="27" t="s">
        <v>1389</v>
      </c>
      <c r="AA288" s="27"/>
    </row>
    <row r="289" s="5" customFormat="1" ht="50" customHeight="1" spans="1:27">
      <c r="A289" s="27">
        <v>284</v>
      </c>
      <c r="B289" s="27" t="s">
        <v>67</v>
      </c>
      <c r="C289" s="27" t="s">
        <v>68</v>
      </c>
      <c r="D289" s="27" t="s">
        <v>349</v>
      </c>
      <c r="E289" s="27" t="s">
        <v>1138</v>
      </c>
      <c r="F289" s="27" t="s">
        <v>1372</v>
      </c>
      <c r="G289" s="27" t="s">
        <v>1390</v>
      </c>
      <c r="H289" s="27" t="s">
        <v>40</v>
      </c>
      <c r="I289" s="27" t="s">
        <v>1379</v>
      </c>
      <c r="J289" s="27">
        <v>2023.1</v>
      </c>
      <c r="K289" s="27">
        <v>2023.3</v>
      </c>
      <c r="L289" s="34" t="s">
        <v>44</v>
      </c>
      <c r="M289" s="27" t="s">
        <v>177</v>
      </c>
      <c r="N289" s="28">
        <f>O289+P289+Q289+R289</f>
        <v>10</v>
      </c>
      <c r="O289" s="28">
        <v>10</v>
      </c>
      <c r="P289" s="28">
        <v>0</v>
      </c>
      <c r="Q289" s="28">
        <v>0</v>
      </c>
      <c r="R289" s="28">
        <v>0</v>
      </c>
      <c r="S289" s="28">
        <v>1</v>
      </c>
      <c r="T289" s="28">
        <v>40</v>
      </c>
      <c r="U289" s="28">
        <v>130</v>
      </c>
      <c r="V289" s="28">
        <v>1</v>
      </c>
      <c r="W289" s="28">
        <v>4</v>
      </c>
      <c r="X289" s="28">
        <v>17</v>
      </c>
      <c r="Y289" s="27" t="s">
        <v>1391</v>
      </c>
      <c r="Z289" s="27" t="s">
        <v>1392</v>
      </c>
      <c r="AA289" s="27"/>
    </row>
    <row r="290" s="5" customFormat="1" ht="50" customHeight="1" spans="1:27">
      <c r="A290" s="27">
        <v>285</v>
      </c>
      <c r="B290" s="27" t="s">
        <v>67</v>
      </c>
      <c r="C290" s="27" t="s">
        <v>68</v>
      </c>
      <c r="D290" s="27" t="s">
        <v>349</v>
      </c>
      <c r="E290" s="27" t="s">
        <v>1138</v>
      </c>
      <c r="F290" s="27" t="s">
        <v>1372</v>
      </c>
      <c r="G290" s="27" t="s">
        <v>1393</v>
      </c>
      <c r="H290" s="27" t="s">
        <v>40</v>
      </c>
      <c r="I290" s="27" t="s">
        <v>1394</v>
      </c>
      <c r="J290" s="27">
        <v>2023.3</v>
      </c>
      <c r="K290" s="27">
        <v>2023.6</v>
      </c>
      <c r="L290" s="34" t="s">
        <v>44</v>
      </c>
      <c r="M290" s="27" t="s">
        <v>86</v>
      </c>
      <c r="N290" s="28">
        <f>O290+P290+Q290+R290</f>
        <v>10</v>
      </c>
      <c r="O290" s="28">
        <v>10</v>
      </c>
      <c r="P290" s="28">
        <v>0</v>
      </c>
      <c r="Q290" s="28">
        <v>0</v>
      </c>
      <c r="R290" s="28">
        <v>0</v>
      </c>
      <c r="S290" s="28">
        <v>1</v>
      </c>
      <c r="T290" s="28">
        <v>50</v>
      </c>
      <c r="U290" s="28">
        <v>280</v>
      </c>
      <c r="V290" s="28">
        <v>1</v>
      </c>
      <c r="W290" s="28">
        <v>3</v>
      </c>
      <c r="X290" s="28">
        <v>11</v>
      </c>
      <c r="Y290" s="27" t="s">
        <v>1395</v>
      </c>
      <c r="Z290" s="27" t="s">
        <v>1365</v>
      </c>
      <c r="AA290" s="27"/>
    </row>
    <row r="291" s="116" customFormat="1" ht="40" customHeight="1" spans="1:27">
      <c r="A291" s="27">
        <v>286</v>
      </c>
      <c r="B291" s="26" t="s">
        <v>67</v>
      </c>
      <c r="C291" s="26" t="s">
        <v>68</v>
      </c>
      <c r="D291" s="26" t="s">
        <v>152</v>
      </c>
      <c r="E291" s="26" t="s">
        <v>1138</v>
      </c>
      <c r="F291" s="26" t="s">
        <v>1396</v>
      </c>
      <c r="G291" s="26" t="s">
        <v>1397</v>
      </c>
      <c r="H291" s="34" t="s">
        <v>40</v>
      </c>
      <c r="I291" s="34" t="s">
        <v>1398</v>
      </c>
      <c r="J291" s="34">
        <v>2023.3</v>
      </c>
      <c r="K291" s="34">
        <v>2023.12</v>
      </c>
      <c r="L291" s="34" t="s">
        <v>44</v>
      </c>
      <c r="M291" s="34" t="s">
        <v>1399</v>
      </c>
      <c r="N291" s="34">
        <v>10</v>
      </c>
      <c r="O291" s="34">
        <v>10</v>
      </c>
      <c r="P291" s="34">
        <v>0</v>
      </c>
      <c r="Q291" s="34">
        <v>0</v>
      </c>
      <c r="R291" s="34">
        <v>0</v>
      </c>
      <c r="S291" s="34">
        <v>1</v>
      </c>
      <c r="T291" s="26">
        <v>241</v>
      </c>
      <c r="U291" s="34">
        <v>800</v>
      </c>
      <c r="V291" s="26">
        <v>1</v>
      </c>
      <c r="W291" s="26">
        <v>5</v>
      </c>
      <c r="X291" s="26">
        <v>20</v>
      </c>
      <c r="Y291" s="34" t="s">
        <v>1400</v>
      </c>
      <c r="Z291" s="34" t="s">
        <v>1401</v>
      </c>
      <c r="AA291" s="26"/>
    </row>
    <row r="292" s="5" customFormat="1" ht="50" customHeight="1" spans="1:27">
      <c r="A292" s="27">
        <v>287</v>
      </c>
      <c r="B292" s="27" t="s">
        <v>67</v>
      </c>
      <c r="C292" s="27" t="s">
        <v>68</v>
      </c>
      <c r="D292" s="27" t="s">
        <v>84</v>
      </c>
      <c r="E292" s="27" t="s">
        <v>1138</v>
      </c>
      <c r="F292" s="27" t="s">
        <v>1396</v>
      </c>
      <c r="G292" s="27" t="s">
        <v>1402</v>
      </c>
      <c r="H292" s="27" t="s">
        <v>62</v>
      </c>
      <c r="I292" s="27" t="s">
        <v>1403</v>
      </c>
      <c r="J292" s="27">
        <v>2023.3</v>
      </c>
      <c r="K292" s="27">
        <v>2023.12</v>
      </c>
      <c r="L292" s="34" t="s">
        <v>44</v>
      </c>
      <c r="M292" s="27" t="s">
        <v>1404</v>
      </c>
      <c r="N292" s="28">
        <f t="shared" ref="N292:N299" si="10">O292+P292+Q292+R292</f>
        <v>35</v>
      </c>
      <c r="O292" s="28">
        <v>35</v>
      </c>
      <c r="P292" s="28">
        <v>0</v>
      </c>
      <c r="Q292" s="28">
        <v>0</v>
      </c>
      <c r="R292" s="28">
        <v>0</v>
      </c>
      <c r="S292" s="28">
        <v>1</v>
      </c>
      <c r="T292" s="28">
        <v>40</v>
      </c>
      <c r="U292" s="28">
        <v>200</v>
      </c>
      <c r="V292" s="28">
        <v>1</v>
      </c>
      <c r="W292" s="28">
        <v>4</v>
      </c>
      <c r="X292" s="28">
        <v>9</v>
      </c>
      <c r="Y292" s="27" t="s">
        <v>1405</v>
      </c>
      <c r="Z292" s="27" t="s">
        <v>1349</v>
      </c>
      <c r="AA292" s="27"/>
    </row>
    <row r="293" s="5" customFormat="1" ht="50" customHeight="1" spans="1:27">
      <c r="A293" s="27">
        <v>288</v>
      </c>
      <c r="B293" s="28" t="s">
        <v>34</v>
      </c>
      <c r="C293" s="27" t="s">
        <v>35</v>
      </c>
      <c r="D293" s="27" t="s">
        <v>36</v>
      </c>
      <c r="E293" s="27" t="s">
        <v>1138</v>
      </c>
      <c r="F293" s="27" t="s">
        <v>1396</v>
      </c>
      <c r="G293" s="26" t="s">
        <v>1406</v>
      </c>
      <c r="H293" s="27" t="s">
        <v>40</v>
      </c>
      <c r="I293" s="27" t="s">
        <v>1245</v>
      </c>
      <c r="J293" s="27">
        <v>2023.3</v>
      </c>
      <c r="K293" s="27">
        <v>2023.12</v>
      </c>
      <c r="L293" s="34" t="s">
        <v>44</v>
      </c>
      <c r="M293" s="27" t="s">
        <v>1407</v>
      </c>
      <c r="N293" s="28">
        <f t="shared" si="10"/>
        <v>15</v>
      </c>
      <c r="O293" s="28">
        <v>15</v>
      </c>
      <c r="P293" s="28">
        <v>0</v>
      </c>
      <c r="Q293" s="28">
        <v>0</v>
      </c>
      <c r="R293" s="28">
        <v>0</v>
      </c>
      <c r="S293" s="28">
        <v>1</v>
      </c>
      <c r="T293" s="28">
        <v>150</v>
      </c>
      <c r="U293" s="28">
        <v>550</v>
      </c>
      <c r="V293" s="28">
        <v>1</v>
      </c>
      <c r="W293" s="28">
        <v>12</v>
      </c>
      <c r="X293" s="28">
        <v>45</v>
      </c>
      <c r="Y293" s="27" t="s">
        <v>1408</v>
      </c>
      <c r="Z293" s="27" t="s">
        <v>1409</v>
      </c>
      <c r="AA293" s="27"/>
    </row>
    <row r="294" s="5" customFormat="1" ht="50" customHeight="1" spans="1:27">
      <c r="A294" s="27">
        <v>289</v>
      </c>
      <c r="B294" s="28" t="s">
        <v>34</v>
      </c>
      <c r="C294" s="27" t="s">
        <v>35</v>
      </c>
      <c r="D294" s="27" t="s">
        <v>36</v>
      </c>
      <c r="E294" s="27" t="s">
        <v>1138</v>
      </c>
      <c r="F294" s="27" t="s">
        <v>1396</v>
      </c>
      <c r="G294" s="26" t="s">
        <v>1410</v>
      </c>
      <c r="H294" s="27" t="s">
        <v>40</v>
      </c>
      <c r="I294" s="27" t="s">
        <v>1411</v>
      </c>
      <c r="J294" s="27">
        <v>2023.3</v>
      </c>
      <c r="K294" s="27">
        <v>2023.12</v>
      </c>
      <c r="L294" s="34" t="s">
        <v>44</v>
      </c>
      <c r="M294" s="27" t="s">
        <v>1412</v>
      </c>
      <c r="N294" s="28">
        <f t="shared" si="10"/>
        <v>5</v>
      </c>
      <c r="O294" s="28">
        <v>5</v>
      </c>
      <c r="P294" s="28">
        <v>0</v>
      </c>
      <c r="Q294" s="28">
        <v>0</v>
      </c>
      <c r="R294" s="28">
        <v>0</v>
      </c>
      <c r="S294" s="28">
        <v>1</v>
      </c>
      <c r="T294" s="28">
        <v>50</v>
      </c>
      <c r="U294" s="28">
        <v>170</v>
      </c>
      <c r="V294" s="28">
        <v>1</v>
      </c>
      <c r="W294" s="28">
        <v>5</v>
      </c>
      <c r="X294" s="28">
        <v>17</v>
      </c>
      <c r="Y294" s="27" t="s">
        <v>1413</v>
      </c>
      <c r="Z294" s="27" t="s">
        <v>1306</v>
      </c>
      <c r="AA294" s="27"/>
    </row>
    <row r="295" s="5" customFormat="1" ht="50" customHeight="1" spans="1:27">
      <c r="A295" s="27">
        <v>290</v>
      </c>
      <c r="B295" s="28" t="s">
        <v>34</v>
      </c>
      <c r="C295" s="27" t="s">
        <v>35</v>
      </c>
      <c r="D295" s="27" t="s">
        <v>36</v>
      </c>
      <c r="E295" s="27" t="s">
        <v>1138</v>
      </c>
      <c r="F295" s="27" t="s">
        <v>1414</v>
      </c>
      <c r="G295" s="27" t="s">
        <v>1415</v>
      </c>
      <c r="H295" s="27" t="s">
        <v>40</v>
      </c>
      <c r="I295" s="27" t="s">
        <v>1416</v>
      </c>
      <c r="J295" s="27">
        <v>2023.3</v>
      </c>
      <c r="K295" s="27">
        <v>2023.12</v>
      </c>
      <c r="L295" s="34" t="s">
        <v>44</v>
      </c>
      <c r="M295" s="27" t="s">
        <v>1417</v>
      </c>
      <c r="N295" s="28">
        <f t="shared" si="10"/>
        <v>10</v>
      </c>
      <c r="O295" s="28">
        <v>10</v>
      </c>
      <c r="P295" s="28">
        <v>0</v>
      </c>
      <c r="Q295" s="28">
        <v>0</v>
      </c>
      <c r="R295" s="28">
        <v>0</v>
      </c>
      <c r="S295" s="28">
        <v>1</v>
      </c>
      <c r="T295" s="28">
        <v>38</v>
      </c>
      <c r="U295" s="28">
        <v>135</v>
      </c>
      <c r="V295" s="28">
        <v>1</v>
      </c>
      <c r="W295" s="28">
        <v>12</v>
      </c>
      <c r="X295" s="28">
        <v>44</v>
      </c>
      <c r="Y295" s="27" t="s">
        <v>1418</v>
      </c>
      <c r="Z295" s="27" t="s">
        <v>1419</v>
      </c>
      <c r="AA295" s="27"/>
    </row>
    <row r="296" s="5" customFormat="1" ht="50" customHeight="1" spans="1:27">
      <c r="A296" s="27">
        <v>291</v>
      </c>
      <c r="B296" s="28" t="s">
        <v>34</v>
      </c>
      <c r="C296" s="27" t="s">
        <v>35</v>
      </c>
      <c r="D296" s="27" t="s">
        <v>36</v>
      </c>
      <c r="E296" s="27" t="s">
        <v>1138</v>
      </c>
      <c r="F296" s="27" t="s">
        <v>1414</v>
      </c>
      <c r="G296" s="27" t="s">
        <v>1420</v>
      </c>
      <c r="H296" s="27" t="s">
        <v>40</v>
      </c>
      <c r="I296" s="27" t="s">
        <v>1416</v>
      </c>
      <c r="J296" s="27">
        <v>2023.3</v>
      </c>
      <c r="K296" s="27">
        <v>2023.12</v>
      </c>
      <c r="L296" s="34" t="s">
        <v>44</v>
      </c>
      <c r="M296" s="27" t="s">
        <v>1417</v>
      </c>
      <c r="N296" s="28">
        <f t="shared" si="10"/>
        <v>10</v>
      </c>
      <c r="O296" s="28">
        <v>10</v>
      </c>
      <c r="P296" s="28">
        <v>0</v>
      </c>
      <c r="Q296" s="28">
        <v>0</v>
      </c>
      <c r="R296" s="28">
        <v>0</v>
      </c>
      <c r="S296" s="28">
        <v>1</v>
      </c>
      <c r="T296" s="28">
        <v>38</v>
      </c>
      <c r="U296" s="28">
        <v>135</v>
      </c>
      <c r="V296" s="28">
        <v>1</v>
      </c>
      <c r="W296" s="28">
        <v>12</v>
      </c>
      <c r="X296" s="28">
        <v>44</v>
      </c>
      <c r="Y296" s="27" t="s">
        <v>1418</v>
      </c>
      <c r="Z296" s="27" t="s">
        <v>1419</v>
      </c>
      <c r="AA296" s="27"/>
    </row>
    <row r="297" s="5" customFormat="1" ht="50" customHeight="1" spans="1:27">
      <c r="A297" s="27">
        <v>292</v>
      </c>
      <c r="B297" s="27" t="s">
        <v>67</v>
      </c>
      <c r="C297" s="27" t="s">
        <v>68</v>
      </c>
      <c r="D297" s="27" t="s">
        <v>152</v>
      </c>
      <c r="E297" s="27" t="s">
        <v>1138</v>
      </c>
      <c r="F297" s="27" t="s">
        <v>1414</v>
      </c>
      <c r="G297" s="27" t="s">
        <v>1421</v>
      </c>
      <c r="H297" s="27" t="s">
        <v>40</v>
      </c>
      <c r="I297" s="27" t="s">
        <v>1422</v>
      </c>
      <c r="J297" s="27">
        <v>2023.1</v>
      </c>
      <c r="K297" s="27">
        <v>2023.12</v>
      </c>
      <c r="L297" s="34" t="s">
        <v>44</v>
      </c>
      <c r="M297" s="27" t="s">
        <v>1423</v>
      </c>
      <c r="N297" s="28">
        <f t="shared" si="10"/>
        <v>5</v>
      </c>
      <c r="O297" s="28">
        <v>5</v>
      </c>
      <c r="P297" s="28">
        <v>0</v>
      </c>
      <c r="Q297" s="28">
        <v>0</v>
      </c>
      <c r="R297" s="28">
        <v>0</v>
      </c>
      <c r="S297" s="28">
        <v>1</v>
      </c>
      <c r="T297" s="28">
        <v>38</v>
      </c>
      <c r="U297" s="28">
        <v>135</v>
      </c>
      <c r="V297" s="28">
        <v>1</v>
      </c>
      <c r="W297" s="28">
        <v>12</v>
      </c>
      <c r="X297" s="28">
        <v>44</v>
      </c>
      <c r="Y297" s="27" t="s">
        <v>1315</v>
      </c>
      <c r="Z297" s="27" t="s">
        <v>1424</v>
      </c>
      <c r="AA297" s="27"/>
    </row>
    <row r="298" s="5" customFormat="1" ht="50" customHeight="1" spans="1:27">
      <c r="A298" s="27">
        <v>293</v>
      </c>
      <c r="B298" s="28" t="s">
        <v>34</v>
      </c>
      <c r="C298" s="27" t="s">
        <v>35</v>
      </c>
      <c r="D298" s="27" t="s">
        <v>36</v>
      </c>
      <c r="E298" s="27" t="s">
        <v>1138</v>
      </c>
      <c r="F298" s="27" t="s">
        <v>1414</v>
      </c>
      <c r="G298" s="27" t="s">
        <v>1425</v>
      </c>
      <c r="H298" s="27" t="s">
        <v>40</v>
      </c>
      <c r="I298" s="27" t="s">
        <v>1426</v>
      </c>
      <c r="J298" s="27">
        <v>2023.3</v>
      </c>
      <c r="K298" s="27">
        <v>2023.12</v>
      </c>
      <c r="L298" s="34" t="s">
        <v>44</v>
      </c>
      <c r="M298" s="27" t="s">
        <v>1427</v>
      </c>
      <c r="N298" s="28">
        <f t="shared" si="10"/>
        <v>10</v>
      </c>
      <c r="O298" s="28">
        <v>10</v>
      </c>
      <c r="P298" s="28">
        <v>0</v>
      </c>
      <c r="Q298" s="28">
        <v>0</v>
      </c>
      <c r="R298" s="28">
        <v>0</v>
      </c>
      <c r="S298" s="28">
        <v>1</v>
      </c>
      <c r="T298" s="28">
        <v>35</v>
      </c>
      <c r="U298" s="28">
        <v>152</v>
      </c>
      <c r="V298" s="28">
        <v>1</v>
      </c>
      <c r="W298" s="28">
        <v>18</v>
      </c>
      <c r="X298" s="28">
        <v>76</v>
      </c>
      <c r="Y298" s="27" t="s">
        <v>1428</v>
      </c>
      <c r="Z298" s="27" t="s">
        <v>1419</v>
      </c>
      <c r="AA298" s="27"/>
    </row>
    <row r="299" s="5" customFormat="1" ht="50" customHeight="1" spans="1:27">
      <c r="A299" s="27">
        <v>294</v>
      </c>
      <c r="B299" s="27" t="s">
        <v>67</v>
      </c>
      <c r="C299" s="27" t="s">
        <v>68</v>
      </c>
      <c r="D299" s="27" t="s">
        <v>349</v>
      </c>
      <c r="E299" s="27" t="s">
        <v>1138</v>
      </c>
      <c r="F299" s="27" t="s">
        <v>1414</v>
      </c>
      <c r="G299" s="27" t="s">
        <v>1429</v>
      </c>
      <c r="H299" s="27" t="s">
        <v>62</v>
      </c>
      <c r="I299" s="27" t="s">
        <v>1422</v>
      </c>
      <c r="J299" s="28">
        <v>2023.3</v>
      </c>
      <c r="K299" s="28">
        <v>2023.6</v>
      </c>
      <c r="L299" s="34" t="s">
        <v>44</v>
      </c>
      <c r="M299" s="27" t="s">
        <v>1430</v>
      </c>
      <c r="N299" s="28">
        <f t="shared" si="10"/>
        <v>3</v>
      </c>
      <c r="O299" s="28">
        <v>3</v>
      </c>
      <c r="P299" s="28">
        <v>0</v>
      </c>
      <c r="Q299" s="28">
        <v>0</v>
      </c>
      <c r="R299" s="28">
        <v>0</v>
      </c>
      <c r="S299" s="28">
        <v>1</v>
      </c>
      <c r="T299" s="28">
        <v>38</v>
      </c>
      <c r="U299" s="28">
        <v>135</v>
      </c>
      <c r="V299" s="28">
        <v>1</v>
      </c>
      <c r="W299" s="28">
        <v>12</v>
      </c>
      <c r="X299" s="28">
        <v>44</v>
      </c>
      <c r="Y299" s="27" t="s">
        <v>1431</v>
      </c>
      <c r="Z299" s="27" t="s">
        <v>1432</v>
      </c>
      <c r="AA299" s="27"/>
    </row>
    <row r="300" s="116" customFormat="1" ht="22.5" spans="1:27">
      <c r="A300" s="27">
        <v>295</v>
      </c>
      <c r="B300" s="26" t="s">
        <v>34</v>
      </c>
      <c r="C300" s="26" t="s">
        <v>35</v>
      </c>
      <c r="D300" s="26" t="s">
        <v>36</v>
      </c>
      <c r="E300" s="26" t="s">
        <v>1138</v>
      </c>
      <c r="F300" s="26" t="s">
        <v>1433</v>
      </c>
      <c r="G300" s="26" t="s">
        <v>1434</v>
      </c>
      <c r="H300" s="34" t="s">
        <v>40</v>
      </c>
      <c r="I300" s="34" t="s">
        <v>40</v>
      </c>
      <c r="J300" s="34">
        <v>2023.3</v>
      </c>
      <c r="K300" s="34">
        <v>20230.12</v>
      </c>
      <c r="L300" s="34" t="s">
        <v>44</v>
      </c>
      <c r="M300" s="34" t="s">
        <v>1435</v>
      </c>
      <c r="N300" s="34">
        <v>8</v>
      </c>
      <c r="O300" s="34">
        <v>8</v>
      </c>
      <c r="P300" s="34">
        <v>0</v>
      </c>
      <c r="Q300" s="34">
        <v>0</v>
      </c>
      <c r="R300" s="34">
        <v>0</v>
      </c>
      <c r="S300" s="34">
        <v>1</v>
      </c>
      <c r="T300" s="26">
        <v>85</v>
      </c>
      <c r="U300" s="34">
        <v>300</v>
      </c>
      <c r="V300" s="26">
        <v>0</v>
      </c>
      <c r="W300" s="26">
        <v>6</v>
      </c>
      <c r="X300" s="26">
        <v>23</v>
      </c>
      <c r="Y300" s="34" t="s">
        <v>1436</v>
      </c>
      <c r="Z300" s="34" t="s">
        <v>1437</v>
      </c>
      <c r="AA300" s="26"/>
    </row>
    <row r="301" s="5" customFormat="1" ht="50" customHeight="1" spans="1:27">
      <c r="A301" s="27">
        <v>296</v>
      </c>
      <c r="B301" s="27" t="s">
        <v>67</v>
      </c>
      <c r="C301" s="27" t="s">
        <v>68</v>
      </c>
      <c r="D301" s="27" t="s">
        <v>84</v>
      </c>
      <c r="E301" s="27" t="s">
        <v>1138</v>
      </c>
      <c r="F301" s="27" t="s">
        <v>1433</v>
      </c>
      <c r="G301" s="27" t="s">
        <v>1438</v>
      </c>
      <c r="H301" s="27" t="s">
        <v>40</v>
      </c>
      <c r="I301" s="27" t="s">
        <v>1439</v>
      </c>
      <c r="J301" s="27">
        <v>2023.4</v>
      </c>
      <c r="K301" s="27">
        <v>2023.12</v>
      </c>
      <c r="L301" s="34" t="s">
        <v>44</v>
      </c>
      <c r="M301" s="27" t="s">
        <v>1440</v>
      </c>
      <c r="N301" s="28">
        <f>O301+P301+Q301+R301</f>
        <v>15</v>
      </c>
      <c r="O301" s="28">
        <v>15</v>
      </c>
      <c r="P301" s="28">
        <v>0</v>
      </c>
      <c r="Q301" s="28">
        <v>0</v>
      </c>
      <c r="R301" s="28">
        <v>0</v>
      </c>
      <c r="S301" s="28">
        <v>1</v>
      </c>
      <c r="T301" s="28">
        <v>120</v>
      </c>
      <c r="U301" s="28">
        <v>570</v>
      </c>
      <c r="V301" s="28">
        <v>1</v>
      </c>
      <c r="W301" s="28">
        <v>4</v>
      </c>
      <c r="X301" s="28">
        <v>18</v>
      </c>
      <c r="Y301" s="27" t="s">
        <v>1441</v>
      </c>
      <c r="Z301" s="27" t="s">
        <v>1442</v>
      </c>
      <c r="AA301" s="27"/>
    </row>
    <row r="302" s="5" customFormat="1" ht="50" customHeight="1" spans="1:27">
      <c r="A302" s="27">
        <v>297</v>
      </c>
      <c r="B302" s="27" t="s">
        <v>67</v>
      </c>
      <c r="C302" s="27" t="s">
        <v>68</v>
      </c>
      <c r="D302" s="27" t="s">
        <v>84</v>
      </c>
      <c r="E302" s="27" t="s">
        <v>1138</v>
      </c>
      <c r="F302" s="27" t="s">
        <v>1433</v>
      </c>
      <c r="G302" s="27" t="s">
        <v>1443</v>
      </c>
      <c r="H302" s="27" t="s">
        <v>40</v>
      </c>
      <c r="I302" s="27" t="s">
        <v>1444</v>
      </c>
      <c r="J302" s="27">
        <v>2023.4</v>
      </c>
      <c r="K302" s="27">
        <v>2023.12</v>
      </c>
      <c r="L302" s="34" t="s">
        <v>44</v>
      </c>
      <c r="M302" s="27" t="s">
        <v>1445</v>
      </c>
      <c r="N302" s="28">
        <f>O302+P302+Q302+R302</f>
        <v>15</v>
      </c>
      <c r="O302" s="28">
        <v>15</v>
      </c>
      <c r="P302" s="28">
        <v>0</v>
      </c>
      <c r="Q302" s="28">
        <v>0</v>
      </c>
      <c r="R302" s="28">
        <v>0</v>
      </c>
      <c r="S302" s="28">
        <v>1</v>
      </c>
      <c r="T302" s="28">
        <v>70</v>
      </c>
      <c r="U302" s="28">
        <v>310</v>
      </c>
      <c r="V302" s="28">
        <v>1</v>
      </c>
      <c r="W302" s="28">
        <v>2</v>
      </c>
      <c r="X302" s="28">
        <v>8</v>
      </c>
      <c r="Y302" s="27" t="s">
        <v>1446</v>
      </c>
      <c r="Z302" s="27" t="s">
        <v>1442</v>
      </c>
      <c r="AA302" s="27"/>
    </row>
    <row r="303" s="5" customFormat="1" ht="50" customHeight="1" spans="1:27">
      <c r="A303" s="27">
        <v>298</v>
      </c>
      <c r="B303" s="27" t="s">
        <v>67</v>
      </c>
      <c r="C303" s="27" t="s">
        <v>68</v>
      </c>
      <c r="D303" s="27" t="s">
        <v>84</v>
      </c>
      <c r="E303" s="27" t="s">
        <v>1138</v>
      </c>
      <c r="F303" s="27" t="s">
        <v>1447</v>
      </c>
      <c r="G303" s="27" t="s">
        <v>1448</v>
      </c>
      <c r="H303" s="27" t="s">
        <v>62</v>
      </c>
      <c r="I303" s="27" t="s">
        <v>1449</v>
      </c>
      <c r="J303" s="27">
        <v>2023.4</v>
      </c>
      <c r="K303" s="27">
        <v>2023.12</v>
      </c>
      <c r="L303" s="34" t="s">
        <v>44</v>
      </c>
      <c r="M303" s="27" t="s">
        <v>275</v>
      </c>
      <c r="N303" s="28">
        <f>O303+P303+Q303+R303</f>
        <v>35</v>
      </c>
      <c r="O303" s="28">
        <v>35</v>
      </c>
      <c r="P303" s="28">
        <v>0</v>
      </c>
      <c r="Q303" s="28">
        <v>0</v>
      </c>
      <c r="R303" s="28">
        <v>0</v>
      </c>
      <c r="S303" s="28">
        <v>1</v>
      </c>
      <c r="T303" s="28">
        <v>35</v>
      </c>
      <c r="U303" s="28">
        <v>180</v>
      </c>
      <c r="V303" s="28">
        <v>1</v>
      </c>
      <c r="W303" s="28">
        <v>5</v>
      </c>
      <c r="X303" s="28">
        <v>22</v>
      </c>
      <c r="Y303" s="27" t="s">
        <v>1441</v>
      </c>
      <c r="Z303" s="27" t="s">
        <v>1442</v>
      </c>
      <c r="AA303" s="27"/>
    </row>
    <row r="304" s="5" customFormat="1" ht="50" customHeight="1" spans="1:27">
      <c r="A304" s="27">
        <v>299</v>
      </c>
      <c r="B304" s="27" t="s">
        <v>67</v>
      </c>
      <c r="C304" s="27" t="s">
        <v>68</v>
      </c>
      <c r="D304" s="27" t="s">
        <v>84</v>
      </c>
      <c r="E304" s="27" t="s">
        <v>1138</v>
      </c>
      <c r="F304" s="27" t="s">
        <v>1447</v>
      </c>
      <c r="G304" s="27" t="s">
        <v>1450</v>
      </c>
      <c r="H304" s="27" t="s">
        <v>62</v>
      </c>
      <c r="I304" s="27" t="s">
        <v>1451</v>
      </c>
      <c r="J304" s="27">
        <v>2023.4</v>
      </c>
      <c r="K304" s="27">
        <v>2023.12</v>
      </c>
      <c r="L304" s="34" t="s">
        <v>44</v>
      </c>
      <c r="M304" s="27" t="s">
        <v>1026</v>
      </c>
      <c r="N304" s="28">
        <f>O304+P304+Q304+R304</f>
        <v>9</v>
      </c>
      <c r="O304" s="28">
        <v>9</v>
      </c>
      <c r="P304" s="28">
        <v>0</v>
      </c>
      <c r="Q304" s="28">
        <v>0</v>
      </c>
      <c r="R304" s="28">
        <v>0</v>
      </c>
      <c r="S304" s="28">
        <v>1</v>
      </c>
      <c r="T304" s="28">
        <v>42</v>
      </c>
      <c r="U304" s="28">
        <v>201</v>
      </c>
      <c r="V304" s="28">
        <v>1</v>
      </c>
      <c r="W304" s="28">
        <v>4</v>
      </c>
      <c r="X304" s="28">
        <v>15</v>
      </c>
      <c r="Y304" s="27" t="s">
        <v>1364</v>
      </c>
      <c r="Z304" s="27" t="s">
        <v>1442</v>
      </c>
      <c r="AA304" s="27"/>
    </row>
    <row r="305" s="116" customFormat="1" ht="33.75" spans="1:27">
      <c r="A305" s="27">
        <v>300</v>
      </c>
      <c r="B305" s="26" t="s">
        <v>34</v>
      </c>
      <c r="C305" s="26" t="s">
        <v>35</v>
      </c>
      <c r="D305" s="26" t="s">
        <v>36</v>
      </c>
      <c r="E305" s="26" t="s">
        <v>1138</v>
      </c>
      <c r="F305" s="26" t="s">
        <v>1447</v>
      </c>
      <c r="G305" s="26" t="s">
        <v>1452</v>
      </c>
      <c r="H305" s="34" t="s">
        <v>40</v>
      </c>
      <c r="I305" s="34" t="s">
        <v>1453</v>
      </c>
      <c r="J305" s="34">
        <v>2023.3</v>
      </c>
      <c r="K305" s="34">
        <v>2023.6</v>
      </c>
      <c r="L305" s="34" t="s">
        <v>44</v>
      </c>
      <c r="M305" s="34" t="s">
        <v>1454</v>
      </c>
      <c r="N305" s="34">
        <v>10</v>
      </c>
      <c r="O305" s="34">
        <v>10</v>
      </c>
      <c r="P305" s="34">
        <v>0</v>
      </c>
      <c r="Q305" s="34">
        <v>0</v>
      </c>
      <c r="R305" s="34">
        <v>0</v>
      </c>
      <c r="S305" s="34">
        <v>1</v>
      </c>
      <c r="T305" s="26">
        <v>55</v>
      </c>
      <c r="U305" s="34">
        <v>186</v>
      </c>
      <c r="V305" s="26">
        <v>0</v>
      </c>
      <c r="W305" s="26">
        <v>10</v>
      </c>
      <c r="X305" s="26">
        <v>33</v>
      </c>
      <c r="Y305" s="34" t="s">
        <v>1455</v>
      </c>
      <c r="Z305" s="34" t="s">
        <v>1456</v>
      </c>
      <c r="AA305" s="26"/>
    </row>
    <row r="306" s="5" customFormat="1" ht="50" customHeight="1" spans="1:27">
      <c r="A306" s="27">
        <v>301</v>
      </c>
      <c r="B306" s="28" t="s">
        <v>34</v>
      </c>
      <c r="C306" s="27" t="s">
        <v>35</v>
      </c>
      <c r="D306" s="27" t="s">
        <v>36</v>
      </c>
      <c r="E306" s="27" t="s">
        <v>1138</v>
      </c>
      <c r="F306" s="27" t="s">
        <v>1447</v>
      </c>
      <c r="G306" s="27" t="s">
        <v>1457</v>
      </c>
      <c r="H306" s="27" t="s">
        <v>40</v>
      </c>
      <c r="I306" s="27" t="s">
        <v>1458</v>
      </c>
      <c r="J306" s="27">
        <v>2023.4</v>
      </c>
      <c r="K306" s="27">
        <v>2023.12</v>
      </c>
      <c r="L306" s="34" t="s">
        <v>44</v>
      </c>
      <c r="M306" s="27" t="s">
        <v>275</v>
      </c>
      <c r="N306" s="28">
        <f>O306+P306+Q306+R306</f>
        <v>20</v>
      </c>
      <c r="O306" s="28">
        <v>20</v>
      </c>
      <c r="P306" s="28">
        <v>0</v>
      </c>
      <c r="Q306" s="28">
        <v>0</v>
      </c>
      <c r="R306" s="28">
        <v>0</v>
      </c>
      <c r="S306" s="28">
        <v>1</v>
      </c>
      <c r="T306" s="28">
        <v>80</v>
      </c>
      <c r="U306" s="28">
        <v>292</v>
      </c>
      <c r="V306" s="28">
        <v>1</v>
      </c>
      <c r="W306" s="28">
        <v>8</v>
      </c>
      <c r="X306" s="28">
        <v>22</v>
      </c>
      <c r="Y306" s="27" t="s">
        <v>1356</v>
      </c>
      <c r="Z306" s="27" t="s">
        <v>1409</v>
      </c>
      <c r="AA306" s="27"/>
    </row>
    <row r="307" s="116" customFormat="1" ht="33.75" spans="1:27">
      <c r="A307" s="27">
        <v>302</v>
      </c>
      <c r="B307" s="26" t="s">
        <v>34</v>
      </c>
      <c r="C307" s="26" t="s">
        <v>35</v>
      </c>
      <c r="D307" s="26" t="s">
        <v>36</v>
      </c>
      <c r="E307" s="26" t="s">
        <v>1138</v>
      </c>
      <c r="F307" s="26" t="s">
        <v>1459</v>
      </c>
      <c r="G307" s="26" t="s">
        <v>1460</v>
      </c>
      <c r="H307" s="34" t="s">
        <v>40</v>
      </c>
      <c r="I307" s="34" t="s">
        <v>1461</v>
      </c>
      <c r="J307" s="34">
        <v>2023.3</v>
      </c>
      <c r="K307" s="34">
        <v>2023.6</v>
      </c>
      <c r="L307" s="34" t="s">
        <v>44</v>
      </c>
      <c r="M307" s="34" t="s">
        <v>1462</v>
      </c>
      <c r="N307" s="34">
        <v>9</v>
      </c>
      <c r="O307" s="34">
        <v>9</v>
      </c>
      <c r="P307" s="34">
        <v>0</v>
      </c>
      <c r="Q307" s="34">
        <v>0</v>
      </c>
      <c r="R307" s="34">
        <v>0</v>
      </c>
      <c r="S307" s="34">
        <v>1</v>
      </c>
      <c r="T307" s="26">
        <v>45</v>
      </c>
      <c r="U307" s="34">
        <v>133</v>
      </c>
      <c r="V307" s="26">
        <v>0</v>
      </c>
      <c r="W307" s="26">
        <v>8</v>
      </c>
      <c r="X307" s="26">
        <v>32</v>
      </c>
      <c r="Y307" s="34" t="s">
        <v>1463</v>
      </c>
      <c r="Z307" s="34" t="s">
        <v>1170</v>
      </c>
      <c r="AA307" s="26"/>
    </row>
    <row r="308" s="5" customFormat="1" ht="50" customHeight="1" spans="1:27">
      <c r="A308" s="27">
        <v>303</v>
      </c>
      <c r="B308" s="27" t="s">
        <v>67</v>
      </c>
      <c r="C308" s="27" t="s">
        <v>68</v>
      </c>
      <c r="D308" s="27" t="s">
        <v>349</v>
      </c>
      <c r="E308" s="27" t="s">
        <v>1138</v>
      </c>
      <c r="F308" s="27" t="s">
        <v>1459</v>
      </c>
      <c r="G308" s="27" t="s">
        <v>1464</v>
      </c>
      <c r="H308" s="27" t="s">
        <v>62</v>
      </c>
      <c r="I308" s="27" t="s">
        <v>1461</v>
      </c>
      <c r="J308" s="27">
        <v>2023.4</v>
      </c>
      <c r="K308" s="27">
        <v>2023.12</v>
      </c>
      <c r="L308" s="34" t="s">
        <v>44</v>
      </c>
      <c r="M308" s="27" t="s">
        <v>1465</v>
      </c>
      <c r="N308" s="28">
        <f>O308+P308+Q308+R308</f>
        <v>35</v>
      </c>
      <c r="O308" s="28">
        <v>35</v>
      </c>
      <c r="P308" s="28">
        <v>0</v>
      </c>
      <c r="Q308" s="28">
        <v>0</v>
      </c>
      <c r="R308" s="28">
        <v>0</v>
      </c>
      <c r="S308" s="28">
        <v>1</v>
      </c>
      <c r="T308" s="28">
        <v>30</v>
      </c>
      <c r="U308" s="28">
        <v>150</v>
      </c>
      <c r="V308" s="28">
        <v>1</v>
      </c>
      <c r="W308" s="28">
        <v>2</v>
      </c>
      <c r="X308" s="28">
        <v>6</v>
      </c>
      <c r="Y308" s="27" t="s">
        <v>1441</v>
      </c>
      <c r="Z308" s="27" t="s">
        <v>1442</v>
      </c>
      <c r="AA308" s="27"/>
    </row>
    <row r="309" s="5" customFormat="1" ht="50" customHeight="1" spans="1:27">
      <c r="A309" s="27">
        <v>304</v>
      </c>
      <c r="B309" s="27" t="s">
        <v>67</v>
      </c>
      <c r="C309" s="27" t="s">
        <v>68</v>
      </c>
      <c r="D309" s="27" t="s">
        <v>349</v>
      </c>
      <c r="E309" s="27" t="s">
        <v>1138</v>
      </c>
      <c r="F309" s="27" t="s">
        <v>1459</v>
      </c>
      <c r="G309" s="27" t="s">
        <v>1466</v>
      </c>
      <c r="H309" s="27" t="s">
        <v>62</v>
      </c>
      <c r="I309" s="27" t="s">
        <v>1467</v>
      </c>
      <c r="J309" s="27">
        <v>2023.4</v>
      </c>
      <c r="K309" s="27">
        <v>2023.12</v>
      </c>
      <c r="L309" s="34" t="s">
        <v>44</v>
      </c>
      <c r="M309" s="27" t="s">
        <v>1465</v>
      </c>
      <c r="N309" s="28">
        <f>O309+P309+Q309+R309</f>
        <v>35</v>
      </c>
      <c r="O309" s="28">
        <v>35</v>
      </c>
      <c r="P309" s="28">
        <v>0</v>
      </c>
      <c r="Q309" s="28">
        <v>0</v>
      </c>
      <c r="R309" s="28">
        <v>0</v>
      </c>
      <c r="S309" s="28">
        <v>1</v>
      </c>
      <c r="T309" s="28">
        <v>26</v>
      </c>
      <c r="U309" s="28">
        <v>140</v>
      </c>
      <c r="V309" s="28">
        <v>1</v>
      </c>
      <c r="W309" s="28">
        <v>2</v>
      </c>
      <c r="X309" s="28">
        <v>6</v>
      </c>
      <c r="Y309" s="27" t="s">
        <v>1441</v>
      </c>
      <c r="Z309" s="27" t="s">
        <v>1442</v>
      </c>
      <c r="AA309" s="27"/>
    </row>
    <row r="310" s="5" customFormat="1" ht="50" customHeight="1" spans="1:27">
      <c r="A310" s="27">
        <v>305</v>
      </c>
      <c r="B310" s="27" t="s">
        <v>67</v>
      </c>
      <c r="C310" s="27" t="s">
        <v>68</v>
      </c>
      <c r="D310" s="27" t="s">
        <v>349</v>
      </c>
      <c r="E310" s="27" t="s">
        <v>1138</v>
      </c>
      <c r="F310" s="27" t="s">
        <v>1459</v>
      </c>
      <c r="G310" s="27" t="s">
        <v>1468</v>
      </c>
      <c r="H310" s="27" t="s">
        <v>62</v>
      </c>
      <c r="I310" s="27" t="s">
        <v>1469</v>
      </c>
      <c r="J310" s="27">
        <v>2023.4</v>
      </c>
      <c r="K310" s="27">
        <v>2023.12</v>
      </c>
      <c r="L310" s="34" t="s">
        <v>44</v>
      </c>
      <c r="M310" s="27" t="s">
        <v>1470</v>
      </c>
      <c r="N310" s="28">
        <f>O310+P310+Q310+R310</f>
        <v>18</v>
      </c>
      <c r="O310" s="28">
        <v>18</v>
      </c>
      <c r="P310" s="28">
        <v>0</v>
      </c>
      <c r="Q310" s="28">
        <v>0</v>
      </c>
      <c r="R310" s="28">
        <v>0</v>
      </c>
      <c r="S310" s="28">
        <v>1</v>
      </c>
      <c r="T310" s="28">
        <v>15</v>
      </c>
      <c r="U310" s="28">
        <v>100</v>
      </c>
      <c r="V310" s="28">
        <v>1</v>
      </c>
      <c r="W310" s="28">
        <v>1</v>
      </c>
      <c r="X310" s="28">
        <v>3</v>
      </c>
      <c r="Y310" s="27" t="s">
        <v>1441</v>
      </c>
      <c r="Z310" s="27" t="s">
        <v>1442</v>
      </c>
      <c r="AA310" s="27"/>
    </row>
    <row r="311" s="116" customFormat="1" ht="22.5" spans="1:27">
      <c r="A311" s="27">
        <v>306</v>
      </c>
      <c r="B311" s="26" t="s">
        <v>34</v>
      </c>
      <c r="C311" s="26" t="s">
        <v>35</v>
      </c>
      <c r="D311" s="26" t="s">
        <v>36</v>
      </c>
      <c r="E311" s="26" t="s">
        <v>1138</v>
      </c>
      <c r="F311" s="26" t="s">
        <v>1471</v>
      </c>
      <c r="G311" s="26" t="s">
        <v>1472</v>
      </c>
      <c r="H311" s="34" t="s">
        <v>62</v>
      </c>
      <c r="I311" s="34" t="s">
        <v>1473</v>
      </c>
      <c r="J311" s="34">
        <v>2023.3</v>
      </c>
      <c r="K311" s="34">
        <v>2023.6</v>
      </c>
      <c r="L311" s="34" t="s">
        <v>44</v>
      </c>
      <c r="M311" s="34" t="s">
        <v>1474</v>
      </c>
      <c r="N311" s="34">
        <v>15</v>
      </c>
      <c r="O311" s="34">
        <v>15</v>
      </c>
      <c r="P311" s="34">
        <v>0</v>
      </c>
      <c r="Q311" s="34">
        <v>0</v>
      </c>
      <c r="R311" s="34">
        <v>0</v>
      </c>
      <c r="S311" s="34">
        <v>1</v>
      </c>
      <c r="T311" s="26">
        <v>33</v>
      </c>
      <c r="U311" s="34">
        <v>128</v>
      </c>
      <c r="V311" s="26">
        <v>0</v>
      </c>
      <c r="W311" s="26">
        <v>10</v>
      </c>
      <c r="X311" s="26">
        <v>35</v>
      </c>
      <c r="Y311" s="34" t="s">
        <v>1475</v>
      </c>
      <c r="Z311" s="34" t="s">
        <v>1186</v>
      </c>
      <c r="AA311" s="26"/>
    </row>
    <row r="312" s="5" customFormat="1" ht="50" customHeight="1" spans="1:27">
      <c r="A312" s="27">
        <v>307</v>
      </c>
      <c r="B312" s="28" t="s">
        <v>34</v>
      </c>
      <c r="C312" s="27" t="s">
        <v>35</v>
      </c>
      <c r="D312" s="27" t="s">
        <v>36</v>
      </c>
      <c r="E312" s="27" t="s">
        <v>1138</v>
      </c>
      <c r="F312" s="27" t="s">
        <v>1471</v>
      </c>
      <c r="G312" s="27" t="s">
        <v>1476</v>
      </c>
      <c r="H312" s="27" t="s">
        <v>40</v>
      </c>
      <c r="I312" s="27" t="s">
        <v>1477</v>
      </c>
      <c r="J312" s="27">
        <v>2023.3</v>
      </c>
      <c r="K312" s="27">
        <v>2023.12</v>
      </c>
      <c r="L312" s="34" t="s">
        <v>44</v>
      </c>
      <c r="M312" s="27" t="s">
        <v>1478</v>
      </c>
      <c r="N312" s="28">
        <f t="shared" ref="N312:N317" si="11">O312+P312+Q312+R312</f>
        <v>15</v>
      </c>
      <c r="O312" s="28">
        <v>15</v>
      </c>
      <c r="P312" s="28">
        <v>0</v>
      </c>
      <c r="Q312" s="28">
        <v>0</v>
      </c>
      <c r="R312" s="28">
        <v>0</v>
      </c>
      <c r="S312" s="28">
        <v>1</v>
      </c>
      <c r="T312" s="28">
        <v>82</v>
      </c>
      <c r="U312" s="28">
        <v>350</v>
      </c>
      <c r="V312" s="28">
        <v>1</v>
      </c>
      <c r="W312" s="28">
        <v>6</v>
      </c>
      <c r="X312" s="28">
        <v>22</v>
      </c>
      <c r="Y312" s="27" t="s">
        <v>1479</v>
      </c>
      <c r="Z312" s="27" t="s">
        <v>1409</v>
      </c>
      <c r="AA312" s="27"/>
    </row>
    <row r="313" s="5" customFormat="1" ht="50" customHeight="1" spans="1:27">
      <c r="A313" s="27">
        <v>308</v>
      </c>
      <c r="B313" s="27" t="s">
        <v>67</v>
      </c>
      <c r="C313" s="27" t="s">
        <v>68</v>
      </c>
      <c r="D313" s="27" t="s">
        <v>349</v>
      </c>
      <c r="E313" s="27" t="s">
        <v>1138</v>
      </c>
      <c r="F313" s="27" t="s">
        <v>1471</v>
      </c>
      <c r="G313" s="27" t="s">
        <v>1480</v>
      </c>
      <c r="H313" s="27" t="s">
        <v>1141</v>
      </c>
      <c r="I313" s="27" t="s">
        <v>1481</v>
      </c>
      <c r="J313" s="27">
        <v>2023.3</v>
      </c>
      <c r="K313" s="27">
        <v>2023.12</v>
      </c>
      <c r="L313" s="34" t="s">
        <v>44</v>
      </c>
      <c r="M313" s="27" t="s">
        <v>1482</v>
      </c>
      <c r="N313" s="28">
        <f t="shared" si="11"/>
        <v>38</v>
      </c>
      <c r="O313" s="28">
        <v>38</v>
      </c>
      <c r="P313" s="28">
        <v>0</v>
      </c>
      <c r="Q313" s="28">
        <v>0</v>
      </c>
      <c r="R313" s="28">
        <v>0</v>
      </c>
      <c r="S313" s="28">
        <v>1</v>
      </c>
      <c r="T313" s="28">
        <v>65</v>
      </c>
      <c r="U313" s="28">
        <v>198</v>
      </c>
      <c r="V313" s="28">
        <v>1</v>
      </c>
      <c r="W313" s="28">
        <v>4</v>
      </c>
      <c r="X313" s="28">
        <v>12</v>
      </c>
      <c r="Y313" s="27" t="s">
        <v>1483</v>
      </c>
      <c r="Z313" s="27" t="s">
        <v>1442</v>
      </c>
      <c r="AA313" s="27"/>
    </row>
    <row r="314" s="5" customFormat="1" ht="50" customHeight="1" spans="1:27">
      <c r="A314" s="27">
        <v>309</v>
      </c>
      <c r="B314" s="28" t="s">
        <v>34</v>
      </c>
      <c r="C314" s="27" t="s">
        <v>35</v>
      </c>
      <c r="D314" s="27" t="s">
        <v>36</v>
      </c>
      <c r="E314" s="27" t="s">
        <v>1138</v>
      </c>
      <c r="F314" s="27" t="s">
        <v>1471</v>
      </c>
      <c r="G314" s="27" t="s">
        <v>1484</v>
      </c>
      <c r="H314" s="27" t="s">
        <v>40</v>
      </c>
      <c r="I314" s="27" t="s">
        <v>1485</v>
      </c>
      <c r="J314" s="27">
        <v>2023.3</v>
      </c>
      <c r="K314" s="27">
        <v>2023.12</v>
      </c>
      <c r="L314" s="34" t="s">
        <v>44</v>
      </c>
      <c r="M314" s="27" t="s">
        <v>1486</v>
      </c>
      <c r="N314" s="28">
        <f t="shared" si="11"/>
        <v>8</v>
      </c>
      <c r="O314" s="28">
        <v>8</v>
      </c>
      <c r="P314" s="28">
        <v>0</v>
      </c>
      <c r="Q314" s="28">
        <v>0</v>
      </c>
      <c r="R314" s="28">
        <v>0</v>
      </c>
      <c r="S314" s="28">
        <v>1</v>
      </c>
      <c r="T314" s="28">
        <v>98</v>
      </c>
      <c r="U314" s="28">
        <v>266</v>
      </c>
      <c r="V314" s="28">
        <v>1</v>
      </c>
      <c r="W314" s="28">
        <v>5</v>
      </c>
      <c r="X314" s="28">
        <v>22</v>
      </c>
      <c r="Y314" s="27" t="s">
        <v>1479</v>
      </c>
      <c r="Z314" s="27" t="s">
        <v>1409</v>
      </c>
      <c r="AA314" s="27"/>
    </row>
    <row r="315" s="5" customFormat="1" ht="50" customHeight="1" spans="1:27">
      <c r="A315" s="27">
        <v>310</v>
      </c>
      <c r="B315" s="28" t="s">
        <v>34</v>
      </c>
      <c r="C315" s="27" t="s">
        <v>35</v>
      </c>
      <c r="D315" s="27" t="s">
        <v>36</v>
      </c>
      <c r="E315" s="27" t="s">
        <v>1138</v>
      </c>
      <c r="F315" s="27" t="s">
        <v>1487</v>
      </c>
      <c r="G315" s="27" t="s">
        <v>1488</v>
      </c>
      <c r="H315" s="27" t="s">
        <v>40</v>
      </c>
      <c r="I315" s="27" t="s">
        <v>1489</v>
      </c>
      <c r="J315" s="27">
        <v>2023.3</v>
      </c>
      <c r="K315" s="27">
        <v>2023.12</v>
      </c>
      <c r="L315" s="34" t="s">
        <v>44</v>
      </c>
      <c r="M315" s="27" t="s">
        <v>1490</v>
      </c>
      <c r="N315" s="28">
        <f t="shared" si="11"/>
        <v>15</v>
      </c>
      <c r="O315" s="28">
        <v>15</v>
      </c>
      <c r="P315" s="28">
        <v>0</v>
      </c>
      <c r="Q315" s="28">
        <v>0</v>
      </c>
      <c r="R315" s="28">
        <v>0</v>
      </c>
      <c r="S315" s="28">
        <v>1</v>
      </c>
      <c r="T315" s="28">
        <v>25</v>
      </c>
      <c r="U315" s="28">
        <v>165</v>
      </c>
      <c r="V315" s="28">
        <v>1</v>
      </c>
      <c r="W315" s="28">
        <v>3</v>
      </c>
      <c r="X315" s="28">
        <v>12</v>
      </c>
      <c r="Y315" s="27" t="s">
        <v>1491</v>
      </c>
      <c r="Z315" s="27" t="s">
        <v>1409</v>
      </c>
      <c r="AA315" s="27"/>
    </row>
    <row r="316" s="5" customFormat="1" ht="50" customHeight="1" spans="1:27">
      <c r="A316" s="27">
        <v>311</v>
      </c>
      <c r="B316" s="28" t="s">
        <v>34</v>
      </c>
      <c r="C316" s="27" t="s">
        <v>35</v>
      </c>
      <c r="D316" s="27" t="s">
        <v>36</v>
      </c>
      <c r="E316" s="27" t="s">
        <v>1138</v>
      </c>
      <c r="F316" s="27" t="s">
        <v>1487</v>
      </c>
      <c r="G316" s="27" t="s">
        <v>1492</v>
      </c>
      <c r="H316" s="27" t="s">
        <v>40</v>
      </c>
      <c r="I316" s="27" t="s">
        <v>1271</v>
      </c>
      <c r="J316" s="27">
        <v>2023.3</v>
      </c>
      <c r="K316" s="27">
        <v>2023.12</v>
      </c>
      <c r="L316" s="34" t="s">
        <v>44</v>
      </c>
      <c r="M316" s="27" t="s">
        <v>1493</v>
      </c>
      <c r="N316" s="28">
        <f t="shared" si="11"/>
        <v>10</v>
      </c>
      <c r="O316" s="28">
        <v>10</v>
      </c>
      <c r="P316" s="28">
        <v>0</v>
      </c>
      <c r="Q316" s="28">
        <v>0</v>
      </c>
      <c r="R316" s="28">
        <v>0</v>
      </c>
      <c r="S316" s="28">
        <v>1</v>
      </c>
      <c r="T316" s="28">
        <v>18</v>
      </c>
      <c r="U316" s="28">
        <v>84</v>
      </c>
      <c r="V316" s="28">
        <v>1</v>
      </c>
      <c r="W316" s="28">
        <v>3</v>
      </c>
      <c r="X316" s="28">
        <v>11</v>
      </c>
      <c r="Y316" s="27" t="s">
        <v>1494</v>
      </c>
      <c r="Z316" s="27" t="s">
        <v>1409</v>
      </c>
      <c r="AA316" s="27"/>
    </row>
    <row r="317" s="5" customFormat="1" ht="50" customHeight="1" spans="1:27">
      <c r="A317" s="27">
        <v>312</v>
      </c>
      <c r="B317" s="27" t="s">
        <v>67</v>
      </c>
      <c r="C317" s="27" t="s">
        <v>68</v>
      </c>
      <c r="D317" s="27" t="s">
        <v>349</v>
      </c>
      <c r="E317" s="27" t="s">
        <v>1138</v>
      </c>
      <c r="F317" s="27" t="s">
        <v>1487</v>
      </c>
      <c r="G317" s="27" t="s">
        <v>1495</v>
      </c>
      <c r="H317" s="27" t="s">
        <v>1141</v>
      </c>
      <c r="I317" s="27" t="s">
        <v>1496</v>
      </c>
      <c r="J317" s="27">
        <v>2023.3</v>
      </c>
      <c r="K317" s="27">
        <v>2023.12</v>
      </c>
      <c r="L317" s="34" t="s">
        <v>44</v>
      </c>
      <c r="M317" s="27" t="s">
        <v>1497</v>
      </c>
      <c r="N317" s="28">
        <f t="shared" si="11"/>
        <v>35</v>
      </c>
      <c r="O317" s="28">
        <v>35</v>
      </c>
      <c r="P317" s="28">
        <v>0</v>
      </c>
      <c r="Q317" s="28">
        <v>0</v>
      </c>
      <c r="R317" s="28">
        <v>0</v>
      </c>
      <c r="S317" s="28">
        <v>1</v>
      </c>
      <c r="T317" s="28">
        <v>75</v>
      </c>
      <c r="U317" s="28">
        <v>230</v>
      </c>
      <c r="V317" s="28">
        <v>1</v>
      </c>
      <c r="W317" s="28">
        <v>5</v>
      </c>
      <c r="X317" s="28">
        <v>16</v>
      </c>
      <c r="Y317" s="27" t="s">
        <v>1441</v>
      </c>
      <c r="Z317" s="27" t="s">
        <v>1442</v>
      </c>
      <c r="AA317" s="27"/>
    </row>
    <row r="318" s="116" customFormat="1" ht="22.5" spans="1:27">
      <c r="A318" s="27">
        <v>313</v>
      </c>
      <c r="B318" s="26" t="s">
        <v>67</v>
      </c>
      <c r="C318" s="26" t="s">
        <v>68</v>
      </c>
      <c r="D318" s="26" t="s">
        <v>152</v>
      </c>
      <c r="E318" s="26" t="s">
        <v>1498</v>
      </c>
      <c r="F318" s="26" t="s">
        <v>1499</v>
      </c>
      <c r="G318" s="26" t="s">
        <v>1500</v>
      </c>
      <c r="H318" s="26" t="s">
        <v>40</v>
      </c>
      <c r="I318" s="63" t="s">
        <v>1501</v>
      </c>
      <c r="J318" s="26" t="s">
        <v>1502</v>
      </c>
      <c r="K318" s="26" t="s">
        <v>483</v>
      </c>
      <c r="L318" s="34" t="s">
        <v>44</v>
      </c>
      <c r="M318" s="26" t="s">
        <v>199</v>
      </c>
      <c r="N318" s="34">
        <v>4</v>
      </c>
      <c r="O318" s="34">
        <v>4</v>
      </c>
      <c r="P318" s="34">
        <v>0</v>
      </c>
      <c r="Q318" s="34">
        <v>0</v>
      </c>
      <c r="R318" s="34">
        <v>0</v>
      </c>
      <c r="S318" s="34">
        <v>1</v>
      </c>
      <c r="T318" s="26">
        <v>25</v>
      </c>
      <c r="U318" s="56">
        <v>80</v>
      </c>
      <c r="V318" s="26">
        <v>0</v>
      </c>
      <c r="W318" s="26">
        <v>6</v>
      </c>
      <c r="X318" s="26">
        <v>20</v>
      </c>
      <c r="Y318" s="26" t="s">
        <v>1503</v>
      </c>
      <c r="Z318" s="26" t="s">
        <v>1504</v>
      </c>
      <c r="AA318" s="26"/>
    </row>
    <row r="319" s="3" customFormat="1" ht="65" customHeight="1" spans="1:27">
      <c r="A319" s="27">
        <v>314</v>
      </c>
      <c r="B319" s="27" t="s">
        <v>34</v>
      </c>
      <c r="C319" s="27" t="s">
        <v>35</v>
      </c>
      <c r="D319" s="27" t="s">
        <v>36</v>
      </c>
      <c r="E319" s="27" t="s">
        <v>1498</v>
      </c>
      <c r="F319" s="61" t="s">
        <v>1499</v>
      </c>
      <c r="G319" s="121" t="s">
        <v>1505</v>
      </c>
      <c r="H319" s="61" t="s">
        <v>748</v>
      </c>
      <c r="I319" s="61" t="s">
        <v>1506</v>
      </c>
      <c r="J319" s="27" t="s">
        <v>1502</v>
      </c>
      <c r="K319" s="27" t="s">
        <v>483</v>
      </c>
      <c r="L319" s="34" t="s">
        <v>44</v>
      </c>
      <c r="M319" s="61" t="s">
        <v>1507</v>
      </c>
      <c r="N319" s="28">
        <f>O319+P319+Q319+R319</f>
        <v>10</v>
      </c>
      <c r="O319" s="61">
        <v>10</v>
      </c>
      <c r="P319" s="28">
        <v>0</v>
      </c>
      <c r="Q319" s="28">
        <v>0</v>
      </c>
      <c r="R319" s="28">
        <v>0</v>
      </c>
      <c r="S319" s="61">
        <v>1</v>
      </c>
      <c r="T319" s="61">
        <v>25</v>
      </c>
      <c r="U319" s="61">
        <v>83</v>
      </c>
      <c r="V319" s="61">
        <v>0</v>
      </c>
      <c r="W319" s="61">
        <v>2</v>
      </c>
      <c r="X319" s="28">
        <v>7</v>
      </c>
      <c r="Y319" s="27" t="s">
        <v>1508</v>
      </c>
      <c r="Z319" s="27" t="s">
        <v>1509</v>
      </c>
      <c r="AA319" s="27"/>
    </row>
    <row r="320" s="116" customFormat="1" ht="22.5" spans="1:27">
      <c r="A320" s="27">
        <v>315</v>
      </c>
      <c r="B320" s="26" t="s">
        <v>34</v>
      </c>
      <c r="C320" s="34" t="s">
        <v>35</v>
      </c>
      <c r="D320" s="26" t="s">
        <v>36</v>
      </c>
      <c r="E320" s="26" t="s">
        <v>1498</v>
      </c>
      <c r="F320" s="26" t="s">
        <v>1510</v>
      </c>
      <c r="G320" s="26" t="s">
        <v>1511</v>
      </c>
      <c r="H320" s="34" t="s">
        <v>62</v>
      </c>
      <c r="I320" s="63" t="s">
        <v>1512</v>
      </c>
      <c r="J320" s="26" t="s">
        <v>1502</v>
      </c>
      <c r="K320" s="26" t="s">
        <v>483</v>
      </c>
      <c r="L320" s="34" t="s">
        <v>44</v>
      </c>
      <c r="M320" s="26" t="s">
        <v>1513</v>
      </c>
      <c r="N320" s="34">
        <v>11</v>
      </c>
      <c r="O320" s="34">
        <v>11</v>
      </c>
      <c r="P320" s="34">
        <v>0</v>
      </c>
      <c r="Q320" s="34">
        <v>0</v>
      </c>
      <c r="R320" s="34">
        <v>0</v>
      </c>
      <c r="S320" s="34">
        <v>1</v>
      </c>
      <c r="T320" s="26">
        <v>56</v>
      </c>
      <c r="U320" s="56">
        <v>200</v>
      </c>
      <c r="V320" s="26">
        <v>1</v>
      </c>
      <c r="W320" s="26">
        <v>7</v>
      </c>
      <c r="X320" s="26">
        <v>26</v>
      </c>
      <c r="Y320" s="26" t="s">
        <v>1514</v>
      </c>
      <c r="Z320" s="26" t="s">
        <v>1515</v>
      </c>
      <c r="AA320" s="26"/>
    </row>
    <row r="321" s="3" customFormat="1" ht="65" customHeight="1" spans="1:27">
      <c r="A321" s="27">
        <v>316</v>
      </c>
      <c r="B321" s="27" t="s">
        <v>67</v>
      </c>
      <c r="C321" s="27" t="s">
        <v>68</v>
      </c>
      <c r="D321" s="27" t="s">
        <v>69</v>
      </c>
      <c r="E321" s="27" t="s">
        <v>1498</v>
      </c>
      <c r="F321" s="27" t="s">
        <v>1516</v>
      </c>
      <c r="G321" s="27" t="s">
        <v>1517</v>
      </c>
      <c r="H321" s="61" t="s">
        <v>62</v>
      </c>
      <c r="I321" s="27" t="s">
        <v>1516</v>
      </c>
      <c r="J321" s="27" t="s">
        <v>1230</v>
      </c>
      <c r="K321" s="27" t="s">
        <v>483</v>
      </c>
      <c r="L321" s="34" t="s">
        <v>44</v>
      </c>
      <c r="M321" s="61" t="s">
        <v>177</v>
      </c>
      <c r="N321" s="28">
        <v>8</v>
      </c>
      <c r="O321" s="28">
        <v>8</v>
      </c>
      <c r="P321" s="28">
        <v>0</v>
      </c>
      <c r="Q321" s="28">
        <v>0</v>
      </c>
      <c r="R321" s="28">
        <v>0</v>
      </c>
      <c r="S321" s="61">
        <v>1</v>
      </c>
      <c r="T321" s="28">
        <v>66</v>
      </c>
      <c r="U321" s="28">
        <v>200</v>
      </c>
      <c r="V321" s="61">
        <v>0</v>
      </c>
      <c r="W321" s="28">
        <v>5</v>
      </c>
      <c r="X321" s="28">
        <v>16</v>
      </c>
      <c r="Y321" s="61" t="s">
        <v>1518</v>
      </c>
      <c r="Z321" s="27" t="s">
        <v>139</v>
      </c>
      <c r="AA321" s="27"/>
    </row>
    <row r="322" s="116" customFormat="1" ht="22.5" spans="1:27">
      <c r="A322" s="27">
        <v>317</v>
      </c>
      <c r="B322" s="26" t="s">
        <v>34</v>
      </c>
      <c r="C322" s="34" t="s">
        <v>35</v>
      </c>
      <c r="D322" s="26" t="s">
        <v>36</v>
      </c>
      <c r="E322" s="26" t="s">
        <v>1498</v>
      </c>
      <c r="F322" s="26" t="s">
        <v>1516</v>
      </c>
      <c r="G322" s="26" t="s">
        <v>1519</v>
      </c>
      <c r="H322" s="26" t="s">
        <v>40</v>
      </c>
      <c r="I322" s="63" t="s">
        <v>1520</v>
      </c>
      <c r="J322" s="26" t="s">
        <v>1502</v>
      </c>
      <c r="K322" s="26" t="s">
        <v>483</v>
      </c>
      <c r="L322" s="34" t="s">
        <v>44</v>
      </c>
      <c r="M322" s="26" t="s">
        <v>1521</v>
      </c>
      <c r="N322" s="34">
        <v>7</v>
      </c>
      <c r="O322" s="34">
        <v>7</v>
      </c>
      <c r="P322" s="34">
        <v>0</v>
      </c>
      <c r="Q322" s="34">
        <v>0</v>
      </c>
      <c r="R322" s="34">
        <v>0</v>
      </c>
      <c r="S322" s="34">
        <v>1</v>
      </c>
      <c r="T322" s="26">
        <v>40</v>
      </c>
      <c r="U322" s="56">
        <v>120</v>
      </c>
      <c r="V322" s="26">
        <v>0</v>
      </c>
      <c r="W322" s="26">
        <v>7</v>
      </c>
      <c r="X322" s="26">
        <v>22</v>
      </c>
      <c r="Y322" s="26" t="s">
        <v>1522</v>
      </c>
      <c r="Z322" s="26" t="s">
        <v>1515</v>
      </c>
      <c r="AA322" s="26"/>
    </row>
    <row r="323" s="3" customFormat="1" ht="65" customHeight="1" spans="1:27">
      <c r="A323" s="27">
        <v>318</v>
      </c>
      <c r="B323" s="27" t="s">
        <v>67</v>
      </c>
      <c r="C323" s="27" t="s">
        <v>68</v>
      </c>
      <c r="D323" s="27" t="s">
        <v>152</v>
      </c>
      <c r="E323" s="27" t="s">
        <v>1498</v>
      </c>
      <c r="F323" s="27" t="s">
        <v>1516</v>
      </c>
      <c r="G323" s="26" t="s">
        <v>1523</v>
      </c>
      <c r="H323" s="61" t="s">
        <v>62</v>
      </c>
      <c r="I323" s="27" t="s">
        <v>1524</v>
      </c>
      <c r="J323" s="27" t="s">
        <v>1502</v>
      </c>
      <c r="K323" s="27" t="s">
        <v>483</v>
      </c>
      <c r="L323" s="34" t="s">
        <v>44</v>
      </c>
      <c r="M323" s="61" t="s">
        <v>1525</v>
      </c>
      <c r="N323" s="28">
        <f>O323+P323+Q323+R323</f>
        <v>5</v>
      </c>
      <c r="O323" s="28">
        <v>5</v>
      </c>
      <c r="P323" s="28">
        <v>0</v>
      </c>
      <c r="Q323" s="28">
        <v>0</v>
      </c>
      <c r="R323" s="28">
        <v>0</v>
      </c>
      <c r="S323" s="61">
        <v>1</v>
      </c>
      <c r="T323" s="28">
        <v>30</v>
      </c>
      <c r="U323" s="28">
        <v>85</v>
      </c>
      <c r="V323" s="61">
        <v>0</v>
      </c>
      <c r="W323" s="28">
        <v>2</v>
      </c>
      <c r="X323" s="28">
        <v>4</v>
      </c>
      <c r="Y323" s="27" t="s">
        <v>1526</v>
      </c>
      <c r="Z323" s="27" t="s">
        <v>1504</v>
      </c>
      <c r="AA323" s="27"/>
    </row>
    <row r="324" s="116" customFormat="1" ht="27" customHeight="1" spans="1:27">
      <c r="A324" s="27">
        <v>319</v>
      </c>
      <c r="B324" s="26" t="s">
        <v>34</v>
      </c>
      <c r="C324" s="34" t="s">
        <v>35</v>
      </c>
      <c r="D324" s="26" t="s">
        <v>36</v>
      </c>
      <c r="E324" s="26" t="s">
        <v>1498</v>
      </c>
      <c r="F324" s="26" t="s">
        <v>1527</v>
      </c>
      <c r="G324" s="26" t="s">
        <v>1528</v>
      </c>
      <c r="H324" s="26" t="s">
        <v>408</v>
      </c>
      <c r="I324" s="63" t="s">
        <v>1529</v>
      </c>
      <c r="J324" s="26" t="s">
        <v>1502</v>
      </c>
      <c r="K324" s="26" t="s">
        <v>483</v>
      </c>
      <c r="L324" s="34" t="s">
        <v>44</v>
      </c>
      <c r="M324" s="26" t="s">
        <v>199</v>
      </c>
      <c r="N324" s="34">
        <v>10</v>
      </c>
      <c r="O324" s="34">
        <v>10</v>
      </c>
      <c r="P324" s="34">
        <v>0</v>
      </c>
      <c r="Q324" s="34">
        <v>0</v>
      </c>
      <c r="R324" s="34">
        <v>0</v>
      </c>
      <c r="S324" s="34">
        <v>1</v>
      </c>
      <c r="T324" s="26">
        <v>81</v>
      </c>
      <c r="U324" s="56">
        <v>260</v>
      </c>
      <c r="V324" s="26">
        <v>0</v>
      </c>
      <c r="W324" s="26">
        <v>6</v>
      </c>
      <c r="X324" s="26">
        <v>23</v>
      </c>
      <c r="Y324" s="26" t="s">
        <v>1530</v>
      </c>
      <c r="Z324" s="26" t="s">
        <v>1515</v>
      </c>
      <c r="AA324" s="26"/>
    </row>
    <row r="325" s="3" customFormat="1" ht="65" customHeight="1" spans="1:27">
      <c r="A325" s="27">
        <v>320</v>
      </c>
      <c r="B325" s="28" t="s">
        <v>34</v>
      </c>
      <c r="C325" s="27" t="s">
        <v>35</v>
      </c>
      <c r="D325" s="27" t="s">
        <v>36</v>
      </c>
      <c r="E325" s="27" t="s">
        <v>1498</v>
      </c>
      <c r="F325" s="27" t="s">
        <v>1527</v>
      </c>
      <c r="G325" s="27" t="s">
        <v>1531</v>
      </c>
      <c r="H325" s="27" t="s">
        <v>78</v>
      </c>
      <c r="I325" s="27" t="s">
        <v>1532</v>
      </c>
      <c r="J325" s="27" t="s">
        <v>1502</v>
      </c>
      <c r="K325" s="27" t="s">
        <v>483</v>
      </c>
      <c r="L325" s="34" t="s">
        <v>44</v>
      </c>
      <c r="M325" s="27" t="s">
        <v>1533</v>
      </c>
      <c r="N325" s="28">
        <f>O325+P325+Q325+R325</f>
        <v>10</v>
      </c>
      <c r="O325" s="28">
        <v>10</v>
      </c>
      <c r="P325" s="28">
        <v>0</v>
      </c>
      <c r="Q325" s="28">
        <v>0</v>
      </c>
      <c r="R325" s="28">
        <v>0</v>
      </c>
      <c r="S325" s="28">
        <v>1</v>
      </c>
      <c r="T325" s="28">
        <v>39</v>
      </c>
      <c r="U325" s="28">
        <v>180</v>
      </c>
      <c r="V325" s="28">
        <v>0</v>
      </c>
      <c r="W325" s="28">
        <v>7</v>
      </c>
      <c r="X325" s="28">
        <v>21</v>
      </c>
      <c r="Y325" s="27" t="s">
        <v>1534</v>
      </c>
      <c r="Z325" s="27" t="s">
        <v>1515</v>
      </c>
      <c r="AA325" s="27"/>
    </row>
    <row r="326" s="116" customFormat="1" ht="22.5" spans="1:27">
      <c r="A326" s="27">
        <v>321</v>
      </c>
      <c r="B326" s="26" t="s">
        <v>34</v>
      </c>
      <c r="C326" s="34" t="s">
        <v>35</v>
      </c>
      <c r="D326" s="26" t="s">
        <v>36</v>
      </c>
      <c r="E326" s="26" t="s">
        <v>1498</v>
      </c>
      <c r="F326" s="26" t="s">
        <v>1535</v>
      </c>
      <c r="G326" s="26" t="s">
        <v>1536</v>
      </c>
      <c r="H326" s="26" t="s">
        <v>62</v>
      </c>
      <c r="I326" s="63" t="s">
        <v>1537</v>
      </c>
      <c r="J326" s="26" t="s">
        <v>1502</v>
      </c>
      <c r="K326" s="26" t="s">
        <v>483</v>
      </c>
      <c r="L326" s="34" t="s">
        <v>1183</v>
      </c>
      <c r="M326" s="26" t="s">
        <v>1538</v>
      </c>
      <c r="N326" s="34">
        <v>5</v>
      </c>
      <c r="O326" s="34">
        <v>5</v>
      </c>
      <c r="P326" s="34">
        <v>0</v>
      </c>
      <c r="Q326" s="34">
        <v>0</v>
      </c>
      <c r="R326" s="34">
        <v>0</v>
      </c>
      <c r="S326" s="34">
        <v>1</v>
      </c>
      <c r="T326" s="26">
        <v>44</v>
      </c>
      <c r="U326" s="56">
        <v>150</v>
      </c>
      <c r="V326" s="26">
        <v>0</v>
      </c>
      <c r="W326" s="26">
        <v>10</v>
      </c>
      <c r="X326" s="26">
        <v>33</v>
      </c>
      <c r="Y326" s="26" t="s">
        <v>1539</v>
      </c>
      <c r="Z326" s="26" t="s">
        <v>1515</v>
      </c>
      <c r="AA326" s="26"/>
    </row>
    <row r="327" s="116" customFormat="1" ht="22.5" spans="1:27">
      <c r="A327" s="27">
        <v>322</v>
      </c>
      <c r="B327" s="26" t="s">
        <v>34</v>
      </c>
      <c r="C327" s="34" t="s">
        <v>35</v>
      </c>
      <c r="D327" s="26" t="s">
        <v>36</v>
      </c>
      <c r="E327" s="26" t="s">
        <v>1498</v>
      </c>
      <c r="F327" s="26" t="s">
        <v>1535</v>
      </c>
      <c r="G327" s="26" t="s">
        <v>1540</v>
      </c>
      <c r="H327" s="26" t="s">
        <v>40</v>
      </c>
      <c r="I327" s="63" t="s">
        <v>1541</v>
      </c>
      <c r="J327" s="26" t="s">
        <v>1502</v>
      </c>
      <c r="K327" s="26" t="s">
        <v>483</v>
      </c>
      <c r="L327" s="34" t="s">
        <v>44</v>
      </c>
      <c r="M327" s="26" t="s">
        <v>1542</v>
      </c>
      <c r="N327" s="34">
        <v>7</v>
      </c>
      <c r="O327" s="34">
        <v>7</v>
      </c>
      <c r="P327" s="34">
        <v>0</v>
      </c>
      <c r="Q327" s="34">
        <v>0</v>
      </c>
      <c r="R327" s="34">
        <v>0</v>
      </c>
      <c r="S327" s="34">
        <v>1</v>
      </c>
      <c r="T327" s="26">
        <v>50</v>
      </c>
      <c r="U327" s="56">
        <v>150</v>
      </c>
      <c r="V327" s="26">
        <v>0</v>
      </c>
      <c r="W327" s="26">
        <v>8</v>
      </c>
      <c r="X327" s="26">
        <v>32</v>
      </c>
      <c r="Y327" s="26" t="s">
        <v>1543</v>
      </c>
      <c r="Z327" s="26" t="s">
        <v>1515</v>
      </c>
      <c r="AA327" s="26"/>
    </row>
    <row r="328" s="3" customFormat="1" ht="65" customHeight="1" spans="1:27">
      <c r="A328" s="27">
        <v>323</v>
      </c>
      <c r="B328" s="27" t="s">
        <v>34</v>
      </c>
      <c r="C328" s="27" t="s">
        <v>35</v>
      </c>
      <c r="D328" s="27" t="s">
        <v>36</v>
      </c>
      <c r="E328" s="27" t="s">
        <v>1498</v>
      </c>
      <c r="F328" s="27" t="s">
        <v>1535</v>
      </c>
      <c r="G328" s="27" t="s">
        <v>1544</v>
      </c>
      <c r="H328" s="27" t="s">
        <v>1545</v>
      </c>
      <c r="I328" s="27" t="s">
        <v>1546</v>
      </c>
      <c r="J328" s="27" t="s">
        <v>1502</v>
      </c>
      <c r="K328" s="27" t="s">
        <v>483</v>
      </c>
      <c r="L328" s="34" t="s">
        <v>44</v>
      </c>
      <c r="M328" s="27" t="s">
        <v>1547</v>
      </c>
      <c r="N328" s="28">
        <f>O328+P328+Q328+R328</f>
        <v>11</v>
      </c>
      <c r="O328" s="28">
        <v>10</v>
      </c>
      <c r="P328" s="28">
        <v>1</v>
      </c>
      <c r="Q328" s="28">
        <v>0</v>
      </c>
      <c r="R328" s="28">
        <v>0</v>
      </c>
      <c r="S328" s="28">
        <v>1</v>
      </c>
      <c r="T328" s="28">
        <v>32</v>
      </c>
      <c r="U328" s="28">
        <v>165</v>
      </c>
      <c r="V328" s="28">
        <v>0</v>
      </c>
      <c r="W328" s="28">
        <v>4</v>
      </c>
      <c r="X328" s="28">
        <v>14</v>
      </c>
      <c r="Y328" s="27" t="s">
        <v>1548</v>
      </c>
      <c r="Z328" s="27" t="s">
        <v>1549</v>
      </c>
      <c r="AA328" s="27"/>
    </row>
    <row r="329" s="116" customFormat="1" ht="22.5" spans="1:27">
      <c r="A329" s="27">
        <v>324</v>
      </c>
      <c r="B329" s="26" t="s">
        <v>34</v>
      </c>
      <c r="C329" s="34" t="s">
        <v>35</v>
      </c>
      <c r="D329" s="26" t="s">
        <v>36</v>
      </c>
      <c r="E329" s="26" t="s">
        <v>1498</v>
      </c>
      <c r="F329" s="26" t="s">
        <v>1550</v>
      </c>
      <c r="G329" s="26" t="s">
        <v>1551</v>
      </c>
      <c r="H329" s="26" t="s">
        <v>62</v>
      </c>
      <c r="I329" s="63" t="s">
        <v>1552</v>
      </c>
      <c r="J329" s="26" t="s">
        <v>1502</v>
      </c>
      <c r="K329" s="26" t="s">
        <v>483</v>
      </c>
      <c r="L329" s="34" t="s">
        <v>44</v>
      </c>
      <c r="M329" s="26" t="s">
        <v>1553</v>
      </c>
      <c r="N329" s="34">
        <v>7</v>
      </c>
      <c r="O329" s="34">
        <v>7</v>
      </c>
      <c r="P329" s="34">
        <v>0</v>
      </c>
      <c r="Q329" s="34">
        <v>0</v>
      </c>
      <c r="R329" s="34">
        <v>0</v>
      </c>
      <c r="S329" s="34">
        <v>1</v>
      </c>
      <c r="T329" s="26">
        <v>116</v>
      </c>
      <c r="U329" s="56">
        <v>350</v>
      </c>
      <c r="V329" s="26">
        <v>0</v>
      </c>
      <c r="W329" s="26">
        <v>10</v>
      </c>
      <c r="X329" s="26">
        <v>35</v>
      </c>
      <c r="Y329" s="26" t="s">
        <v>1554</v>
      </c>
      <c r="Z329" s="26" t="s">
        <v>1515</v>
      </c>
      <c r="AA329" s="26"/>
    </row>
    <row r="330" s="3" customFormat="1" ht="65" customHeight="1" spans="1:27">
      <c r="A330" s="27">
        <v>325</v>
      </c>
      <c r="B330" s="28" t="s">
        <v>34</v>
      </c>
      <c r="C330" s="27" t="s">
        <v>35</v>
      </c>
      <c r="D330" s="28" t="s">
        <v>36</v>
      </c>
      <c r="E330" s="27" t="s">
        <v>1498</v>
      </c>
      <c r="F330" s="27" t="s">
        <v>1550</v>
      </c>
      <c r="G330" s="66" t="s">
        <v>1555</v>
      </c>
      <c r="H330" s="27" t="s">
        <v>1556</v>
      </c>
      <c r="I330" s="27" t="s">
        <v>1557</v>
      </c>
      <c r="J330" s="27" t="s">
        <v>1502</v>
      </c>
      <c r="K330" s="27" t="s">
        <v>483</v>
      </c>
      <c r="L330" s="34" t="s">
        <v>44</v>
      </c>
      <c r="M330" s="27" t="s">
        <v>1558</v>
      </c>
      <c r="N330" s="28">
        <f>O330+P330+Q330+R330</f>
        <v>10</v>
      </c>
      <c r="O330" s="28">
        <v>10</v>
      </c>
      <c r="P330" s="70">
        <v>0</v>
      </c>
      <c r="Q330" s="28">
        <v>0</v>
      </c>
      <c r="R330" s="28">
        <v>0</v>
      </c>
      <c r="S330" s="28">
        <v>1</v>
      </c>
      <c r="T330" s="28">
        <v>62</v>
      </c>
      <c r="U330" s="28">
        <v>192</v>
      </c>
      <c r="V330" s="28">
        <v>0</v>
      </c>
      <c r="W330" s="28">
        <v>3</v>
      </c>
      <c r="X330" s="28">
        <v>9</v>
      </c>
      <c r="Y330" s="27" t="s">
        <v>1534</v>
      </c>
      <c r="Z330" s="27" t="s">
        <v>1515</v>
      </c>
      <c r="AA330" s="27"/>
    </row>
    <row r="331" s="116" customFormat="1" ht="29" customHeight="1" spans="1:27">
      <c r="A331" s="27">
        <v>326</v>
      </c>
      <c r="B331" s="26" t="s">
        <v>34</v>
      </c>
      <c r="C331" s="34" t="s">
        <v>704</v>
      </c>
      <c r="D331" s="26" t="s">
        <v>705</v>
      </c>
      <c r="E331" s="26" t="s">
        <v>1498</v>
      </c>
      <c r="F331" s="26" t="s">
        <v>1559</v>
      </c>
      <c r="G331" s="26" t="s">
        <v>1560</v>
      </c>
      <c r="H331" s="26" t="s">
        <v>62</v>
      </c>
      <c r="I331" s="63" t="s">
        <v>1561</v>
      </c>
      <c r="J331" s="26" t="s">
        <v>1502</v>
      </c>
      <c r="K331" s="26" t="s">
        <v>483</v>
      </c>
      <c r="L331" s="34" t="s">
        <v>44</v>
      </c>
      <c r="M331" s="26" t="s">
        <v>1132</v>
      </c>
      <c r="N331" s="34">
        <v>10</v>
      </c>
      <c r="O331" s="34">
        <v>10</v>
      </c>
      <c r="P331" s="34">
        <v>0</v>
      </c>
      <c r="Q331" s="34">
        <v>0</v>
      </c>
      <c r="R331" s="34">
        <v>0</v>
      </c>
      <c r="S331" s="34">
        <v>1</v>
      </c>
      <c r="T331" s="26">
        <f>U331/3</f>
        <v>108.666666666667</v>
      </c>
      <c r="U331" s="56">
        <v>326</v>
      </c>
      <c r="V331" s="26">
        <v>0</v>
      </c>
      <c r="W331" s="26">
        <v>6</v>
      </c>
      <c r="X331" s="26">
        <v>20</v>
      </c>
      <c r="Y331" s="26" t="s">
        <v>1562</v>
      </c>
      <c r="Z331" s="26" t="s">
        <v>1515</v>
      </c>
      <c r="AA331" s="26"/>
    </row>
    <row r="332" s="3" customFormat="1" ht="65" customHeight="1" spans="1:27">
      <c r="A332" s="27">
        <v>327</v>
      </c>
      <c r="B332" s="28" t="s">
        <v>34</v>
      </c>
      <c r="C332" s="28" t="s">
        <v>35</v>
      </c>
      <c r="D332" s="27" t="s">
        <v>36</v>
      </c>
      <c r="E332" s="27" t="s">
        <v>1498</v>
      </c>
      <c r="F332" s="37" t="s">
        <v>1563</v>
      </c>
      <c r="G332" s="37" t="s">
        <v>1564</v>
      </c>
      <c r="H332" s="27" t="s">
        <v>1565</v>
      </c>
      <c r="I332" s="37" t="s">
        <v>1566</v>
      </c>
      <c r="J332" s="27" t="s">
        <v>1502</v>
      </c>
      <c r="K332" s="27" t="s">
        <v>483</v>
      </c>
      <c r="L332" s="34" t="s">
        <v>44</v>
      </c>
      <c r="M332" s="37" t="s">
        <v>1567</v>
      </c>
      <c r="N332" s="28">
        <f>O332+P332+Q332+R332</f>
        <v>10</v>
      </c>
      <c r="O332" s="71">
        <v>10</v>
      </c>
      <c r="P332" s="71">
        <v>0</v>
      </c>
      <c r="Q332" s="28">
        <v>0</v>
      </c>
      <c r="R332" s="28">
        <v>0</v>
      </c>
      <c r="S332" s="28">
        <v>1</v>
      </c>
      <c r="T332" s="55">
        <v>107</v>
      </c>
      <c r="U332" s="55">
        <v>251</v>
      </c>
      <c r="V332" s="28">
        <v>0</v>
      </c>
      <c r="W332" s="28">
        <v>8</v>
      </c>
      <c r="X332" s="28">
        <v>22</v>
      </c>
      <c r="Y332" s="27" t="s">
        <v>1568</v>
      </c>
      <c r="Z332" s="27" t="s">
        <v>1515</v>
      </c>
      <c r="AA332" s="27"/>
    </row>
    <row r="333" s="116" customFormat="1" ht="22.5" spans="1:27">
      <c r="A333" s="27">
        <v>328</v>
      </c>
      <c r="B333" s="26" t="s">
        <v>34</v>
      </c>
      <c r="C333" s="34" t="s">
        <v>35</v>
      </c>
      <c r="D333" s="26" t="s">
        <v>36</v>
      </c>
      <c r="E333" s="26" t="s">
        <v>1498</v>
      </c>
      <c r="F333" s="26" t="s">
        <v>1569</v>
      </c>
      <c r="G333" s="26" t="s">
        <v>1570</v>
      </c>
      <c r="H333" s="26" t="s">
        <v>1571</v>
      </c>
      <c r="I333" s="63" t="s">
        <v>1572</v>
      </c>
      <c r="J333" s="26" t="s">
        <v>1502</v>
      </c>
      <c r="K333" s="26" t="s">
        <v>483</v>
      </c>
      <c r="L333" s="34" t="s">
        <v>44</v>
      </c>
      <c r="M333" s="26" t="s">
        <v>1573</v>
      </c>
      <c r="N333" s="34">
        <v>15.5</v>
      </c>
      <c r="O333" s="34">
        <v>15.5</v>
      </c>
      <c r="P333" s="34">
        <v>0</v>
      </c>
      <c r="Q333" s="34">
        <v>0</v>
      </c>
      <c r="R333" s="34">
        <v>0</v>
      </c>
      <c r="S333" s="34">
        <v>1</v>
      </c>
      <c r="T333" s="26">
        <f>U333/3</f>
        <v>25.6666666666667</v>
      </c>
      <c r="U333" s="56">
        <v>77</v>
      </c>
      <c r="V333" s="26">
        <v>0</v>
      </c>
      <c r="W333" s="26">
        <v>7</v>
      </c>
      <c r="X333" s="26">
        <v>22</v>
      </c>
      <c r="Y333" s="26" t="s">
        <v>1574</v>
      </c>
      <c r="Z333" s="26" t="s">
        <v>1515</v>
      </c>
      <c r="AA333" s="26"/>
    </row>
    <row r="334" s="116" customFormat="1" ht="22.5" spans="1:27">
      <c r="A334" s="27">
        <v>329</v>
      </c>
      <c r="B334" s="26" t="s">
        <v>34</v>
      </c>
      <c r="C334" s="34" t="s">
        <v>35</v>
      </c>
      <c r="D334" s="26" t="s">
        <v>36</v>
      </c>
      <c r="E334" s="26" t="s">
        <v>1498</v>
      </c>
      <c r="F334" s="26" t="s">
        <v>1569</v>
      </c>
      <c r="G334" s="26" t="s">
        <v>1575</v>
      </c>
      <c r="H334" s="26" t="s">
        <v>40</v>
      </c>
      <c r="I334" s="63" t="s">
        <v>1576</v>
      </c>
      <c r="J334" s="26" t="s">
        <v>1502</v>
      </c>
      <c r="K334" s="26" t="s">
        <v>483</v>
      </c>
      <c r="L334" s="34" t="s">
        <v>44</v>
      </c>
      <c r="M334" s="26" t="s">
        <v>1577</v>
      </c>
      <c r="N334" s="34">
        <v>10</v>
      </c>
      <c r="O334" s="34">
        <v>10</v>
      </c>
      <c r="P334" s="34">
        <v>0</v>
      </c>
      <c r="Q334" s="34">
        <v>0</v>
      </c>
      <c r="R334" s="34">
        <v>0</v>
      </c>
      <c r="S334" s="34">
        <v>1</v>
      </c>
      <c r="T334" s="26">
        <f>U334/3</f>
        <v>50</v>
      </c>
      <c r="U334" s="56">
        <v>150</v>
      </c>
      <c r="V334" s="26">
        <v>0</v>
      </c>
      <c r="W334" s="26">
        <v>5</v>
      </c>
      <c r="X334" s="26">
        <v>20</v>
      </c>
      <c r="Y334" s="26" t="s">
        <v>1578</v>
      </c>
      <c r="Z334" s="26" t="s">
        <v>1515</v>
      </c>
      <c r="AA334" s="26"/>
    </row>
    <row r="335" s="3" customFormat="1" ht="65" customHeight="1" spans="1:27">
      <c r="A335" s="27">
        <v>330</v>
      </c>
      <c r="B335" s="28" t="s">
        <v>34</v>
      </c>
      <c r="C335" s="28" t="s">
        <v>35</v>
      </c>
      <c r="D335" s="27" t="s">
        <v>36</v>
      </c>
      <c r="E335" s="27" t="s">
        <v>1498</v>
      </c>
      <c r="F335" s="37" t="s">
        <v>1579</v>
      </c>
      <c r="G335" s="26" t="s">
        <v>1580</v>
      </c>
      <c r="H335" s="67" t="s">
        <v>1581</v>
      </c>
      <c r="I335" s="37" t="s">
        <v>1582</v>
      </c>
      <c r="J335" s="27" t="s">
        <v>1502</v>
      </c>
      <c r="K335" s="27" t="s">
        <v>483</v>
      </c>
      <c r="L335" s="34" t="s">
        <v>44</v>
      </c>
      <c r="M335" s="27" t="s">
        <v>1583</v>
      </c>
      <c r="N335" s="28">
        <f>O335+P335+Q335+R335</f>
        <v>10</v>
      </c>
      <c r="O335" s="71">
        <v>10</v>
      </c>
      <c r="P335" s="28">
        <v>0</v>
      </c>
      <c r="Q335" s="28">
        <v>0</v>
      </c>
      <c r="R335" s="28">
        <v>0</v>
      </c>
      <c r="S335" s="28">
        <v>1</v>
      </c>
      <c r="T335" s="55">
        <v>75</v>
      </c>
      <c r="U335" s="55">
        <v>321</v>
      </c>
      <c r="V335" s="28">
        <v>0</v>
      </c>
      <c r="W335" s="28">
        <v>10</v>
      </c>
      <c r="X335" s="28">
        <v>27</v>
      </c>
      <c r="Y335" s="27" t="s">
        <v>1534</v>
      </c>
      <c r="Z335" s="27" t="s">
        <v>1515</v>
      </c>
      <c r="AA335" s="27"/>
    </row>
    <row r="336" s="116" customFormat="1" ht="22.5" spans="1:27">
      <c r="A336" s="27">
        <v>331</v>
      </c>
      <c r="B336" s="26" t="s">
        <v>67</v>
      </c>
      <c r="C336" s="26" t="s">
        <v>68</v>
      </c>
      <c r="D336" s="26" t="s">
        <v>152</v>
      </c>
      <c r="E336" s="26" t="s">
        <v>1498</v>
      </c>
      <c r="F336" s="26" t="s">
        <v>1584</v>
      </c>
      <c r="G336" s="26" t="s">
        <v>1585</v>
      </c>
      <c r="H336" s="26" t="s">
        <v>40</v>
      </c>
      <c r="I336" s="63" t="s">
        <v>1586</v>
      </c>
      <c r="J336" s="26" t="s">
        <v>1502</v>
      </c>
      <c r="K336" s="26" t="s">
        <v>483</v>
      </c>
      <c r="L336" s="34" t="s">
        <v>44</v>
      </c>
      <c r="M336" s="26" t="s">
        <v>1587</v>
      </c>
      <c r="N336" s="34">
        <v>3</v>
      </c>
      <c r="O336" s="34">
        <v>3</v>
      </c>
      <c r="P336" s="34">
        <v>0</v>
      </c>
      <c r="Q336" s="34">
        <v>0</v>
      </c>
      <c r="R336" s="34">
        <v>0</v>
      </c>
      <c r="S336" s="34">
        <v>1</v>
      </c>
      <c r="T336" s="26">
        <v>66</v>
      </c>
      <c r="U336" s="56">
        <v>200</v>
      </c>
      <c r="V336" s="26">
        <v>1</v>
      </c>
      <c r="W336" s="26">
        <v>10</v>
      </c>
      <c r="X336" s="26">
        <v>33</v>
      </c>
      <c r="Y336" s="26" t="s">
        <v>1588</v>
      </c>
      <c r="Z336" s="26" t="s">
        <v>1515</v>
      </c>
      <c r="AA336" s="26"/>
    </row>
    <row r="337" s="116" customFormat="1" ht="45" spans="1:27">
      <c r="A337" s="27">
        <v>332</v>
      </c>
      <c r="B337" s="26" t="s">
        <v>34</v>
      </c>
      <c r="C337" s="34" t="s">
        <v>704</v>
      </c>
      <c r="D337" s="26" t="s">
        <v>705</v>
      </c>
      <c r="E337" s="26" t="s">
        <v>1498</v>
      </c>
      <c r="F337" s="26" t="s">
        <v>1584</v>
      </c>
      <c r="G337" s="63" t="s">
        <v>1589</v>
      </c>
      <c r="H337" s="34" t="s">
        <v>62</v>
      </c>
      <c r="I337" s="63" t="s">
        <v>1590</v>
      </c>
      <c r="J337" s="26" t="s">
        <v>1502</v>
      </c>
      <c r="K337" s="26" t="s">
        <v>483</v>
      </c>
      <c r="L337" s="34" t="s">
        <v>44</v>
      </c>
      <c r="M337" s="26" t="s">
        <v>1591</v>
      </c>
      <c r="N337" s="34">
        <v>8</v>
      </c>
      <c r="O337" s="34">
        <v>8</v>
      </c>
      <c r="P337" s="34">
        <v>0</v>
      </c>
      <c r="Q337" s="34">
        <v>0</v>
      </c>
      <c r="R337" s="34">
        <v>0</v>
      </c>
      <c r="S337" s="34">
        <v>1</v>
      </c>
      <c r="T337" s="26">
        <v>166</v>
      </c>
      <c r="U337" s="56">
        <v>500</v>
      </c>
      <c r="V337" s="26">
        <v>1</v>
      </c>
      <c r="W337" s="26">
        <v>8</v>
      </c>
      <c r="X337" s="26">
        <v>32</v>
      </c>
      <c r="Y337" s="26" t="s">
        <v>1592</v>
      </c>
      <c r="Z337" s="26" t="s">
        <v>1515</v>
      </c>
      <c r="AA337" s="26"/>
    </row>
    <row r="338" s="3" customFormat="1" ht="65" customHeight="1" spans="1:27">
      <c r="A338" s="27">
        <v>333</v>
      </c>
      <c r="B338" s="28" t="s">
        <v>34</v>
      </c>
      <c r="C338" s="27" t="s">
        <v>35</v>
      </c>
      <c r="D338" s="27" t="s">
        <v>36</v>
      </c>
      <c r="E338" s="27" t="s">
        <v>1498</v>
      </c>
      <c r="F338" s="27" t="s">
        <v>1584</v>
      </c>
      <c r="G338" s="27" t="s">
        <v>1593</v>
      </c>
      <c r="H338" s="27" t="s">
        <v>1545</v>
      </c>
      <c r="I338" s="27" t="s">
        <v>1524</v>
      </c>
      <c r="J338" s="27" t="s">
        <v>1502</v>
      </c>
      <c r="K338" s="27" t="s">
        <v>483</v>
      </c>
      <c r="L338" s="34" t="s">
        <v>44</v>
      </c>
      <c r="M338" s="27" t="s">
        <v>1594</v>
      </c>
      <c r="N338" s="28">
        <f>O338+P338+Q338+R338</f>
        <v>10</v>
      </c>
      <c r="O338" s="28">
        <v>10</v>
      </c>
      <c r="P338" s="28">
        <v>0</v>
      </c>
      <c r="Q338" s="28">
        <v>0</v>
      </c>
      <c r="R338" s="28">
        <v>0</v>
      </c>
      <c r="S338" s="28">
        <v>1</v>
      </c>
      <c r="T338" s="28">
        <v>156</v>
      </c>
      <c r="U338" s="28">
        <v>318</v>
      </c>
      <c r="V338" s="28">
        <v>1</v>
      </c>
      <c r="W338" s="28">
        <v>28</v>
      </c>
      <c r="X338" s="28">
        <v>129</v>
      </c>
      <c r="Y338" s="27" t="s">
        <v>1595</v>
      </c>
      <c r="Z338" s="27" t="s">
        <v>1509</v>
      </c>
      <c r="AA338" s="27"/>
    </row>
    <row r="339" s="3" customFormat="1" ht="65" customHeight="1" spans="1:27">
      <c r="A339" s="27">
        <v>334</v>
      </c>
      <c r="B339" s="28" t="s">
        <v>34</v>
      </c>
      <c r="C339" s="28" t="s">
        <v>35</v>
      </c>
      <c r="D339" s="27" t="s">
        <v>36</v>
      </c>
      <c r="E339" s="27" t="s">
        <v>1498</v>
      </c>
      <c r="F339" s="69" t="s">
        <v>1596</v>
      </c>
      <c r="G339" s="69" t="s">
        <v>1597</v>
      </c>
      <c r="H339" s="27" t="s">
        <v>1598</v>
      </c>
      <c r="I339" s="69" t="s">
        <v>1599</v>
      </c>
      <c r="J339" s="27" t="s">
        <v>1502</v>
      </c>
      <c r="K339" s="27" t="s">
        <v>483</v>
      </c>
      <c r="L339" s="34" t="s">
        <v>44</v>
      </c>
      <c r="M339" s="27" t="s">
        <v>1600</v>
      </c>
      <c r="N339" s="28">
        <f>O339+P339+Q339+R339</f>
        <v>10</v>
      </c>
      <c r="O339" s="70">
        <v>10</v>
      </c>
      <c r="P339" s="28">
        <v>0</v>
      </c>
      <c r="Q339" s="28">
        <v>0</v>
      </c>
      <c r="R339" s="28">
        <v>0</v>
      </c>
      <c r="S339" s="28">
        <v>1</v>
      </c>
      <c r="T339" s="61">
        <v>49</v>
      </c>
      <c r="U339" s="61">
        <v>223</v>
      </c>
      <c r="V339" s="28">
        <v>0</v>
      </c>
      <c r="W339" s="28">
        <v>1</v>
      </c>
      <c r="X339" s="28">
        <v>1</v>
      </c>
      <c r="Y339" s="27" t="s">
        <v>1595</v>
      </c>
      <c r="Z339" s="27" t="s">
        <v>1509</v>
      </c>
      <c r="AA339" s="27"/>
    </row>
    <row r="340" s="3" customFormat="1" ht="65" customHeight="1" spans="1:27">
      <c r="A340" s="27">
        <v>335</v>
      </c>
      <c r="B340" s="28" t="s">
        <v>34</v>
      </c>
      <c r="C340" s="28" t="s">
        <v>35</v>
      </c>
      <c r="D340" s="27" t="s">
        <v>36</v>
      </c>
      <c r="E340" s="27" t="s">
        <v>1498</v>
      </c>
      <c r="F340" s="69" t="s">
        <v>1601</v>
      </c>
      <c r="G340" s="26" t="s">
        <v>1602</v>
      </c>
      <c r="H340" s="27" t="s">
        <v>1603</v>
      </c>
      <c r="I340" s="69" t="s">
        <v>1604</v>
      </c>
      <c r="J340" s="27" t="s">
        <v>1502</v>
      </c>
      <c r="K340" s="27" t="s">
        <v>483</v>
      </c>
      <c r="L340" s="34" t="s">
        <v>44</v>
      </c>
      <c r="M340" s="27" t="s">
        <v>1168</v>
      </c>
      <c r="N340" s="28">
        <f>O340+P340+Q340+R340</f>
        <v>10</v>
      </c>
      <c r="O340" s="70">
        <v>10</v>
      </c>
      <c r="P340" s="28">
        <v>0</v>
      </c>
      <c r="Q340" s="28">
        <v>0</v>
      </c>
      <c r="R340" s="28">
        <v>0</v>
      </c>
      <c r="S340" s="28">
        <v>13</v>
      </c>
      <c r="T340" s="61">
        <v>385</v>
      </c>
      <c r="U340" s="61">
        <v>1220</v>
      </c>
      <c r="V340" s="28">
        <v>0</v>
      </c>
      <c r="W340" s="28">
        <v>31</v>
      </c>
      <c r="X340" s="28">
        <v>115</v>
      </c>
      <c r="Y340" s="27" t="s">
        <v>1595</v>
      </c>
      <c r="Z340" s="27" t="s">
        <v>1509</v>
      </c>
      <c r="AA340" s="27"/>
    </row>
    <row r="341" s="116" customFormat="1" ht="22.5" spans="1:27">
      <c r="A341" s="27">
        <v>336</v>
      </c>
      <c r="B341" s="26" t="s">
        <v>34</v>
      </c>
      <c r="C341" s="34" t="s">
        <v>35</v>
      </c>
      <c r="D341" s="26" t="s">
        <v>36</v>
      </c>
      <c r="E341" s="26" t="s">
        <v>1498</v>
      </c>
      <c r="F341" s="26" t="s">
        <v>1605</v>
      </c>
      <c r="G341" s="26" t="s">
        <v>1606</v>
      </c>
      <c r="H341" s="26" t="s">
        <v>40</v>
      </c>
      <c r="I341" s="63" t="s">
        <v>1607</v>
      </c>
      <c r="J341" s="26" t="s">
        <v>1502</v>
      </c>
      <c r="K341" s="26" t="s">
        <v>483</v>
      </c>
      <c r="L341" s="34" t="s">
        <v>44</v>
      </c>
      <c r="M341" s="26" t="s">
        <v>1608</v>
      </c>
      <c r="N341" s="34">
        <v>4.5</v>
      </c>
      <c r="O341" s="34">
        <v>4.5</v>
      </c>
      <c r="P341" s="34">
        <v>0</v>
      </c>
      <c r="Q341" s="34">
        <v>0</v>
      </c>
      <c r="R341" s="34">
        <v>0</v>
      </c>
      <c r="S341" s="34">
        <v>1</v>
      </c>
      <c r="T341" s="26">
        <v>165</v>
      </c>
      <c r="U341" s="56">
        <v>500</v>
      </c>
      <c r="V341" s="26">
        <v>0</v>
      </c>
      <c r="W341" s="26">
        <v>10</v>
      </c>
      <c r="X341" s="26">
        <v>35</v>
      </c>
      <c r="Y341" s="26" t="s">
        <v>1609</v>
      </c>
      <c r="Z341" s="26" t="s">
        <v>1515</v>
      </c>
      <c r="AA341" s="26"/>
    </row>
    <row r="342" s="3" customFormat="1" ht="65" customHeight="1" spans="1:27">
      <c r="A342" s="27">
        <v>337</v>
      </c>
      <c r="B342" s="27" t="s">
        <v>34</v>
      </c>
      <c r="C342" s="27" t="s">
        <v>35</v>
      </c>
      <c r="D342" s="27" t="s">
        <v>36</v>
      </c>
      <c r="E342" s="27" t="s">
        <v>1498</v>
      </c>
      <c r="F342" s="37" t="s">
        <v>1605</v>
      </c>
      <c r="G342" s="27" t="s">
        <v>1610</v>
      </c>
      <c r="H342" s="27" t="s">
        <v>1611</v>
      </c>
      <c r="I342" s="37" t="s">
        <v>1612</v>
      </c>
      <c r="J342" s="27" t="s">
        <v>1502</v>
      </c>
      <c r="K342" s="27" t="s">
        <v>483</v>
      </c>
      <c r="L342" s="34" t="s">
        <v>44</v>
      </c>
      <c r="M342" s="27" t="s">
        <v>1613</v>
      </c>
      <c r="N342" s="28">
        <v>10</v>
      </c>
      <c r="O342" s="71">
        <v>10</v>
      </c>
      <c r="P342" s="28">
        <v>0</v>
      </c>
      <c r="Q342" s="28">
        <v>0</v>
      </c>
      <c r="R342" s="28">
        <v>0</v>
      </c>
      <c r="S342" s="28">
        <v>1</v>
      </c>
      <c r="T342" s="55">
        <v>18</v>
      </c>
      <c r="U342" s="55">
        <v>70</v>
      </c>
      <c r="V342" s="28">
        <v>0</v>
      </c>
      <c r="W342" s="28">
        <v>3</v>
      </c>
      <c r="X342" s="28">
        <v>15</v>
      </c>
      <c r="Y342" s="27" t="s">
        <v>1508</v>
      </c>
      <c r="Z342" s="27" t="s">
        <v>1509</v>
      </c>
      <c r="AA342" s="27"/>
    </row>
    <row r="343" s="3" customFormat="1" ht="65" customHeight="1" spans="1:27">
      <c r="A343" s="27">
        <v>338</v>
      </c>
      <c r="B343" s="28" t="s">
        <v>34</v>
      </c>
      <c r="C343" s="28" t="s">
        <v>35</v>
      </c>
      <c r="D343" s="27" t="s">
        <v>36</v>
      </c>
      <c r="E343" s="27" t="s">
        <v>1498</v>
      </c>
      <c r="F343" s="37" t="s">
        <v>1614</v>
      </c>
      <c r="G343" s="63" t="s">
        <v>1615</v>
      </c>
      <c r="H343" s="27" t="s">
        <v>1616</v>
      </c>
      <c r="I343" s="37" t="s">
        <v>1617</v>
      </c>
      <c r="J343" s="27" t="s">
        <v>1502</v>
      </c>
      <c r="K343" s="27" t="s">
        <v>483</v>
      </c>
      <c r="L343" s="34" t="s">
        <v>44</v>
      </c>
      <c r="M343" s="27" t="s">
        <v>1618</v>
      </c>
      <c r="N343" s="28">
        <f>O343+P343+Q343+R343</f>
        <v>10</v>
      </c>
      <c r="O343" s="71">
        <v>10</v>
      </c>
      <c r="P343" s="28">
        <v>0</v>
      </c>
      <c r="Q343" s="28">
        <v>0</v>
      </c>
      <c r="R343" s="28">
        <v>0</v>
      </c>
      <c r="S343" s="28">
        <v>1</v>
      </c>
      <c r="T343" s="55">
        <v>45</v>
      </c>
      <c r="U343" s="55">
        <v>179</v>
      </c>
      <c r="V343" s="28">
        <v>1</v>
      </c>
      <c r="W343" s="28">
        <v>7</v>
      </c>
      <c r="X343" s="28">
        <v>16</v>
      </c>
      <c r="Y343" s="27" t="s">
        <v>1508</v>
      </c>
      <c r="Z343" s="27" t="s">
        <v>1509</v>
      </c>
      <c r="AA343" s="27"/>
    </row>
    <row r="344" s="116" customFormat="1" ht="33.75" spans="1:27">
      <c r="A344" s="27">
        <v>339</v>
      </c>
      <c r="B344" s="34" t="s">
        <v>34</v>
      </c>
      <c r="C344" s="34" t="s">
        <v>35</v>
      </c>
      <c r="D344" s="26" t="s">
        <v>36</v>
      </c>
      <c r="E344" s="26" t="s">
        <v>1498</v>
      </c>
      <c r="F344" s="63" t="s">
        <v>1619</v>
      </c>
      <c r="G344" s="63" t="s">
        <v>1620</v>
      </c>
      <c r="H344" s="26" t="s">
        <v>1621</v>
      </c>
      <c r="I344" s="63" t="s">
        <v>1622</v>
      </c>
      <c r="J344" s="26" t="s">
        <v>1502</v>
      </c>
      <c r="K344" s="26" t="s">
        <v>483</v>
      </c>
      <c r="L344" s="34" t="s">
        <v>44</v>
      </c>
      <c r="M344" s="26" t="s">
        <v>1623</v>
      </c>
      <c r="N344" s="34">
        <v>10</v>
      </c>
      <c r="O344" s="34">
        <v>10</v>
      </c>
      <c r="P344" s="34">
        <v>0</v>
      </c>
      <c r="Q344" s="34">
        <v>0</v>
      </c>
      <c r="R344" s="34">
        <v>0</v>
      </c>
      <c r="S344" s="34">
        <v>1</v>
      </c>
      <c r="T344" s="26">
        <v>66</v>
      </c>
      <c r="U344" s="56">
        <v>200</v>
      </c>
      <c r="V344" s="26">
        <v>1</v>
      </c>
      <c r="W344" s="26">
        <v>6</v>
      </c>
      <c r="X344" s="26">
        <v>20</v>
      </c>
      <c r="Y344" s="26" t="s">
        <v>1624</v>
      </c>
      <c r="Z344" s="26" t="s">
        <v>1515</v>
      </c>
      <c r="AA344" s="26"/>
    </row>
    <row r="345" s="116" customFormat="1" ht="22.5" spans="1:27">
      <c r="A345" s="27">
        <v>340</v>
      </c>
      <c r="B345" s="34" t="s">
        <v>67</v>
      </c>
      <c r="C345" s="26" t="s">
        <v>68</v>
      </c>
      <c r="D345" s="26" t="s">
        <v>69</v>
      </c>
      <c r="E345" s="26" t="s">
        <v>1498</v>
      </c>
      <c r="F345" s="63" t="s">
        <v>1625</v>
      </c>
      <c r="G345" s="63" t="s">
        <v>1626</v>
      </c>
      <c r="H345" s="34" t="s">
        <v>62</v>
      </c>
      <c r="I345" s="63" t="s">
        <v>1627</v>
      </c>
      <c r="J345" s="26" t="s">
        <v>1502</v>
      </c>
      <c r="K345" s="26" t="s">
        <v>483</v>
      </c>
      <c r="L345" s="34" t="s">
        <v>44</v>
      </c>
      <c r="M345" s="26" t="s">
        <v>1628</v>
      </c>
      <c r="N345" s="34">
        <v>7</v>
      </c>
      <c r="O345" s="34">
        <v>7</v>
      </c>
      <c r="P345" s="34">
        <v>0</v>
      </c>
      <c r="Q345" s="34">
        <v>0</v>
      </c>
      <c r="R345" s="34">
        <v>0</v>
      </c>
      <c r="S345" s="34">
        <v>1</v>
      </c>
      <c r="T345" s="26">
        <v>42</v>
      </c>
      <c r="U345" s="56">
        <v>130</v>
      </c>
      <c r="V345" s="26">
        <v>1</v>
      </c>
      <c r="W345" s="26">
        <v>7</v>
      </c>
      <c r="X345" s="26">
        <v>26</v>
      </c>
      <c r="Y345" s="26" t="s">
        <v>1629</v>
      </c>
      <c r="Z345" s="26" t="s">
        <v>1515</v>
      </c>
      <c r="AA345" s="26"/>
    </row>
    <row r="346" s="116" customFormat="1" ht="56.25" spans="1:27">
      <c r="A346" s="27">
        <v>341</v>
      </c>
      <c r="B346" s="26" t="s">
        <v>34</v>
      </c>
      <c r="C346" s="26" t="s">
        <v>35</v>
      </c>
      <c r="D346" s="26" t="s">
        <v>36</v>
      </c>
      <c r="E346" s="26" t="s">
        <v>1498</v>
      </c>
      <c r="F346" s="26" t="s">
        <v>1625</v>
      </c>
      <c r="G346" s="26" t="s">
        <v>1630</v>
      </c>
      <c r="H346" s="26" t="s">
        <v>1631</v>
      </c>
      <c r="I346" s="63" t="s">
        <v>1632</v>
      </c>
      <c r="J346" s="26" t="s">
        <v>1502</v>
      </c>
      <c r="K346" s="26" t="s">
        <v>483</v>
      </c>
      <c r="L346" s="34" t="s">
        <v>44</v>
      </c>
      <c r="M346" s="26" t="s">
        <v>1633</v>
      </c>
      <c r="N346" s="34">
        <v>8</v>
      </c>
      <c r="O346" s="34">
        <v>8</v>
      </c>
      <c r="P346" s="34">
        <v>0</v>
      </c>
      <c r="Q346" s="34">
        <v>0</v>
      </c>
      <c r="R346" s="34">
        <v>0</v>
      </c>
      <c r="S346" s="34">
        <v>1</v>
      </c>
      <c r="T346" s="26">
        <f>U346/3</f>
        <v>40</v>
      </c>
      <c r="U346" s="56">
        <v>120</v>
      </c>
      <c r="V346" s="26">
        <v>1</v>
      </c>
      <c r="W346" s="26">
        <v>7</v>
      </c>
      <c r="X346" s="26">
        <v>22</v>
      </c>
      <c r="Y346" s="26" t="s">
        <v>1634</v>
      </c>
      <c r="Z346" s="26" t="s">
        <v>1509</v>
      </c>
      <c r="AA346" s="26"/>
    </row>
    <row r="347" s="3" customFormat="1" ht="65" customHeight="1" spans="1:27">
      <c r="A347" s="27">
        <v>342</v>
      </c>
      <c r="B347" s="27" t="s">
        <v>67</v>
      </c>
      <c r="C347" s="27" t="s">
        <v>68</v>
      </c>
      <c r="D347" s="27" t="s">
        <v>152</v>
      </c>
      <c r="E347" s="27" t="s">
        <v>1498</v>
      </c>
      <c r="F347" s="37" t="s">
        <v>1635</v>
      </c>
      <c r="G347" s="27" t="s">
        <v>1636</v>
      </c>
      <c r="H347" s="27" t="s">
        <v>62</v>
      </c>
      <c r="I347" s="37" t="s">
        <v>1637</v>
      </c>
      <c r="J347" s="27" t="s">
        <v>1502</v>
      </c>
      <c r="K347" s="27" t="s">
        <v>483</v>
      </c>
      <c r="L347" s="34" t="s">
        <v>44</v>
      </c>
      <c r="M347" s="27" t="s">
        <v>1525</v>
      </c>
      <c r="N347" s="28">
        <f>O347+P347+Q347+R347</f>
        <v>6</v>
      </c>
      <c r="O347" s="71">
        <v>6</v>
      </c>
      <c r="P347" s="28">
        <v>0</v>
      </c>
      <c r="Q347" s="28">
        <v>0</v>
      </c>
      <c r="R347" s="28">
        <v>0</v>
      </c>
      <c r="S347" s="28">
        <v>1</v>
      </c>
      <c r="T347" s="55">
        <v>38</v>
      </c>
      <c r="U347" s="55">
        <v>138</v>
      </c>
      <c r="V347" s="28">
        <v>0</v>
      </c>
      <c r="W347" s="28">
        <v>4</v>
      </c>
      <c r="X347" s="28">
        <v>17</v>
      </c>
      <c r="Y347" s="27" t="s">
        <v>1526</v>
      </c>
      <c r="Z347" s="27" t="s">
        <v>1504</v>
      </c>
      <c r="AA347" s="27"/>
    </row>
    <row r="348" s="5" customFormat="1" ht="55" customHeight="1" spans="1:27">
      <c r="A348" s="27">
        <v>343</v>
      </c>
      <c r="B348" s="28" t="s">
        <v>34</v>
      </c>
      <c r="C348" s="27" t="s">
        <v>35</v>
      </c>
      <c r="D348" s="27" t="s">
        <v>36</v>
      </c>
      <c r="E348" s="27" t="s">
        <v>1638</v>
      </c>
      <c r="F348" s="27" t="s">
        <v>1639</v>
      </c>
      <c r="G348" s="27" t="s">
        <v>1640</v>
      </c>
      <c r="H348" s="27" t="s">
        <v>40</v>
      </c>
      <c r="I348" s="27" t="s">
        <v>1641</v>
      </c>
      <c r="J348" s="27">
        <v>2023.1</v>
      </c>
      <c r="K348" s="27">
        <v>2023.5</v>
      </c>
      <c r="L348" s="34" t="s">
        <v>44</v>
      </c>
      <c r="M348" s="27" t="s">
        <v>1071</v>
      </c>
      <c r="N348" s="28">
        <f>O348+P348+Q348+R348</f>
        <v>12</v>
      </c>
      <c r="O348" s="28">
        <v>12</v>
      </c>
      <c r="P348" s="28">
        <v>0</v>
      </c>
      <c r="Q348" s="28">
        <v>0</v>
      </c>
      <c r="R348" s="28">
        <v>0</v>
      </c>
      <c r="S348" s="28">
        <v>1</v>
      </c>
      <c r="T348" s="28">
        <v>110</v>
      </c>
      <c r="U348" s="28">
        <v>492</v>
      </c>
      <c r="V348" s="28">
        <v>0</v>
      </c>
      <c r="W348" s="28">
        <v>5</v>
      </c>
      <c r="X348" s="28">
        <v>18</v>
      </c>
      <c r="Y348" s="27" t="s">
        <v>1642</v>
      </c>
      <c r="Z348" s="27" t="s">
        <v>1643</v>
      </c>
      <c r="AA348" s="27"/>
    </row>
    <row r="349" s="5" customFormat="1" ht="55" customHeight="1" spans="1:27">
      <c r="A349" s="27">
        <v>344</v>
      </c>
      <c r="B349" s="28" t="s">
        <v>34</v>
      </c>
      <c r="C349" s="27" t="s">
        <v>35</v>
      </c>
      <c r="D349" s="27" t="s">
        <v>36</v>
      </c>
      <c r="E349" s="27" t="s">
        <v>1638</v>
      </c>
      <c r="F349" s="27" t="s">
        <v>1644</v>
      </c>
      <c r="G349" s="27" t="s">
        <v>1645</v>
      </c>
      <c r="H349" s="27" t="s">
        <v>40</v>
      </c>
      <c r="I349" s="27" t="s">
        <v>1646</v>
      </c>
      <c r="J349" s="27">
        <v>2022.12</v>
      </c>
      <c r="K349" s="27">
        <v>2023.12</v>
      </c>
      <c r="L349" s="34" t="s">
        <v>44</v>
      </c>
      <c r="M349" s="27" t="s">
        <v>1647</v>
      </c>
      <c r="N349" s="28">
        <f>O349+P349+Q349+R349</f>
        <v>8</v>
      </c>
      <c r="O349" s="28">
        <v>8</v>
      </c>
      <c r="P349" s="28">
        <v>0</v>
      </c>
      <c r="Q349" s="28">
        <v>0</v>
      </c>
      <c r="R349" s="28">
        <v>0</v>
      </c>
      <c r="S349" s="28">
        <v>1</v>
      </c>
      <c r="T349" s="28">
        <v>23</v>
      </c>
      <c r="U349" s="28">
        <v>76</v>
      </c>
      <c r="V349" s="28">
        <v>0</v>
      </c>
      <c r="W349" s="28">
        <v>1</v>
      </c>
      <c r="X349" s="28">
        <v>3</v>
      </c>
      <c r="Y349" s="27" t="s">
        <v>1648</v>
      </c>
      <c r="Z349" s="27" t="s">
        <v>1649</v>
      </c>
      <c r="AA349" s="27"/>
    </row>
    <row r="350" s="5" customFormat="1" ht="55" customHeight="1" spans="1:27">
      <c r="A350" s="27">
        <v>345</v>
      </c>
      <c r="B350" s="28" t="s">
        <v>34</v>
      </c>
      <c r="C350" s="27" t="s">
        <v>35</v>
      </c>
      <c r="D350" s="27" t="s">
        <v>36</v>
      </c>
      <c r="E350" s="27" t="s">
        <v>1638</v>
      </c>
      <c r="F350" s="27" t="s">
        <v>1644</v>
      </c>
      <c r="G350" s="27" t="s">
        <v>1650</v>
      </c>
      <c r="H350" s="27" t="s">
        <v>40</v>
      </c>
      <c r="I350" s="27" t="s">
        <v>1651</v>
      </c>
      <c r="J350" s="27">
        <v>2022.12</v>
      </c>
      <c r="K350" s="27">
        <v>2023.12</v>
      </c>
      <c r="L350" s="34" t="s">
        <v>44</v>
      </c>
      <c r="M350" s="27" t="s">
        <v>1652</v>
      </c>
      <c r="N350" s="28">
        <f>O350+P350+Q350+R350</f>
        <v>9</v>
      </c>
      <c r="O350" s="71">
        <v>9</v>
      </c>
      <c r="P350" s="28">
        <v>0</v>
      </c>
      <c r="Q350" s="28">
        <v>0</v>
      </c>
      <c r="R350" s="28">
        <v>0</v>
      </c>
      <c r="S350" s="28">
        <v>1</v>
      </c>
      <c r="T350" s="55">
        <v>26</v>
      </c>
      <c r="U350" s="55">
        <v>89</v>
      </c>
      <c r="V350" s="28">
        <v>0</v>
      </c>
      <c r="W350" s="55">
        <v>1</v>
      </c>
      <c r="X350" s="55">
        <v>2</v>
      </c>
      <c r="Y350" s="55" t="s">
        <v>1653</v>
      </c>
      <c r="Z350" s="28" t="s">
        <v>1649</v>
      </c>
      <c r="AA350" s="27"/>
    </row>
    <row r="351" s="5" customFormat="1" ht="55" customHeight="1" spans="1:27">
      <c r="A351" s="27">
        <v>346</v>
      </c>
      <c r="B351" s="28" t="s">
        <v>34</v>
      </c>
      <c r="C351" s="27" t="s">
        <v>35</v>
      </c>
      <c r="D351" s="27" t="s">
        <v>36</v>
      </c>
      <c r="E351" s="27" t="s">
        <v>1638</v>
      </c>
      <c r="F351" s="27" t="s">
        <v>1644</v>
      </c>
      <c r="G351" s="26" t="s">
        <v>1654</v>
      </c>
      <c r="H351" s="27" t="s">
        <v>40</v>
      </c>
      <c r="I351" s="27" t="s">
        <v>1655</v>
      </c>
      <c r="J351" s="27">
        <v>2022.12</v>
      </c>
      <c r="K351" s="27">
        <v>2023.12</v>
      </c>
      <c r="L351" s="34" t="s">
        <v>44</v>
      </c>
      <c r="M351" s="26" t="s">
        <v>1656</v>
      </c>
      <c r="N351" s="34">
        <v>12</v>
      </c>
      <c r="O351" s="34">
        <v>12</v>
      </c>
      <c r="P351" s="28">
        <v>0</v>
      </c>
      <c r="Q351" s="28">
        <v>0</v>
      </c>
      <c r="R351" s="28">
        <v>0</v>
      </c>
      <c r="S351" s="28">
        <v>1</v>
      </c>
      <c r="T351" s="28">
        <v>32</v>
      </c>
      <c r="U351" s="28">
        <v>102</v>
      </c>
      <c r="V351" s="28">
        <v>0</v>
      </c>
      <c r="W351" s="28">
        <v>2</v>
      </c>
      <c r="X351" s="28">
        <v>5</v>
      </c>
      <c r="Y351" s="26" t="s">
        <v>1657</v>
      </c>
      <c r="Z351" s="26" t="s">
        <v>1658</v>
      </c>
      <c r="AA351" s="27"/>
    </row>
    <row r="352" s="5" customFormat="1" ht="55" customHeight="1" spans="1:27">
      <c r="A352" s="27">
        <v>347</v>
      </c>
      <c r="B352" s="28" t="s">
        <v>34</v>
      </c>
      <c r="C352" s="27" t="s">
        <v>35</v>
      </c>
      <c r="D352" s="27" t="s">
        <v>36</v>
      </c>
      <c r="E352" s="27" t="s">
        <v>1638</v>
      </c>
      <c r="F352" s="27" t="s">
        <v>1644</v>
      </c>
      <c r="G352" s="27" t="s">
        <v>1659</v>
      </c>
      <c r="H352" s="27" t="s">
        <v>40</v>
      </c>
      <c r="I352" s="27" t="s">
        <v>1660</v>
      </c>
      <c r="J352" s="27">
        <v>2022.12</v>
      </c>
      <c r="K352" s="27">
        <v>2023.12</v>
      </c>
      <c r="L352" s="34" t="s">
        <v>44</v>
      </c>
      <c r="M352" s="27" t="s">
        <v>1661</v>
      </c>
      <c r="N352" s="28">
        <f t="shared" ref="N352:N385" si="12">O352+P352+Q352+R352</f>
        <v>14</v>
      </c>
      <c r="O352" s="28">
        <v>14</v>
      </c>
      <c r="P352" s="28">
        <v>0</v>
      </c>
      <c r="Q352" s="28">
        <v>0</v>
      </c>
      <c r="R352" s="28">
        <v>0</v>
      </c>
      <c r="S352" s="28">
        <v>1</v>
      </c>
      <c r="T352" s="28">
        <v>39</v>
      </c>
      <c r="U352" s="28">
        <v>132</v>
      </c>
      <c r="V352" s="28">
        <v>0</v>
      </c>
      <c r="W352" s="28">
        <v>2</v>
      </c>
      <c r="X352" s="28">
        <v>6</v>
      </c>
      <c r="Y352" s="27" t="s">
        <v>1662</v>
      </c>
      <c r="Z352" s="27" t="s">
        <v>1663</v>
      </c>
      <c r="AA352" s="27"/>
    </row>
    <row r="353" s="5" customFormat="1" ht="55" customHeight="1" spans="1:27">
      <c r="A353" s="27">
        <v>348</v>
      </c>
      <c r="B353" s="27" t="s">
        <v>67</v>
      </c>
      <c r="C353" s="27" t="s">
        <v>68</v>
      </c>
      <c r="D353" s="27" t="s">
        <v>349</v>
      </c>
      <c r="E353" s="27" t="s">
        <v>1638</v>
      </c>
      <c r="F353" s="27" t="s">
        <v>1664</v>
      </c>
      <c r="G353" s="27" t="s">
        <v>1665</v>
      </c>
      <c r="H353" s="27" t="s">
        <v>1666</v>
      </c>
      <c r="I353" s="27" t="s">
        <v>1667</v>
      </c>
      <c r="J353" s="27">
        <v>2022.12</v>
      </c>
      <c r="K353" s="27">
        <v>2023.12</v>
      </c>
      <c r="L353" s="34" t="s">
        <v>44</v>
      </c>
      <c r="M353" s="27" t="s">
        <v>95</v>
      </c>
      <c r="N353" s="28">
        <f t="shared" si="12"/>
        <v>50</v>
      </c>
      <c r="O353" s="28">
        <v>50</v>
      </c>
      <c r="P353" s="28">
        <v>0</v>
      </c>
      <c r="Q353" s="28">
        <v>0</v>
      </c>
      <c r="R353" s="28">
        <v>0</v>
      </c>
      <c r="S353" s="28">
        <v>1</v>
      </c>
      <c r="T353" s="28">
        <v>43</v>
      </c>
      <c r="U353" s="28">
        <v>132</v>
      </c>
      <c r="V353" s="28">
        <v>0</v>
      </c>
      <c r="W353" s="28">
        <v>5</v>
      </c>
      <c r="X353" s="28">
        <v>10</v>
      </c>
      <c r="Y353" s="27" t="s">
        <v>1668</v>
      </c>
      <c r="Z353" s="27" t="s">
        <v>1669</v>
      </c>
      <c r="AA353" s="27"/>
    </row>
    <row r="354" s="5" customFormat="1" ht="55" customHeight="1" spans="1:27">
      <c r="A354" s="27">
        <v>349</v>
      </c>
      <c r="B354" s="27" t="s">
        <v>67</v>
      </c>
      <c r="C354" s="27" t="s">
        <v>68</v>
      </c>
      <c r="D354" s="27" t="s">
        <v>349</v>
      </c>
      <c r="E354" s="27" t="s">
        <v>1638</v>
      </c>
      <c r="F354" s="27" t="s">
        <v>1670</v>
      </c>
      <c r="G354" s="27" t="s">
        <v>1671</v>
      </c>
      <c r="H354" s="27" t="s">
        <v>1666</v>
      </c>
      <c r="I354" s="27" t="s">
        <v>1672</v>
      </c>
      <c r="J354" s="27">
        <v>2022.12</v>
      </c>
      <c r="K354" s="27">
        <v>2023.12</v>
      </c>
      <c r="L354" s="34" t="s">
        <v>44</v>
      </c>
      <c r="M354" s="27" t="s">
        <v>1538</v>
      </c>
      <c r="N354" s="28">
        <f t="shared" si="12"/>
        <v>42</v>
      </c>
      <c r="O354" s="28">
        <v>42</v>
      </c>
      <c r="P354" s="28">
        <v>0</v>
      </c>
      <c r="Q354" s="28">
        <v>0</v>
      </c>
      <c r="R354" s="28">
        <v>0</v>
      </c>
      <c r="S354" s="28">
        <v>1</v>
      </c>
      <c r="T354" s="28">
        <v>48</v>
      </c>
      <c r="U354" s="28">
        <v>220</v>
      </c>
      <c r="V354" s="28">
        <v>0</v>
      </c>
      <c r="W354" s="28">
        <v>2</v>
      </c>
      <c r="X354" s="28">
        <v>4</v>
      </c>
      <c r="Y354" s="27" t="s">
        <v>1673</v>
      </c>
      <c r="Z354" s="27" t="s">
        <v>1674</v>
      </c>
      <c r="AA354" s="27"/>
    </row>
    <row r="355" s="5" customFormat="1" ht="55" customHeight="1" spans="1:27">
      <c r="A355" s="27">
        <v>350</v>
      </c>
      <c r="B355" s="28" t="s">
        <v>34</v>
      </c>
      <c r="C355" s="27" t="s">
        <v>35</v>
      </c>
      <c r="D355" s="27" t="s">
        <v>36</v>
      </c>
      <c r="E355" s="27" t="s">
        <v>1638</v>
      </c>
      <c r="F355" s="27" t="s">
        <v>1670</v>
      </c>
      <c r="G355" s="27" t="s">
        <v>1675</v>
      </c>
      <c r="H355" s="27" t="s">
        <v>748</v>
      </c>
      <c r="I355" s="27" t="s">
        <v>1670</v>
      </c>
      <c r="J355" s="27">
        <v>2022.12</v>
      </c>
      <c r="K355" s="27">
        <v>2023.12</v>
      </c>
      <c r="L355" s="34" t="s">
        <v>44</v>
      </c>
      <c r="M355" s="27" t="s">
        <v>1676</v>
      </c>
      <c r="N355" s="28">
        <f t="shared" si="12"/>
        <v>30</v>
      </c>
      <c r="O355" s="28">
        <v>30</v>
      </c>
      <c r="P355" s="28">
        <v>0</v>
      </c>
      <c r="Q355" s="28">
        <v>0</v>
      </c>
      <c r="R355" s="28">
        <v>0</v>
      </c>
      <c r="S355" s="28">
        <v>1</v>
      </c>
      <c r="T355" s="28">
        <v>316</v>
      </c>
      <c r="U355" s="28">
        <v>1202</v>
      </c>
      <c r="V355" s="28">
        <v>0</v>
      </c>
      <c r="W355" s="28">
        <v>11</v>
      </c>
      <c r="X355" s="28">
        <v>29</v>
      </c>
      <c r="Y355" s="27" t="s">
        <v>1677</v>
      </c>
      <c r="Z355" s="27" t="s">
        <v>1678</v>
      </c>
      <c r="AA355" s="27"/>
    </row>
    <row r="356" s="5" customFormat="1" ht="55" customHeight="1" spans="1:27">
      <c r="A356" s="27">
        <v>351</v>
      </c>
      <c r="B356" s="27" t="s">
        <v>67</v>
      </c>
      <c r="C356" s="27" t="s">
        <v>68</v>
      </c>
      <c r="D356" s="27" t="s">
        <v>152</v>
      </c>
      <c r="E356" s="27" t="s">
        <v>1638</v>
      </c>
      <c r="F356" s="27" t="s">
        <v>1679</v>
      </c>
      <c r="G356" s="26" t="s">
        <v>1680</v>
      </c>
      <c r="H356" s="27" t="s">
        <v>1666</v>
      </c>
      <c r="I356" s="27" t="s">
        <v>1681</v>
      </c>
      <c r="J356" s="27">
        <v>2023.1</v>
      </c>
      <c r="K356" s="27">
        <v>2023.12</v>
      </c>
      <c r="L356" s="34" t="s">
        <v>44</v>
      </c>
      <c r="M356" s="27" t="s">
        <v>1682</v>
      </c>
      <c r="N356" s="28">
        <f t="shared" si="12"/>
        <v>50</v>
      </c>
      <c r="O356" s="28">
        <v>50</v>
      </c>
      <c r="P356" s="28">
        <v>0</v>
      </c>
      <c r="Q356" s="28">
        <v>0</v>
      </c>
      <c r="R356" s="28">
        <v>0</v>
      </c>
      <c r="S356" s="28">
        <v>1</v>
      </c>
      <c r="T356" s="28">
        <v>75</v>
      </c>
      <c r="U356" s="28">
        <v>240</v>
      </c>
      <c r="V356" s="28">
        <v>0</v>
      </c>
      <c r="W356" s="28">
        <v>2</v>
      </c>
      <c r="X356" s="28">
        <v>7</v>
      </c>
      <c r="Y356" s="27" t="s">
        <v>1683</v>
      </c>
      <c r="Z356" s="27" t="s">
        <v>1684</v>
      </c>
      <c r="AA356" s="27"/>
    </row>
    <row r="357" s="5" customFormat="1" ht="55" customHeight="1" spans="1:27">
      <c r="A357" s="27">
        <v>352</v>
      </c>
      <c r="B357" s="28" t="s">
        <v>34</v>
      </c>
      <c r="C357" s="27" t="s">
        <v>35</v>
      </c>
      <c r="D357" s="27" t="s">
        <v>36</v>
      </c>
      <c r="E357" s="27" t="s">
        <v>1638</v>
      </c>
      <c r="F357" s="27" t="s">
        <v>1679</v>
      </c>
      <c r="G357" s="27" t="s">
        <v>1685</v>
      </c>
      <c r="H357" s="27" t="s">
        <v>40</v>
      </c>
      <c r="I357" s="27" t="s">
        <v>1686</v>
      </c>
      <c r="J357" s="27">
        <v>2023.5</v>
      </c>
      <c r="K357" s="27">
        <v>2023.5</v>
      </c>
      <c r="L357" s="34" t="s">
        <v>44</v>
      </c>
      <c r="M357" s="27" t="s">
        <v>1687</v>
      </c>
      <c r="N357" s="28">
        <f t="shared" si="12"/>
        <v>10</v>
      </c>
      <c r="O357" s="28">
        <v>10</v>
      </c>
      <c r="P357" s="28">
        <v>0</v>
      </c>
      <c r="Q357" s="28">
        <v>0</v>
      </c>
      <c r="R357" s="28">
        <v>0</v>
      </c>
      <c r="S357" s="28">
        <v>1</v>
      </c>
      <c r="T357" s="28">
        <v>37</v>
      </c>
      <c r="U357" s="28">
        <v>135</v>
      </c>
      <c r="V357" s="28">
        <v>0</v>
      </c>
      <c r="W357" s="28">
        <v>1</v>
      </c>
      <c r="X357" s="28">
        <v>3</v>
      </c>
      <c r="Y357" s="55" t="s">
        <v>1688</v>
      </c>
      <c r="Z357" s="28" t="s">
        <v>1689</v>
      </c>
      <c r="AA357" s="27"/>
    </row>
    <row r="358" s="5" customFormat="1" ht="55" customHeight="1" spans="1:27">
      <c r="A358" s="27">
        <v>353</v>
      </c>
      <c r="B358" s="28" t="s">
        <v>34</v>
      </c>
      <c r="C358" s="27" t="s">
        <v>35</v>
      </c>
      <c r="D358" s="27" t="s">
        <v>36</v>
      </c>
      <c r="E358" s="27" t="s">
        <v>1638</v>
      </c>
      <c r="F358" s="27" t="s">
        <v>1690</v>
      </c>
      <c r="G358" s="27" t="s">
        <v>1691</v>
      </c>
      <c r="H358" s="27" t="s">
        <v>40</v>
      </c>
      <c r="I358" s="27" t="s">
        <v>1692</v>
      </c>
      <c r="J358" s="27">
        <v>2023.1</v>
      </c>
      <c r="K358" s="27">
        <v>2023.12</v>
      </c>
      <c r="L358" s="34" t="s">
        <v>44</v>
      </c>
      <c r="M358" s="27" t="s">
        <v>1693</v>
      </c>
      <c r="N358" s="28">
        <f t="shared" si="12"/>
        <v>50</v>
      </c>
      <c r="O358" s="28">
        <v>50</v>
      </c>
      <c r="P358" s="28">
        <v>0</v>
      </c>
      <c r="Q358" s="28">
        <v>0</v>
      </c>
      <c r="R358" s="28">
        <v>0</v>
      </c>
      <c r="S358" s="28">
        <v>1</v>
      </c>
      <c r="T358" s="28">
        <v>132</v>
      </c>
      <c r="U358" s="28">
        <v>387</v>
      </c>
      <c r="V358" s="28">
        <v>0</v>
      </c>
      <c r="W358" s="28">
        <v>4</v>
      </c>
      <c r="X358" s="28">
        <v>10</v>
      </c>
      <c r="Y358" s="27" t="s">
        <v>1694</v>
      </c>
      <c r="Z358" s="27" t="s">
        <v>1695</v>
      </c>
      <c r="AA358" s="27"/>
    </row>
    <row r="359" s="5" customFormat="1" ht="55" customHeight="1" spans="1:27">
      <c r="A359" s="27">
        <v>354</v>
      </c>
      <c r="B359" s="28" t="s">
        <v>34</v>
      </c>
      <c r="C359" s="27" t="s">
        <v>35</v>
      </c>
      <c r="D359" s="27" t="s">
        <v>36</v>
      </c>
      <c r="E359" s="27" t="s">
        <v>1638</v>
      </c>
      <c r="F359" s="27" t="s">
        <v>1690</v>
      </c>
      <c r="G359" s="27" t="s">
        <v>1696</v>
      </c>
      <c r="H359" s="27" t="s">
        <v>40</v>
      </c>
      <c r="I359" s="27" t="s">
        <v>1692</v>
      </c>
      <c r="J359" s="27">
        <v>2023.1</v>
      </c>
      <c r="K359" s="27">
        <v>2023.12</v>
      </c>
      <c r="L359" s="34" t="s">
        <v>44</v>
      </c>
      <c r="M359" s="27" t="s">
        <v>1697</v>
      </c>
      <c r="N359" s="28">
        <f t="shared" si="12"/>
        <v>15</v>
      </c>
      <c r="O359" s="72">
        <v>15</v>
      </c>
      <c r="P359" s="28">
        <v>0</v>
      </c>
      <c r="Q359" s="28">
        <v>0</v>
      </c>
      <c r="R359" s="28">
        <v>0</v>
      </c>
      <c r="S359" s="28">
        <v>1</v>
      </c>
      <c r="T359" s="28">
        <v>132</v>
      </c>
      <c r="U359" s="28">
        <v>387</v>
      </c>
      <c r="V359" s="28">
        <v>0</v>
      </c>
      <c r="W359" s="28">
        <v>4</v>
      </c>
      <c r="X359" s="28">
        <v>10</v>
      </c>
      <c r="Y359" s="27" t="s">
        <v>1694</v>
      </c>
      <c r="Z359" s="27" t="s">
        <v>1695</v>
      </c>
      <c r="AA359" s="27"/>
    </row>
    <row r="360" s="5" customFormat="1" ht="55" customHeight="1" spans="1:27">
      <c r="A360" s="27">
        <v>355</v>
      </c>
      <c r="B360" s="28" t="s">
        <v>34</v>
      </c>
      <c r="C360" s="27" t="s">
        <v>35</v>
      </c>
      <c r="D360" s="27" t="s">
        <v>36</v>
      </c>
      <c r="E360" s="27" t="s">
        <v>1638</v>
      </c>
      <c r="F360" s="27" t="s">
        <v>1690</v>
      </c>
      <c r="G360" s="27" t="s">
        <v>1698</v>
      </c>
      <c r="H360" s="27" t="s">
        <v>40</v>
      </c>
      <c r="I360" s="27" t="s">
        <v>1692</v>
      </c>
      <c r="J360" s="27">
        <v>2023.1</v>
      </c>
      <c r="K360" s="27">
        <v>2023.12</v>
      </c>
      <c r="L360" s="34" t="s">
        <v>44</v>
      </c>
      <c r="M360" s="27" t="s">
        <v>1699</v>
      </c>
      <c r="N360" s="28">
        <f t="shared" si="12"/>
        <v>13</v>
      </c>
      <c r="O360" s="28">
        <v>13</v>
      </c>
      <c r="P360" s="28">
        <v>0</v>
      </c>
      <c r="Q360" s="28">
        <v>0</v>
      </c>
      <c r="R360" s="28">
        <v>0</v>
      </c>
      <c r="S360" s="28">
        <v>1</v>
      </c>
      <c r="T360" s="28">
        <v>132</v>
      </c>
      <c r="U360" s="28">
        <v>387</v>
      </c>
      <c r="V360" s="28">
        <v>0</v>
      </c>
      <c r="W360" s="28">
        <v>4</v>
      </c>
      <c r="X360" s="28">
        <v>10</v>
      </c>
      <c r="Y360" s="27" t="s">
        <v>1700</v>
      </c>
      <c r="Z360" s="27" t="s">
        <v>1701</v>
      </c>
      <c r="AA360" s="27"/>
    </row>
    <row r="361" s="5" customFormat="1" ht="55" customHeight="1" spans="1:27">
      <c r="A361" s="27">
        <v>356</v>
      </c>
      <c r="B361" s="28" t="s">
        <v>34</v>
      </c>
      <c r="C361" s="27" t="s">
        <v>35</v>
      </c>
      <c r="D361" s="27" t="s">
        <v>36</v>
      </c>
      <c r="E361" s="27" t="s">
        <v>1638</v>
      </c>
      <c r="F361" s="27" t="s">
        <v>1690</v>
      </c>
      <c r="G361" s="27" t="s">
        <v>1702</v>
      </c>
      <c r="H361" s="27" t="s">
        <v>40</v>
      </c>
      <c r="I361" s="27" t="s">
        <v>1703</v>
      </c>
      <c r="J361" s="27">
        <v>2023.1</v>
      </c>
      <c r="K361" s="27">
        <v>2023.12</v>
      </c>
      <c r="L361" s="34" t="s">
        <v>44</v>
      </c>
      <c r="M361" s="27" t="s">
        <v>1699</v>
      </c>
      <c r="N361" s="28">
        <f t="shared" si="12"/>
        <v>20</v>
      </c>
      <c r="O361" s="28">
        <v>20</v>
      </c>
      <c r="P361" s="28">
        <v>0</v>
      </c>
      <c r="Q361" s="28">
        <v>0</v>
      </c>
      <c r="R361" s="28">
        <v>0</v>
      </c>
      <c r="S361" s="28">
        <v>1</v>
      </c>
      <c r="T361" s="28">
        <v>63</v>
      </c>
      <c r="U361" s="28">
        <v>164</v>
      </c>
      <c r="V361" s="28">
        <v>0</v>
      </c>
      <c r="W361" s="28">
        <v>4</v>
      </c>
      <c r="X361" s="28">
        <v>10</v>
      </c>
      <c r="Y361" s="27" t="s">
        <v>1704</v>
      </c>
      <c r="Z361" s="27" t="s">
        <v>1705</v>
      </c>
      <c r="AA361" s="27"/>
    </row>
    <row r="362" s="5" customFormat="1" ht="55" customHeight="1" spans="1:27">
      <c r="A362" s="27">
        <v>357</v>
      </c>
      <c r="B362" s="28" t="s">
        <v>34</v>
      </c>
      <c r="C362" s="27" t="s">
        <v>35</v>
      </c>
      <c r="D362" s="27" t="s">
        <v>36</v>
      </c>
      <c r="E362" s="27" t="s">
        <v>1638</v>
      </c>
      <c r="F362" s="27" t="s">
        <v>1690</v>
      </c>
      <c r="G362" s="27" t="s">
        <v>1706</v>
      </c>
      <c r="H362" s="27" t="s">
        <v>40</v>
      </c>
      <c r="I362" s="27" t="s">
        <v>1707</v>
      </c>
      <c r="J362" s="27">
        <v>2023.1</v>
      </c>
      <c r="K362" s="27">
        <v>2023.12</v>
      </c>
      <c r="L362" s="34" t="s">
        <v>44</v>
      </c>
      <c r="M362" s="27" t="s">
        <v>1708</v>
      </c>
      <c r="N362" s="28">
        <f t="shared" si="12"/>
        <v>15</v>
      </c>
      <c r="O362" s="28">
        <v>15</v>
      </c>
      <c r="P362" s="28">
        <v>0</v>
      </c>
      <c r="Q362" s="28">
        <v>0</v>
      </c>
      <c r="R362" s="28">
        <v>0</v>
      </c>
      <c r="S362" s="28">
        <v>1</v>
      </c>
      <c r="T362" s="28">
        <v>30</v>
      </c>
      <c r="U362" s="28">
        <v>170</v>
      </c>
      <c r="V362" s="28">
        <v>0</v>
      </c>
      <c r="W362" s="28">
        <v>4</v>
      </c>
      <c r="X362" s="28">
        <v>10</v>
      </c>
      <c r="Y362" s="27" t="s">
        <v>1704</v>
      </c>
      <c r="Z362" s="27" t="s">
        <v>1705</v>
      </c>
      <c r="AA362" s="27"/>
    </row>
    <row r="363" s="5" customFormat="1" ht="55" customHeight="1" spans="1:27">
      <c r="A363" s="27">
        <v>358</v>
      </c>
      <c r="B363" s="28" t="s">
        <v>34</v>
      </c>
      <c r="C363" s="27" t="s">
        <v>35</v>
      </c>
      <c r="D363" s="27" t="s">
        <v>36</v>
      </c>
      <c r="E363" s="27" t="s">
        <v>1638</v>
      </c>
      <c r="F363" s="27" t="s">
        <v>1690</v>
      </c>
      <c r="G363" s="27" t="s">
        <v>1709</v>
      </c>
      <c r="H363" s="27" t="s">
        <v>40</v>
      </c>
      <c r="I363" s="27" t="s">
        <v>1710</v>
      </c>
      <c r="J363" s="27">
        <v>2023.1</v>
      </c>
      <c r="K363" s="27">
        <v>2023.12</v>
      </c>
      <c r="L363" s="34" t="s">
        <v>44</v>
      </c>
      <c r="M363" s="27" t="s">
        <v>1711</v>
      </c>
      <c r="N363" s="28">
        <f t="shared" si="12"/>
        <v>22</v>
      </c>
      <c r="O363" s="28">
        <v>22</v>
      </c>
      <c r="P363" s="28">
        <v>0</v>
      </c>
      <c r="Q363" s="28">
        <v>0</v>
      </c>
      <c r="R363" s="28">
        <v>0</v>
      </c>
      <c r="S363" s="28">
        <v>1</v>
      </c>
      <c r="T363" s="28">
        <v>145</v>
      </c>
      <c r="U363" s="28">
        <v>385</v>
      </c>
      <c r="V363" s="28">
        <v>0</v>
      </c>
      <c r="W363" s="28">
        <v>4</v>
      </c>
      <c r="X363" s="28">
        <v>10</v>
      </c>
      <c r="Y363" s="27" t="s">
        <v>1704</v>
      </c>
      <c r="Z363" s="27" t="s">
        <v>1705</v>
      </c>
      <c r="AA363" s="27"/>
    </row>
    <row r="364" s="5" customFormat="1" ht="55" customHeight="1" spans="1:27">
      <c r="A364" s="27">
        <v>359</v>
      </c>
      <c r="B364" s="28" t="s">
        <v>34</v>
      </c>
      <c r="C364" s="27" t="s">
        <v>35</v>
      </c>
      <c r="D364" s="27" t="s">
        <v>36</v>
      </c>
      <c r="E364" s="27" t="s">
        <v>1638</v>
      </c>
      <c r="F364" s="27" t="s">
        <v>1690</v>
      </c>
      <c r="G364" s="27" t="s">
        <v>1712</v>
      </c>
      <c r="H364" s="27" t="s">
        <v>40</v>
      </c>
      <c r="I364" s="27" t="s">
        <v>1713</v>
      </c>
      <c r="J364" s="27">
        <v>2023.1</v>
      </c>
      <c r="K364" s="27">
        <v>2023.12</v>
      </c>
      <c r="L364" s="34" t="s">
        <v>44</v>
      </c>
      <c r="M364" s="27" t="s">
        <v>1714</v>
      </c>
      <c r="N364" s="28">
        <f t="shared" si="12"/>
        <v>15</v>
      </c>
      <c r="O364" s="28">
        <v>15</v>
      </c>
      <c r="P364" s="28">
        <v>0</v>
      </c>
      <c r="Q364" s="28">
        <v>0</v>
      </c>
      <c r="R364" s="28">
        <v>0</v>
      </c>
      <c r="S364" s="28">
        <v>1</v>
      </c>
      <c r="T364" s="28">
        <v>51</v>
      </c>
      <c r="U364" s="28">
        <v>127</v>
      </c>
      <c r="V364" s="28">
        <v>0</v>
      </c>
      <c r="W364" s="28">
        <v>4</v>
      </c>
      <c r="X364" s="28">
        <v>10</v>
      </c>
      <c r="Y364" s="27" t="s">
        <v>1704</v>
      </c>
      <c r="Z364" s="27" t="s">
        <v>1705</v>
      </c>
      <c r="AA364" s="27"/>
    </row>
    <row r="365" s="5" customFormat="1" ht="55" customHeight="1" spans="1:27">
      <c r="A365" s="27">
        <v>360</v>
      </c>
      <c r="B365" s="28" t="s">
        <v>34</v>
      </c>
      <c r="C365" s="27" t="s">
        <v>35</v>
      </c>
      <c r="D365" s="27" t="s">
        <v>36</v>
      </c>
      <c r="E365" s="27" t="s">
        <v>1638</v>
      </c>
      <c r="F365" s="27" t="s">
        <v>1690</v>
      </c>
      <c r="G365" s="27" t="s">
        <v>1715</v>
      </c>
      <c r="H365" s="27" t="s">
        <v>40</v>
      </c>
      <c r="I365" s="27" t="s">
        <v>1716</v>
      </c>
      <c r="J365" s="27">
        <v>2023.1</v>
      </c>
      <c r="K365" s="27">
        <v>2023.12</v>
      </c>
      <c r="L365" s="34" t="s">
        <v>44</v>
      </c>
      <c r="M365" s="27" t="s">
        <v>1714</v>
      </c>
      <c r="N365" s="28">
        <f t="shared" si="12"/>
        <v>10</v>
      </c>
      <c r="O365" s="28">
        <v>10</v>
      </c>
      <c r="P365" s="28">
        <v>0</v>
      </c>
      <c r="Q365" s="28">
        <v>0</v>
      </c>
      <c r="R365" s="28">
        <v>0</v>
      </c>
      <c r="S365" s="28">
        <v>1</v>
      </c>
      <c r="T365" s="28">
        <v>70</v>
      </c>
      <c r="U365" s="28">
        <v>261</v>
      </c>
      <c r="V365" s="28">
        <v>0</v>
      </c>
      <c r="W365" s="28">
        <v>4</v>
      </c>
      <c r="X365" s="28">
        <v>10</v>
      </c>
      <c r="Y365" s="27" t="s">
        <v>1704</v>
      </c>
      <c r="Z365" s="27" t="s">
        <v>1705</v>
      </c>
      <c r="AA365" s="27"/>
    </row>
    <row r="366" s="5" customFormat="1" ht="55" customHeight="1" spans="1:27">
      <c r="A366" s="27">
        <v>361</v>
      </c>
      <c r="B366" s="28" t="s">
        <v>34</v>
      </c>
      <c r="C366" s="27" t="s">
        <v>35</v>
      </c>
      <c r="D366" s="27" t="s">
        <v>36</v>
      </c>
      <c r="E366" s="27" t="s">
        <v>1638</v>
      </c>
      <c r="F366" s="27" t="s">
        <v>1717</v>
      </c>
      <c r="G366" s="27" t="s">
        <v>1718</v>
      </c>
      <c r="H366" s="27" t="s">
        <v>40</v>
      </c>
      <c r="I366" s="27" t="s">
        <v>1719</v>
      </c>
      <c r="J366" s="27">
        <v>2023.1</v>
      </c>
      <c r="K366" s="27">
        <v>2023.12</v>
      </c>
      <c r="L366" s="34" t="s">
        <v>44</v>
      </c>
      <c r="M366" s="27" t="s">
        <v>1647</v>
      </c>
      <c r="N366" s="28">
        <f t="shared" si="12"/>
        <v>8</v>
      </c>
      <c r="O366" s="71">
        <v>8</v>
      </c>
      <c r="P366" s="28">
        <v>0</v>
      </c>
      <c r="Q366" s="28">
        <v>0</v>
      </c>
      <c r="R366" s="28">
        <v>0</v>
      </c>
      <c r="S366" s="28">
        <v>1</v>
      </c>
      <c r="T366" s="28">
        <v>10</v>
      </c>
      <c r="U366" s="28">
        <v>30</v>
      </c>
      <c r="V366" s="28">
        <v>0</v>
      </c>
      <c r="W366" s="28">
        <v>7</v>
      </c>
      <c r="X366" s="28">
        <v>17</v>
      </c>
      <c r="Y366" s="27" t="s">
        <v>1720</v>
      </c>
      <c r="Z366" s="27" t="s">
        <v>1721</v>
      </c>
      <c r="AA366" s="27"/>
    </row>
    <row r="367" s="5" customFormat="1" ht="55" customHeight="1" spans="1:27">
      <c r="A367" s="27">
        <v>362</v>
      </c>
      <c r="B367" s="27" t="s">
        <v>67</v>
      </c>
      <c r="C367" s="27" t="s">
        <v>68</v>
      </c>
      <c r="D367" s="27" t="s">
        <v>349</v>
      </c>
      <c r="E367" s="27" t="s">
        <v>1638</v>
      </c>
      <c r="F367" s="27" t="s">
        <v>1717</v>
      </c>
      <c r="G367" s="27" t="s">
        <v>1722</v>
      </c>
      <c r="H367" s="27" t="s">
        <v>1666</v>
      </c>
      <c r="I367" s="27" t="s">
        <v>1717</v>
      </c>
      <c r="J367" s="27">
        <v>2023.1</v>
      </c>
      <c r="K367" s="27">
        <v>2023.12</v>
      </c>
      <c r="L367" s="34" t="s">
        <v>44</v>
      </c>
      <c r="M367" s="27" t="s">
        <v>1723</v>
      </c>
      <c r="N367" s="28">
        <f t="shared" si="12"/>
        <v>25</v>
      </c>
      <c r="O367" s="28">
        <v>25</v>
      </c>
      <c r="P367" s="28">
        <v>0</v>
      </c>
      <c r="Q367" s="28">
        <v>0</v>
      </c>
      <c r="R367" s="28">
        <v>0</v>
      </c>
      <c r="S367" s="28">
        <v>1</v>
      </c>
      <c r="T367" s="28">
        <v>30</v>
      </c>
      <c r="U367" s="28">
        <v>120</v>
      </c>
      <c r="V367" s="28">
        <v>0</v>
      </c>
      <c r="W367" s="28">
        <v>4</v>
      </c>
      <c r="X367" s="28">
        <v>12</v>
      </c>
      <c r="Y367" s="27" t="s">
        <v>1724</v>
      </c>
      <c r="Z367" s="27" t="s">
        <v>1725</v>
      </c>
      <c r="AA367" s="27"/>
    </row>
    <row r="368" s="5" customFormat="1" ht="55" customHeight="1" spans="1:27">
      <c r="A368" s="27">
        <v>363</v>
      </c>
      <c r="B368" s="27" t="s">
        <v>67</v>
      </c>
      <c r="C368" s="27" t="s">
        <v>68</v>
      </c>
      <c r="D368" s="27" t="s">
        <v>349</v>
      </c>
      <c r="E368" s="27" t="s">
        <v>1638</v>
      </c>
      <c r="F368" s="27" t="s">
        <v>1717</v>
      </c>
      <c r="G368" s="27" t="s">
        <v>1726</v>
      </c>
      <c r="H368" s="27" t="s">
        <v>1666</v>
      </c>
      <c r="I368" s="27" t="s">
        <v>1717</v>
      </c>
      <c r="J368" s="27">
        <v>2023.1</v>
      </c>
      <c r="K368" s="27">
        <v>2023.12</v>
      </c>
      <c r="L368" s="34" t="s">
        <v>44</v>
      </c>
      <c r="M368" s="27" t="s">
        <v>1727</v>
      </c>
      <c r="N368" s="28">
        <f t="shared" si="12"/>
        <v>240</v>
      </c>
      <c r="O368" s="28">
        <v>240</v>
      </c>
      <c r="P368" s="28">
        <v>0</v>
      </c>
      <c r="Q368" s="28">
        <v>0</v>
      </c>
      <c r="R368" s="28">
        <v>0</v>
      </c>
      <c r="S368" s="28">
        <v>1</v>
      </c>
      <c r="T368" s="28">
        <v>90</v>
      </c>
      <c r="U368" s="28">
        <v>350</v>
      </c>
      <c r="V368" s="28">
        <v>0</v>
      </c>
      <c r="W368" s="28">
        <v>5</v>
      </c>
      <c r="X368" s="28">
        <v>13</v>
      </c>
      <c r="Y368" s="27" t="s">
        <v>1724</v>
      </c>
      <c r="Z368" s="27" t="s">
        <v>1728</v>
      </c>
      <c r="AA368" s="27"/>
    </row>
    <row r="369" s="5" customFormat="1" ht="55" customHeight="1" spans="1:27">
      <c r="A369" s="27">
        <v>364</v>
      </c>
      <c r="B369" s="27" t="s">
        <v>67</v>
      </c>
      <c r="C369" s="27" t="s">
        <v>68</v>
      </c>
      <c r="D369" s="27" t="s">
        <v>349</v>
      </c>
      <c r="E369" s="27" t="s">
        <v>1638</v>
      </c>
      <c r="F369" s="27" t="s">
        <v>1717</v>
      </c>
      <c r="G369" s="27" t="s">
        <v>1729</v>
      </c>
      <c r="H369" s="27" t="s">
        <v>1666</v>
      </c>
      <c r="I369" s="27" t="s">
        <v>1717</v>
      </c>
      <c r="J369" s="27">
        <v>2023.1</v>
      </c>
      <c r="K369" s="27">
        <v>2023.12</v>
      </c>
      <c r="L369" s="34" t="s">
        <v>44</v>
      </c>
      <c r="M369" s="27" t="s">
        <v>179</v>
      </c>
      <c r="N369" s="28">
        <f t="shared" si="12"/>
        <v>30</v>
      </c>
      <c r="O369" s="28">
        <v>30</v>
      </c>
      <c r="P369" s="28">
        <v>0</v>
      </c>
      <c r="Q369" s="28">
        <v>0</v>
      </c>
      <c r="R369" s="28">
        <v>0</v>
      </c>
      <c r="S369" s="28">
        <v>1</v>
      </c>
      <c r="T369" s="28">
        <v>120</v>
      </c>
      <c r="U369" s="28">
        <v>500</v>
      </c>
      <c r="V369" s="28">
        <v>0</v>
      </c>
      <c r="W369" s="28">
        <v>11</v>
      </c>
      <c r="X369" s="28">
        <v>29</v>
      </c>
      <c r="Y369" s="27" t="s">
        <v>1724</v>
      </c>
      <c r="Z369" s="27" t="s">
        <v>1730</v>
      </c>
      <c r="AA369" s="27"/>
    </row>
    <row r="370" s="5" customFormat="1" ht="55" customHeight="1" spans="1:27">
      <c r="A370" s="27">
        <v>365</v>
      </c>
      <c r="B370" s="27" t="s">
        <v>67</v>
      </c>
      <c r="C370" s="27" t="s">
        <v>68</v>
      </c>
      <c r="D370" s="27" t="s">
        <v>349</v>
      </c>
      <c r="E370" s="27" t="s">
        <v>1638</v>
      </c>
      <c r="F370" s="27" t="s">
        <v>1717</v>
      </c>
      <c r="G370" s="27" t="s">
        <v>1731</v>
      </c>
      <c r="H370" s="27" t="s">
        <v>1666</v>
      </c>
      <c r="I370" s="27" t="s">
        <v>1717</v>
      </c>
      <c r="J370" s="27">
        <v>2023.1</v>
      </c>
      <c r="K370" s="27">
        <v>2023.12</v>
      </c>
      <c r="L370" s="34" t="s">
        <v>44</v>
      </c>
      <c r="M370" s="27" t="s">
        <v>1026</v>
      </c>
      <c r="N370" s="28">
        <f t="shared" si="12"/>
        <v>25</v>
      </c>
      <c r="O370" s="28">
        <v>25</v>
      </c>
      <c r="P370" s="28">
        <v>0</v>
      </c>
      <c r="Q370" s="28">
        <v>0</v>
      </c>
      <c r="R370" s="28">
        <v>0</v>
      </c>
      <c r="S370" s="28">
        <v>1</v>
      </c>
      <c r="T370" s="28">
        <v>65</v>
      </c>
      <c r="U370" s="28">
        <v>232</v>
      </c>
      <c r="V370" s="28">
        <v>0</v>
      </c>
      <c r="W370" s="28">
        <v>6</v>
      </c>
      <c r="X370" s="28">
        <v>18</v>
      </c>
      <c r="Y370" s="27" t="s">
        <v>1724</v>
      </c>
      <c r="Z370" s="27" t="s">
        <v>1732</v>
      </c>
      <c r="AA370" s="27"/>
    </row>
    <row r="371" s="5" customFormat="1" ht="55" customHeight="1" spans="1:27">
      <c r="A371" s="27">
        <v>366</v>
      </c>
      <c r="B371" s="27" t="s">
        <v>67</v>
      </c>
      <c r="C371" s="27" t="s">
        <v>68</v>
      </c>
      <c r="D371" s="27" t="s">
        <v>152</v>
      </c>
      <c r="E371" s="27" t="s">
        <v>1638</v>
      </c>
      <c r="F371" s="27" t="s">
        <v>1717</v>
      </c>
      <c r="G371" s="27" t="s">
        <v>1733</v>
      </c>
      <c r="H371" s="27" t="s">
        <v>1666</v>
      </c>
      <c r="I371" s="27" t="s">
        <v>1717</v>
      </c>
      <c r="J371" s="27">
        <v>2023.1</v>
      </c>
      <c r="K371" s="27">
        <v>2023.12</v>
      </c>
      <c r="L371" s="34" t="s">
        <v>44</v>
      </c>
      <c r="M371" s="27" t="s">
        <v>964</v>
      </c>
      <c r="N371" s="28">
        <f t="shared" si="12"/>
        <v>300</v>
      </c>
      <c r="O371" s="28">
        <v>300</v>
      </c>
      <c r="P371" s="28">
        <v>0</v>
      </c>
      <c r="Q371" s="28">
        <v>0</v>
      </c>
      <c r="R371" s="28">
        <v>0</v>
      </c>
      <c r="S371" s="28">
        <v>1</v>
      </c>
      <c r="T371" s="28">
        <v>432</v>
      </c>
      <c r="U371" s="28">
        <v>1540</v>
      </c>
      <c r="V371" s="28">
        <v>0</v>
      </c>
      <c r="W371" s="28">
        <v>27</v>
      </c>
      <c r="X371" s="28">
        <v>85</v>
      </c>
      <c r="Y371" s="27" t="s">
        <v>1734</v>
      </c>
      <c r="Z371" s="27" t="s">
        <v>1735</v>
      </c>
      <c r="AA371" s="27"/>
    </row>
    <row r="372" s="5" customFormat="1" ht="55" customHeight="1" spans="1:27">
      <c r="A372" s="27">
        <v>367</v>
      </c>
      <c r="B372" s="28" t="s">
        <v>34</v>
      </c>
      <c r="C372" s="27" t="s">
        <v>35</v>
      </c>
      <c r="D372" s="27" t="s">
        <v>36</v>
      </c>
      <c r="E372" s="27" t="s">
        <v>1638</v>
      </c>
      <c r="F372" s="27" t="s">
        <v>1717</v>
      </c>
      <c r="G372" s="27" t="s">
        <v>1736</v>
      </c>
      <c r="H372" s="27" t="s">
        <v>40</v>
      </c>
      <c r="I372" s="27" t="s">
        <v>1717</v>
      </c>
      <c r="J372" s="27">
        <v>2023.1</v>
      </c>
      <c r="K372" s="27">
        <v>2023.12</v>
      </c>
      <c r="L372" s="34" t="s">
        <v>44</v>
      </c>
      <c r="M372" s="27" t="s">
        <v>1711</v>
      </c>
      <c r="N372" s="28">
        <f t="shared" si="12"/>
        <v>30</v>
      </c>
      <c r="O372" s="28">
        <v>30</v>
      </c>
      <c r="P372" s="28">
        <v>0</v>
      </c>
      <c r="Q372" s="28">
        <v>0</v>
      </c>
      <c r="R372" s="28">
        <v>0</v>
      </c>
      <c r="S372" s="28">
        <v>1</v>
      </c>
      <c r="T372" s="28">
        <v>42</v>
      </c>
      <c r="U372" s="28">
        <v>135</v>
      </c>
      <c r="V372" s="28">
        <v>0</v>
      </c>
      <c r="W372" s="28">
        <v>2</v>
      </c>
      <c r="X372" s="28">
        <v>6</v>
      </c>
      <c r="Y372" s="27" t="s">
        <v>1737</v>
      </c>
      <c r="Z372" s="27" t="s">
        <v>1738</v>
      </c>
      <c r="AA372" s="27"/>
    </row>
    <row r="373" s="5" customFormat="1" ht="55" customHeight="1" spans="1:27">
      <c r="A373" s="27">
        <v>368</v>
      </c>
      <c r="B373" s="28" t="s">
        <v>34</v>
      </c>
      <c r="C373" s="27" t="s">
        <v>35</v>
      </c>
      <c r="D373" s="27" t="s">
        <v>36</v>
      </c>
      <c r="E373" s="27" t="s">
        <v>1638</v>
      </c>
      <c r="F373" s="27" t="s">
        <v>1717</v>
      </c>
      <c r="G373" s="27" t="s">
        <v>1739</v>
      </c>
      <c r="H373" s="27" t="s">
        <v>40</v>
      </c>
      <c r="I373" s="27" t="s">
        <v>1717</v>
      </c>
      <c r="J373" s="27">
        <v>2023.1</v>
      </c>
      <c r="K373" s="27">
        <v>2023.12</v>
      </c>
      <c r="L373" s="34" t="s">
        <v>44</v>
      </c>
      <c r="M373" s="27" t="s">
        <v>1739</v>
      </c>
      <c r="N373" s="28">
        <f t="shared" si="12"/>
        <v>100</v>
      </c>
      <c r="O373" s="28">
        <v>100</v>
      </c>
      <c r="P373" s="28">
        <v>0</v>
      </c>
      <c r="Q373" s="28">
        <v>0</v>
      </c>
      <c r="R373" s="28">
        <v>0</v>
      </c>
      <c r="S373" s="28">
        <v>1</v>
      </c>
      <c r="T373" s="28">
        <v>80</v>
      </c>
      <c r="U373" s="28">
        <v>290</v>
      </c>
      <c r="V373" s="28">
        <v>0</v>
      </c>
      <c r="W373" s="28">
        <v>10</v>
      </c>
      <c r="X373" s="28">
        <v>32</v>
      </c>
      <c r="Y373" s="27" t="s">
        <v>1737</v>
      </c>
      <c r="Z373" s="27" t="s">
        <v>1740</v>
      </c>
      <c r="AA373" s="27"/>
    </row>
    <row r="374" s="5" customFormat="1" ht="55" customHeight="1" spans="1:27">
      <c r="A374" s="27">
        <v>369</v>
      </c>
      <c r="B374" s="28" t="s">
        <v>34</v>
      </c>
      <c r="C374" s="27" t="s">
        <v>35</v>
      </c>
      <c r="D374" s="27" t="s">
        <v>36</v>
      </c>
      <c r="E374" s="27" t="s">
        <v>1638</v>
      </c>
      <c r="F374" s="27" t="s">
        <v>1717</v>
      </c>
      <c r="G374" s="27" t="s">
        <v>1741</v>
      </c>
      <c r="H374" s="27" t="s">
        <v>40</v>
      </c>
      <c r="I374" s="27" t="s">
        <v>1717</v>
      </c>
      <c r="J374" s="27">
        <v>2023.1</v>
      </c>
      <c r="K374" s="27">
        <v>2023.12</v>
      </c>
      <c r="L374" s="34" t="s">
        <v>44</v>
      </c>
      <c r="M374" s="27" t="s">
        <v>1742</v>
      </c>
      <c r="N374" s="28">
        <f t="shared" si="12"/>
        <v>8</v>
      </c>
      <c r="O374" s="28">
        <v>8</v>
      </c>
      <c r="P374" s="28">
        <v>0</v>
      </c>
      <c r="Q374" s="28">
        <v>0</v>
      </c>
      <c r="R374" s="28">
        <v>0</v>
      </c>
      <c r="S374" s="28">
        <v>1</v>
      </c>
      <c r="T374" s="28">
        <v>35</v>
      </c>
      <c r="U374" s="28">
        <v>134</v>
      </c>
      <c r="V374" s="28">
        <v>0</v>
      </c>
      <c r="W374" s="28">
        <v>2</v>
      </c>
      <c r="X374" s="28">
        <v>3</v>
      </c>
      <c r="Y374" s="27" t="s">
        <v>1737</v>
      </c>
      <c r="Z374" s="27" t="s">
        <v>1743</v>
      </c>
      <c r="AA374" s="27"/>
    </row>
    <row r="375" s="5" customFormat="1" ht="55" customHeight="1" spans="1:27">
      <c r="A375" s="27">
        <v>370</v>
      </c>
      <c r="B375" s="28" t="s">
        <v>34</v>
      </c>
      <c r="C375" s="27" t="s">
        <v>35</v>
      </c>
      <c r="D375" s="27" t="s">
        <v>36</v>
      </c>
      <c r="E375" s="27" t="s">
        <v>1638</v>
      </c>
      <c r="F375" s="27" t="s">
        <v>1717</v>
      </c>
      <c r="G375" s="27" t="s">
        <v>1744</v>
      </c>
      <c r="H375" s="27" t="s">
        <v>40</v>
      </c>
      <c r="I375" s="27" t="s">
        <v>1717</v>
      </c>
      <c r="J375" s="27">
        <v>2023.1</v>
      </c>
      <c r="K375" s="27">
        <v>2023.12</v>
      </c>
      <c r="L375" s="34" t="s">
        <v>44</v>
      </c>
      <c r="M375" s="27" t="s">
        <v>1745</v>
      </c>
      <c r="N375" s="28">
        <f t="shared" si="12"/>
        <v>10</v>
      </c>
      <c r="O375" s="28">
        <v>10</v>
      </c>
      <c r="P375" s="28">
        <v>0</v>
      </c>
      <c r="Q375" s="28">
        <v>0</v>
      </c>
      <c r="R375" s="28">
        <v>0</v>
      </c>
      <c r="S375" s="28">
        <v>1</v>
      </c>
      <c r="T375" s="28">
        <v>32</v>
      </c>
      <c r="U375" s="28">
        <v>126</v>
      </c>
      <c r="V375" s="28">
        <v>0</v>
      </c>
      <c r="W375" s="28">
        <v>2</v>
      </c>
      <c r="X375" s="28">
        <v>8</v>
      </c>
      <c r="Y375" s="27" t="s">
        <v>1737</v>
      </c>
      <c r="Z375" s="27" t="s">
        <v>1743</v>
      </c>
      <c r="AA375" s="27"/>
    </row>
    <row r="376" s="5" customFormat="1" ht="55" customHeight="1" spans="1:27">
      <c r="A376" s="27">
        <v>371</v>
      </c>
      <c r="B376" s="28" t="s">
        <v>34</v>
      </c>
      <c r="C376" s="27" t="s">
        <v>35</v>
      </c>
      <c r="D376" s="27" t="s">
        <v>36</v>
      </c>
      <c r="E376" s="27" t="s">
        <v>1638</v>
      </c>
      <c r="F376" s="27" t="s">
        <v>1717</v>
      </c>
      <c r="G376" s="27" t="s">
        <v>1746</v>
      </c>
      <c r="H376" s="27" t="s">
        <v>40</v>
      </c>
      <c r="I376" s="27" t="s">
        <v>1717</v>
      </c>
      <c r="J376" s="27">
        <v>2023.1</v>
      </c>
      <c r="K376" s="27">
        <v>2023.12</v>
      </c>
      <c r="L376" s="34" t="s">
        <v>44</v>
      </c>
      <c r="M376" s="27" t="s">
        <v>1711</v>
      </c>
      <c r="N376" s="28">
        <f t="shared" si="12"/>
        <v>30</v>
      </c>
      <c r="O376" s="28">
        <v>30</v>
      </c>
      <c r="P376" s="28">
        <v>0</v>
      </c>
      <c r="Q376" s="28">
        <v>0</v>
      </c>
      <c r="R376" s="28">
        <v>0</v>
      </c>
      <c r="S376" s="28">
        <v>1</v>
      </c>
      <c r="T376" s="28">
        <v>20</v>
      </c>
      <c r="U376" s="28">
        <v>54</v>
      </c>
      <c r="V376" s="28">
        <v>0</v>
      </c>
      <c r="W376" s="28">
        <v>0</v>
      </c>
      <c r="X376" s="28">
        <v>0</v>
      </c>
      <c r="Y376" s="27" t="s">
        <v>1737</v>
      </c>
      <c r="Z376" s="27" t="s">
        <v>1747</v>
      </c>
      <c r="AA376" s="27"/>
    </row>
    <row r="377" s="5" customFormat="1" ht="55" customHeight="1" spans="1:27">
      <c r="A377" s="27">
        <v>372</v>
      </c>
      <c r="B377" s="27" t="s">
        <v>67</v>
      </c>
      <c r="C377" s="27" t="s">
        <v>511</v>
      </c>
      <c r="D377" s="27" t="s">
        <v>1133</v>
      </c>
      <c r="E377" s="27" t="s">
        <v>1638</v>
      </c>
      <c r="F377" s="27" t="s">
        <v>1717</v>
      </c>
      <c r="G377" s="27" t="s">
        <v>1748</v>
      </c>
      <c r="H377" s="27" t="s">
        <v>1666</v>
      </c>
      <c r="I377" s="27" t="s">
        <v>1717</v>
      </c>
      <c r="J377" s="27">
        <v>2023.1</v>
      </c>
      <c r="K377" s="27">
        <v>2023.12</v>
      </c>
      <c r="L377" s="34" t="s">
        <v>44</v>
      </c>
      <c r="M377" s="28" t="s">
        <v>1749</v>
      </c>
      <c r="N377" s="28">
        <f t="shared" si="12"/>
        <v>200</v>
      </c>
      <c r="O377" s="28">
        <v>200</v>
      </c>
      <c r="P377" s="28">
        <v>0</v>
      </c>
      <c r="Q377" s="28">
        <v>0</v>
      </c>
      <c r="R377" s="28">
        <v>0</v>
      </c>
      <c r="S377" s="28">
        <v>1</v>
      </c>
      <c r="T377" s="28">
        <v>210</v>
      </c>
      <c r="U377" s="28">
        <v>742</v>
      </c>
      <c r="V377" s="28">
        <v>0</v>
      </c>
      <c r="W377" s="28">
        <v>14</v>
      </c>
      <c r="X377" s="28">
        <v>38</v>
      </c>
      <c r="Y377" s="27" t="s">
        <v>1750</v>
      </c>
      <c r="Z377" s="27" t="s">
        <v>1751</v>
      </c>
      <c r="AA377" s="27"/>
    </row>
    <row r="378" s="5" customFormat="1" ht="55" customHeight="1" spans="1:27">
      <c r="A378" s="27">
        <v>373</v>
      </c>
      <c r="B378" s="28" t="s">
        <v>34</v>
      </c>
      <c r="C378" s="27" t="s">
        <v>704</v>
      </c>
      <c r="D378" s="27" t="s">
        <v>705</v>
      </c>
      <c r="E378" s="27" t="s">
        <v>1638</v>
      </c>
      <c r="F378" s="27" t="s">
        <v>1717</v>
      </c>
      <c r="G378" s="27" t="s">
        <v>1752</v>
      </c>
      <c r="H378" s="27" t="s">
        <v>1666</v>
      </c>
      <c r="I378" s="27" t="s">
        <v>1717</v>
      </c>
      <c r="J378" s="27">
        <v>2023.1</v>
      </c>
      <c r="K378" s="27">
        <v>2023.12</v>
      </c>
      <c r="L378" s="34" t="s">
        <v>44</v>
      </c>
      <c r="M378" s="28" t="s">
        <v>1752</v>
      </c>
      <c r="N378" s="28">
        <f t="shared" si="12"/>
        <v>100</v>
      </c>
      <c r="O378" s="28">
        <v>100</v>
      </c>
      <c r="P378" s="28">
        <v>0</v>
      </c>
      <c r="Q378" s="28">
        <v>0</v>
      </c>
      <c r="R378" s="28">
        <v>0</v>
      </c>
      <c r="S378" s="28">
        <v>1</v>
      </c>
      <c r="T378" s="28">
        <v>432</v>
      </c>
      <c r="U378" s="28">
        <v>1540</v>
      </c>
      <c r="V378" s="28">
        <v>0</v>
      </c>
      <c r="W378" s="28">
        <v>27</v>
      </c>
      <c r="X378" s="28">
        <v>85</v>
      </c>
      <c r="Y378" s="27" t="s">
        <v>1753</v>
      </c>
      <c r="Z378" s="27" t="s">
        <v>1753</v>
      </c>
      <c r="AA378" s="27"/>
    </row>
    <row r="379" s="5" customFormat="1" ht="55" customHeight="1" spans="1:27">
      <c r="A379" s="27">
        <v>374</v>
      </c>
      <c r="B379" s="28" t="s">
        <v>34</v>
      </c>
      <c r="C379" s="27" t="s">
        <v>704</v>
      </c>
      <c r="D379" s="27" t="s">
        <v>1754</v>
      </c>
      <c r="E379" s="27" t="s">
        <v>1638</v>
      </c>
      <c r="F379" s="27" t="s">
        <v>1717</v>
      </c>
      <c r="G379" s="27" t="s">
        <v>1755</v>
      </c>
      <c r="H379" s="27" t="s">
        <v>1666</v>
      </c>
      <c r="I379" s="27" t="s">
        <v>1717</v>
      </c>
      <c r="J379" s="27">
        <v>2023.1</v>
      </c>
      <c r="K379" s="27">
        <v>2023.12</v>
      </c>
      <c r="L379" s="34" t="s">
        <v>44</v>
      </c>
      <c r="M379" s="28" t="s">
        <v>1755</v>
      </c>
      <c r="N379" s="28">
        <f t="shared" si="12"/>
        <v>100</v>
      </c>
      <c r="O379" s="28">
        <v>100</v>
      </c>
      <c r="P379" s="28">
        <v>0</v>
      </c>
      <c r="Q379" s="28">
        <v>0</v>
      </c>
      <c r="R379" s="28">
        <v>0</v>
      </c>
      <c r="S379" s="28">
        <v>1</v>
      </c>
      <c r="T379" s="28">
        <v>432</v>
      </c>
      <c r="U379" s="28">
        <v>1540</v>
      </c>
      <c r="V379" s="28">
        <v>0</v>
      </c>
      <c r="W379" s="28">
        <v>27</v>
      </c>
      <c r="X379" s="28">
        <v>85</v>
      </c>
      <c r="Y379" s="27" t="s">
        <v>1753</v>
      </c>
      <c r="Z379" s="27" t="s">
        <v>1753</v>
      </c>
      <c r="AA379" s="27"/>
    </row>
    <row r="380" s="5" customFormat="1" ht="55" customHeight="1" spans="1:27">
      <c r="A380" s="27">
        <v>375</v>
      </c>
      <c r="B380" s="28" t="s">
        <v>34</v>
      </c>
      <c r="C380" s="27" t="s">
        <v>704</v>
      </c>
      <c r="D380" s="27" t="s">
        <v>705</v>
      </c>
      <c r="E380" s="27" t="s">
        <v>1638</v>
      </c>
      <c r="F380" s="27" t="s">
        <v>1717</v>
      </c>
      <c r="G380" s="27" t="s">
        <v>1756</v>
      </c>
      <c r="H380" s="27" t="s">
        <v>1666</v>
      </c>
      <c r="I380" s="27" t="s">
        <v>1717</v>
      </c>
      <c r="J380" s="27">
        <v>2023.1</v>
      </c>
      <c r="K380" s="27">
        <v>2023.12</v>
      </c>
      <c r="L380" s="34" t="s">
        <v>44</v>
      </c>
      <c r="M380" s="28" t="s">
        <v>1756</v>
      </c>
      <c r="N380" s="28">
        <f t="shared" si="12"/>
        <v>180</v>
      </c>
      <c r="O380" s="28">
        <v>180</v>
      </c>
      <c r="P380" s="28">
        <v>0</v>
      </c>
      <c r="Q380" s="28">
        <v>0</v>
      </c>
      <c r="R380" s="28">
        <v>0</v>
      </c>
      <c r="S380" s="28">
        <v>1</v>
      </c>
      <c r="T380" s="28">
        <v>432</v>
      </c>
      <c r="U380" s="28">
        <v>1540</v>
      </c>
      <c r="V380" s="28">
        <v>0</v>
      </c>
      <c r="W380" s="28">
        <v>27</v>
      </c>
      <c r="X380" s="28">
        <v>85</v>
      </c>
      <c r="Y380" s="27" t="s">
        <v>1753</v>
      </c>
      <c r="Z380" s="27" t="s">
        <v>1753</v>
      </c>
      <c r="AA380" s="27"/>
    </row>
    <row r="381" s="5" customFormat="1" ht="55" customHeight="1" spans="1:27">
      <c r="A381" s="27">
        <v>376</v>
      </c>
      <c r="B381" s="27" t="s">
        <v>67</v>
      </c>
      <c r="C381" s="27" t="s">
        <v>628</v>
      </c>
      <c r="D381" s="27" t="s">
        <v>1757</v>
      </c>
      <c r="E381" s="27" t="s">
        <v>1638</v>
      </c>
      <c r="F381" s="27" t="s">
        <v>1717</v>
      </c>
      <c r="G381" s="27" t="s">
        <v>1757</v>
      </c>
      <c r="H381" s="27" t="s">
        <v>1666</v>
      </c>
      <c r="I381" s="27" t="s">
        <v>1717</v>
      </c>
      <c r="J381" s="27">
        <v>2023.1</v>
      </c>
      <c r="K381" s="27">
        <v>2023.12</v>
      </c>
      <c r="L381" s="34" t="s">
        <v>44</v>
      </c>
      <c r="M381" s="28" t="s">
        <v>1757</v>
      </c>
      <c r="N381" s="28">
        <f t="shared" si="12"/>
        <v>100</v>
      </c>
      <c r="O381" s="28">
        <v>100</v>
      </c>
      <c r="P381" s="28">
        <v>0</v>
      </c>
      <c r="Q381" s="28">
        <v>0</v>
      </c>
      <c r="R381" s="28">
        <v>0</v>
      </c>
      <c r="S381" s="28">
        <v>1</v>
      </c>
      <c r="T381" s="28">
        <v>432</v>
      </c>
      <c r="U381" s="28">
        <v>1540</v>
      </c>
      <c r="V381" s="28">
        <v>0</v>
      </c>
      <c r="W381" s="28">
        <v>27</v>
      </c>
      <c r="X381" s="28">
        <v>85</v>
      </c>
      <c r="Y381" s="27" t="s">
        <v>1753</v>
      </c>
      <c r="Z381" s="27" t="s">
        <v>1753</v>
      </c>
      <c r="AA381" s="27"/>
    </row>
    <row r="382" s="5" customFormat="1" ht="55" customHeight="1" spans="1:27">
      <c r="A382" s="27">
        <v>377</v>
      </c>
      <c r="B382" s="27" t="s">
        <v>67</v>
      </c>
      <c r="C382" s="27" t="s">
        <v>511</v>
      </c>
      <c r="D382" s="27" t="s">
        <v>512</v>
      </c>
      <c r="E382" s="27" t="s">
        <v>1638</v>
      </c>
      <c r="F382" s="27" t="s">
        <v>1717</v>
      </c>
      <c r="G382" s="27" t="s">
        <v>1758</v>
      </c>
      <c r="H382" s="27" t="s">
        <v>1666</v>
      </c>
      <c r="I382" s="27" t="s">
        <v>1717</v>
      </c>
      <c r="J382" s="27">
        <v>2023.1</v>
      </c>
      <c r="K382" s="27">
        <v>2023.12</v>
      </c>
      <c r="L382" s="34" t="s">
        <v>44</v>
      </c>
      <c r="M382" s="28" t="s">
        <v>1758</v>
      </c>
      <c r="N382" s="28">
        <f t="shared" si="12"/>
        <v>1000</v>
      </c>
      <c r="O382" s="28">
        <v>1000</v>
      </c>
      <c r="P382" s="28">
        <v>0</v>
      </c>
      <c r="Q382" s="28">
        <v>0</v>
      </c>
      <c r="R382" s="28">
        <v>0</v>
      </c>
      <c r="S382" s="28">
        <v>1</v>
      </c>
      <c r="T382" s="28">
        <v>432</v>
      </c>
      <c r="U382" s="28">
        <v>1540</v>
      </c>
      <c r="V382" s="28">
        <v>0</v>
      </c>
      <c r="W382" s="28">
        <v>27</v>
      </c>
      <c r="X382" s="28">
        <v>85</v>
      </c>
      <c r="Y382" s="27" t="s">
        <v>1759</v>
      </c>
      <c r="Z382" s="27" t="s">
        <v>1735</v>
      </c>
      <c r="AA382" s="27"/>
    </row>
    <row r="383" s="5" customFormat="1" ht="55" customHeight="1" spans="1:27">
      <c r="A383" s="27">
        <v>378</v>
      </c>
      <c r="B383" s="28" t="s">
        <v>34</v>
      </c>
      <c r="C383" s="27" t="s">
        <v>35</v>
      </c>
      <c r="D383" s="27" t="s">
        <v>36</v>
      </c>
      <c r="E383" s="27" t="s">
        <v>1638</v>
      </c>
      <c r="F383" s="27" t="s">
        <v>1760</v>
      </c>
      <c r="G383" s="27" t="s">
        <v>1761</v>
      </c>
      <c r="H383" s="27" t="s">
        <v>40</v>
      </c>
      <c r="I383" s="27" t="s">
        <v>1762</v>
      </c>
      <c r="J383" s="27">
        <v>2022.12</v>
      </c>
      <c r="K383" s="27">
        <v>2023.05</v>
      </c>
      <c r="L383" s="34" t="s">
        <v>44</v>
      </c>
      <c r="M383" s="27" t="s">
        <v>1699</v>
      </c>
      <c r="N383" s="28">
        <f t="shared" si="12"/>
        <v>8</v>
      </c>
      <c r="O383" s="28">
        <v>8</v>
      </c>
      <c r="P383" s="28">
        <v>0</v>
      </c>
      <c r="Q383" s="28">
        <v>0</v>
      </c>
      <c r="R383" s="28">
        <v>0</v>
      </c>
      <c r="S383" s="28">
        <v>1</v>
      </c>
      <c r="T383" s="28">
        <v>33</v>
      </c>
      <c r="U383" s="28">
        <v>136</v>
      </c>
      <c r="V383" s="28">
        <v>0</v>
      </c>
      <c r="W383" s="28">
        <v>0</v>
      </c>
      <c r="X383" s="28">
        <v>0</v>
      </c>
      <c r="Y383" s="27" t="s">
        <v>1737</v>
      </c>
      <c r="Z383" s="27" t="s">
        <v>1763</v>
      </c>
      <c r="AA383" s="27"/>
    </row>
    <row r="384" s="5" customFormat="1" ht="55" customHeight="1" spans="1:27">
      <c r="A384" s="27">
        <v>379</v>
      </c>
      <c r="B384" s="27" t="s">
        <v>67</v>
      </c>
      <c r="C384" s="27" t="s">
        <v>68</v>
      </c>
      <c r="D384" s="27" t="s">
        <v>349</v>
      </c>
      <c r="E384" s="27" t="s">
        <v>1638</v>
      </c>
      <c r="F384" s="27" t="s">
        <v>1764</v>
      </c>
      <c r="G384" s="27" t="s">
        <v>1765</v>
      </c>
      <c r="H384" s="27" t="s">
        <v>40</v>
      </c>
      <c r="I384" s="27" t="s">
        <v>1766</v>
      </c>
      <c r="J384" s="73" t="s">
        <v>1767</v>
      </c>
      <c r="K384" s="73" t="s">
        <v>1768</v>
      </c>
      <c r="L384" s="34" t="s">
        <v>44</v>
      </c>
      <c r="M384" s="27" t="s">
        <v>1765</v>
      </c>
      <c r="N384" s="28">
        <f t="shared" si="12"/>
        <v>20</v>
      </c>
      <c r="O384" s="28">
        <v>20</v>
      </c>
      <c r="P384" s="28">
        <v>0</v>
      </c>
      <c r="Q384" s="28">
        <v>0</v>
      </c>
      <c r="R384" s="28">
        <v>0</v>
      </c>
      <c r="S384" s="28">
        <v>1</v>
      </c>
      <c r="T384" s="28">
        <v>30</v>
      </c>
      <c r="U384" s="28">
        <v>120</v>
      </c>
      <c r="V384" s="28">
        <v>0</v>
      </c>
      <c r="W384" s="28">
        <v>3</v>
      </c>
      <c r="X384" s="28">
        <v>13</v>
      </c>
      <c r="Y384" s="27" t="s">
        <v>1724</v>
      </c>
      <c r="Z384" s="27" t="s">
        <v>1769</v>
      </c>
      <c r="AA384" s="27"/>
    </row>
    <row r="385" s="5" customFormat="1" ht="55" customHeight="1" spans="1:27">
      <c r="A385" s="27">
        <v>380</v>
      </c>
      <c r="B385" s="28" t="s">
        <v>34</v>
      </c>
      <c r="C385" s="27" t="s">
        <v>35</v>
      </c>
      <c r="D385" s="27" t="s">
        <v>36</v>
      </c>
      <c r="E385" s="27" t="s">
        <v>1638</v>
      </c>
      <c r="F385" s="27" t="s">
        <v>1764</v>
      </c>
      <c r="G385" s="27" t="s">
        <v>1770</v>
      </c>
      <c r="H385" s="27" t="s">
        <v>40</v>
      </c>
      <c r="I385" s="27" t="s">
        <v>1771</v>
      </c>
      <c r="J385" s="73" t="s">
        <v>1772</v>
      </c>
      <c r="K385" s="73" t="s">
        <v>483</v>
      </c>
      <c r="L385" s="34" t="s">
        <v>44</v>
      </c>
      <c r="M385" s="28" t="s">
        <v>1770</v>
      </c>
      <c r="N385" s="28">
        <f t="shared" si="12"/>
        <v>10</v>
      </c>
      <c r="O385" s="28">
        <v>10</v>
      </c>
      <c r="P385" s="28">
        <v>0</v>
      </c>
      <c r="Q385" s="28">
        <v>0</v>
      </c>
      <c r="R385" s="28">
        <v>0</v>
      </c>
      <c r="S385" s="28">
        <v>1</v>
      </c>
      <c r="T385" s="28">
        <v>30</v>
      </c>
      <c r="U385" s="28">
        <v>120</v>
      </c>
      <c r="V385" s="28">
        <v>1</v>
      </c>
      <c r="W385" s="28">
        <v>3</v>
      </c>
      <c r="X385" s="28">
        <v>13</v>
      </c>
      <c r="Y385" s="27" t="s">
        <v>1773</v>
      </c>
      <c r="Z385" s="27" t="s">
        <v>1769</v>
      </c>
      <c r="AA385" s="27"/>
    </row>
    <row r="386" s="116" customFormat="1" ht="38" customHeight="1" spans="1:27">
      <c r="A386" s="27">
        <v>381</v>
      </c>
      <c r="B386" s="26" t="s">
        <v>34</v>
      </c>
      <c r="C386" s="26" t="s">
        <v>35</v>
      </c>
      <c r="D386" s="26" t="s">
        <v>36</v>
      </c>
      <c r="E386" s="26" t="s">
        <v>1774</v>
      </c>
      <c r="F386" s="26" t="s">
        <v>1775</v>
      </c>
      <c r="G386" s="26" t="s">
        <v>1776</v>
      </c>
      <c r="H386" s="34" t="s">
        <v>40</v>
      </c>
      <c r="I386" s="34" t="s">
        <v>1777</v>
      </c>
      <c r="J386" s="34">
        <v>2023.8</v>
      </c>
      <c r="K386" s="56">
        <v>2023.9</v>
      </c>
      <c r="L386" s="34" t="s">
        <v>44</v>
      </c>
      <c r="M386" s="34" t="s">
        <v>1778</v>
      </c>
      <c r="N386" s="34">
        <v>7</v>
      </c>
      <c r="O386" s="34">
        <v>7</v>
      </c>
      <c r="P386" s="34">
        <v>0</v>
      </c>
      <c r="Q386" s="34">
        <v>0</v>
      </c>
      <c r="R386" s="34">
        <v>0</v>
      </c>
      <c r="S386" s="26">
        <v>1</v>
      </c>
      <c r="T386" s="26">
        <v>65</v>
      </c>
      <c r="U386" s="56">
        <v>200</v>
      </c>
      <c r="V386" s="26">
        <v>0</v>
      </c>
      <c r="W386" s="26">
        <v>6</v>
      </c>
      <c r="X386" s="26">
        <v>23</v>
      </c>
      <c r="Y386" s="56" t="s">
        <v>1779</v>
      </c>
      <c r="Z386" s="34" t="s">
        <v>1780</v>
      </c>
      <c r="AA386" s="26"/>
    </row>
    <row r="387" s="116" customFormat="1" ht="22.5" spans="1:27">
      <c r="A387" s="27">
        <v>382</v>
      </c>
      <c r="B387" s="26" t="s">
        <v>67</v>
      </c>
      <c r="C387" s="26" t="s">
        <v>68</v>
      </c>
      <c r="D387" s="26" t="s">
        <v>69</v>
      </c>
      <c r="E387" s="26" t="s">
        <v>1774</v>
      </c>
      <c r="F387" s="26" t="s">
        <v>1781</v>
      </c>
      <c r="G387" s="26" t="s">
        <v>1782</v>
      </c>
      <c r="H387" s="34" t="s">
        <v>62</v>
      </c>
      <c r="I387" s="34" t="s">
        <v>1783</v>
      </c>
      <c r="J387" s="39" t="s">
        <v>80</v>
      </c>
      <c r="K387" s="56">
        <v>2023.6</v>
      </c>
      <c r="L387" s="34" t="s">
        <v>44</v>
      </c>
      <c r="M387" s="34" t="s">
        <v>1784</v>
      </c>
      <c r="N387" s="34">
        <v>10</v>
      </c>
      <c r="O387" s="34">
        <v>10</v>
      </c>
      <c r="P387" s="34">
        <v>0</v>
      </c>
      <c r="Q387" s="34">
        <v>0</v>
      </c>
      <c r="R387" s="34">
        <v>0</v>
      </c>
      <c r="S387" s="26">
        <v>1</v>
      </c>
      <c r="T387" s="26">
        <v>190</v>
      </c>
      <c r="U387" s="56">
        <v>586</v>
      </c>
      <c r="V387" s="26">
        <v>0</v>
      </c>
      <c r="W387" s="26">
        <v>10</v>
      </c>
      <c r="X387" s="26">
        <v>33</v>
      </c>
      <c r="Y387" s="56" t="s">
        <v>1785</v>
      </c>
      <c r="Z387" s="34" t="s">
        <v>1785</v>
      </c>
      <c r="AA387" s="26"/>
    </row>
    <row r="388" s="116" customFormat="1" ht="45" spans="1:27">
      <c r="A388" s="27">
        <v>383</v>
      </c>
      <c r="B388" s="26" t="s">
        <v>34</v>
      </c>
      <c r="C388" s="26" t="s">
        <v>35</v>
      </c>
      <c r="D388" s="26" t="s">
        <v>36</v>
      </c>
      <c r="E388" s="26" t="s">
        <v>1774</v>
      </c>
      <c r="F388" s="26" t="s">
        <v>1786</v>
      </c>
      <c r="G388" s="26" t="s">
        <v>1787</v>
      </c>
      <c r="H388" s="34" t="s">
        <v>1788</v>
      </c>
      <c r="I388" s="34" t="s">
        <v>1789</v>
      </c>
      <c r="J388" s="39" t="s">
        <v>80</v>
      </c>
      <c r="K388" s="74" t="s">
        <v>224</v>
      </c>
      <c r="L388" s="34" t="s">
        <v>44</v>
      </c>
      <c r="M388" s="34" t="s">
        <v>1790</v>
      </c>
      <c r="N388" s="34">
        <v>10</v>
      </c>
      <c r="O388" s="34">
        <v>10</v>
      </c>
      <c r="P388" s="34">
        <v>0</v>
      </c>
      <c r="Q388" s="34">
        <v>0</v>
      </c>
      <c r="R388" s="34">
        <v>0</v>
      </c>
      <c r="S388" s="26">
        <v>1</v>
      </c>
      <c r="T388" s="26">
        <v>231</v>
      </c>
      <c r="U388" s="56">
        <v>700</v>
      </c>
      <c r="V388" s="26">
        <v>1</v>
      </c>
      <c r="W388" s="26">
        <v>8</v>
      </c>
      <c r="X388" s="26">
        <v>32</v>
      </c>
      <c r="Y388" s="56" t="s">
        <v>1791</v>
      </c>
      <c r="Z388" s="34" t="s">
        <v>1791</v>
      </c>
      <c r="AA388" s="26"/>
    </row>
    <row r="389" s="7" customFormat="1" ht="57" customHeight="1" spans="1:27">
      <c r="A389" s="27">
        <v>384</v>
      </c>
      <c r="B389" s="28" t="s">
        <v>34</v>
      </c>
      <c r="C389" s="27" t="s">
        <v>35</v>
      </c>
      <c r="D389" s="27" t="s">
        <v>36</v>
      </c>
      <c r="E389" s="27" t="s">
        <v>1774</v>
      </c>
      <c r="F389" s="27" t="s">
        <v>1786</v>
      </c>
      <c r="G389" s="27" t="s">
        <v>1792</v>
      </c>
      <c r="H389" s="27" t="s">
        <v>62</v>
      </c>
      <c r="I389" s="27" t="s">
        <v>1786</v>
      </c>
      <c r="J389" s="27">
        <v>2023.2</v>
      </c>
      <c r="K389" s="55">
        <v>2023.3</v>
      </c>
      <c r="L389" s="34" t="s">
        <v>44</v>
      </c>
      <c r="M389" s="27" t="s">
        <v>1793</v>
      </c>
      <c r="N389" s="28">
        <f>O389+P389+Q389+R389</f>
        <v>10</v>
      </c>
      <c r="O389" s="71">
        <v>10</v>
      </c>
      <c r="P389" s="28">
        <v>0</v>
      </c>
      <c r="Q389" s="28">
        <v>0</v>
      </c>
      <c r="R389" s="28">
        <v>0</v>
      </c>
      <c r="S389" s="28">
        <v>1</v>
      </c>
      <c r="T389" s="55">
        <v>350</v>
      </c>
      <c r="U389" s="55">
        <v>900</v>
      </c>
      <c r="V389" s="28">
        <v>0</v>
      </c>
      <c r="W389" s="55">
        <v>25</v>
      </c>
      <c r="X389" s="55">
        <v>91</v>
      </c>
      <c r="Y389" s="55" t="s">
        <v>1794</v>
      </c>
      <c r="Z389" s="28" t="s">
        <v>1795</v>
      </c>
      <c r="AA389" s="27"/>
    </row>
    <row r="390" s="7" customFormat="1" ht="57" customHeight="1" spans="1:27">
      <c r="A390" s="27">
        <v>385</v>
      </c>
      <c r="B390" s="27" t="s">
        <v>67</v>
      </c>
      <c r="C390" s="27" t="s">
        <v>68</v>
      </c>
      <c r="D390" s="27" t="s">
        <v>349</v>
      </c>
      <c r="E390" s="27" t="s">
        <v>1774</v>
      </c>
      <c r="F390" s="27" t="s">
        <v>479</v>
      </c>
      <c r="G390" s="27" t="s">
        <v>1796</v>
      </c>
      <c r="H390" s="27" t="s">
        <v>40</v>
      </c>
      <c r="I390" s="27" t="s">
        <v>1797</v>
      </c>
      <c r="J390" s="27">
        <v>2023.2</v>
      </c>
      <c r="K390" s="55">
        <v>2023.3</v>
      </c>
      <c r="L390" s="34" t="s">
        <v>44</v>
      </c>
      <c r="M390" s="27" t="s">
        <v>1798</v>
      </c>
      <c r="N390" s="28">
        <f>O390+P390+Q390+R390</f>
        <v>9.8</v>
      </c>
      <c r="O390" s="71">
        <v>9.8</v>
      </c>
      <c r="P390" s="28">
        <v>0</v>
      </c>
      <c r="Q390" s="28">
        <v>0</v>
      </c>
      <c r="R390" s="28">
        <v>0</v>
      </c>
      <c r="S390" s="28">
        <v>1</v>
      </c>
      <c r="T390" s="55">
        <v>70</v>
      </c>
      <c r="U390" s="55">
        <v>300</v>
      </c>
      <c r="V390" s="28">
        <v>1</v>
      </c>
      <c r="W390" s="55">
        <v>9</v>
      </c>
      <c r="X390" s="55">
        <v>36</v>
      </c>
      <c r="Y390" s="55" t="s">
        <v>1799</v>
      </c>
      <c r="Z390" s="28" t="s">
        <v>1800</v>
      </c>
      <c r="AA390" s="27"/>
    </row>
    <row r="391" s="116" customFormat="1" ht="24" customHeight="1" spans="1:27">
      <c r="A391" s="27">
        <v>386</v>
      </c>
      <c r="B391" s="26" t="s">
        <v>34</v>
      </c>
      <c r="C391" s="26" t="s">
        <v>35</v>
      </c>
      <c r="D391" s="26" t="s">
        <v>36</v>
      </c>
      <c r="E391" s="26" t="s">
        <v>1774</v>
      </c>
      <c r="F391" s="26" t="s">
        <v>1801</v>
      </c>
      <c r="G391" s="26" t="s">
        <v>1802</v>
      </c>
      <c r="H391" s="34" t="s">
        <v>40</v>
      </c>
      <c r="I391" s="34" t="s">
        <v>1801</v>
      </c>
      <c r="J391" s="39" t="s">
        <v>1803</v>
      </c>
      <c r="K391" s="56">
        <v>2022.12</v>
      </c>
      <c r="L391" s="34" t="s">
        <v>44</v>
      </c>
      <c r="M391" s="34" t="s">
        <v>1804</v>
      </c>
      <c r="N391" s="34">
        <v>25</v>
      </c>
      <c r="O391" s="34">
        <v>25</v>
      </c>
      <c r="P391" s="34">
        <v>0</v>
      </c>
      <c r="Q391" s="34">
        <v>0</v>
      </c>
      <c r="R391" s="34">
        <v>0</v>
      </c>
      <c r="S391" s="26">
        <v>1</v>
      </c>
      <c r="T391" s="26">
        <v>55</v>
      </c>
      <c r="U391" s="56">
        <v>172</v>
      </c>
      <c r="V391" s="26">
        <v>1</v>
      </c>
      <c r="W391" s="26">
        <v>10</v>
      </c>
      <c r="X391" s="26">
        <v>35</v>
      </c>
      <c r="Y391" s="56" t="s">
        <v>1805</v>
      </c>
      <c r="Z391" s="34" t="s">
        <v>1806</v>
      </c>
      <c r="AA391" s="26"/>
    </row>
    <row r="392" s="7" customFormat="1" ht="42" customHeight="1" spans="1:27">
      <c r="A392" s="27">
        <v>387</v>
      </c>
      <c r="B392" s="28" t="s">
        <v>34</v>
      </c>
      <c r="C392" s="27" t="s">
        <v>35</v>
      </c>
      <c r="D392" s="27" t="s">
        <v>36</v>
      </c>
      <c r="E392" s="27" t="s">
        <v>1774</v>
      </c>
      <c r="F392" s="27" t="s">
        <v>1801</v>
      </c>
      <c r="G392" s="27" t="s">
        <v>1807</v>
      </c>
      <c r="H392" s="27" t="s">
        <v>62</v>
      </c>
      <c r="I392" s="27" t="s">
        <v>1808</v>
      </c>
      <c r="J392" s="27">
        <v>2023.2</v>
      </c>
      <c r="K392" s="55">
        <v>2023.3</v>
      </c>
      <c r="L392" s="34" t="s">
        <v>44</v>
      </c>
      <c r="M392" s="27" t="s">
        <v>1809</v>
      </c>
      <c r="N392" s="28">
        <f t="shared" ref="N392:N406" si="13">O392+P392+Q392+R392</f>
        <v>20</v>
      </c>
      <c r="O392" s="71">
        <v>20</v>
      </c>
      <c r="P392" s="28">
        <v>0</v>
      </c>
      <c r="Q392" s="28">
        <v>0</v>
      </c>
      <c r="R392" s="28">
        <v>0</v>
      </c>
      <c r="S392" s="28">
        <v>1</v>
      </c>
      <c r="T392" s="55">
        <v>418</v>
      </c>
      <c r="U392" s="55">
        <v>1465</v>
      </c>
      <c r="V392" s="28">
        <v>0</v>
      </c>
      <c r="W392" s="55">
        <v>52</v>
      </c>
      <c r="X392" s="55">
        <v>174</v>
      </c>
      <c r="Y392" s="55" t="s">
        <v>1810</v>
      </c>
      <c r="Z392" s="28" t="s">
        <v>1811</v>
      </c>
      <c r="AA392" s="27"/>
    </row>
    <row r="393" s="7" customFormat="1" ht="42" customHeight="1" spans="1:27">
      <c r="A393" s="27">
        <v>388</v>
      </c>
      <c r="B393" s="27" t="s">
        <v>67</v>
      </c>
      <c r="C393" s="27" t="s">
        <v>68</v>
      </c>
      <c r="D393" s="27" t="s">
        <v>349</v>
      </c>
      <c r="E393" s="27" t="s">
        <v>1774</v>
      </c>
      <c r="F393" s="27" t="s">
        <v>1812</v>
      </c>
      <c r="G393" s="27" t="s">
        <v>1813</v>
      </c>
      <c r="H393" s="27" t="s">
        <v>62</v>
      </c>
      <c r="I393" s="27" t="s">
        <v>1814</v>
      </c>
      <c r="J393" s="27">
        <v>2023.2</v>
      </c>
      <c r="K393" s="55">
        <v>2023.5</v>
      </c>
      <c r="L393" s="34" t="s">
        <v>44</v>
      </c>
      <c r="M393" s="27" t="s">
        <v>1815</v>
      </c>
      <c r="N393" s="28">
        <f t="shared" si="13"/>
        <v>10</v>
      </c>
      <c r="O393" s="71">
        <v>10</v>
      </c>
      <c r="P393" s="28">
        <v>0</v>
      </c>
      <c r="Q393" s="28">
        <v>0</v>
      </c>
      <c r="R393" s="28">
        <v>0</v>
      </c>
      <c r="S393" s="28">
        <v>1</v>
      </c>
      <c r="T393" s="55">
        <v>55</v>
      </c>
      <c r="U393" s="55">
        <v>246</v>
      </c>
      <c r="V393" s="28">
        <v>0</v>
      </c>
      <c r="W393" s="55">
        <v>5</v>
      </c>
      <c r="X393" s="55">
        <v>12</v>
      </c>
      <c r="Y393" s="55" t="s">
        <v>1816</v>
      </c>
      <c r="Z393" s="28" t="s">
        <v>1817</v>
      </c>
      <c r="AA393" s="27"/>
    </row>
    <row r="394" s="7" customFormat="1" ht="62" customHeight="1" spans="1:27">
      <c r="A394" s="27">
        <v>389</v>
      </c>
      <c r="B394" s="28" t="s">
        <v>34</v>
      </c>
      <c r="C394" s="27" t="s">
        <v>35</v>
      </c>
      <c r="D394" s="27" t="s">
        <v>36</v>
      </c>
      <c r="E394" s="27" t="s">
        <v>1774</v>
      </c>
      <c r="F394" s="27" t="s">
        <v>1812</v>
      </c>
      <c r="G394" s="26" t="s">
        <v>1818</v>
      </c>
      <c r="H394" s="27" t="s">
        <v>40</v>
      </c>
      <c r="I394" s="27" t="s">
        <v>1814</v>
      </c>
      <c r="J394" s="27">
        <v>2023.1</v>
      </c>
      <c r="K394" s="55">
        <v>2023.3</v>
      </c>
      <c r="L394" s="34" t="s">
        <v>44</v>
      </c>
      <c r="M394" s="27" t="s">
        <v>1819</v>
      </c>
      <c r="N394" s="28">
        <f t="shared" si="13"/>
        <v>10</v>
      </c>
      <c r="O394" s="71">
        <v>10</v>
      </c>
      <c r="P394" s="28">
        <v>0</v>
      </c>
      <c r="Q394" s="28">
        <v>0</v>
      </c>
      <c r="R394" s="28">
        <v>0</v>
      </c>
      <c r="S394" s="28">
        <v>1</v>
      </c>
      <c r="T394" s="55">
        <v>150</v>
      </c>
      <c r="U394" s="55">
        <v>450</v>
      </c>
      <c r="V394" s="28">
        <v>0</v>
      </c>
      <c r="W394" s="55">
        <v>12</v>
      </c>
      <c r="X394" s="55">
        <v>45</v>
      </c>
      <c r="Y394" s="55" t="s">
        <v>1820</v>
      </c>
      <c r="Z394" s="28" t="s">
        <v>1821</v>
      </c>
      <c r="AA394" s="27"/>
    </row>
    <row r="395" s="7" customFormat="1" ht="42" customHeight="1" spans="1:27">
      <c r="A395" s="27">
        <v>390</v>
      </c>
      <c r="B395" s="28" t="s">
        <v>34</v>
      </c>
      <c r="C395" s="27" t="s">
        <v>35</v>
      </c>
      <c r="D395" s="27" t="s">
        <v>36</v>
      </c>
      <c r="E395" s="27" t="s">
        <v>1774</v>
      </c>
      <c r="F395" s="27" t="s">
        <v>1822</v>
      </c>
      <c r="G395" s="27" t="s">
        <v>1823</v>
      </c>
      <c r="H395" s="27" t="s">
        <v>40</v>
      </c>
      <c r="I395" s="27" t="s">
        <v>1824</v>
      </c>
      <c r="J395" s="27">
        <v>2023.3</v>
      </c>
      <c r="K395" s="55">
        <v>2023.5</v>
      </c>
      <c r="L395" s="34" t="s">
        <v>44</v>
      </c>
      <c r="M395" s="27" t="s">
        <v>1825</v>
      </c>
      <c r="N395" s="28">
        <f t="shared" si="13"/>
        <v>5</v>
      </c>
      <c r="O395" s="71">
        <v>5</v>
      </c>
      <c r="P395" s="28">
        <v>0</v>
      </c>
      <c r="Q395" s="28">
        <v>0</v>
      </c>
      <c r="R395" s="28">
        <v>0</v>
      </c>
      <c r="S395" s="28">
        <v>1</v>
      </c>
      <c r="T395" s="55">
        <v>62</v>
      </c>
      <c r="U395" s="55">
        <v>206</v>
      </c>
      <c r="V395" s="28">
        <v>1</v>
      </c>
      <c r="W395" s="55">
        <v>23</v>
      </c>
      <c r="X395" s="55">
        <v>84</v>
      </c>
      <c r="Y395" s="55" t="s">
        <v>1826</v>
      </c>
      <c r="Z395" s="28" t="s">
        <v>1827</v>
      </c>
      <c r="AA395" s="27"/>
    </row>
    <row r="396" s="7" customFormat="1" ht="42" customHeight="1" spans="1:27">
      <c r="A396" s="27">
        <v>391</v>
      </c>
      <c r="B396" s="27" t="s">
        <v>67</v>
      </c>
      <c r="C396" s="27" t="s">
        <v>68</v>
      </c>
      <c r="D396" s="27" t="s">
        <v>152</v>
      </c>
      <c r="E396" s="27" t="s">
        <v>1774</v>
      </c>
      <c r="F396" s="27" t="s">
        <v>1822</v>
      </c>
      <c r="G396" s="26" t="s">
        <v>1828</v>
      </c>
      <c r="H396" s="27" t="s">
        <v>62</v>
      </c>
      <c r="I396" s="27" t="s">
        <v>1829</v>
      </c>
      <c r="J396" s="27">
        <v>2023.2</v>
      </c>
      <c r="K396" s="55">
        <v>2023.3</v>
      </c>
      <c r="L396" s="34" t="s">
        <v>44</v>
      </c>
      <c r="M396" s="27" t="s">
        <v>1830</v>
      </c>
      <c r="N396" s="28">
        <f t="shared" si="13"/>
        <v>5</v>
      </c>
      <c r="O396" s="71">
        <v>5</v>
      </c>
      <c r="P396" s="28">
        <v>0</v>
      </c>
      <c r="Q396" s="28">
        <v>0</v>
      </c>
      <c r="R396" s="28">
        <v>0</v>
      </c>
      <c r="S396" s="28">
        <v>1</v>
      </c>
      <c r="T396" s="55">
        <v>71</v>
      </c>
      <c r="U396" s="55">
        <v>248</v>
      </c>
      <c r="V396" s="28">
        <v>1</v>
      </c>
      <c r="W396" s="55">
        <v>12</v>
      </c>
      <c r="X396" s="55">
        <v>39</v>
      </c>
      <c r="Y396" s="55" t="s">
        <v>1831</v>
      </c>
      <c r="Z396" s="28" t="s">
        <v>1832</v>
      </c>
      <c r="AA396" s="27"/>
    </row>
    <row r="397" s="7" customFormat="1" ht="42" customHeight="1" spans="1:27">
      <c r="A397" s="27">
        <v>392</v>
      </c>
      <c r="B397" s="28" t="s">
        <v>34</v>
      </c>
      <c r="C397" s="27" t="s">
        <v>35</v>
      </c>
      <c r="D397" s="27" t="s">
        <v>36</v>
      </c>
      <c r="E397" s="27" t="s">
        <v>1774</v>
      </c>
      <c r="F397" s="27" t="s">
        <v>1833</v>
      </c>
      <c r="G397" s="27" t="s">
        <v>1834</v>
      </c>
      <c r="H397" s="27" t="s">
        <v>62</v>
      </c>
      <c r="I397" s="27" t="s">
        <v>1835</v>
      </c>
      <c r="J397" s="27">
        <v>2023.2</v>
      </c>
      <c r="K397" s="55">
        <v>2023.3</v>
      </c>
      <c r="L397" s="34" t="s">
        <v>44</v>
      </c>
      <c r="M397" s="27" t="s">
        <v>1836</v>
      </c>
      <c r="N397" s="28">
        <f t="shared" si="13"/>
        <v>9.8</v>
      </c>
      <c r="O397" s="71">
        <v>9.8</v>
      </c>
      <c r="P397" s="28">
        <v>0</v>
      </c>
      <c r="Q397" s="28">
        <v>0</v>
      </c>
      <c r="R397" s="28">
        <v>0</v>
      </c>
      <c r="S397" s="28">
        <v>1</v>
      </c>
      <c r="T397" s="55">
        <v>130</v>
      </c>
      <c r="U397" s="55">
        <v>520</v>
      </c>
      <c r="V397" s="28">
        <v>0</v>
      </c>
      <c r="W397" s="55">
        <v>9</v>
      </c>
      <c r="X397" s="55">
        <v>52</v>
      </c>
      <c r="Y397" s="55" t="s">
        <v>1837</v>
      </c>
      <c r="Z397" s="28" t="s">
        <v>1838</v>
      </c>
      <c r="AA397" s="27"/>
    </row>
    <row r="398" s="7" customFormat="1" ht="42" customHeight="1" spans="1:27">
      <c r="A398" s="27">
        <v>393</v>
      </c>
      <c r="B398" s="28" t="s">
        <v>34</v>
      </c>
      <c r="C398" s="27" t="s">
        <v>35</v>
      </c>
      <c r="D398" s="27" t="s">
        <v>36</v>
      </c>
      <c r="E398" s="27" t="s">
        <v>1774</v>
      </c>
      <c r="F398" s="27" t="s">
        <v>1833</v>
      </c>
      <c r="G398" s="27" t="s">
        <v>1839</v>
      </c>
      <c r="H398" s="27" t="s">
        <v>62</v>
      </c>
      <c r="I398" s="27" t="s">
        <v>1840</v>
      </c>
      <c r="J398" s="27">
        <v>2023.2</v>
      </c>
      <c r="K398" s="55">
        <v>2023.3</v>
      </c>
      <c r="L398" s="34" t="s">
        <v>44</v>
      </c>
      <c r="M398" s="27" t="s">
        <v>1841</v>
      </c>
      <c r="N398" s="28">
        <f t="shared" si="13"/>
        <v>6</v>
      </c>
      <c r="O398" s="71">
        <v>6</v>
      </c>
      <c r="P398" s="28">
        <v>0</v>
      </c>
      <c r="Q398" s="28">
        <v>0</v>
      </c>
      <c r="R398" s="28">
        <v>0</v>
      </c>
      <c r="S398" s="28">
        <v>1</v>
      </c>
      <c r="T398" s="55">
        <v>127</v>
      </c>
      <c r="U398" s="55">
        <v>450</v>
      </c>
      <c r="V398" s="28">
        <v>0</v>
      </c>
      <c r="W398" s="55">
        <v>14</v>
      </c>
      <c r="X398" s="55">
        <v>45</v>
      </c>
      <c r="Y398" s="55" t="s">
        <v>1842</v>
      </c>
      <c r="Z398" s="28" t="s">
        <v>1843</v>
      </c>
      <c r="AA398" s="27"/>
    </row>
    <row r="399" s="7" customFormat="1" ht="42" customHeight="1" spans="1:27">
      <c r="A399" s="27">
        <v>394</v>
      </c>
      <c r="B399" s="27" t="s">
        <v>67</v>
      </c>
      <c r="C399" s="27" t="s">
        <v>68</v>
      </c>
      <c r="D399" s="27" t="s">
        <v>349</v>
      </c>
      <c r="E399" s="27" t="s">
        <v>1774</v>
      </c>
      <c r="F399" s="27" t="s">
        <v>1844</v>
      </c>
      <c r="G399" s="27" t="s">
        <v>1845</v>
      </c>
      <c r="H399" s="27" t="s">
        <v>62</v>
      </c>
      <c r="I399" s="27" t="s">
        <v>1846</v>
      </c>
      <c r="J399" s="27">
        <v>2023.2</v>
      </c>
      <c r="K399" s="55">
        <v>2023.5</v>
      </c>
      <c r="L399" s="34" t="s">
        <v>44</v>
      </c>
      <c r="M399" s="27" t="s">
        <v>1847</v>
      </c>
      <c r="N399" s="28">
        <f t="shared" si="13"/>
        <v>15</v>
      </c>
      <c r="O399" s="71">
        <v>15</v>
      </c>
      <c r="P399" s="28">
        <v>0</v>
      </c>
      <c r="Q399" s="28">
        <v>0</v>
      </c>
      <c r="R399" s="28">
        <v>0</v>
      </c>
      <c r="S399" s="28">
        <v>1</v>
      </c>
      <c r="T399" s="55">
        <v>56</v>
      </c>
      <c r="U399" s="55">
        <v>160</v>
      </c>
      <c r="V399" s="28">
        <v>2</v>
      </c>
      <c r="W399" s="55">
        <v>9</v>
      </c>
      <c r="X399" s="55">
        <v>41</v>
      </c>
      <c r="Y399" s="55" t="s">
        <v>1848</v>
      </c>
      <c r="Z399" s="28" t="s">
        <v>1849</v>
      </c>
      <c r="AA399" s="27"/>
    </row>
    <row r="400" s="7" customFormat="1" ht="42" customHeight="1" spans="1:27">
      <c r="A400" s="27">
        <v>395</v>
      </c>
      <c r="B400" s="27" t="s">
        <v>67</v>
      </c>
      <c r="C400" s="27" t="s">
        <v>68</v>
      </c>
      <c r="D400" s="27" t="s">
        <v>349</v>
      </c>
      <c r="E400" s="27" t="s">
        <v>1774</v>
      </c>
      <c r="F400" s="27" t="s">
        <v>1844</v>
      </c>
      <c r="G400" s="27" t="s">
        <v>1845</v>
      </c>
      <c r="H400" s="27" t="s">
        <v>62</v>
      </c>
      <c r="I400" s="27" t="s">
        <v>1850</v>
      </c>
      <c r="J400" s="27">
        <v>2023.2</v>
      </c>
      <c r="K400" s="55">
        <v>2023.3</v>
      </c>
      <c r="L400" s="34" t="s">
        <v>44</v>
      </c>
      <c r="M400" s="27" t="s">
        <v>1851</v>
      </c>
      <c r="N400" s="28">
        <f t="shared" si="13"/>
        <v>10</v>
      </c>
      <c r="O400" s="71">
        <v>10</v>
      </c>
      <c r="P400" s="28">
        <v>0</v>
      </c>
      <c r="Q400" s="28">
        <v>0</v>
      </c>
      <c r="R400" s="28">
        <v>0</v>
      </c>
      <c r="S400" s="28">
        <v>1</v>
      </c>
      <c r="T400" s="55">
        <v>91</v>
      </c>
      <c r="U400" s="55">
        <v>360</v>
      </c>
      <c r="V400" s="28">
        <v>0</v>
      </c>
      <c r="W400" s="55">
        <v>9</v>
      </c>
      <c r="X400" s="55">
        <v>41</v>
      </c>
      <c r="Y400" s="55" t="s">
        <v>1852</v>
      </c>
      <c r="Z400" s="28" t="s">
        <v>1853</v>
      </c>
      <c r="AA400" s="27"/>
    </row>
    <row r="401" s="7" customFormat="1" ht="42" customHeight="1" spans="1:27">
      <c r="A401" s="27">
        <v>396</v>
      </c>
      <c r="B401" s="27" t="s">
        <v>67</v>
      </c>
      <c r="C401" s="27" t="s">
        <v>68</v>
      </c>
      <c r="D401" s="27" t="s">
        <v>349</v>
      </c>
      <c r="E401" s="27" t="s">
        <v>1774</v>
      </c>
      <c r="F401" s="27" t="s">
        <v>1844</v>
      </c>
      <c r="G401" s="27" t="s">
        <v>1845</v>
      </c>
      <c r="H401" s="27" t="s">
        <v>62</v>
      </c>
      <c r="I401" s="27" t="s">
        <v>1854</v>
      </c>
      <c r="J401" s="55">
        <v>2023.3</v>
      </c>
      <c r="K401" s="55">
        <v>2023.5</v>
      </c>
      <c r="L401" s="34" t="s">
        <v>44</v>
      </c>
      <c r="M401" s="27" t="s">
        <v>1855</v>
      </c>
      <c r="N401" s="28">
        <f t="shared" si="13"/>
        <v>12</v>
      </c>
      <c r="O401" s="71">
        <v>12</v>
      </c>
      <c r="P401" s="28">
        <v>0</v>
      </c>
      <c r="Q401" s="28">
        <v>0</v>
      </c>
      <c r="R401" s="28">
        <v>0</v>
      </c>
      <c r="S401" s="28">
        <v>1</v>
      </c>
      <c r="T401" s="55">
        <v>34</v>
      </c>
      <c r="U401" s="55">
        <v>124</v>
      </c>
      <c r="V401" s="28">
        <v>1</v>
      </c>
      <c r="W401" s="55">
        <v>4</v>
      </c>
      <c r="X401" s="55">
        <v>13</v>
      </c>
      <c r="Y401" s="55" t="s">
        <v>1856</v>
      </c>
      <c r="Z401" s="28" t="s">
        <v>1857</v>
      </c>
      <c r="AA401" s="27"/>
    </row>
    <row r="402" s="7" customFormat="1" ht="42" customHeight="1" spans="1:27">
      <c r="A402" s="27">
        <v>397</v>
      </c>
      <c r="B402" s="27" t="s">
        <v>67</v>
      </c>
      <c r="C402" s="27" t="s">
        <v>68</v>
      </c>
      <c r="D402" s="27" t="s">
        <v>349</v>
      </c>
      <c r="E402" s="27" t="s">
        <v>1774</v>
      </c>
      <c r="F402" s="27" t="s">
        <v>1844</v>
      </c>
      <c r="G402" s="27" t="s">
        <v>1845</v>
      </c>
      <c r="H402" s="27" t="s">
        <v>62</v>
      </c>
      <c r="I402" s="27" t="s">
        <v>1858</v>
      </c>
      <c r="J402" s="27">
        <v>2023.1</v>
      </c>
      <c r="K402" s="55">
        <v>2023.2</v>
      </c>
      <c r="L402" s="34" t="s">
        <v>44</v>
      </c>
      <c r="M402" s="27" t="s">
        <v>1859</v>
      </c>
      <c r="N402" s="28">
        <f t="shared" si="13"/>
        <v>10</v>
      </c>
      <c r="O402" s="71">
        <v>10</v>
      </c>
      <c r="P402" s="28">
        <v>0</v>
      </c>
      <c r="Q402" s="28">
        <v>0</v>
      </c>
      <c r="R402" s="28">
        <v>0</v>
      </c>
      <c r="S402" s="28">
        <v>1</v>
      </c>
      <c r="T402" s="55">
        <v>32</v>
      </c>
      <c r="U402" s="55">
        <v>116</v>
      </c>
      <c r="V402" s="28">
        <v>1</v>
      </c>
      <c r="W402" s="55">
        <v>2</v>
      </c>
      <c r="X402" s="55">
        <v>7</v>
      </c>
      <c r="Y402" s="55" t="s">
        <v>1856</v>
      </c>
      <c r="Z402" s="28" t="s">
        <v>1860</v>
      </c>
      <c r="AA402" s="27"/>
    </row>
    <row r="403" s="7" customFormat="1" ht="42" customHeight="1" spans="1:27">
      <c r="A403" s="27">
        <v>398</v>
      </c>
      <c r="B403" s="27" t="s">
        <v>67</v>
      </c>
      <c r="C403" s="27" t="s">
        <v>68</v>
      </c>
      <c r="D403" s="27" t="s">
        <v>349</v>
      </c>
      <c r="E403" s="27" t="s">
        <v>1774</v>
      </c>
      <c r="F403" s="27" t="s">
        <v>1844</v>
      </c>
      <c r="G403" s="27" t="s">
        <v>1845</v>
      </c>
      <c r="H403" s="27" t="s">
        <v>62</v>
      </c>
      <c r="I403" s="27" t="s">
        <v>1861</v>
      </c>
      <c r="J403" s="27">
        <v>2023.3</v>
      </c>
      <c r="K403" s="55">
        <v>2023.5</v>
      </c>
      <c r="L403" s="34" t="s">
        <v>44</v>
      </c>
      <c r="M403" s="27" t="s">
        <v>1862</v>
      </c>
      <c r="N403" s="28">
        <f t="shared" si="13"/>
        <v>190</v>
      </c>
      <c r="O403" s="71">
        <v>100</v>
      </c>
      <c r="P403" s="28">
        <v>0</v>
      </c>
      <c r="Q403" s="28">
        <v>0</v>
      </c>
      <c r="R403" s="28">
        <v>90</v>
      </c>
      <c r="S403" s="28">
        <v>1</v>
      </c>
      <c r="T403" s="55">
        <v>546</v>
      </c>
      <c r="U403" s="55">
        <v>1600</v>
      </c>
      <c r="V403" s="28">
        <v>59</v>
      </c>
      <c r="W403" s="55">
        <v>59</v>
      </c>
      <c r="X403" s="55">
        <v>204</v>
      </c>
      <c r="Y403" s="55" t="s">
        <v>1863</v>
      </c>
      <c r="Z403" s="28" t="s">
        <v>1864</v>
      </c>
      <c r="AA403" s="27"/>
    </row>
    <row r="404" s="7" customFormat="1" ht="42" customHeight="1" spans="1:27">
      <c r="A404" s="27">
        <v>399</v>
      </c>
      <c r="B404" s="28" t="s">
        <v>34</v>
      </c>
      <c r="C404" s="27" t="s">
        <v>35</v>
      </c>
      <c r="D404" s="27" t="s">
        <v>36</v>
      </c>
      <c r="E404" s="27" t="s">
        <v>1774</v>
      </c>
      <c r="F404" s="27" t="s">
        <v>1865</v>
      </c>
      <c r="G404" s="26" t="s">
        <v>1866</v>
      </c>
      <c r="H404" s="27" t="s">
        <v>40</v>
      </c>
      <c r="I404" s="27" t="s">
        <v>1867</v>
      </c>
      <c r="J404" s="27">
        <v>2023.2</v>
      </c>
      <c r="K404" s="55">
        <v>2023.3</v>
      </c>
      <c r="L404" s="34" t="s">
        <v>44</v>
      </c>
      <c r="M404" s="27" t="s">
        <v>1868</v>
      </c>
      <c r="N404" s="28">
        <f t="shared" si="13"/>
        <v>25</v>
      </c>
      <c r="O404" s="71">
        <v>25</v>
      </c>
      <c r="P404" s="28">
        <v>0</v>
      </c>
      <c r="Q404" s="28">
        <v>0</v>
      </c>
      <c r="R404" s="28">
        <v>0</v>
      </c>
      <c r="S404" s="28">
        <v>1</v>
      </c>
      <c r="T404" s="55">
        <v>200</v>
      </c>
      <c r="U404" s="55">
        <v>820</v>
      </c>
      <c r="V404" s="28">
        <v>0</v>
      </c>
      <c r="W404" s="55">
        <v>9</v>
      </c>
      <c r="X404" s="55">
        <v>70</v>
      </c>
      <c r="Y404" s="55" t="s">
        <v>1869</v>
      </c>
      <c r="Z404" s="28" t="s">
        <v>1870</v>
      </c>
      <c r="AA404" s="27"/>
    </row>
    <row r="405" s="7" customFormat="1" ht="42" customHeight="1" spans="1:27">
      <c r="A405" s="27">
        <v>400</v>
      </c>
      <c r="B405" s="28" t="s">
        <v>34</v>
      </c>
      <c r="C405" s="27" t="s">
        <v>35</v>
      </c>
      <c r="D405" s="27" t="s">
        <v>36</v>
      </c>
      <c r="E405" s="27" t="s">
        <v>1774</v>
      </c>
      <c r="F405" s="27" t="s">
        <v>1865</v>
      </c>
      <c r="G405" s="27" t="s">
        <v>1871</v>
      </c>
      <c r="H405" s="27" t="s">
        <v>1872</v>
      </c>
      <c r="I405" s="27" t="s">
        <v>1873</v>
      </c>
      <c r="J405" s="27">
        <v>2023.2</v>
      </c>
      <c r="K405" s="55">
        <v>2023.3</v>
      </c>
      <c r="L405" s="34" t="s">
        <v>44</v>
      </c>
      <c r="M405" s="27" t="s">
        <v>1874</v>
      </c>
      <c r="N405" s="28">
        <f t="shared" si="13"/>
        <v>10</v>
      </c>
      <c r="O405" s="71">
        <v>10</v>
      </c>
      <c r="P405" s="28">
        <v>0</v>
      </c>
      <c r="Q405" s="28">
        <v>0</v>
      </c>
      <c r="R405" s="28">
        <v>0</v>
      </c>
      <c r="S405" s="28">
        <v>1</v>
      </c>
      <c r="T405" s="55">
        <v>95</v>
      </c>
      <c r="U405" s="55">
        <v>310</v>
      </c>
      <c r="V405" s="28">
        <v>0</v>
      </c>
      <c r="W405" s="55">
        <v>9</v>
      </c>
      <c r="X405" s="55">
        <v>50</v>
      </c>
      <c r="Y405" s="55" t="s">
        <v>1875</v>
      </c>
      <c r="Z405" s="28" t="s">
        <v>1876</v>
      </c>
      <c r="AA405" s="27"/>
    </row>
    <row r="406" s="7" customFormat="1" ht="42" customHeight="1" spans="1:27">
      <c r="A406" s="27">
        <v>401</v>
      </c>
      <c r="B406" s="28" t="s">
        <v>34</v>
      </c>
      <c r="C406" s="27" t="s">
        <v>35</v>
      </c>
      <c r="D406" s="27" t="s">
        <v>36</v>
      </c>
      <c r="E406" s="27" t="s">
        <v>1774</v>
      </c>
      <c r="F406" s="27" t="s">
        <v>1877</v>
      </c>
      <c r="G406" s="27" t="s">
        <v>1878</v>
      </c>
      <c r="H406" s="27" t="s">
        <v>1879</v>
      </c>
      <c r="I406" s="27" t="s">
        <v>1880</v>
      </c>
      <c r="J406" s="27">
        <v>2023.2</v>
      </c>
      <c r="K406" s="55">
        <v>2023.3</v>
      </c>
      <c r="L406" s="34" t="s">
        <v>44</v>
      </c>
      <c r="M406" s="27" t="s">
        <v>1881</v>
      </c>
      <c r="N406" s="28">
        <f t="shared" si="13"/>
        <v>10</v>
      </c>
      <c r="O406" s="71">
        <v>10</v>
      </c>
      <c r="P406" s="28">
        <v>0</v>
      </c>
      <c r="Q406" s="28">
        <v>0</v>
      </c>
      <c r="R406" s="28">
        <v>0</v>
      </c>
      <c r="S406" s="28">
        <v>1</v>
      </c>
      <c r="T406" s="55">
        <v>140</v>
      </c>
      <c r="U406" s="55">
        <v>720</v>
      </c>
      <c r="V406" s="28">
        <v>0</v>
      </c>
      <c r="W406" s="55">
        <v>13</v>
      </c>
      <c r="X406" s="55">
        <v>50</v>
      </c>
      <c r="Y406" s="55" t="s">
        <v>1882</v>
      </c>
      <c r="Z406" s="28" t="s">
        <v>1883</v>
      </c>
      <c r="AA406" s="27"/>
    </row>
    <row r="407" s="116" customFormat="1" ht="28" customHeight="1" spans="1:27">
      <c r="A407" s="27">
        <v>402</v>
      </c>
      <c r="B407" s="26" t="s">
        <v>34</v>
      </c>
      <c r="C407" s="26" t="s">
        <v>35</v>
      </c>
      <c r="D407" s="26" t="s">
        <v>36</v>
      </c>
      <c r="E407" s="26" t="s">
        <v>1774</v>
      </c>
      <c r="F407" s="26" t="s">
        <v>1877</v>
      </c>
      <c r="G407" s="26" t="s">
        <v>1884</v>
      </c>
      <c r="H407" s="34" t="s">
        <v>40</v>
      </c>
      <c r="I407" s="34" t="s">
        <v>1885</v>
      </c>
      <c r="J407" s="39" t="s">
        <v>1803</v>
      </c>
      <c r="K407" s="56">
        <v>2022.12</v>
      </c>
      <c r="L407" s="34" t="s">
        <v>44</v>
      </c>
      <c r="M407" s="34" t="s">
        <v>1886</v>
      </c>
      <c r="N407" s="34">
        <v>9</v>
      </c>
      <c r="O407" s="34">
        <v>9</v>
      </c>
      <c r="P407" s="34">
        <v>0</v>
      </c>
      <c r="Q407" s="34">
        <v>0</v>
      </c>
      <c r="R407" s="34">
        <v>0</v>
      </c>
      <c r="S407" s="26">
        <v>1</v>
      </c>
      <c r="T407" s="26">
        <v>25</v>
      </c>
      <c r="U407" s="56">
        <v>710</v>
      </c>
      <c r="V407" s="26">
        <v>0</v>
      </c>
      <c r="W407" s="26">
        <v>9</v>
      </c>
      <c r="X407" s="26">
        <v>30</v>
      </c>
      <c r="Y407" s="56" t="s">
        <v>1887</v>
      </c>
      <c r="Z407" s="34" t="s">
        <v>1888</v>
      </c>
      <c r="AA407" s="26"/>
    </row>
    <row r="408" s="7" customFormat="1" ht="42" customHeight="1" spans="1:27">
      <c r="A408" s="27">
        <v>403</v>
      </c>
      <c r="B408" s="28" t="s">
        <v>34</v>
      </c>
      <c r="C408" s="27" t="s">
        <v>35</v>
      </c>
      <c r="D408" s="27" t="s">
        <v>36</v>
      </c>
      <c r="E408" s="27" t="s">
        <v>1774</v>
      </c>
      <c r="F408" s="27" t="s">
        <v>1877</v>
      </c>
      <c r="G408" s="27" t="s">
        <v>1878</v>
      </c>
      <c r="H408" s="27" t="s">
        <v>1879</v>
      </c>
      <c r="I408" s="27" t="s">
        <v>1889</v>
      </c>
      <c r="J408" s="27">
        <v>2023.2</v>
      </c>
      <c r="K408" s="55">
        <v>2023.3</v>
      </c>
      <c r="L408" s="34" t="s">
        <v>44</v>
      </c>
      <c r="M408" s="27" t="s">
        <v>1890</v>
      </c>
      <c r="N408" s="28">
        <f t="shared" ref="N408:N425" si="14">O408+P408+Q408+R408</f>
        <v>9</v>
      </c>
      <c r="O408" s="71">
        <v>9</v>
      </c>
      <c r="P408" s="28">
        <v>0</v>
      </c>
      <c r="Q408" s="28">
        <v>0</v>
      </c>
      <c r="R408" s="28">
        <v>0</v>
      </c>
      <c r="S408" s="28">
        <v>1</v>
      </c>
      <c r="T408" s="55">
        <v>36</v>
      </c>
      <c r="U408" s="55">
        <v>136</v>
      </c>
      <c r="V408" s="28">
        <v>0</v>
      </c>
      <c r="W408" s="55">
        <v>3</v>
      </c>
      <c r="X408" s="55">
        <v>11</v>
      </c>
      <c r="Y408" s="55" t="s">
        <v>1891</v>
      </c>
      <c r="Z408" s="28" t="s">
        <v>1892</v>
      </c>
      <c r="AA408" s="27"/>
    </row>
    <row r="409" s="7" customFormat="1" ht="42" customHeight="1" spans="1:27">
      <c r="A409" s="27">
        <v>404</v>
      </c>
      <c r="B409" s="28" t="s">
        <v>34</v>
      </c>
      <c r="C409" s="27" t="s">
        <v>35</v>
      </c>
      <c r="D409" s="27" t="s">
        <v>36</v>
      </c>
      <c r="E409" s="27" t="s">
        <v>1774</v>
      </c>
      <c r="F409" s="27" t="s">
        <v>1893</v>
      </c>
      <c r="G409" s="27" t="s">
        <v>1894</v>
      </c>
      <c r="H409" s="27" t="s">
        <v>40</v>
      </c>
      <c r="I409" s="27" t="s">
        <v>1895</v>
      </c>
      <c r="J409" s="27">
        <v>2023.2</v>
      </c>
      <c r="K409" s="55">
        <v>2023.3</v>
      </c>
      <c r="L409" s="34" t="s">
        <v>44</v>
      </c>
      <c r="M409" s="27" t="s">
        <v>1896</v>
      </c>
      <c r="N409" s="28">
        <f t="shared" si="14"/>
        <v>50</v>
      </c>
      <c r="O409" s="71">
        <v>50</v>
      </c>
      <c r="P409" s="28">
        <v>0</v>
      </c>
      <c r="Q409" s="28">
        <v>0</v>
      </c>
      <c r="R409" s="28">
        <v>0</v>
      </c>
      <c r="S409" s="28">
        <v>1</v>
      </c>
      <c r="T409" s="55">
        <v>210</v>
      </c>
      <c r="U409" s="55">
        <v>560</v>
      </c>
      <c r="V409" s="28">
        <v>0</v>
      </c>
      <c r="W409" s="55">
        <v>12</v>
      </c>
      <c r="X409" s="55">
        <v>36</v>
      </c>
      <c r="Y409" s="55" t="s">
        <v>1897</v>
      </c>
      <c r="Z409" s="28" t="s">
        <v>1898</v>
      </c>
      <c r="AA409" s="27"/>
    </row>
    <row r="410" s="7" customFormat="1" ht="42" customHeight="1" spans="1:27">
      <c r="A410" s="27">
        <v>405</v>
      </c>
      <c r="B410" s="28" t="s">
        <v>34</v>
      </c>
      <c r="C410" s="27" t="s">
        <v>35</v>
      </c>
      <c r="D410" s="27" t="s">
        <v>36</v>
      </c>
      <c r="E410" s="27" t="s">
        <v>1774</v>
      </c>
      <c r="F410" s="27" t="s">
        <v>1893</v>
      </c>
      <c r="G410" s="27" t="s">
        <v>1899</v>
      </c>
      <c r="H410" s="27" t="s">
        <v>1900</v>
      </c>
      <c r="I410" s="27" t="s">
        <v>1901</v>
      </c>
      <c r="J410" s="27">
        <v>2023.2</v>
      </c>
      <c r="K410" s="55">
        <v>2023.3</v>
      </c>
      <c r="L410" s="34" t="s">
        <v>44</v>
      </c>
      <c r="M410" s="27" t="s">
        <v>1902</v>
      </c>
      <c r="N410" s="28">
        <f t="shared" si="14"/>
        <v>9</v>
      </c>
      <c r="O410" s="71">
        <v>9</v>
      </c>
      <c r="P410" s="28">
        <v>0</v>
      </c>
      <c r="Q410" s="28">
        <v>0</v>
      </c>
      <c r="R410" s="28">
        <v>0</v>
      </c>
      <c r="S410" s="28">
        <v>1</v>
      </c>
      <c r="T410" s="55">
        <v>260</v>
      </c>
      <c r="U410" s="55">
        <v>510</v>
      </c>
      <c r="V410" s="28">
        <v>0</v>
      </c>
      <c r="W410" s="55">
        <v>15</v>
      </c>
      <c r="X410" s="55">
        <v>42</v>
      </c>
      <c r="Y410" s="55" t="s">
        <v>1903</v>
      </c>
      <c r="Z410" s="28" t="s">
        <v>1904</v>
      </c>
      <c r="AA410" s="27"/>
    </row>
    <row r="411" s="116" customFormat="1" ht="24" spans="1:27">
      <c r="A411" s="27">
        <v>406</v>
      </c>
      <c r="B411" s="27" t="s">
        <v>67</v>
      </c>
      <c r="C411" s="26" t="s">
        <v>68</v>
      </c>
      <c r="D411" s="26" t="s">
        <v>152</v>
      </c>
      <c r="E411" s="27" t="s">
        <v>1774</v>
      </c>
      <c r="F411" s="27" t="s">
        <v>1774</v>
      </c>
      <c r="G411" s="27" t="s">
        <v>1905</v>
      </c>
      <c r="H411" s="26" t="s">
        <v>62</v>
      </c>
      <c r="I411" s="27" t="s">
        <v>1774</v>
      </c>
      <c r="J411" s="26" t="s">
        <v>847</v>
      </c>
      <c r="K411" s="34">
        <v>20231230</v>
      </c>
      <c r="L411" s="27" t="s">
        <v>1774</v>
      </c>
      <c r="M411" s="27" t="s">
        <v>1905</v>
      </c>
      <c r="N411" s="28">
        <v>12.7</v>
      </c>
      <c r="O411" s="28">
        <v>12.7</v>
      </c>
      <c r="P411" s="34">
        <v>0</v>
      </c>
      <c r="Q411" s="34">
        <v>0</v>
      </c>
      <c r="R411" s="34">
        <v>0</v>
      </c>
      <c r="S411" s="26">
        <v>1</v>
      </c>
      <c r="T411" s="26">
        <v>56</v>
      </c>
      <c r="U411" s="26">
        <v>178</v>
      </c>
      <c r="V411" s="26">
        <v>0</v>
      </c>
      <c r="W411" s="26">
        <v>6</v>
      </c>
      <c r="X411" s="26">
        <v>20</v>
      </c>
      <c r="Y411" s="27" t="s">
        <v>1906</v>
      </c>
      <c r="Z411" s="27" t="s">
        <v>1906</v>
      </c>
      <c r="AA411" s="26"/>
    </row>
    <row r="412" s="7" customFormat="1" ht="42" customHeight="1" spans="1:27">
      <c r="A412" s="27">
        <v>407</v>
      </c>
      <c r="B412" s="28" t="s">
        <v>34</v>
      </c>
      <c r="C412" s="27" t="s">
        <v>35</v>
      </c>
      <c r="D412" s="27" t="s">
        <v>36</v>
      </c>
      <c r="E412" s="27" t="s">
        <v>1774</v>
      </c>
      <c r="F412" s="27" t="s">
        <v>1907</v>
      </c>
      <c r="G412" s="27" t="s">
        <v>1908</v>
      </c>
      <c r="H412" s="27" t="s">
        <v>1909</v>
      </c>
      <c r="I412" s="27" t="s">
        <v>1910</v>
      </c>
      <c r="J412" s="27">
        <v>2023.2</v>
      </c>
      <c r="K412" s="55">
        <v>2023.3</v>
      </c>
      <c r="L412" s="34" t="s">
        <v>44</v>
      </c>
      <c r="M412" s="27" t="s">
        <v>1911</v>
      </c>
      <c r="N412" s="28">
        <f>O412+P412+Q412+R412</f>
        <v>20</v>
      </c>
      <c r="O412" s="71">
        <v>20</v>
      </c>
      <c r="P412" s="28">
        <v>0</v>
      </c>
      <c r="Q412" s="28">
        <v>0</v>
      </c>
      <c r="R412" s="28">
        <v>0</v>
      </c>
      <c r="S412" s="28">
        <v>1</v>
      </c>
      <c r="T412" s="55">
        <v>140</v>
      </c>
      <c r="U412" s="55">
        <v>410</v>
      </c>
      <c r="V412" s="28">
        <v>0</v>
      </c>
      <c r="W412" s="55">
        <v>17</v>
      </c>
      <c r="X412" s="55">
        <v>62</v>
      </c>
      <c r="Y412" s="55" t="s">
        <v>1912</v>
      </c>
      <c r="Z412" s="28" t="s">
        <v>1913</v>
      </c>
      <c r="AA412" s="27"/>
    </row>
    <row r="413" s="116" customFormat="1" ht="33.75" spans="1:27">
      <c r="A413" s="27">
        <v>408</v>
      </c>
      <c r="B413" s="26" t="s">
        <v>67</v>
      </c>
      <c r="C413" s="26" t="s">
        <v>68</v>
      </c>
      <c r="D413" s="26" t="s">
        <v>152</v>
      </c>
      <c r="E413" s="26" t="s">
        <v>1774</v>
      </c>
      <c r="F413" s="26" t="s">
        <v>1914</v>
      </c>
      <c r="G413" s="26" t="s">
        <v>1915</v>
      </c>
      <c r="H413" s="34" t="s">
        <v>1916</v>
      </c>
      <c r="I413" s="34" t="s">
        <v>1914</v>
      </c>
      <c r="J413" s="47" t="s">
        <v>546</v>
      </c>
      <c r="K413" s="75" t="s">
        <v>358</v>
      </c>
      <c r="L413" s="34" t="s">
        <v>44</v>
      </c>
      <c r="M413" s="34" t="s">
        <v>1917</v>
      </c>
      <c r="N413" s="34">
        <v>15</v>
      </c>
      <c r="O413" s="34">
        <v>15</v>
      </c>
      <c r="P413" s="34">
        <v>0</v>
      </c>
      <c r="Q413" s="34">
        <v>0</v>
      </c>
      <c r="R413" s="34">
        <v>0</v>
      </c>
      <c r="S413" s="26">
        <v>1</v>
      </c>
      <c r="T413" s="26">
        <v>590</v>
      </c>
      <c r="U413" s="56">
        <v>1780</v>
      </c>
      <c r="V413" s="26">
        <v>1</v>
      </c>
      <c r="W413" s="26">
        <v>590</v>
      </c>
      <c r="X413" s="56">
        <v>1780</v>
      </c>
      <c r="Y413" s="56" t="s">
        <v>1918</v>
      </c>
      <c r="Z413" s="34" t="s">
        <v>1919</v>
      </c>
      <c r="AA413" s="26"/>
    </row>
    <row r="414" s="7" customFormat="1" ht="42" customHeight="1" spans="1:27">
      <c r="A414" s="27">
        <v>409</v>
      </c>
      <c r="B414" s="28" t="s">
        <v>34</v>
      </c>
      <c r="C414" s="27" t="s">
        <v>35</v>
      </c>
      <c r="D414" s="27" t="s">
        <v>36</v>
      </c>
      <c r="E414" s="27" t="s">
        <v>1774</v>
      </c>
      <c r="F414" s="27" t="s">
        <v>1920</v>
      </c>
      <c r="G414" s="27" t="s">
        <v>1921</v>
      </c>
      <c r="H414" s="27" t="s">
        <v>1922</v>
      </c>
      <c r="I414" s="27" t="s">
        <v>1923</v>
      </c>
      <c r="J414" s="27">
        <v>2023.3</v>
      </c>
      <c r="K414" s="55">
        <v>2023.4</v>
      </c>
      <c r="L414" s="34" t="s">
        <v>44</v>
      </c>
      <c r="M414" s="27" t="s">
        <v>1921</v>
      </c>
      <c r="N414" s="28">
        <f t="shared" ref="N414:N434" si="15">O414+P414+Q414+R414</f>
        <v>10</v>
      </c>
      <c r="O414" s="71">
        <v>10</v>
      </c>
      <c r="P414" s="28">
        <v>0</v>
      </c>
      <c r="Q414" s="28">
        <v>0</v>
      </c>
      <c r="R414" s="28">
        <v>0</v>
      </c>
      <c r="S414" s="28">
        <v>1</v>
      </c>
      <c r="T414" s="55">
        <v>120</v>
      </c>
      <c r="U414" s="55">
        <v>360</v>
      </c>
      <c r="V414" s="28">
        <v>0</v>
      </c>
      <c r="W414" s="55">
        <v>5</v>
      </c>
      <c r="X414" s="55">
        <v>17</v>
      </c>
      <c r="Y414" s="55" t="s">
        <v>1924</v>
      </c>
      <c r="Z414" s="28" t="s">
        <v>1925</v>
      </c>
      <c r="AA414" s="27"/>
    </row>
    <row r="415" s="7" customFormat="1" ht="57" customHeight="1" spans="1:27">
      <c r="A415" s="27">
        <v>410</v>
      </c>
      <c r="B415" s="28" t="s">
        <v>34</v>
      </c>
      <c r="C415" s="27" t="s">
        <v>35</v>
      </c>
      <c r="D415" s="27" t="s">
        <v>36</v>
      </c>
      <c r="E415" s="27" t="s">
        <v>1774</v>
      </c>
      <c r="F415" s="27" t="s">
        <v>1920</v>
      </c>
      <c r="G415" s="27" t="s">
        <v>1926</v>
      </c>
      <c r="H415" s="27" t="s">
        <v>1922</v>
      </c>
      <c r="I415" s="27" t="s">
        <v>1927</v>
      </c>
      <c r="J415" s="27">
        <v>2023.2</v>
      </c>
      <c r="K415" s="27">
        <v>2023.4</v>
      </c>
      <c r="L415" s="34" t="s">
        <v>44</v>
      </c>
      <c r="M415" s="27" t="s">
        <v>1926</v>
      </c>
      <c r="N415" s="28">
        <f t="shared" si="15"/>
        <v>10</v>
      </c>
      <c r="O415" s="28">
        <v>10</v>
      </c>
      <c r="P415" s="28">
        <v>0</v>
      </c>
      <c r="Q415" s="28">
        <v>0</v>
      </c>
      <c r="R415" s="28">
        <v>0</v>
      </c>
      <c r="S415" s="28">
        <v>1</v>
      </c>
      <c r="T415" s="28">
        <v>130</v>
      </c>
      <c r="U415" s="28">
        <v>400</v>
      </c>
      <c r="V415" s="28">
        <v>0</v>
      </c>
      <c r="W415" s="28">
        <v>14</v>
      </c>
      <c r="X415" s="28">
        <v>36</v>
      </c>
      <c r="Y415" s="27" t="s">
        <v>1928</v>
      </c>
      <c r="Z415" s="27" t="s">
        <v>1925</v>
      </c>
      <c r="AA415" s="27"/>
    </row>
    <row r="416" s="7" customFormat="1" ht="57" customHeight="1" spans="1:27">
      <c r="A416" s="27">
        <v>411</v>
      </c>
      <c r="B416" s="28" t="s">
        <v>34</v>
      </c>
      <c r="C416" s="27" t="s">
        <v>35</v>
      </c>
      <c r="D416" s="27" t="s">
        <v>36</v>
      </c>
      <c r="E416" s="27" t="s">
        <v>1774</v>
      </c>
      <c r="F416" s="27" t="s">
        <v>1920</v>
      </c>
      <c r="G416" s="27" t="s">
        <v>1929</v>
      </c>
      <c r="H416" s="27" t="s">
        <v>1922</v>
      </c>
      <c r="I416" s="27" t="s">
        <v>1930</v>
      </c>
      <c r="J416" s="27">
        <v>2023.3</v>
      </c>
      <c r="K416" s="27">
        <v>2023.4</v>
      </c>
      <c r="L416" s="34" t="s">
        <v>44</v>
      </c>
      <c r="M416" s="27" t="s">
        <v>1929</v>
      </c>
      <c r="N416" s="28">
        <f t="shared" si="15"/>
        <v>8</v>
      </c>
      <c r="O416" s="28">
        <v>8</v>
      </c>
      <c r="P416" s="28">
        <v>0</v>
      </c>
      <c r="Q416" s="28">
        <v>0</v>
      </c>
      <c r="R416" s="28">
        <v>0</v>
      </c>
      <c r="S416" s="28">
        <v>1</v>
      </c>
      <c r="T416" s="28">
        <v>90</v>
      </c>
      <c r="U416" s="28">
        <v>250</v>
      </c>
      <c r="V416" s="28">
        <v>0</v>
      </c>
      <c r="W416" s="28">
        <v>6</v>
      </c>
      <c r="X416" s="28">
        <v>12</v>
      </c>
      <c r="Y416" s="27" t="s">
        <v>1931</v>
      </c>
      <c r="Z416" s="27" t="s">
        <v>1925</v>
      </c>
      <c r="AA416" s="27"/>
    </row>
    <row r="417" s="7" customFormat="1" ht="42" customHeight="1" spans="1:27">
      <c r="A417" s="27">
        <v>412</v>
      </c>
      <c r="B417" s="28" t="s">
        <v>34</v>
      </c>
      <c r="C417" s="27" t="s">
        <v>35</v>
      </c>
      <c r="D417" s="27" t="s">
        <v>36</v>
      </c>
      <c r="E417" s="27" t="s">
        <v>1774</v>
      </c>
      <c r="F417" s="27" t="s">
        <v>1920</v>
      </c>
      <c r="G417" s="27" t="s">
        <v>1932</v>
      </c>
      <c r="H417" s="27" t="s">
        <v>1922</v>
      </c>
      <c r="I417" s="27" t="s">
        <v>1933</v>
      </c>
      <c r="J417" s="27">
        <v>2023.3</v>
      </c>
      <c r="K417" s="27">
        <v>2023.4</v>
      </c>
      <c r="L417" s="34" t="s">
        <v>44</v>
      </c>
      <c r="M417" s="27" t="s">
        <v>1932</v>
      </c>
      <c r="N417" s="28">
        <f t="shared" si="15"/>
        <v>8</v>
      </c>
      <c r="O417" s="28">
        <v>8</v>
      </c>
      <c r="P417" s="28">
        <v>0</v>
      </c>
      <c r="Q417" s="28">
        <v>0</v>
      </c>
      <c r="R417" s="28">
        <v>0</v>
      </c>
      <c r="S417" s="28">
        <v>1</v>
      </c>
      <c r="T417" s="28">
        <v>70</v>
      </c>
      <c r="U417" s="28">
        <v>210</v>
      </c>
      <c r="V417" s="28">
        <v>0</v>
      </c>
      <c r="W417" s="28">
        <v>4</v>
      </c>
      <c r="X417" s="28">
        <v>11</v>
      </c>
      <c r="Y417" s="27" t="s">
        <v>1934</v>
      </c>
      <c r="Z417" s="27" t="s">
        <v>1925</v>
      </c>
      <c r="AA417" s="27"/>
    </row>
    <row r="418" s="7" customFormat="1" ht="62" customHeight="1" spans="1:27">
      <c r="A418" s="27">
        <v>413</v>
      </c>
      <c r="B418" s="28" t="s">
        <v>34</v>
      </c>
      <c r="C418" s="27" t="s">
        <v>35</v>
      </c>
      <c r="D418" s="27" t="s">
        <v>36</v>
      </c>
      <c r="E418" s="27" t="s">
        <v>1774</v>
      </c>
      <c r="F418" s="27" t="s">
        <v>1920</v>
      </c>
      <c r="G418" s="27" t="s">
        <v>1935</v>
      </c>
      <c r="H418" s="27" t="s">
        <v>1922</v>
      </c>
      <c r="I418" s="27" t="s">
        <v>1936</v>
      </c>
      <c r="J418" s="27">
        <v>2023.3</v>
      </c>
      <c r="K418" s="27">
        <v>2023.4</v>
      </c>
      <c r="L418" s="34" t="s">
        <v>44</v>
      </c>
      <c r="M418" s="27" t="s">
        <v>1935</v>
      </c>
      <c r="N418" s="28">
        <f t="shared" si="15"/>
        <v>10</v>
      </c>
      <c r="O418" s="28">
        <v>10</v>
      </c>
      <c r="P418" s="28">
        <v>0</v>
      </c>
      <c r="Q418" s="28">
        <v>0</v>
      </c>
      <c r="R418" s="28">
        <v>0</v>
      </c>
      <c r="S418" s="28">
        <v>1</v>
      </c>
      <c r="T418" s="28">
        <v>120</v>
      </c>
      <c r="U418" s="28">
        <v>360</v>
      </c>
      <c r="V418" s="28">
        <v>0</v>
      </c>
      <c r="W418" s="28">
        <v>5</v>
      </c>
      <c r="X418" s="28">
        <v>17</v>
      </c>
      <c r="Y418" s="27" t="s">
        <v>1924</v>
      </c>
      <c r="Z418" s="27" t="s">
        <v>1925</v>
      </c>
      <c r="AA418" s="27"/>
    </row>
    <row r="419" s="7" customFormat="1" ht="42" customHeight="1" spans="1:27">
      <c r="A419" s="27">
        <v>414</v>
      </c>
      <c r="B419" s="28" t="s">
        <v>34</v>
      </c>
      <c r="C419" s="27" t="s">
        <v>35</v>
      </c>
      <c r="D419" s="27" t="s">
        <v>36</v>
      </c>
      <c r="E419" s="27" t="s">
        <v>1774</v>
      </c>
      <c r="F419" s="27" t="s">
        <v>1920</v>
      </c>
      <c r="G419" s="27" t="s">
        <v>1937</v>
      </c>
      <c r="H419" s="27" t="s">
        <v>1922</v>
      </c>
      <c r="I419" s="27" t="s">
        <v>1927</v>
      </c>
      <c r="J419" s="27">
        <v>2023.3</v>
      </c>
      <c r="K419" s="27">
        <v>2023.4</v>
      </c>
      <c r="L419" s="34" t="s">
        <v>44</v>
      </c>
      <c r="M419" s="27" t="s">
        <v>1937</v>
      </c>
      <c r="N419" s="28">
        <f t="shared" si="15"/>
        <v>10</v>
      </c>
      <c r="O419" s="28">
        <v>10</v>
      </c>
      <c r="P419" s="28">
        <v>0</v>
      </c>
      <c r="Q419" s="28">
        <v>0</v>
      </c>
      <c r="R419" s="28">
        <v>0</v>
      </c>
      <c r="S419" s="28">
        <v>1</v>
      </c>
      <c r="T419" s="28">
        <v>130</v>
      </c>
      <c r="U419" s="28">
        <v>400</v>
      </c>
      <c r="V419" s="28">
        <v>0</v>
      </c>
      <c r="W419" s="28">
        <v>14</v>
      </c>
      <c r="X419" s="28">
        <v>36</v>
      </c>
      <c r="Y419" s="27" t="s">
        <v>1928</v>
      </c>
      <c r="Z419" s="27" t="s">
        <v>1925</v>
      </c>
      <c r="AA419" s="27"/>
    </row>
    <row r="420" s="7" customFormat="1" ht="48" customHeight="1" spans="1:27">
      <c r="A420" s="27">
        <v>415</v>
      </c>
      <c r="B420" s="28" t="s">
        <v>34</v>
      </c>
      <c r="C420" s="27" t="s">
        <v>35</v>
      </c>
      <c r="D420" s="27" t="s">
        <v>36</v>
      </c>
      <c r="E420" s="27" t="s">
        <v>1774</v>
      </c>
      <c r="F420" s="27" t="s">
        <v>1822</v>
      </c>
      <c r="G420" s="27" t="s">
        <v>1938</v>
      </c>
      <c r="H420" s="27" t="s">
        <v>62</v>
      </c>
      <c r="I420" s="27" t="s">
        <v>1939</v>
      </c>
      <c r="J420" s="27">
        <v>2023.3</v>
      </c>
      <c r="K420" s="55">
        <v>2023.04</v>
      </c>
      <c r="L420" s="34" t="s">
        <v>44</v>
      </c>
      <c r="M420" s="27" t="s">
        <v>1940</v>
      </c>
      <c r="N420" s="28">
        <f t="shared" si="15"/>
        <v>10</v>
      </c>
      <c r="O420" s="71">
        <v>10</v>
      </c>
      <c r="P420" s="28">
        <v>0</v>
      </c>
      <c r="Q420" s="28">
        <v>0</v>
      </c>
      <c r="R420" s="28">
        <v>0</v>
      </c>
      <c r="S420" s="28">
        <v>1</v>
      </c>
      <c r="T420" s="55">
        <v>91</v>
      </c>
      <c r="U420" s="55">
        <v>300</v>
      </c>
      <c r="V420" s="28">
        <v>1</v>
      </c>
      <c r="W420" s="55">
        <v>9</v>
      </c>
      <c r="X420" s="55">
        <v>30</v>
      </c>
      <c r="Y420" s="55" t="s">
        <v>1941</v>
      </c>
      <c r="Z420" s="28" t="s">
        <v>1942</v>
      </c>
      <c r="AA420" s="27"/>
    </row>
    <row r="421" s="5" customFormat="1" ht="43" customHeight="1" spans="1:27">
      <c r="A421" s="27">
        <v>416</v>
      </c>
      <c r="B421" s="28" t="s">
        <v>34</v>
      </c>
      <c r="C421" s="27" t="s">
        <v>35</v>
      </c>
      <c r="D421" s="27" t="s">
        <v>36</v>
      </c>
      <c r="E421" s="27" t="s">
        <v>1774</v>
      </c>
      <c r="F421" s="27" t="s">
        <v>1822</v>
      </c>
      <c r="G421" s="27" t="s">
        <v>1943</v>
      </c>
      <c r="H421" s="27" t="s">
        <v>40</v>
      </c>
      <c r="I421" s="27" t="s">
        <v>1944</v>
      </c>
      <c r="J421" s="27">
        <v>2023.3</v>
      </c>
      <c r="K421" s="59">
        <v>2023.05</v>
      </c>
      <c r="L421" s="34" t="s">
        <v>44</v>
      </c>
      <c r="M421" s="27" t="s">
        <v>1945</v>
      </c>
      <c r="N421" s="28">
        <f t="shared" si="15"/>
        <v>5</v>
      </c>
      <c r="O421" s="28">
        <v>5</v>
      </c>
      <c r="P421" s="28">
        <v>0</v>
      </c>
      <c r="Q421" s="28">
        <v>0</v>
      </c>
      <c r="R421" s="28">
        <v>0</v>
      </c>
      <c r="S421" s="28">
        <v>1</v>
      </c>
      <c r="T421" s="28">
        <v>58</v>
      </c>
      <c r="U421" s="28">
        <v>160</v>
      </c>
      <c r="V421" s="28">
        <v>1</v>
      </c>
      <c r="W421" s="28">
        <v>5</v>
      </c>
      <c r="X421" s="28">
        <v>17</v>
      </c>
      <c r="Y421" s="55" t="s">
        <v>1946</v>
      </c>
      <c r="Z421" s="27" t="s">
        <v>1947</v>
      </c>
      <c r="AA421" s="27"/>
    </row>
    <row r="422" s="7" customFormat="1" ht="55" customHeight="1" spans="1:27">
      <c r="A422" s="27">
        <v>417</v>
      </c>
      <c r="B422" s="28" t="s">
        <v>34</v>
      </c>
      <c r="C422" s="27" t="s">
        <v>35</v>
      </c>
      <c r="D422" s="27" t="s">
        <v>36</v>
      </c>
      <c r="E422" s="27" t="s">
        <v>1774</v>
      </c>
      <c r="F422" s="27" t="s">
        <v>1822</v>
      </c>
      <c r="G422" s="26" t="s">
        <v>1948</v>
      </c>
      <c r="H422" s="27" t="s">
        <v>40</v>
      </c>
      <c r="I422" s="27" t="s">
        <v>1949</v>
      </c>
      <c r="J422" s="27">
        <v>2023.3</v>
      </c>
      <c r="K422" s="59">
        <v>2023.05</v>
      </c>
      <c r="L422" s="34" t="s">
        <v>44</v>
      </c>
      <c r="M422" s="27" t="s">
        <v>1950</v>
      </c>
      <c r="N422" s="28">
        <f t="shared" si="15"/>
        <v>5</v>
      </c>
      <c r="O422" s="71">
        <v>5</v>
      </c>
      <c r="P422" s="28">
        <v>0</v>
      </c>
      <c r="Q422" s="28">
        <v>0</v>
      </c>
      <c r="R422" s="28">
        <v>0</v>
      </c>
      <c r="S422" s="28">
        <v>1</v>
      </c>
      <c r="T422" s="55">
        <v>70</v>
      </c>
      <c r="U422" s="55">
        <v>210</v>
      </c>
      <c r="V422" s="28">
        <v>1</v>
      </c>
      <c r="W422" s="55">
        <v>26</v>
      </c>
      <c r="X422" s="55">
        <v>60</v>
      </c>
      <c r="Y422" s="55" t="s">
        <v>1951</v>
      </c>
      <c r="Z422" s="28" t="s">
        <v>1952</v>
      </c>
      <c r="AA422" s="27"/>
    </row>
    <row r="423" s="7" customFormat="1" ht="42" customHeight="1" spans="1:27">
      <c r="A423" s="27">
        <v>418</v>
      </c>
      <c r="B423" s="28" t="s">
        <v>34</v>
      </c>
      <c r="C423" s="27" t="s">
        <v>35</v>
      </c>
      <c r="D423" s="27" t="s">
        <v>36</v>
      </c>
      <c r="E423" s="27" t="s">
        <v>1774</v>
      </c>
      <c r="F423" s="27" t="s">
        <v>1822</v>
      </c>
      <c r="G423" s="27" t="s">
        <v>1953</v>
      </c>
      <c r="H423" s="27" t="s">
        <v>40</v>
      </c>
      <c r="I423" s="27" t="s">
        <v>1954</v>
      </c>
      <c r="J423" s="27">
        <v>2023.3</v>
      </c>
      <c r="K423" s="59">
        <v>2023.05</v>
      </c>
      <c r="L423" s="34" t="s">
        <v>44</v>
      </c>
      <c r="M423" s="27" t="s">
        <v>1955</v>
      </c>
      <c r="N423" s="28">
        <f t="shared" si="15"/>
        <v>5</v>
      </c>
      <c r="O423" s="71">
        <v>5</v>
      </c>
      <c r="P423" s="28">
        <v>0</v>
      </c>
      <c r="Q423" s="28">
        <v>0</v>
      </c>
      <c r="R423" s="28">
        <v>0</v>
      </c>
      <c r="S423" s="28">
        <v>1</v>
      </c>
      <c r="T423" s="55">
        <v>20</v>
      </c>
      <c r="U423" s="55">
        <v>65</v>
      </c>
      <c r="V423" s="28">
        <v>1</v>
      </c>
      <c r="W423" s="55">
        <v>5</v>
      </c>
      <c r="X423" s="55">
        <v>17</v>
      </c>
      <c r="Y423" s="55" t="s">
        <v>1956</v>
      </c>
      <c r="Z423" s="28" t="s">
        <v>1957</v>
      </c>
      <c r="AA423" s="27"/>
    </row>
    <row r="424" s="7" customFormat="1" ht="44" customHeight="1" spans="1:27">
      <c r="A424" s="27">
        <v>419</v>
      </c>
      <c r="B424" s="27" t="s">
        <v>67</v>
      </c>
      <c r="C424" s="27" t="s">
        <v>68</v>
      </c>
      <c r="D424" s="27" t="s">
        <v>349</v>
      </c>
      <c r="E424" s="27" t="s">
        <v>1774</v>
      </c>
      <c r="F424" s="27" t="s">
        <v>1822</v>
      </c>
      <c r="G424" s="27" t="s">
        <v>1958</v>
      </c>
      <c r="H424" s="27" t="s">
        <v>1959</v>
      </c>
      <c r="I424" s="27" t="s">
        <v>1960</v>
      </c>
      <c r="J424" s="27">
        <v>2023.1</v>
      </c>
      <c r="K424" s="55">
        <v>2023.03</v>
      </c>
      <c r="L424" s="34" t="s">
        <v>44</v>
      </c>
      <c r="M424" s="27" t="s">
        <v>1961</v>
      </c>
      <c r="N424" s="28">
        <f t="shared" si="15"/>
        <v>40</v>
      </c>
      <c r="O424" s="71">
        <v>40</v>
      </c>
      <c r="P424" s="28">
        <v>0</v>
      </c>
      <c r="Q424" s="28">
        <v>0</v>
      </c>
      <c r="R424" s="28">
        <v>0</v>
      </c>
      <c r="S424" s="28">
        <v>1</v>
      </c>
      <c r="T424" s="55">
        <v>280</v>
      </c>
      <c r="U424" s="55">
        <v>600</v>
      </c>
      <c r="V424" s="28">
        <v>1</v>
      </c>
      <c r="W424" s="55">
        <v>45</v>
      </c>
      <c r="X424" s="55">
        <v>165</v>
      </c>
      <c r="Y424" s="28" t="s">
        <v>1962</v>
      </c>
      <c r="Z424" s="28" t="s">
        <v>1963</v>
      </c>
      <c r="AA424" s="27"/>
    </row>
    <row r="425" s="7" customFormat="1" ht="44" customHeight="1" spans="1:27">
      <c r="A425" s="27">
        <v>420</v>
      </c>
      <c r="B425" s="27" t="s">
        <v>67</v>
      </c>
      <c r="C425" s="27" t="s">
        <v>68</v>
      </c>
      <c r="D425" s="27" t="s">
        <v>349</v>
      </c>
      <c r="E425" s="27" t="s">
        <v>1774</v>
      </c>
      <c r="F425" s="27" t="s">
        <v>1822</v>
      </c>
      <c r="G425" s="27" t="s">
        <v>1964</v>
      </c>
      <c r="H425" s="27" t="s">
        <v>40</v>
      </c>
      <c r="I425" s="27" t="s">
        <v>1965</v>
      </c>
      <c r="J425" s="27">
        <v>2023.3</v>
      </c>
      <c r="K425" s="59">
        <v>2023.05</v>
      </c>
      <c r="L425" s="34" t="s">
        <v>44</v>
      </c>
      <c r="M425" s="27" t="s">
        <v>1966</v>
      </c>
      <c r="N425" s="28">
        <f t="shared" si="15"/>
        <v>10</v>
      </c>
      <c r="O425" s="71">
        <v>10</v>
      </c>
      <c r="P425" s="28">
        <v>0</v>
      </c>
      <c r="Q425" s="28">
        <v>0</v>
      </c>
      <c r="R425" s="28">
        <v>0</v>
      </c>
      <c r="S425" s="28">
        <v>1</v>
      </c>
      <c r="T425" s="55">
        <v>18</v>
      </c>
      <c r="U425" s="55">
        <v>45</v>
      </c>
      <c r="V425" s="28">
        <v>1</v>
      </c>
      <c r="W425" s="55">
        <v>23</v>
      </c>
      <c r="X425" s="55">
        <v>66</v>
      </c>
      <c r="Y425" s="55" t="s">
        <v>1967</v>
      </c>
      <c r="Z425" s="28" t="s">
        <v>1827</v>
      </c>
      <c r="AA425" s="27"/>
    </row>
    <row r="426" s="7" customFormat="1" ht="42" customHeight="1" spans="1:27">
      <c r="A426" s="27">
        <v>421</v>
      </c>
      <c r="B426" s="28" t="s">
        <v>67</v>
      </c>
      <c r="C426" s="27" t="s">
        <v>68</v>
      </c>
      <c r="D426" s="27" t="s">
        <v>349</v>
      </c>
      <c r="E426" s="27" t="s">
        <v>1774</v>
      </c>
      <c r="F426" s="27" t="s">
        <v>1968</v>
      </c>
      <c r="G426" s="27" t="s">
        <v>1969</v>
      </c>
      <c r="H426" s="27" t="s">
        <v>62</v>
      </c>
      <c r="I426" s="27" t="s">
        <v>1970</v>
      </c>
      <c r="J426" s="27">
        <v>2023.2</v>
      </c>
      <c r="K426" s="55">
        <v>2023.3</v>
      </c>
      <c r="L426" s="34" t="s">
        <v>44</v>
      </c>
      <c r="M426" s="27" t="s">
        <v>1851</v>
      </c>
      <c r="N426" s="28">
        <f t="shared" si="15"/>
        <v>9</v>
      </c>
      <c r="O426" s="71">
        <v>9</v>
      </c>
      <c r="P426" s="28">
        <v>0</v>
      </c>
      <c r="Q426" s="28">
        <v>0</v>
      </c>
      <c r="R426" s="28">
        <v>0</v>
      </c>
      <c r="S426" s="28">
        <v>1</v>
      </c>
      <c r="T426" s="55">
        <v>81</v>
      </c>
      <c r="U426" s="55">
        <v>260</v>
      </c>
      <c r="V426" s="28">
        <v>1</v>
      </c>
      <c r="W426" s="55">
        <v>6</v>
      </c>
      <c r="X426" s="55">
        <v>24</v>
      </c>
      <c r="Y426" s="55" t="s">
        <v>1852</v>
      </c>
      <c r="Z426" s="28" t="s">
        <v>1971</v>
      </c>
      <c r="AA426" s="27"/>
    </row>
    <row r="427" s="5" customFormat="1" ht="47" customHeight="1" spans="1:27">
      <c r="A427" s="27">
        <v>422</v>
      </c>
      <c r="B427" s="28" t="s">
        <v>34</v>
      </c>
      <c r="C427" s="27" t="s">
        <v>35</v>
      </c>
      <c r="D427" s="27" t="s">
        <v>36</v>
      </c>
      <c r="E427" s="27" t="s">
        <v>1774</v>
      </c>
      <c r="F427" s="27" t="s">
        <v>1968</v>
      </c>
      <c r="G427" s="27" t="s">
        <v>1972</v>
      </c>
      <c r="H427" s="27" t="s">
        <v>40</v>
      </c>
      <c r="I427" s="27" t="s">
        <v>1973</v>
      </c>
      <c r="J427" s="28">
        <v>2023.3</v>
      </c>
      <c r="K427" s="59">
        <v>2023.4</v>
      </c>
      <c r="L427" s="34" t="s">
        <v>44</v>
      </c>
      <c r="M427" s="27" t="s">
        <v>1974</v>
      </c>
      <c r="N427" s="28">
        <f t="shared" si="15"/>
        <v>6</v>
      </c>
      <c r="O427" s="28">
        <v>6</v>
      </c>
      <c r="P427" s="28">
        <v>0</v>
      </c>
      <c r="Q427" s="28">
        <v>0</v>
      </c>
      <c r="R427" s="28">
        <v>0</v>
      </c>
      <c r="S427" s="28">
        <v>1</v>
      </c>
      <c r="T427" s="28">
        <v>122</v>
      </c>
      <c r="U427" s="28">
        <v>460</v>
      </c>
      <c r="V427" s="28">
        <v>1</v>
      </c>
      <c r="W427" s="55">
        <v>6</v>
      </c>
      <c r="X427" s="28">
        <v>24</v>
      </c>
      <c r="Y427" s="27" t="s">
        <v>1975</v>
      </c>
      <c r="Z427" s="27" t="s">
        <v>1976</v>
      </c>
      <c r="AA427" s="27"/>
    </row>
    <row r="428" s="7" customFormat="1" ht="57" customHeight="1" spans="1:27">
      <c r="A428" s="27">
        <v>423</v>
      </c>
      <c r="B428" s="28" t="s">
        <v>34</v>
      </c>
      <c r="C428" s="27" t="s">
        <v>35</v>
      </c>
      <c r="D428" s="27" t="s">
        <v>36</v>
      </c>
      <c r="E428" s="27" t="s">
        <v>1774</v>
      </c>
      <c r="F428" s="27" t="s">
        <v>1968</v>
      </c>
      <c r="G428" s="27" t="s">
        <v>1977</v>
      </c>
      <c r="H428" s="27" t="s">
        <v>748</v>
      </c>
      <c r="I428" s="27" t="s">
        <v>1978</v>
      </c>
      <c r="J428" s="27">
        <v>2023.2</v>
      </c>
      <c r="K428" s="55">
        <v>2023.3</v>
      </c>
      <c r="L428" s="34" t="s">
        <v>44</v>
      </c>
      <c r="M428" s="27" t="s">
        <v>1979</v>
      </c>
      <c r="N428" s="28">
        <f t="shared" si="15"/>
        <v>9</v>
      </c>
      <c r="O428" s="71">
        <v>9</v>
      </c>
      <c r="P428" s="28">
        <v>0</v>
      </c>
      <c r="Q428" s="28">
        <v>0</v>
      </c>
      <c r="R428" s="28">
        <v>0</v>
      </c>
      <c r="S428" s="28">
        <v>1</v>
      </c>
      <c r="T428" s="55">
        <v>190</v>
      </c>
      <c r="U428" s="55">
        <v>702</v>
      </c>
      <c r="V428" s="28">
        <v>1</v>
      </c>
      <c r="W428" s="55">
        <v>10</v>
      </c>
      <c r="X428" s="55">
        <v>36</v>
      </c>
      <c r="Y428" s="55" t="s">
        <v>1980</v>
      </c>
      <c r="Z428" s="27" t="s">
        <v>1981</v>
      </c>
      <c r="AA428" s="27" t="s">
        <v>1982</v>
      </c>
    </row>
    <row r="429" s="7" customFormat="1" ht="57" customHeight="1" spans="1:27">
      <c r="A429" s="27">
        <v>424</v>
      </c>
      <c r="B429" s="28" t="s">
        <v>34</v>
      </c>
      <c r="C429" s="27" t="s">
        <v>35</v>
      </c>
      <c r="D429" s="27" t="s">
        <v>36</v>
      </c>
      <c r="E429" s="27" t="s">
        <v>1774</v>
      </c>
      <c r="F429" s="27" t="s">
        <v>1968</v>
      </c>
      <c r="G429" s="27" t="s">
        <v>1983</v>
      </c>
      <c r="H429" s="27" t="s">
        <v>62</v>
      </c>
      <c r="I429" s="27" t="s">
        <v>1984</v>
      </c>
      <c r="J429" s="27">
        <v>2023.3</v>
      </c>
      <c r="K429" s="55">
        <v>2023.4</v>
      </c>
      <c r="L429" s="34" t="s">
        <v>44</v>
      </c>
      <c r="M429" s="27" t="s">
        <v>1985</v>
      </c>
      <c r="N429" s="28">
        <f t="shared" si="15"/>
        <v>9</v>
      </c>
      <c r="O429" s="71">
        <v>9</v>
      </c>
      <c r="P429" s="28">
        <v>0</v>
      </c>
      <c r="Q429" s="28">
        <v>0</v>
      </c>
      <c r="R429" s="28">
        <v>0</v>
      </c>
      <c r="S429" s="28">
        <v>1</v>
      </c>
      <c r="T429" s="55">
        <v>190</v>
      </c>
      <c r="U429" s="55">
        <v>702</v>
      </c>
      <c r="V429" s="28">
        <v>1</v>
      </c>
      <c r="W429" s="55">
        <v>10</v>
      </c>
      <c r="X429" s="55">
        <v>36</v>
      </c>
      <c r="Y429" s="55" t="s">
        <v>1986</v>
      </c>
      <c r="Z429" s="27" t="s">
        <v>1981</v>
      </c>
      <c r="AA429" s="27"/>
    </row>
    <row r="430" s="7" customFormat="1" ht="42" customHeight="1" spans="1:27">
      <c r="A430" s="27">
        <v>425</v>
      </c>
      <c r="B430" s="28" t="s">
        <v>34</v>
      </c>
      <c r="C430" s="27" t="s">
        <v>35</v>
      </c>
      <c r="D430" s="27" t="s">
        <v>36</v>
      </c>
      <c r="E430" s="27" t="s">
        <v>1774</v>
      </c>
      <c r="F430" s="27" t="s">
        <v>1968</v>
      </c>
      <c r="G430" s="27" t="s">
        <v>1987</v>
      </c>
      <c r="H430" s="27" t="s">
        <v>62</v>
      </c>
      <c r="I430" s="27" t="s">
        <v>1987</v>
      </c>
      <c r="J430" s="27">
        <v>2023.3</v>
      </c>
      <c r="K430" s="55">
        <v>2023.4</v>
      </c>
      <c r="L430" s="34" t="s">
        <v>44</v>
      </c>
      <c r="M430" s="27" t="s">
        <v>1988</v>
      </c>
      <c r="N430" s="28">
        <f t="shared" si="15"/>
        <v>9</v>
      </c>
      <c r="O430" s="71">
        <v>9</v>
      </c>
      <c r="P430" s="28">
        <v>0</v>
      </c>
      <c r="Q430" s="28">
        <v>0</v>
      </c>
      <c r="R430" s="28">
        <v>0</v>
      </c>
      <c r="S430" s="28">
        <v>1</v>
      </c>
      <c r="T430" s="55">
        <v>81</v>
      </c>
      <c r="U430" s="55">
        <v>260</v>
      </c>
      <c r="V430" s="28">
        <v>1</v>
      </c>
      <c r="W430" s="55">
        <v>6</v>
      </c>
      <c r="X430" s="55">
        <v>24</v>
      </c>
      <c r="Y430" s="55" t="s">
        <v>1989</v>
      </c>
      <c r="Z430" s="28" t="s">
        <v>1990</v>
      </c>
      <c r="AA430" s="27"/>
    </row>
    <row r="431" s="7" customFormat="1" ht="42" customHeight="1" spans="1:27">
      <c r="A431" s="27">
        <v>426</v>
      </c>
      <c r="B431" s="28" t="s">
        <v>34</v>
      </c>
      <c r="C431" s="27" t="s">
        <v>35</v>
      </c>
      <c r="D431" s="27" t="s">
        <v>36</v>
      </c>
      <c r="E431" s="27" t="s">
        <v>1774</v>
      </c>
      <c r="F431" s="27" t="s">
        <v>1991</v>
      </c>
      <c r="G431" s="27" t="s">
        <v>1992</v>
      </c>
      <c r="H431" s="27" t="s">
        <v>40</v>
      </c>
      <c r="I431" s="27" t="s">
        <v>1993</v>
      </c>
      <c r="J431" s="27">
        <v>2023.2</v>
      </c>
      <c r="K431" s="55">
        <v>2023.3</v>
      </c>
      <c r="L431" s="34" t="s">
        <v>44</v>
      </c>
      <c r="M431" s="27" t="s">
        <v>1994</v>
      </c>
      <c r="N431" s="28">
        <f t="shared" si="15"/>
        <v>8</v>
      </c>
      <c r="O431" s="71">
        <v>8</v>
      </c>
      <c r="P431" s="28">
        <v>0</v>
      </c>
      <c r="Q431" s="28">
        <v>0</v>
      </c>
      <c r="R431" s="28">
        <v>0</v>
      </c>
      <c r="S431" s="28">
        <v>1</v>
      </c>
      <c r="T431" s="55">
        <v>46</v>
      </c>
      <c r="U431" s="55">
        <v>235</v>
      </c>
      <c r="V431" s="28">
        <v>0</v>
      </c>
      <c r="W431" s="55">
        <v>6</v>
      </c>
      <c r="X431" s="55">
        <v>23</v>
      </c>
      <c r="Y431" s="55" t="s">
        <v>1995</v>
      </c>
      <c r="Z431" s="28" t="s">
        <v>1853</v>
      </c>
      <c r="AA431" s="27"/>
    </row>
    <row r="432" s="5" customFormat="1" ht="47" customHeight="1" spans="1:27">
      <c r="A432" s="27">
        <v>427</v>
      </c>
      <c r="B432" s="28" t="s">
        <v>34</v>
      </c>
      <c r="C432" s="27" t="s">
        <v>35</v>
      </c>
      <c r="D432" s="27" t="s">
        <v>36</v>
      </c>
      <c r="E432" s="27" t="s">
        <v>1774</v>
      </c>
      <c r="F432" s="27" t="s">
        <v>1991</v>
      </c>
      <c r="G432" s="27" t="s">
        <v>1996</v>
      </c>
      <c r="H432" s="27" t="s">
        <v>40</v>
      </c>
      <c r="I432" s="27" t="s">
        <v>1997</v>
      </c>
      <c r="J432" s="28">
        <v>2023.9</v>
      </c>
      <c r="K432" s="59">
        <v>2023.1</v>
      </c>
      <c r="L432" s="34" t="s">
        <v>44</v>
      </c>
      <c r="M432" s="27" t="s">
        <v>1994</v>
      </c>
      <c r="N432" s="28">
        <f t="shared" si="15"/>
        <v>8</v>
      </c>
      <c r="O432" s="28">
        <v>8</v>
      </c>
      <c r="P432" s="28">
        <v>0</v>
      </c>
      <c r="Q432" s="28">
        <v>0</v>
      </c>
      <c r="R432" s="28">
        <v>0</v>
      </c>
      <c r="S432" s="28">
        <v>1</v>
      </c>
      <c r="T432" s="28">
        <v>39</v>
      </c>
      <c r="U432" s="28">
        <v>221</v>
      </c>
      <c r="V432" s="28">
        <v>0</v>
      </c>
      <c r="W432" s="28">
        <v>5</v>
      </c>
      <c r="X432" s="28">
        <v>16</v>
      </c>
      <c r="Y432" s="55" t="s">
        <v>1998</v>
      </c>
      <c r="Z432" s="55" t="s">
        <v>1999</v>
      </c>
      <c r="AA432" s="27"/>
    </row>
    <row r="433" s="7" customFormat="1" ht="57" customHeight="1" spans="1:27">
      <c r="A433" s="27">
        <v>428</v>
      </c>
      <c r="B433" s="28" t="s">
        <v>34</v>
      </c>
      <c r="C433" s="27" t="s">
        <v>35</v>
      </c>
      <c r="D433" s="27" t="s">
        <v>36</v>
      </c>
      <c r="E433" s="27" t="s">
        <v>1774</v>
      </c>
      <c r="F433" s="27" t="s">
        <v>1991</v>
      </c>
      <c r="G433" s="27" t="s">
        <v>2000</v>
      </c>
      <c r="H433" s="27" t="s">
        <v>40</v>
      </c>
      <c r="I433" s="27" t="s">
        <v>2001</v>
      </c>
      <c r="J433" s="27">
        <v>2023.2</v>
      </c>
      <c r="K433" s="55">
        <v>2023.3</v>
      </c>
      <c r="L433" s="34" t="s">
        <v>44</v>
      </c>
      <c r="M433" s="27" t="s">
        <v>1994</v>
      </c>
      <c r="N433" s="28">
        <f t="shared" si="15"/>
        <v>15</v>
      </c>
      <c r="O433" s="71">
        <v>15</v>
      </c>
      <c r="P433" s="28">
        <v>0</v>
      </c>
      <c r="Q433" s="28">
        <v>0</v>
      </c>
      <c r="R433" s="28">
        <v>0</v>
      </c>
      <c r="S433" s="28">
        <v>1</v>
      </c>
      <c r="T433" s="55">
        <v>78</v>
      </c>
      <c r="U433" s="55">
        <v>326</v>
      </c>
      <c r="V433" s="28">
        <v>0</v>
      </c>
      <c r="W433" s="55">
        <v>9</v>
      </c>
      <c r="X433" s="55">
        <v>29</v>
      </c>
      <c r="Y433" s="55" t="s">
        <v>2002</v>
      </c>
      <c r="Z433" s="55" t="s">
        <v>1999</v>
      </c>
      <c r="AA433" s="27"/>
    </row>
    <row r="434" s="7" customFormat="1" ht="57" customHeight="1" spans="1:27">
      <c r="A434" s="27">
        <v>429</v>
      </c>
      <c r="B434" s="28" t="s">
        <v>67</v>
      </c>
      <c r="C434" s="27" t="s">
        <v>68</v>
      </c>
      <c r="D434" s="27" t="s">
        <v>538</v>
      </c>
      <c r="E434" s="27" t="s">
        <v>1774</v>
      </c>
      <c r="F434" s="27" t="s">
        <v>1991</v>
      </c>
      <c r="G434" s="27" t="s">
        <v>2003</v>
      </c>
      <c r="H434" s="27" t="s">
        <v>40</v>
      </c>
      <c r="I434" s="27" t="s">
        <v>2004</v>
      </c>
      <c r="J434" s="27">
        <v>2023.4</v>
      </c>
      <c r="K434" s="55">
        <v>2023.5</v>
      </c>
      <c r="L434" s="34" t="s">
        <v>44</v>
      </c>
      <c r="M434" s="27" t="s">
        <v>2005</v>
      </c>
      <c r="N434" s="28">
        <f t="shared" si="15"/>
        <v>12</v>
      </c>
      <c r="O434" s="71">
        <v>12</v>
      </c>
      <c r="P434" s="28">
        <v>0</v>
      </c>
      <c r="Q434" s="28">
        <v>0</v>
      </c>
      <c r="R434" s="28">
        <v>0</v>
      </c>
      <c r="S434" s="28">
        <v>1</v>
      </c>
      <c r="T434" s="55">
        <v>36</v>
      </c>
      <c r="U434" s="55">
        <v>186</v>
      </c>
      <c r="V434" s="28">
        <v>0</v>
      </c>
      <c r="W434" s="55">
        <v>4</v>
      </c>
      <c r="X434" s="55">
        <v>13</v>
      </c>
      <c r="Y434" s="55" t="s">
        <v>2006</v>
      </c>
      <c r="Z434" s="55" t="s">
        <v>2007</v>
      </c>
      <c r="AA434" s="27"/>
    </row>
    <row r="435" s="116" customFormat="1" ht="22.5" spans="1:27">
      <c r="A435" s="27">
        <v>430</v>
      </c>
      <c r="B435" s="26" t="s">
        <v>34</v>
      </c>
      <c r="C435" s="26" t="s">
        <v>35</v>
      </c>
      <c r="D435" s="26" t="s">
        <v>36</v>
      </c>
      <c r="E435" s="26" t="s">
        <v>1774</v>
      </c>
      <c r="F435" s="26" t="s">
        <v>2008</v>
      </c>
      <c r="G435" s="26" t="s">
        <v>2009</v>
      </c>
      <c r="H435" s="34" t="s">
        <v>62</v>
      </c>
      <c r="I435" s="34" t="s">
        <v>2010</v>
      </c>
      <c r="J435" s="34">
        <v>2023.2</v>
      </c>
      <c r="K435" s="56">
        <v>2023.3</v>
      </c>
      <c r="L435" s="34" t="s">
        <v>44</v>
      </c>
      <c r="M435" s="34" t="s">
        <v>2011</v>
      </c>
      <c r="N435" s="34">
        <v>8</v>
      </c>
      <c r="O435" s="34">
        <v>8</v>
      </c>
      <c r="P435" s="34">
        <v>0</v>
      </c>
      <c r="Q435" s="34">
        <v>0</v>
      </c>
      <c r="R435" s="34">
        <v>0</v>
      </c>
      <c r="S435" s="26">
        <v>1</v>
      </c>
      <c r="T435" s="26">
        <v>68</v>
      </c>
      <c r="U435" s="56">
        <v>210</v>
      </c>
      <c r="V435" s="26">
        <v>0</v>
      </c>
      <c r="W435" s="26">
        <v>7</v>
      </c>
      <c r="X435" s="26">
        <v>28</v>
      </c>
      <c r="Y435" s="56" t="s">
        <v>2012</v>
      </c>
      <c r="Z435" s="34" t="s">
        <v>2013</v>
      </c>
      <c r="AA435" s="26"/>
    </row>
    <row r="436" s="5" customFormat="1" ht="47" customHeight="1" spans="1:27">
      <c r="A436" s="27">
        <v>431</v>
      </c>
      <c r="B436" s="28" t="s">
        <v>34</v>
      </c>
      <c r="C436" s="27" t="s">
        <v>35</v>
      </c>
      <c r="D436" s="27" t="s">
        <v>36</v>
      </c>
      <c r="E436" s="27" t="s">
        <v>1774</v>
      </c>
      <c r="F436" s="27" t="s">
        <v>2014</v>
      </c>
      <c r="G436" s="27" t="s">
        <v>2015</v>
      </c>
      <c r="H436" s="27" t="s">
        <v>40</v>
      </c>
      <c r="I436" s="27" t="s">
        <v>2015</v>
      </c>
      <c r="J436" s="28">
        <v>2023.3</v>
      </c>
      <c r="K436" s="76">
        <v>2023.4</v>
      </c>
      <c r="L436" s="34" t="s">
        <v>44</v>
      </c>
      <c r="M436" s="27" t="s">
        <v>2016</v>
      </c>
      <c r="N436" s="28">
        <f>O436+P436+Q436+R436</f>
        <v>14</v>
      </c>
      <c r="O436" s="28">
        <v>14</v>
      </c>
      <c r="P436" s="28">
        <v>0</v>
      </c>
      <c r="Q436" s="28">
        <v>0</v>
      </c>
      <c r="R436" s="28">
        <v>0</v>
      </c>
      <c r="S436" s="28">
        <v>1</v>
      </c>
      <c r="T436" s="28">
        <v>230</v>
      </c>
      <c r="U436" s="28">
        <v>950</v>
      </c>
      <c r="V436" s="28">
        <v>0</v>
      </c>
      <c r="W436" s="28">
        <v>28</v>
      </c>
      <c r="X436" s="28">
        <v>84</v>
      </c>
      <c r="Y436" s="27" t="s">
        <v>2017</v>
      </c>
      <c r="Z436" s="27" t="s">
        <v>2018</v>
      </c>
      <c r="AA436" s="27"/>
    </row>
    <row r="437" s="116" customFormat="1" ht="45" spans="1:27">
      <c r="A437" s="27">
        <v>432</v>
      </c>
      <c r="B437" s="26" t="s">
        <v>67</v>
      </c>
      <c r="C437" s="26" t="s">
        <v>68</v>
      </c>
      <c r="D437" s="26" t="s">
        <v>69</v>
      </c>
      <c r="E437" s="26" t="s">
        <v>1774</v>
      </c>
      <c r="F437" s="26" t="s">
        <v>2019</v>
      </c>
      <c r="G437" s="26" t="s">
        <v>2020</v>
      </c>
      <c r="H437" s="34" t="s">
        <v>62</v>
      </c>
      <c r="I437" s="34" t="s">
        <v>2021</v>
      </c>
      <c r="J437" s="34">
        <v>2023.2</v>
      </c>
      <c r="K437" s="56">
        <v>2023.3</v>
      </c>
      <c r="L437" s="34" t="s">
        <v>44</v>
      </c>
      <c r="M437" s="34" t="s">
        <v>2022</v>
      </c>
      <c r="N437" s="34">
        <v>3</v>
      </c>
      <c r="O437" s="34">
        <v>3</v>
      </c>
      <c r="P437" s="34">
        <v>0</v>
      </c>
      <c r="Q437" s="34">
        <v>0</v>
      </c>
      <c r="R437" s="34">
        <v>0</v>
      </c>
      <c r="S437" s="26">
        <v>1</v>
      </c>
      <c r="T437" s="26">
        <v>25</v>
      </c>
      <c r="U437" s="56">
        <v>286</v>
      </c>
      <c r="V437" s="26">
        <v>0</v>
      </c>
      <c r="W437" s="26">
        <v>14</v>
      </c>
      <c r="X437" s="26">
        <v>55</v>
      </c>
      <c r="Y437" s="56" t="s">
        <v>2022</v>
      </c>
      <c r="Z437" s="34" t="s">
        <v>2023</v>
      </c>
      <c r="AA437" s="26"/>
    </row>
    <row r="438" s="116" customFormat="1" ht="33.75" spans="1:27">
      <c r="A438" s="27">
        <v>433</v>
      </c>
      <c r="B438" s="26" t="s">
        <v>34</v>
      </c>
      <c r="C438" s="26" t="s">
        <v>35</v>
      </c>
      <c r="D438" s="26" t="s">
        <v>36</v>
      </c>
      <c r="E438" s="26" t="s">
        <v>1774</v>
      </c>
      <c r="F438" s="26" t="s">
        <v>2019</v>
      </c>
      <c r="G438" s="26" t="s">
        <v>2024</v>
      </c>
      <c r="H438" s="34" t="s">
        <v>40</v>
      </c>
      <c r="I438" s="34" t="s">
        <v>2025</v>
      </c>
      <c r="J438" s="34">
        <v>2023.2</v>
      </c>
      <c r="K438" s="56">
        <v>2023.3</v>
      </c>
      <c r="L438" s="34" t="s">
        <v>44</v>
      </c>
      <c r="M438" s="34" t="s">
        <v>2026</v>
      </c>
      <c r="N438" s="34">
        <v>10</v>
      </c>
      <c r="O438" s="34">
        <v>10</v>
      </c>
      <c r="P438" s="34">
        <v>0</v>
      </c>
      <c r="Q438" s="34">
        <v>0</v>
      </c>
      <c r="R438" s="34">
        <v>0</v>
      </c>
      <c r="S438" s="26">
        <v>1</v>
      </c>
      <c r="T438" s="26">
        <v>33</v>
      </c>
      <c r="U438" s="56">
        <v>250</v>
      </c>
      <c r="V438" s="26">
        <v>0</v>
      </c>
      <c r="W438" s="26">
        <v>20</v>
      </c>
      <c r="X438" s="26">
        <v>71</v>
      </c>
      <c r="Y438" s="56" t="s">
        <v>2027</v>
      </c>
      <c r="Z438" s="34" t="s">
        <v>1870</v>
      </c>
      <c r="AA438" s="26"/>
    </row>
    <row r="439" s="5" customFormat="1" ht="47" customHeight="1" spans="1:27">
      <c r="A439" s="27">
        <v>434</v>
      </c>
      <c r="B439" s="27" t="s">
        <v>67</v>
      </c>
      <c r="C439" s="27" t="s">
        <v>68</v>
      </c>
      <c r="D439" s="27" t="s">
        <v>349</v>
      </c>
      <c r="E439" s="27" t="s">
        <v>1774</v>
      </c>
      <c r="F439" s="27" t="s">
        <v>2028</v>
      </c>
      <c r="G439" s="27" t="s">
        <v>2029</v>
      </c>
      <c r="H439" s="27" t="s">
        <v>62</v>
      </c>
      <c r="I439" s="27" t="s">
        <v>2030</v>
      </c>
      <c r="J439" s="28">
        <v>2023.03</v>
      </c>
      <c r="K439" s="59">
        <v>2023.09</v>
      </c>
      <c r="L439" s="34" t="s">
        <v>44</v>
      </c>
      <c r="M439" s="27" t="s">
        <v>2031</v>
      </c>
      <c r="N439" s="28">
        <f>O439+P439+Q439+R439</f>
        <v>10</v>
      </c>
      <c r="O439" s="28">
        <v>10</v>
      </c>
      <c r="P439" s="28">
        <v>0</v>
      </c>
      <c r="Q439" s="28">
        <v>0</v>
      </c>
      <c r="R439" s="28">
        <v>0</v>
      </c>
      <c r="S439" s="28">
        <v>1</v>
      </c>
      <c r="T439" s="28">
        <v>122</v>
      </c>
      <c r="U439" s="28">
        <v>438</v>
      </c>
      <c r="V439" s="28">
        <v>1</v>
      </c>
      <c r="W439" s="28">
        <v>13</v>
      </c>
      <c r="X439" s="28">
        <v>49</v>
      </c>
      <c r="Y439" s="27" t="s">
        <v>2032</v>
      </c>
      <c r="Z439" s="27" t="s">
        <v>2033</v>
      </c>
      <c r="AA439" s="27"/>
    </row>
    <row r="440" s="9" customFormat="1" ht="42" customHeight="1" spans="1:27">
      <c r="A440" s="27">
        <v>435</v>
      </c>
      <c r="B440" s="27" t="s">
        <v>67</v>
      </c>
      <c r="C440" s="27" t="s">
        <v>68</v>
      </c>
      <c r="D440" s="27" t="s">
        <v>349</v>
      </c>
      <c r="E440" s="27" t="s">
        <v>1774</v>
      </c>
      <c r="F440" s="27" t="s">
        <v>2028</v>
      </c>
      <c r="G440" s="27" t="s">
        <v>2034</v>
      </c>
      <c r="H440" s="27" t="s">
        <v>62</v>
      </c>
      <c r="I440" s="27" t="s">
        <v>2035</v>
      </c>
      <c r="J440" s="27">
        <v>2023.7</v>
      </c>
      <c r="K440" s="27">
        <v>2023.11</v>
      </c>
      <c r="L440" s="34" t="s">
        <v>44</v>
      </c>
      <c r="M440" s="27" t="s">
        <v>2036</v>
      </c>
      <c r="N440" s="28">
        <f>O440+P440+Q440+R440</f>
        <v>10</v>
      </c>
      <c r="O440" s="28">
        <v>10</v>
      </c>
      <c r="P440" s="28">
        <v>0</v>
      </c>
      <c r="Q440" s="28">
        <v>0</v>
      </c>
      <c r="R440" s="28">
        <v>0</v>
      </c>
      <c r="S440" s="28">
        <v>1</v>
      </c>
      <c r="T440" s="28">
        <v>300</v>
      </c>
      <c r="U440" s="28">
        <v>725</v>
      </c>
      <c r="V440" s="28">
        <v>1</v>
      </c>
      <c r="W440" s="28">
        <v>17</v>
      </c>
      <c r="X440" s="28">
        <v>68</v>
      </c>
      <c r="Y440" s="27" t="s">
        <v>2037</v>
      </c>
      <c r="Z440" s="27" t="s">
        <v>2038</v>
      </c>
      <c r="AA440" s="27"/>
    </row>
    <row r="441" s="9" customFormat="1" ht="42" customHeight="1" spans="1:27">
      <c r="A441" s="27">
        <v>436</v>
      </c>
      <c r="B441" s="27" t="s">
        <v>34</v>
      </c>
      <c r="C441" s="27" t="s">
        <v>35</v>
      </c>
      <c r="D441" s="27" t="s">
        <v>36</v>
      </c>
      <c r="E441" s="27" t="s">
        <v>1774</v>
      </c>
      <c r="F441" s="27" t="s">
        <v>2028</v>
      </c>
      <c r="G441" s="27" t="s">
        <v>2039</v>
      </c>
      <c r="H441" s="27" t="s">
        <v>62</v>
      </c>
      <c r="I441" s="27" t="s">
        <v>2040</v>
      </c>
      <c r="J441" s="28">
        <v>2023.8</v>
      </c>
      <c r="K441" s="28">
        <v>2023.12</v>
      </c>
      <c r="L441" s="34" t="s">
        <v>44</v>
      </c>
      <c r="M441" s="27" t="s">
        <v>2041</v>
      </c>
      <c r="N441" s="28">
        <f>O441+P441+Q441+R441</f>
        <v>7.5</v>
      </c>
      <c r="O441" s="28">
        <v>7.5</v>
      </c>
      <c r="P441" s="28">
        <v>0</v>
      </c>
      <c r="Q441" s="28">
        <v>0</v>
      </c>
      <c r="R441" s="28">
        <v>0</v>
      </c>
      <c r="S441" s="28">
        <v>1</v>
      </c>
      <c r="T441" s="28">
        <v>136</v>
      </c>
      <c r="U441" s="28">
        <v>432</v>
      </c>
      <c r="V441" s="28">
        <v>1</v>
      </c>
      <c r="W441" s="28">
        <v>11</v>
      </c>
      <c r="X441" s="28">
        <v>32</v>
      </c>
      <c r="Y441" s="27" t="s">
        <v>2042</v>
      </c>
      <c r="Z441" s="27" t="s">
        <v>2043</v>
      </c>
      <c r="AA441" s="27"/>
    </row>
    <row r="442" s="9" customFormat="1" ht="42" customHeight="1" spans="1:27">
      <c r="A442" s="27">
        <v>437</v>
      </c>
      <c r="B442" s="27" t="s">
        <v>34</v>
      </c>
      <c r="C442" s="27" t="s">
        <v>35</v>
      </c>
      <c r="D442" s="27" t="s">
        <v>36</v>
      </c>
      <c r="E442" s="27" t="s">
        <v>1774</v>
      </c>
      <c r="F442" s="27" t="s">
        <v>2028</v>
      </c>
      <c r="G442" s="27" t="s">
        <v>2039</v>
      </c>
      <c r="H442" s="27" t="s">
        <v>62</v>
      </c>
      <c r="I442" s="27" t="s">
        <v>2044</v>
      </c>
      <c r="J442" s="28">
        <v>2023.6</v>
      </c>
      <c r="K442" s="28">
        <v>2023.12</v>
      </c>
      <c r="L442" s="34" t="s">
        <v>44</v>
      </c>
      <c r="M442" s="27" t="s">
        <v>2041</v>
      </c>
      <c r="N442" s="28">
        <f>O442+P442+Q442+R442</f>
        <v>8</v>
      </c>
      <c r="O442" s="28">
        <v>8</v>
      </c>
      <c r="P442" s="28">
        <v>0</v>
      </c>
      <c r="Q442" s="28">
        <v>0</v>
      </c>
      <c r="R442" s="28">
        <v>0</v>
      </c>
      <c r="S442" s="28">
        <v>1</v>
      </c>
      <c r="T442" s="28">
        <v>92</v>
      </c>
      <c r="U442" s="28">
        <v>320</v>
      </c>
      <c r="V442" s="28">
        <v>1</v>
      </c>
      <c r="W442" s="28">
        <v>9</v>
      </c>
      <c r="X442" s="28">
        <v>30</v>
      </c>
      <c r="Y442" s="27" t="s">
        <v>2045</v>
      </c>
      <c r="Z442" s="27" t="s">
        <v>2046</v>
      </c>
      <c r="AA442" s="27"/>
    </row>
    <row r="443" s="9" customFormat="1" ht="42" customHeight="1" spans="1:27">
      <c r="A443" s="27">
        <v>438</v>
      </c>
      <c r="B443" s="27" t="s">
        <v>34</v>
      </c>
      <c r="C443" s="27" t="s">
        <v>35</v>
      </c>
      <c r="D443" s="27" t="s">
        <v>36</v>
      </c>
      <c r="E443" s="27" t="s">
        <v>1774</v>
      </c>
      <c r="F443" s="27" t="s">
        <v>2028</v>
      </c>
      <c r="G443" s="27" t="s">
        <v>2047</v>
      </c>
      <c r="H443" s="27" t="s">
        <v>62</v>
      </c>
      <c r="I443" s="32" t="s">
        <v>2047</v>
      </c>
      <c r="J443" s="28">
        <v>2023.12</v>
      </c>
      <c r="K443" s="28">
        <v>2023.12</v>
      </c>
      <c r="L443" s="34" t="s">
        <v>44</v>
      </c>
      <c r="M443" s="27" t="s">
        <v>2048</v>
      </c>
      <c r="N443" s="28">
        <f t="shared" ref="N443:N452" si="16">O443+P443+Q443+R443</f>
        <v>9.8</v>
      </c>
      <c r="O443" s="28">
        <v>9.8</v>
      </c>
      <c r="P443" s="28">
        <v>0</v>
      </c>
      <c r="Q443" s="28">
        <v>0</v>
      </c>
      <c r="R443" s="28">
        <v>0</v>
      </c>
      <c r="S443" s="28">
        <v>1</v>
      </c>
      <c r="T443" s="28">
        <v>45</v>
      </c>
      <c r="U443" s="28">
        <v>150</v>
      </c>
      <c r="V443" s="28">
        <v>1</v>
      </c>
      <c r="W443" s="28">
        <v>5</v>
      </c>
      <c r="X443" s="28">
        <v>18</v>
      </c>
      <c r="Y443" s="32" t="s">
        <v>2049</v>
      </c>
      <c r="Z443" s="27" t="s">
        <v>2050</v>
      </c>
      <c r="AA443" s="27"/>
    </row>
    <row r="444" s="9" customFormat="1" ht="42" customHeight="1" spans="1:27">
      <c r="A444" s="27">
        <v>439</v>
      </c>
      <c r="B444" s="27" t="s">
        <v>67</v>
      </c>
      <c r="C444" s="27" t="s">
        <v>68</v>
      </c>
      <c r="D444" s="27" t="s">
        <v>349</v>
      </c>
      <c r="E444" s="27" t="s">
        <v>1774</v>
      </c>
      <c r="F444" s="27" t="s">
        <v>2028</v>
      </c>
      <c r="G444" s="27" t="s">
        <v>2051</v>
      </c>
      <c r="H444" s="27" t="s">
        <v>62</v>
      </c>
      <c r="I444" s="27" t="s">
        <v>2052</v>
      </c>
      <c r="J444" s="28">
        <v>20230501</v>
      </c>
      <c r="K444" s="28">
        <v>20231030</v>
      </c>
      <c r="L444" s="34" t="s">
        <v>44</v>
      </c>
      <c r="M444" s="27" t="s">
        <v>2053</v>
      </c>
      <c r="N444" s="28">
        <f t="shared" si="16"/>
        <v>80</v>
      </c>
      <c r="O444" s="28">
        <v>80</v>
      </c>
      <c r="P444" s="28">
        <v>0</v>
      </c>
      <c r="Q444" s="28">
        <v>0</v>
      </c>
      <c r="R444" s="28">
        <v>0</v>
      </c>
      <c r="S444" s="28">
        <v>1</v>
      </c>
      <c r="T444" s="28">
        <v>53</v>
      </c>
      <c r="U444" s="28">
        <v>238</v>
      </c>
      <c r="V444" s="28">
        <v>1</v>
      </c>
      <c r="W444" s="28">
        <v>9</v>
      </c>
      <c r="X444" s="28">
        <v>18</v>
      </c>
      <c r="Y444" s="27" t="s">
        <v>2054</v>
      </c>
      <c r="Z444" s="27" t="s">
        <v>2055</v>
      </c>
      <c r="AA444" s="27"/>
    </row>
    <row r="445" s="9" customFormat="1" ht="42" customHeight="1" spans="1:27">
      <c r="A445" s="27">
        <v>440</v>
      </c>
      <c r="B445" s="27" t="s">
        <v>67</v>
      </c>
      <c r="C445" s="27" t="s">
        <v>68</v>
      </c>
      <c r="D445" s="27" t="s">
        <v>152</v>
      </c>
      <c r="E445" s="27" t="s">
        <v>1774</v>
      </c>
      <c r="F445" s="27" t="s">
        <v>2028</v>
      </c>
      <c r="G445" s="27" t="s">
        <v>2056</v>
      </c>
      <c r="H445" s="27" t="s">
        <v>1879</v>
      </c>
      <c r="I445" s="27" t="s">
        <v>2057</v>
      </c>
      <c r="J445" s="28">
        <v>2023.04</v>
      </c>
      <c r="K445" s="59">
        <v>2023.1</v>
      </c>
      <c r="L445" s="34" t="s">
        <v>44</v>
      </c>
      <c r="M445" s="27" t="s">
        <v>2058</v>
      </c>
      <c r="N445" s="28">
        <f t="shared" si="16"/>
        <v>9.6</v>
      </c>
      <c r="O445" s="28">
        <v>9.6</v>
      </c>
      <c r="P445" s="28">
        <v>0</v>
      </c>
      <c r="Q445" s="28">
        <v>0</v>
      </c>
      <c r="R445" s="28">
        <v>0</v>
      </c>
      <c r="S445" s="28">
        <v>1</v>
      </c>
      <c r="T445" s="28">
        <v>122</v>
      </c>
      <c r="U445" s="28">
        <v>400</v>
      </c>
      <c r="V445" s="28">
        <v>1</v>
      </c>
      <c r="W445" s="28">
        <v>8</v>
      </c>
      <c r="X445" s="28">
        <v>36</v>
      </c>
      <c r="Y445" s="28" t="s">
        <v>2059</v>
      </c>
      <c r="Z445" s="27" t="s">
        <v>2060</v>
      </c>
      <c r="AA445" s="27"/>
    </row>
    <row r="446" s="9" customFormat="1" ht="42" customHeight="1" spans="1:27">
      <c r="A446" s="27">
        <v>441</v>
      </c>
      <c r="B446" s="27" t="s">
        <v>67</v>
      </c>
      <c r="C446" s="27" t="s">
        <v>68</v>
      </c>
      <c r="D446" s="27" t="s">
        <v>152</v>
      </c>
      <c r="E446" s="27" t="s">
        <v>1774</v>
      </c>
      <c r="F446" s="27" t="s">
        <v>2028</v>
      </c>
      <c r="G446" s="27" t="s">
        <v>2056</v>
      </c>
      <c r="H446" s="27" t="s">
        <v>1879</v>
      </c>
      <c r="I446" s="27" t="s">
        <v>2061</v>
      </c>
      <c r="J446" s="28">
        <v>2023.07</v>
      </c>
      <c r="K446" s="59">
        <v>2023.1</v>
      </c>
      <c r="L446" s="34" t="s">
        <v>44</v>
      </c>
      <c r="M446" s="27" t="s">
        <v>2062</v>
      </c>
      <c r="N446" s="28">
        <f t="shared" si="16"/>
        <v>10</v>
      </c>
      <c r="O446" s="28">
        <v>10</v>
      </c>
      <c r="P446" s="28">
        <v>0</v>
      </c>
      <c r="Q446" s="28">
        <v>0</v>
      </c>
      <c r="R446" s="28">
        <v>0</v>
      </c>
      <c r="S446" s="28">
        <v>1</v>
      </c>
      <c r="T446" s="28">
        <v>135</v>
      </c>
      <c r="U446" s="28">
        <v>452</v>
      </c>
      <c r="V446" s="28">
        <v>1</v>
      </c>
      <c r="W446" s="28">
        <v>9</v>
      </c>
      <c r="X446" s="28">
        <v>46</v>
      </c>
      <c r="Y446" s="28" t="s">
        <v>2063</v>
      </c>
      <c r="Z446" s="27" t="s">
        <v>2060</v>
      </c>
      <c r="AA446" s="27"/>
    </row>
    <row r="447" s="9" customFormat="1" ht="42" customHeight="1" spans="1:27">
      <c r="A447" s="27">
        <v>442</v>
      </c>
      <c r="B447" s="27" t="s">
        <v>34</v>
      </c>
      <c r="C447" s="27" t="s">
        <v>35</v>
      </c>
      <c r="D447" s="27" t="s">
        <v>36</v>
      </c>
      <c r="E447" s="27" t="s">
        <v>1774</v>
      </c>
      <c r="F447" s="27" t="s">
        <v>2028</v>
      </c>
      <c r="G447" s="27" t="s">
        <v>2064</v>
      </c>
      <c r="H447" s="27" t="s">
        <v>62</v>
      </c>
      <c r="I447" s="27" t="s">
        <v>2028</v>
      </c>
      <c r="J447" s="28">
        <v>2023.09</v>
      </c>
      <c r="K447" s="28">
        <v>2023.12</v>
      </c>
      <c r="L447" s="34" t="s">
        <v>44</v>
      </c>
      <c r="M447" s="27" t="s">
        <v>2064</v>
      </c>
      <c r="N447" s="28">
        <f t="shared" si="16"/>
        <v>8</v>
      </c>
      <c r="O447" s="28">
        <v>8</v>
      </c>
      <c r="P447" s="28">
        <v>0</v>
      </c>
      <c r="Q447" s="28">
        <v>0</v>
      </c>
      <c r="R447" s="28">
        <v>0</v>
      </c>
      <c r="S447" s="28">
        <v>1</v>
      </c>
      <c r="T447" s="28">
        <v>231</v>
      </c>
      <c r="U447" s="28">
        <v>600</v>
      </c>
      <c r="V447" s="28">
        <v>1</v>
      </c>
      <c r="W447" s="28">
        <v>17</v>
      </c>
      <c r="X447" s="28">
        <v>68</v>
      </c>
      <c r="Y447" s="27" t="s">
        <v>2065</v>
      </c>
      <c r="Z447" s="27" t="s">
        <v>2066</v>
      </c>
      <c r="AA447" s="27"/>
    </row>
    <row r="448" s="5" customFormat="1" ht="42" customHeight="1" spans="1:27">
      <c r="A448" s="27">
        <v>443</v>
      </c>
      <c r="B448" s="27" t="s">
        <v>67</v>
      </c>
      <c r="C448" s="27" t="s">
        <v>68</v>
      </c>
      <c r="D448" s="27" t="s">
        <v>152</v>
      </c>
      <c r="E448" s="27" t="s">
        <v>1774</v>
      </c>
      <c r="F448" s="27" t="s">
        <v>2028</v>
      </c>
      <c r="G448" s="27" t="s">
        <v>2056</v>
      </c>
      <c r="H448" s="27" t="s">
        <v>1879</v>
      </c>
      <c r="I448" s="27" t="s">
        <v>2052</v>
      </c>
      <c r="J448" s="28">
        <v>2023.02</v>
      </c>
      <c r="K448" s="59">
        <v>2023.1</v>
      </c>
      <c r="L448" s="34" t="s">
        <v>44</v>
      </c>
      <c r="M448" s="27" t="s">
        <v>2067</v>
      </c>
      <c r="N448" s="28">
        <f t="shared" si="16"/>
        <v>5</v>
      </c>
      <c r="O448" s="28">
        <v>5</v>
      </c>
      <c r="P448" s="28">
        <v>0</v>
      </c>
      <c r="Q448" s="28">
        <v>0</v>
      </c>
      <c r="R448" s="28">
        <v>0</v>
      </c>
      <c r="S448" s="28">
        <v>1</v>
      </c>
      <c r="T448" s="28">
        <v>33</v>
      </c>
      <c r="U448" s="28">
        <v>200</v>
      </c>
      <c r="V448" s="28">
        <v>1</v>
      </c>
      <c r="W448" s="28">
        <v>17</v>
      </c>
      <c r="X448" s="28">
        <v>68</v>
      </c>
      <c r="Y448" s="28" t="s">
        <v>2068</v>
      </c>
      <c r="Z448" s="27" t="s">
        <v>2069</v>
      </c>
      <c r="AA448" s="27"/>
    </row>
    <row r="449" s="7" customFormat="1" ht="42" customHeight="1" spans="1:27">
      <c r="A449" s="27">
        <v>444</v>
      </c>
      <c r="B449" s="27" t="s">
        <v>67</v>
      </c>
      <c r="C449" s="27" t="s">
        <v>68</v>
      </c>
      <c r="D449" s="27" t="s">
        <v>152</v>
      </c>
      <c r="E449" s="27" t="s">
        <v>1774</v>
      </c>
      <c r="F449" s="27" t="s">
        <v>2028</v>
      </c>
      <c r="G449" s="27" t="s">
        <v>2056</v>
      </c>
      <c r="H449" s="27" t="s">
        <v>62</v>
      </c>
      <c r="I449" s="27" t="s">
        <v>2070</v>
      </c>
      <c r="J449" s="28">
        <v>2023.05</v>
      </c>
      <c r="K449" s="59">
        <v>2023.1</v>
      </c>
      <c r="L449" s="34" t="s">
        <v>44</v>
      </c>
      <c r="M449" s="27" t="s">
        <v>2071</v>
      </c>
      <c r="N449" s="28">
        <f t="shared" si="16"/>
        <v>9.6</v>
      </c>
      <c r="O449" s="28">
        <v>9.6</v>
      </c>
      <c r="P449" s="28">
        <v>0</v>
      </c>
      <c r="Q449" s="28">
        <v>0</v>
      </c>
      <c r="R449" s="28">
        <v>0</v>
      </c>
      <c r="S449" s="28">
        <v>1</v>
      </c>
      <c r="T449" s="28">
        <v>92</v>
      </c>
      <c r="U449" s="28">
        <v>279</v>
      </c>
      <c r="V449" s="28">
        <v>1</v>
      </c>
      <c r="W449" s="28">
        <v>7</v>
      </c>
      <c r="X449" s="28">
        <v>26</v>
      </c>
      <c r="Y449" s="28" t="s">
        <v>2072</v>
      </c>
      <c r="Z449" s="27" t="s">
        <v>2073</v>
      </c>
      <c r="AA449" s="27"/>
    </row>
    <row r="450" s="7" customFormat="1" ht="42" customHeight="1" spans="1:27">
      <c r="A450" s="27">
        <v>445</v>
      </c>
      <c r="B450" s="27" t="s">
        <v>34</v>
      </c>
      <c r="C450" s="27" t="s">
        <v>35</v>
      </c>
      <c r="D450" s="27" t="s">
        <v>36</v>
      </c>
      <c r="E450" s="27" t="s">
        <v>1774</v>
      </c>
      <c r="F450" s="27" t="s">
        <v>2028</v>
      </c>
      <c r="G450" s="27" t="s">
        <v>2074</v>
      </c>
      <c r="H450" s="27" t="s">
        <v>62</v>
      </c>
      <c r="I450" s="27" t="s">
        <v>2075</v>
      </c>
      <c r="J450" s="28">
        <v>2023.6</v>
      </c>
      <c r="K450" s="28">
        <v>2023.12</v>
      </c>
      <c r="L450" s="34" t="s">
        <v>44</v>
      </c>
      <c r="M450" s="27" t="s">
        <v>2076</v>
      </c>
      <c r="N450" s="28">
        <f t="shared" si="16"/>
        <v>5</v>
      </c>
      <c r="O450" s="28">
        <v>5</v>
      </c>
      <c r="P450" s="28">
        <v>0</v>
      </c>
      <c r="Q450" s="28">
        <v>0</v>
      </c>
      <c r="R450" s="28">
        <v>0</v>
      </c>
      <c r="S450" s="28">
        <v>1</v>
      </c>
      <c r="T450" s="28">
        <v>78</v>
      </c>
      <c r="U450" s="28">
        <v>246</v>
      </c>
      <c r="V450" s="28">
        <v>1</v>
      </c>
      <c r="W450" s="28">
        <v>6</v>
      </c>
      <c r="X450" s="28">
        <v>27</v>
      </c>
      <c r="Y450" s="27" t="s">
        <v>2077</v>
      </c>
      <c r="Z450" s="27" t="s">
        <v>2078</v>
      </c>
      <c r="AA450" s="27"/>
    </row>
    <row r="451" s="7" customFormat="1" ht="42" customHeight="1" spans="1:27">
      <c r="A451" s="27">
        <v>446</v>
      </c>
      <c r="B451" s="27" t="s">
        <v>34</v>
      </c>
      <c r="C451" s="27" t="s">
        <v>35</v>
      </c>
      <c r="D451" s="27" t="s">
        <v>36</v>
      </c>
      <c r="E451" s="27" t="s">
        <v>1774</v>
      </c>
      <c r="F451" s="27" t="s">
        <v>2028</v>
      </c>
      <c r="G451" s="27" t="s">
        <v>2079</v>
      </c>
      <c r="H451" s="27" t="s">
        <v>62</v>
      </c>
      <c r="I451" s="32" t="s">
        <v>2080</v>
      </c>
      <c r="J451" s="28">
        <v>2023.5</v>
      </c>
      <c r="K451" s="28">
        <v>2023.12</v>
      </c>
      <c r="L451" s="34" t="s">
        <v>44</v>
      </c>
      <c r="M451" s="27" t="s">
        <v>2081</v>
      </c>
      <c r="N451" s="28">
        <f t="shared" si="16"/>
        <v>150</v>
      </c>
      <c r="O451" s="28">
        <v>150</v>
      </c>
      <c r="P451" s="28">
        <v>0</v>
      </c>
      <c r="Q451" s="28">
        <v>0</v>
      </c>
      <c r="R451" s="28">
        <v>0</v>
      </c>
      <c r="S451" s="28">
        <v>1</v>
      </c>
      <c r="T451" s="28">
        <v>258</v>
      </c>
      <c r="U451" s="28">
        <v>856</v>
      </c>
      <c r="V451" s="28">
        <v>1</v>
      </c>
      <c r="W451" s="28">
        <v>17</v>
      </c>
      <c r="X451" s="28">
        <v>68</v>
      </c>
      <c r="Y451" s="32" t="s">
        <v>2082</v>
      </c>
      <c r="Z451" s="27" t="s">
        <v>2083</v>
      </c>
      <c r="AA451" s="27"/>
    </row>
    <row r="452" s="7" customFormat="1" ht="42" customHeight="1" spans="1:27">
      <c r="A452" s="27">
        <v>447</v>
      </c>
      <c r="B452" s="27" t="s">
        <v>34</v>
      </c>
      <c r="C452" s="27" t="s">
        <v>35</v>
      </c>
      <c r="D452" s="27" t="s">
        <v>36</v>
      </c>
      <c r="E452" s="27" t="s">
        <v>1774</v>
      </c>
      <c r="F452" s="27" t="s">
        <v>2084</v>
      </c>
      <c r="G452" s="27" t="s">
        <v>2085</v>
      </c>
      <c r="H452" s="27" t="s">
        <v>1141</v>
      </c>
      <c r="I452" s="27" t="s">
        <v>2086</v>
      </c>
      <c r="J452" s="27">
        <v>2023.2</v>
      </c>
      <c r="K452" s="55">
        <v>2023.3</v>
      </c>
      <c r="L452" s="34" t="s">
        <v>44</v>
      </c>
      <c r="M452" s="27" t="s">
        <v>2087</v>
      </c>
      <c r="N452" s="28">
        <f t="shared" si="16"/>
        <v>5</v>
      </c>
      <c r="O452" s="71">
        <v>5</v>
      </c>
      <c r="P452" s="28">
        <v>0</v>
      </c>
      <c r="Q452" s="28">
        <v>0</v>
      </c>
      <c r="R452" s="28">
        <v>0</v>
      </c>
      <c r="S452" s="27">
        <v>1</v>
      </c>
      <c r="T452" s="55" t="s">
        <v>2088</v>
      </c>
      <c r="U452" s="55">
        <v>128</v>
      </c>
      <c r="V452" s="27">
        <v>0</v>
      </c>
      <c r="W452" s="55">
        <v>3</v>
      </c>
      <c r="X452" s="55">
        <v>11</v>
      </c>
      <c r="Y452" s="55" t="s">
        <v>2089</v>
      </c>
      <c r="Z452" s="28" t="s">
        <v>2090</v>
      </c>
      <c r="AA452" s="27"/>
    </row>
    <row r="453" s="5" customFormat="1" ht="42" customHeight="1" spans="1:27">
      <c r="A453" s="27">
        <v>448</v>
      </c>
      <c r="B453" s="27" t="s">
        <v>67</v>
      </c>
      <c r="C453" s="27" t="s">
        <v>68</v>
      </c>
      <c r="D453" s="27" t="s">
        <v>152</v>
      </c>
      <c r="E453" s="27" t="s">
        <v>1774</v>
      </c>
      <c r="F453" s="27" t="s">
        <v>2091</v>
      </c>
      <c r="G453" s="27" t="s">
        <v>2092</v>
      </c>
      <c r="H453" s="27"/>
      <c r="I453" s="27"/>
      <c r="J453" s="27"/>
      <c r="K453" s="55"/>
      <c r="L453" s="34"/>
      <c r="M453" s="27"/>
      <c r="N453" s="28"/>
      <c r="O453" s="71"/>
      <c r="P453" s="28"/>
      <c r="Q453" s="28"/>
      <c r="R453" s="28"/>
      <c r="S453" s="27"/>
      <c r="T453" s="55"/>
      <c r="U453" s="55"/>
      <c r="V453" s="27"/>
      <c r="W453" s="55"/>
      <c r="X453" s="55"/>
      <c r="Y453" s="55"/>
      <c r="Z453" s="28"/>
      <c r="AA453" s="27"/>
    </row>
    <row r="454" s="116" customFormat="1" ht="22.5" spans="1:27">
      <c r="A454" s="27">
        <v>449</v>
      </c>
      <c r="B454" s="26" t="s">
        <v>34</v>
      </c>
      <c r="C454" s="34" t="s">
        <v>35</v>
      </c>
      <c r="D454" s="34" t="s">
        <v>36</v>
      </c>
      <c r="E454" s="26" t="s">
        <v>2093</v>
      </c>
      <c r="F454" s="26" t="s">
        <v>2094</v>
      </c>
      <c r="G454" s="26" t="s">
        <v>2095</v>
      </c>
      <c r="H454" s="26" t="s">
        <v>62</v>
      </c>
      <c r="I454" s="26" t="s">
        <v>2094</v>
      </c>
      <c r="J454" s="34">
        <v>2023.2</v>
      </c>
      <c r="K454" s="56">
        <v>2023.5</v>
      </c>
      <c r="L454" s="34" t="s">
        <v>44</v>
      </c>
      <c r="M454" s="26" t="s">
        <v>1034</v>
      </c>
      <c r="N454" s="34">
        <v>10</v>
      </c>
      <c r="O454" s="34">
        <v>10</v>
      </c>
      <c r="P454" s="34">
        <v>0</v>
      </c>
      <c r="Q454" s="34">
        <v>0</v>
      </c>
      <c r="R454" s="34">
        <v>0</v>
      </c>
      <c r="S454" s="26">
        <v>1</v>
      </c>
      <c r="T454" s="26">
        <v>15</v>
      </c>
      <c r="U454" s="56">
        <v>50</v>
      </c>
      <c r="V454" s="26">
        <v>0</v>
      </c>
      <c r="W454" s="26">
        <v>6</v>
      </c>
      <c r="X454" s="26">
        <v>18</v>
      </c>
      <c r="Y454" s="56" t="s">
        <v>2096</v>
      </c>
      <c r="Z454" s="34" t="s">
        <v>2097</v>
      </c>
      <c r="AA454" s="26"/>
    </row>
    <row r="455" s="116" customFormat="1" ht="33.75" spans="1:27">
      <c r="A455" s="27">
        <v>450</v>
      </c>
      <c r="B455" s="26" t="s">
        <v>67</v>
      </c>
      <c r="C455" s="26" t="s">
        <v>68</v>
      </c>
      <c r="D455" s="26" t="s">
        <v>349</v>
      </c>
      <c r="E455" s="26" t="s">
        <v>2093</v>
      </c>
      <c r="F455" s="26" t="s">
        <v>2094</v>
      </c>
      <c r="G455" s="26" t="s">
        <v>2098</v>
      </c>
      <c r="H455" s="26" t="s">
        <v>155</v>
      </c>
      <c r="I455" s="34" t="s">
        <v>2094</v>
      </c>
      <c r="J455" s="26">
        <v>2023.09</v>
      </c>
      <c r="K455" s="56">
        <v>2023.11</v>
      </c>
      <c r="L455" s="34" t="s">
        <v>44</v>
      </c>
      <c r="M455" s="26" t="s">
        <v>2099</v>
      </c>
      <c r="N455" s="34">
        <v>8</v>
      </c>
      <c r="O455" s="34">
        <v>8</v>
      </c>
      <c r="P455" s="34">
        <v>0</v>
      </c>
      <c r="Q455" s="34">
        <v>0</v>
      </c>
      <c r="R455" s="34">
        <v>0</v>
      </c>
      <c r="S455" s="26">
        <v>1</v>
      </c>
      <c r="T455" s="26">
        <v>77</v>
      </c>
      <c r="U455" s="56">
        <v>240</v>
      </c>
      <c r="V455" s="26">
        <v>0</v>
      </c>
      <c r="W455" s="26">
        <v>15</v>
      </c>
      <c r="X455" s="26">
        <v>55</v>
      </c>
      <c r="Y455" s="56" t="s">
        <v>2100</v>
      </c>
      <c r="Z455" s="34" t="s">
        <v>2101</v>
      </c>
      <c r="AA455" s="26"/>
    </row>
    <row r="456" s="116" customFormat="1" ht="33.75" spans="1:27">
      <c r="A456" s="27">
        <v>451</v>
      </c>
      <c r="B456" s="26" t="s">
        <v>34</v>
      </c>
      <c r="C456" s="34" t="s">
        <v>35</v>
      </c>
      <c r="D456" s="34" t="s">
        <v>36</v>
      </c>
      <c r="E456" s="26" t="s">
        <v>2093</v>
      </c>
      <c r="F456" s="26" t="s">
        <v>2094</v>
      </c>
      <c r="G456" s="26" t="s">
        <v>2102</v>
      </c>
      <c r="H456" s="26" t="s">
        <v>155</v>
      </c>
      <c r="I456" s="26" t="s">
        <v>2094</v>
      </c>
      <c r="J456" s="34">
        <v>2023.2</v>
      </c>
      <c r="K456" s="56">
        <v>2023.5</v>
      </c>
      <c r="L456" s="34" t="s">
        <v>44</v>
      </c>
      <c r="M456" s="26" t="s">
        <v>57</v>
      </c>
      <c r="N456" s="34">
        <v>8</v>
      </c>
      <c r="O456" s="34">
        <v>8</v>
      </c>
      <c r="P456" s="34">
        <v>0</v>
      </c>
      <c r="Q456" s="34">
        <v>0</v>
      </c>
      <c r="R456" s="34">
        <v>0</v>
      </c>
      <c r="S456" s="26">
        <v>1</v>
      </c>
      <c r="T456" s="26">
        <v>32</v>
      </c>
      <c r="U456" s="56">
        <v>102</v>
      </c>
      <c r="V456" s="26">
        <v>0</v>
      </c>
      <c r="W456" s="26">
        <v>11</v>
      </c>
      <c r="X456" s="56">
        <v>36</v>
      </c>
      <c r="Y456" s="56" t="s">
        <v>2103</v>
      </c>
      <c r="Z456" s="34" t="s">
        <v>2097</v>
      </c>
      <c r="AA456" s="26"/>
    </row>
    <row r="457" s="117" customFormat="1" ht="35" customHeight="1" spans="1:27">
      <c r="A457" s="27">
        <v>452</v>
      </c>
      <c r="B457" s="123" t="s">
        <v>2104</v>
      </c>
      <c r="C457" s="124" t="s">
        <v>35</v>
      </c>
      <c r="D457" s="124" t="s">
        <v>36</v>
      </c>
      <c r="E457" s="124" t="s">
        <v>2093</v>
      </c>
      <c r="F457" s="26" t="s">
        <v>2094</v>
      </c>
      <c r="G457" s="125" t="s">
        <v>2105</v>
      </c>
      <c r="H457" s="80" t="s">
        <v>155</v>
      </c>
      <c r="I457" s="80" t="s">
        <v>2094</v>
      </c>
      <c r="J457" s="80">
        <v>2023.11</v>
      </c>
      <c r="K457" s="84">
        <v>2024.1</v>
      </c>
      <c r="L457" s="34" t="s">
        <v>44</v>
      </c>
      <c r="M457" s="85" t="s">
        <v>1594</v>
      </c>
      <c r="N457" s="126">
        <v>8</v>
      </c>
      <c r="O457" s="87">
        <v>8</v>
      </c>
      <c r="P457" s="87">
        <v>0</v>
      </c>
      <c r="Q457" s="87">
        <v>1</v>
      </c>
      <c r="R457" s="84">
        <v>3</v>
      </c>
      <c r="S457" s="87">
        <v>1</v>
      </c>
      <c r="T457" s="84">
        <v>3</v>
      </c>
      <c r="U457" s="84">
        <v>10</v>
      </c>
      <c r="V457" s="84">
        <v>1</v>
      </c>
      <c r="W457" s="127">
        <v>3</v>
      </c>
      <c r="X457" s="127">
        <v>10</v>
      </c>
      <c r="Y457" s="80" t="s">
        <v>2105</v>
      </c>
      <c r="Z457" s="124" t="s">
        <v>2097</v>
      </c>
      <c r="AA457" s="127"/>
    </row>
    <row r="458" s="3" customFormat="1" ht="25" customHeight="1" spans="1:27">
      <c r="A458" s="27">
        <v>453</v>
      </c>
      <c r="B458" s="32" t="s">
        <v>34</v>
      </c>
      <c r="C458" s="27" t="s">
        <v>35</v>
      </c>
      <c r="D458" s="27" t="s">
        <v>36</v>
      </c>
      <c r="E458" s="27" t="s">
        <v>2093</v>
      </c>
      <c r="F458" s="81" t="s">
        <v>2106</v>
      </c>
      <c r="G458" s="26" t="s">
        <v>2107</v>
      </c>
      <c r="H458" s="27" t="s">
        <v>155</v>
      </c>
      <c r="I458" s="81" t="s">
        <v>2106</v>
      </c>
      <c r="J458" s="36" t="s">
        <v>346</v>
      </c>
      <c r="K458" s="36" t="s">
        <v>353</v>
      </c>
      <c r="L458" s="34" t="s">
        <v>44</v>
      </c>
      <c r="M458" s="27" t="s">
        <v>179</v>
      </c>
      <c r="N458" s="28">
        <f>O458+P458+Q458+R458</f>
        <v>10</v>
      </c>
      <c r="O458" s="38">
        <v>10</v>
      </c>
      <c r="P458" s="28">
        <v>0</v>
      </c>
      <c r="Q458" s="28">
        <v>0</v>
      </c>
      <c r="R458" s="28">
        <v>0</v>
      </c>
      <c r="S458" s="28">
        <v>1</v>
      </c>
      <c r="T458" s="28">
        <v>30</v>
      </c>
      <c r="U458" s="28">
        <v>104</v>
      </c>
      <c r="V458" s="28">
        <v>1</v>
      </c>
      <c r="W458" s="28">
        <v>2</v>
      </c>
      <c r="X458" s="28">
        <v>4</v>
      </c>
      <c r="Y458" s="81" t="s">
        <v>2108</v>
      </c>
      <c r="Z458" s="93" t="s">
        <v>2109</v>
      </c>
      <c r="AA458" s="27"/>
    </row>
    <row r="459" s="3" customFormat="1" ht="25" customHeight="1" spans="1:27">
      <c r="A459" s="27">
        <v>454</v>
      </c>
      <c r="B459" s="27" t="s">
        <v>67</v>
      </c>
      <c r="C459" s="27" t="s">
        <v>68</v>
      </c>
      <c r="D459" s="27" t="s">
        <v>349</v>
      </c>
      <c r="E459" s="27" t="s">
        <v>2093</v>
      </c>
      <c r="F459" s="27" t="s">
        <v>2106</v>
      </c>
      <c r="G459" s="27" t="s">
        <v>2110</v>
      </c>
      <c r="H459" s="27" t="s">
        <v>62</v>
      </c>
      <c r="I459" s="27" t="s">
        <v>2106</v>
      </c>
      <c r="J459" s="36" t="s">
        <v>346</v>
      </c>
      <c r="K459" s="36" t="s">
        <v>353</v>
      </c>
      <c r="L459" s="34" t="s">
        <v>44</v>
      </c>
      <c r="M459" s="28" t="s">
        <v>2111</v>
      </c>
      <c r="N459" s="28">
        <f>O459+P459+Q459+R459</f>
        <v>20</v>
      </c>
      <c r="O459" s="28">
        <v>20</v>
      </c>
      <c r="P459" s="28">
        <v>0</v>
      </c>
      <c r="Q459" s="28">
        <v>0</v>
      </c>
      <c r="R459" s="28">
        <v>0</v>
      </c>
      <c r="S459" s="28">
        <v>1</v>
      </c>
      <c r="T459" s="28">
        <v>45</v>
      </c>
      <c r="U459" s="28">
        <v>163</v>
      </c>
      <c r="V459" s="28">
        <v>1</v>
      </c>
      <c r="W459" s="28">
        <v>10</v>
      </c>
      <c r="X459" s="28">
        <v>33</v>
      </c>
      <c r="Y459" s="27" t="s">
        <v>2112</v>
      </c>
      <c r="Z459" s="27" t="s">
        <v>2097</v>
      </c>
      <c r="AA459" s="27"/>
    </row>
    <row r="460" s="3" customFormat="1" ht="25" customHeight="1" spans="1:27">
      <c r="A460" s="27">
        <v>455</v>
      </c>
      <c r="B460" s="27" t="s">
        <v>67</v>
      </c>
      <c r="C460" s="27" t="s">
        <v>68</v>
      </c>
      <c r="D460" s="27" t="s">
        <v>349</v>
      </c>
      <c r="E460" s="27" t="s">
        <v>2093</v>
      </c>
      <c r="F460" s="27" t="s">
        <v>2113</v>
      </c>
      <c r="G460" s="27" t="s">
        <v>2114</v>
      </c>
      <c r="H460" s="27" t="s">
        <v>155</v>
      </c>
      <c r="I460" s="27" t="s">
        <v>2113</v>
      </c>
      <c r="J460" s="36" t="s">
        <v>346</v>
      </c>
      <c r="K460" s="36" t="s">
        <v>353</v>
      </c>
      <c r="L460" s="34" t="s">
        <v>44</v>
      </c>
      <c r="M460" s="27" t="s">
        <v>167</v>
      </c>
      <c r="N460" s="28">
        <f>O460+P460+Q460+R460</f>
        <v>15</v>
      </c>
      <c r="O460" s="28">
        <v>15</v>
      </c>
      <c r="P460" s="28">
        <v>0</v>
      </c>
      <c r="Q460" s="28">
        <v>0</v>
      </c>
      <c r="R460" s="28">
        <v>0</v>
      </c>
      <c r="S460" s="28">
        <v>1</v>
      </c>
      <c r="T460" s="28">
        <v>40</v>
      </c>
      <c r="U460" s="28">
        <v>190</v>
      </c>
      <c r="V460" s="28">
        <v>1</v>
      </c>
      <c r="W460" s="28">
        <v>40</v>
      </c>
      <c r="X460" s="28">
        <v>190</v>
      </c>
      <c r="Y460" s="27" t="s">
        <v>2115</v>
      </c>
      <c r="Z460" s="27" t="s">
        <v>2116</v>
      </c>
      <c r="AA460" s="27"/>
    </row>
    <row r="461" s="3" customFormat="1" ht="25" customHeight="1" spans="1:27">
      <c r="A461" s="27">
        <v>456</v>
      </c>
      <c r="B461" s="32" t="s">
        <v>34</v>
      </c>
      <c r="C461" s="27" t="s">
        <v>35</v>
      </c>
      <c r="D461" s="27" t="s">
        <v>36</v>
      </c>
      <c r="E461" s="27" t="s">
        <v>2093</v>
      </c>
      <c r="F461" s="27" t="s">
        <v>2117</v>
      </c>
      <c r="G461" s="27" t="s">
        <v>2118</v>
      </c>
      <c r="H461" s="27" t="s">
        <v>155</v>
      </c>
      <c r="I461" s="27" t="s">
        <v>2117</v>
      </c>
      <c r="J461" s="36" t="s">
        <v>346</v>
      </c>
      <c r="K461" s="36" t="s">
        <v>353</v>
      </c>
      <c r="L461" s="34" t="s">
        <v>44</v>
      </c>
      <c r="M461" s="28" t="s">
        <v>2119</v>
      </c>
      <c r="N461" s="28">
        <f>O461+P461+Q461+R461</f>
        <v>20</v>
      </c>
      <c r="O461" s="28">
        <v>20</v>
      </c>
      <c r="P461" s="28">
        <v>0</v>
      </c>
      <c r="Q461" s="28">
        <v>0</v>
      </c>
      <c r="R461" s="28">
        <v>0</v>
      </c>
      <c r="S461" s="28">
        <v>1</v>
      </c>
      <c r="T461" s="28">
        <v>32</v>
      </c>
      <c r="U461" s="28">
        <v>110</v>
      </c>
      <c r="V461" s="28">
        <v>1</v>
      </c>
      <c r="W461" s="28">
        <v>32</v>
      </c>
      <c r="X461" s="28">
        <v>110</v>
      </c>
      <c r="Y461" s="27" t="s">
        <v>2120</v>
      </c>
      <c r="Z461" s="27" t="s">
        <v>2121</v>
      </c>
      <c r="AA461" s="27"/>
    </row>
    <row r="462" s="116" customFormat="1" ht="22.5" spans="1:27">
      <c r="A462" s="27">
        <v>457</v>
      </c>
      <c r="B462" s="26" t="s">
        <v>67</v>
      </c>
      <c r="C462" s="34" t="s">
        <v>68</v>
      </c>
      <c r="D462" s="34" t="s">
        <v>69</v>
      </c>
      <c r="E462" s="26" t="s">
        <v>2093</v>
      </c>
      <c r="F462" s="26" t="s">
        <v>2122</v>
      </c>
      <c r="G462" s="26" t="s">
        <v>2123</v>
      </c>
      <c r="H462" s="26" t="s">
        <v>62</v>
      </c>
      <c r="I462" s="26" t="s">
        <v>2122</v>
      </c>
      <c r="J462" s="39" t="s">
        <v>346</v>
      </c>
      <c r="K462" s="74" t="s">
        <v>224</v>
      </c>
      <c r="L462" s="34" t="s">
        <v>44</v>
      </c>
      <c r="M462" s="26" t="s">
        <v>2124</v>
      </c>
      <c r="N462" s="34">
        <v>10</v>
      </c>
      <c r="O462" s="34">
        <v>10</v>
      </c>
      <c r="P462" s="34">
        <v>0</v>
      </c>
      <c r="Q462" s="34">
        <v>0</v>
      </c>
      <c r="R462" s="34">
        <v>0</v>
      </c>
      <c r="S462" s="26">
        <v>1</v>
      </c>
      <c r="T462" s="26">
        <v>30</v>
      </c>
      <c r="U462" s="56">
        <v>96</v>
      </c>
      <c r="V462" s="26">
        <v>0</v>
      </c>
      <c r="W462" s="26">
        <v>5</v>
      </c>
      <c r="X462" s="26">
        <v>19</v>
      </c>
      <c r="Y462" s="56" t="s">
        <v>2125</v>
      </c>
      <c r="Z462" s="34" t="s">
        <v>2126</v>
      </c>
      <c r="AA462" s="26"/>
    </row>
    <row r="463" s="3" customFormat="1" ht="25" customHeight="1" spans="1:27">
      <c r="A463" s="27">
        <v>458</v>
      </c>
      <c r="B463" s="32" t="s">
        <v>34</v>
      </c>
      <c r="C463" s="27" t="s">
        <v>35</v>
      </c>
      <c r="D463" s="27" t="s">
        <v>36</v>
      </c>
      <c r="E463" s="27" t="s">
        <v>2093</v>
      </c>
      <c r="F463" s="27" t="s">
        <v>2122</v>
      </c>
      <c r="G463" s="27" t="s">
        <v>2127</v>
      </c>
      <c r="H463" s="27" t="s">
        <v>155</v>
      </c>
      <c r="I463" s="27" t="s">
        <v>2122</v>
      </c>
      <c r="J463" s="36" t="s">
        <v>346</v>
      </c>
      <c r="K463" s="36" t="s">
        <v>353</v>
      </c>
      <c r="L463" s="34" t="s">
        <v>44</v>
      </c>
      <c r="M463" s="28" t="s">
        <v>1034</v>
      </c>
      <c r="N463" s="28">
        <f>O463+P463+Q463+R463</f>
        <v>12</v>
      </c>
      <c r="O463" s="28">
        <v>12</v>
      </c>
      <c r="P463" s="28">
        <v>0</v>
      </c>
      <c r="Q463" s="28">
        <v>0</v>
      </c>
      <c r="R463" s="28">
        <v>0</v>
      </c>
      <c r="S463" s="28">
        <v>1</v>
      </c>
      <c r="T463" s="28">
        <v>16</v>
      </c>
      <c r="U463" s="28">
        <v>50</v>
      </c>
      <c r="V463" s="28">
        <v>1</v>
      </c>
      <c r="W463" s="28">
        <v>16</v>
      </c>
      <c r="X463" s="28">
        <v>50</v>
      </c>
      <c r="Y463" s="27" t="s">
        <v>2128</v>
      </c>
      <c r="Z463" s="27" t="s">
        <v>2097</v>
      </c>
      <c r="AA463" s="27"/>
    </row>
    <row r="464" s="116" customFormat="1" ht="22.5" spans="1:27">
      <c r="A464" s="27">
        <v>459</v>
      </c>
      <c r="B464" s="26" t="s">
        <v>34</v>
      </c>
      <c r="C464" s="34" t="s">
        <v>35</v>
      </c>
      <c r="D464" s="34" t="s">
        <v>36</v>
      </c>
      <c r="E464" s="26" t="s">
        <v>2093</v>
      </c>
      <c r="F464" s="26" t="s">
        <v>2129</v>
      </c>
      <c r="G464" s="26" t="s">
        <v>2130</v>
      </c>
      <c r="H464" s="26" t="s">
        <v>155</v>
      </c>
      <c r="I464" s="26" t="s">
        <v>2129</v>
      </c>
      <c r="J464" s="34">
        <v>2023.2</v>
      </c>
      <c r="K464" s="56">
        <v>2023.5</v>
      </c>
      <c r="L464" s="34" t="s">
        <v>44</v>
      </c>
      <c r="M464" s="26" t="s">
        <v>2131</v>
      </c>
      <c r="N464" s="34">
        <v>8</v>
      </c>
      <c r="O464" s="34">
        <v>8</v>
      </c>
      <c r="P464" s="34">
        <v>0</v>
      </c>
      <c r="Q464" s="34">
        <v>0</v>
      </c>
      <c r="R464" s="34">
        <v>0</v>
      </c>
      <c r="S464" s="26">
        <v>1</v>
      </c>
      <c r="T464" s="26">
        <v>20</v>
      </c>
      <c r="U464" s="56">
        <v>65</v>
      </c>
      <c r="V464" s="26">
        <v>0</v>
      </c>
      <c r="W464" s="26">
        <v>7</v>
      </c>
      <c r="X464" s="26">
        <v>22</v>
      </c>
      <c r="Y464" s="56" t="s">
        <v>2132</v>
      </c>
      <c r="Z464" s="34" t="s">
        <v>2097</v>
      </c>
      <c r="AA464" s="26"/>
    </row>
    <row r="465" s="3" customFormat="1" ht="25" customHeight="1" spans="1:27">
      <c r="A465" s="27">
        <v>460</v>
      </c>
      <c r="B465" s="32" t="s">
        <v>34</v>
      </c>
      <c r="C465" s="27" t="s">
        <v>35</v>
      </c>
      <c r="D465" s="27" t="s">
        <v>36</v>
      </c>
      <c r="E465" s="27" t="s">
        <v>2093</v>
      </c>
      <c r="F465" s="36" t="s">
        <v>2133</v>
      </c>
      <c r="G465" s="36" t="s">
        <v>2134</v>
      </c>
      <c r="H465" s="36" t="s">
        <v>155</v>
      </c>
      <c r="I465" s="36" t="s">
        <v>2133</v>
      </c>
      <c r="J465" s="36" t="s">
        <v>346</v>
      </c>
      <c r="K465" s="36" t="s">
        <v>353</v>
      </c>
      <c r="L465" s="34" t="s">
        <v>44</v>
      </c>
      <c r="M465" s="36" t="s">
        <v>1034</v>
      </c>
      <c r="N465" s="28">
        <f>O465+P465+Q465+R465</f>
        <v>10</v>
      </c>
      <c r="O465" s="28">
        <v>10</v>
      </c>
      <c r="P465" s="28">
        <v>0</v>
      </c>
      <c r="Q465" s="28">
        <v>0</v>
      </c>
      <c r="R465" s="28">
        <v>0</v>
      </c>
      <c r="S465" s="28">
        <v>1</v>
      </c>
      <c r="T465" s="28">
        <v>40</v>
      </c>
      <c r="U465" s="28">
        <v>150</v>
      </c>
      <c r="V465" s="28">
        <v>1</v>
      </c>
      <c r="W465" s="28">
        <v>40</v>
      </c>
      <c r="X465" s="28">
        <v>150</v>
      </c>
      <c r="Y465" s="36" t="s">
        <v>2135</v>
      </c>
      <c r="Z465" s="27" t="s">
        <v>2097</v>
      </c>
      <c r="AA465" s="27"/>
    </row>
    <row r="466" s="3" customFormat="1" ht="25" customHeight="1" spans="1:27">
      <c r="A466" s="27">
        <v>461</v>
      </c>
      <c r="B466" s="32" t="s">
        <v>34</v>
      </c>
      <c r="C466" s="27" t="s">
        <v>2136</v>
      </c>
      <c r="D466" s="27" t="s">
        <v>2137</v>
      </c>
      <c r="E466" s="27" t="s">
        <v>2093</v>
      </c>
      <c r="F466" s="81" t="s">
        <v>2133</v>
      </c>
      <c r="G466" s="26" t="s">
        <v>2138</v>
      </c>
      <c r="H466" s="27" t="s">
        <v>62</v>
      </c>
      <c r="I466" s="81" t="s">
        <v>2133</v>
      </c>
      <c r="J466" s="36" t="s">
        <v>346</v>
      </c>
      <c r="K466" s="36" t="s">
        <v>353</v>
      </c>
      <c r="L466" s="34" t="s">
        <v>44</v>
      </c>
      <c r="M466" s="28" t="s">
        <v>2139</v>
      </c>
      <c r="N466" s="28">
        <f>O466+P466+Q466+R466</f>
        <v>12</v>
      </c>
      <c r="O466" s="38">
        <v>12</v>
      </c>
      <c r="P466" s="28">
        <v>0</v>
      </c>
      <c r="Q466" s="28">
        <v>0</v>
      </c>
      <c r="R466" s="28">
        <v>0</v>
      </c>
      <c r="S466" s="28">
        <v>1</v>
      </c>
      <c r="T466" s="28">
        <v>76</v>
      </c>
      <c r="U466" s="28">
        <v>257</v>
      </c>
      <c r="V466" s="28">
        <v>1</v>
      </c>
      <c r="W466" s="28">
        <v>20</v>
      </c>
      <c r="X466" s="28">
        <v>85</v>
      </c>
      <c r="Y466" s="81" t="s">
        <v>2140</v>
      </c>
      <c r="Z466" s="93" t="s">
        <v>2141</v>
      </c>
      <c r="AA466" s="27"/>
    </row>
    <row r="467" s="3" customFormat="1" ht="25" customHeight="1" spans="1:27">
      <c r="A467" s="27">
        <v>462</v>
      </c>
      <c r="B467" s="32" t="s">
        <v>67</v>
      </c>
      <c r="C467" s="27" t="s">
        <v>68</v>
      </c>
      <c r="D467" s="27" t="s">
        <v>349</v>
      </c>
      <c r="E467" s="27" t="s">
        <v>2093</v>
      </c>
      <c r="F467" s="27" t="s">
        <v>2142</v>
      </c>
      <c r="G467" s="27" t="s">
        <v>2143</v>
      </c>
      <c r="H467" s="27" t="s">
        <v>155</v>
      </c>
      <c r="I467" s="27" t="s">
        <v>2142</v>
      </c>
      <c r="J467" s="36" t="s">
        <v>346</v>
      </c>
      <c r="K467" s="36" t="s">
        <v>353</v>
      </c>
      <c r="L467" s="34" t="s">
        <v>44</v>
      </c>
      <c r="M467" s="28" t="s">
        <v>1071</v>
      </c>
      <c r="N467" s="28">
        <f>O467+P467+Q467+R467</f>
        <v>10</v>
      </c>
      <c r="O467" s="28">
        <v>10</v>
      </c>
      <c r="P467" s="28">
        <v>0</v>
      </c>
      <c r="Q467" s="28">
        <v>0</v>
      </c>
      <c r="R467" s="28">
        <v>0</v>
      </c>
      <c r="S467" s="28">
        <v>1</v>
      </c>
      <c r="T467" s="28">
        <v>2</v>
      </c>
      <c r="U467" s="28">
        <v>4</v>
      </c>
      <c r="V467" s="28">
        <v>1</v>
      </c>
      <c r="W467" s="28">
        <v>2</v>
      </c>
      <c r="X467" s="28">
        <v>4</v>
      </c>
      <c r="Y467" s="27" t="s">
        <v>2144</v>
      </c>
      <c r="Z467" s="27" t="s">
        <v>2145</v>
      </c>
      <c r="AA467" s="27"/>
    </row>
    <row r="468" s="116" customFormat="1" ht="22.5" spans="1:27">
      <c r="A468" s="27">
        <v>463</v>
      </c>
      <c r="B468" s="26" t="s">
        <v>34</v>
      </c>
      <c r="C468" s="34" t="s">
        <v>35</v>
      </c>
      <c r="D468" s="34" t="s">
        <v>36</v>
      </c>
      <c r="E468" s="26" t="s">
        <v>2093</v>
      </c>
      <c r="F468" s="26" t="s">
        <v>2146</v>
      </c>
      <c r="G468" s="26" t="s">
        <v>2147</v>
      </c>
      <c r="H468" s="26" t="s">
        <v>155</v>
      </c>
      <c r="I468" s="26" t="s">
        <v>2146</v>
      </c>
      <c r="J468" s="34">
        <v>2023.2</v>
      </c>
      <c r="K468" s="56">
        <v>2023.6</v>
      </c>
      <c r="L468" s="34" t="s">
        <v>44</v>
      </c>
      <c r="M468" s="26" t="s">
        <v>179</v>
      </c>
      <c r="N468" s="34">
        <v>8</v>
      </c>
      <c r="O468" s="34">
        <v>8</v>
      </c>
      <c r="P468" s="34">
        <v>0</v>
      </c>
      <c r="Q468" s="34">
        <v>0</v>
      </c>
      <c r="R468" s="34">
        <v>0</v>
      </c>
      <c r="S468" s="26">
        <v>1</v>
      </c>
      <c r="T468" s="26">
        <v>22</v>
      </c>
      <c r="U468" s="56">
        <v>76</v>
      </c>
      <c r="V468" s="26">
        <v>0</v>
      </c>
      <c r="W468" s="26">
        <v>6</v>
      </c>
      <c r="X468" s="26">
        <v>23</v>
      </c>
      <c r="Y468" s="56" t="s">
        <v>2148</v>
      </c>
      <c r="Z468" s="34" t="s">
        <v>2097</v>
      </c>
      <c r="AA468" s="26"/>
    </row>
    <row r="469" s="116" customFormat="1" ht="22.5" spans="1:27">
      <c r="A469" s="27">
        <v>464</v>
      </c>
      <c r="B469" s="26" t="s">
        <v>34</v>
      </c>
      <c r="C469" s="34" t="s">
        <v>35</v>
      </c>
      <c r="D469" s="34" t="s">
        <v>36</v>
      </c>
      <c r="E469" s="26" t="s">
        <v>2093</v>
      </c>
      <c r="F469" s="26" t="s">
        <v>2149</v>
      </c>
      <c r="G469" s="26" t="s">
        <v>2150</v>
      </c>
      <c r="H469" s="26" t="s">
        <v>155</v>
      </c>
      <c r="I469" s="26" t="s">
        <v>2149</v>
      </c>
      <c r="J469" s="34">
        <v>2023.2</v>
      </c>
      <c r="K469" s="56">
        <v>2023.5</v>
      </c>
      <c r="L469" s="34" t="s">
        <v>44</v>
      </c>
      <c r="M469" s="34" t="s">
        <v>74</v>
      </c>
      <c r="N469" s="34">
        <v>10</v>
      </c>
      <c r="O469" s="34">
        <v>10</v>
      </c>
      <c r="P469" s="34">
        <v>0</v>
      </c>
      <c r="Q469" s="34">
        <v>0</v>
      </c>
      <c r="R469" s="34">
        <v>0</v>
      </c>
      <c r="S469" s="26">
        <v>1</v>
      </c>
      <c r="T469" s="26">
        <v>3</v>
      </c>
      <c r="U469" s="56">
        <v>12</v>
      </c>
      <c r="V469" s="26">
        <v>1</v>
      </c>
      <c r="W469" s="26">
        <v>10</v>
      </c>
      <c r="X469" s="26">
        <v>33</v>
      </c>
      <c r="Y469" s="56" t="s">
        <v>2151</v>
      </c>
      <c r="Z469" s="34" t="s">
        <v>2097</v>
      </c>
      <c r="AA469" s="26"/>
    </row>
    <row r="470" s="116" customFormat="1" ht="33.75" spans="1:27">
      <c r="A470" s="27">
        <v>465</v>
      </c>
      <c r="B470" s="26" t="s">
        <v>67</v>
      </c>
      <c r="C470" s="26" t="s">
        <v>68</v>
      </c>
      <c r="D470" s="26" t="s">
        <v>349</v>
      </c>
      <c r="E470" s="26" t="s">
        <v>2093</v>
      </c>
      <c r="F470" s="26" t="s">
        <v>2149</v>
      </c>
      <c r="G470" s="26" t="s">
        <v>2152</v>
      </c>
      <c r="H470" s="26" t="s">
        <v>155</v>
      </c>
      <c r="I470" s="34" t="s">
        <v>2149</v>
      </c>
      <c r="J470" s="26">
        <v>2023.09</v>
      </c>
      <c r="K470" s="56">
        <v>2023.11</v>
      </c>
      <c r="L470" s="34" t="s">
        <v>44</v>
      </c>
      <c r="M470" s="26" t="s">
        <v>1090</v>
      </c>
      <c r="N470" s="34">
        <v>6</v>
      </c>
      <c r="O470" s="34">
        <v>6</v>
      </c>
      <c r="P470" s="34">
        <v>0</v>
      </c>
      <c r="Q470" s="34">
        <v>0</v>
      </c>
      <c r="R470" s="34">
        <v>0</v>
      </c>
      <c r="S470" s="26">
        <v>1</v>
      </c>
      <c r="T470" s="26">
        <v>7</v>
      </c>
      <c r="U470" s="56">
        <v>22</v>
      </c>
      <c r="V470" s="26">
        <v>1</v>
      </c>
      <c r="W470" s="26">
        <v>8</v>
      </c>
      <c r="X470" s="26">
        <v>32</v>
      </c>
      <c r="Y470" s="56" t="s">
        <v>2153</v>
      </c>
      <c r="Z470" s="34" t="s">
        <v>2101</v>
      </c>
      <c r="AA470" s="26"/>
    </row>
    <row r="471" s="116" customFormat="1" ht="22.5" spans="1:27">
      <c r="A471" s="27">
        <v>466</v>
      </c>
      <c r="B471" s="33" t="s">
        <v>34</v>
      </c>
      <c r="C471" s="34" t="s">
        <v>35</v>
      </c>
      <c r="D471" s="34" t="s">
        <v>36</v>
      </c>
      <c r="E471" s="26" t="s">
        <v>2093</v>
      </c>
      <c r="F471" s="26" t="s">
        <v>2149</v>
      </c>
      <c r="G471" s="26" t="s">
        <v>2154</v>
      </c>
      <c r="H471" s="26" t="s">
        <v>155</v>
      </c>
      <c r="I471" s="26" t="s">
        <v>2149</v>
      </c>
      <c r="J471" s="34">
        <v>2023.2</v>
      </c>
      <c r="K471" s="56">
        <v>2023.5</v>
      </c>
      <c r="L471" s="34" t="s">
        <v>44</v>
      </c>
      <c r="M471" s="34" t="s">
        <v>2155</v>
      </c>
      <c r="N471" s="34">
        <v>7</v>
      </c>
      <c r="O471" s="34">
        <v>7</v>
      </c>
      <c r="P471" s="34">
        <v>0</v>
      </c>
      <c r="Q471" s="34">
        <v>0</v>
      </c>
      <c r="R471" s="34">
        <v>0</v>
      </c>
      <c r="S471" s="26">
        <v>1</v>
      </c>
      <c r="T471" s="26">
        <v>11</v>
      </c>
      <c r="U471" s="56">
        <v>36</v>
      </c>
      <c r="V471" s="26">
        <v>0</v>
      </c>
      <c r="W471" s="26">
        <v>10</v>
      </c>
      <c r="X471" s="26">
        <v>35</v>
      </c>
      <c r="Y471" s="56" t="s">
        <v>2156</v>
      </c>
      <c r="Z471" s="34" t="s">
        <v>2097</v>
      </c>
      <c r="AA471" s="26"/>
    </row>
    <row r="472" s="3" customFormat="1" ht="25" customHeight="1" spans="1:27">
      <c r="A472" s="27">
        <v>467</v>
      </c>
      <c r="B472" s="32" t="s">
        <v>67</v>
      </c>
      <c r="C472" s="27" t="s">
        <v>68</v>
      </c>
      <c r="D472" s="27" t="s">
        <v>349</v>
      </c>
      <c r="E472" s="27" t="s">
        <v>2093</v>
      </c>
      <c r="F472" s="26" t="s">
        <v>2149</v>
      </c>
      <c r="G472" s="27" t="s">
        <v>2157</v>
      </c>
      <c r="H472" s="27" t="s">
        <v>155</v>
      </c>
      <c r="I472" s="27" t="s">
        <v>2158</v>
      </c>
      <c r="J472" s="36" t="s">
        <v>94</v>
      </c>
      <c r="K472" s="36" t="s">
        <v>198</v>
      </c>
      <c r="L472" s="34" t="s">
        <v>44</v>
      </c>
      <c r="M472" s="28" t="s">
        <v>74</v>
      </c>
      <c r="N472" s="28">
        <f>O472+P472+Q472+R472</f>
        <v>45</v>
      </c>
      <c r="O472" s="28">
        <v>45</v>
      </c>
      <c r="P472" s="28">
        <v>0</v>
      </c>
      <c r="Q472" s="28">
        <v>0</v>
      </c>
      <c r="R472" s="28">
        <v>0</v>
      </c>
      <c r="S472" s="28">
        <v>1</v>
      </c>
      <c r="T472" s="28">
        <v>14</v>
      </c>
      <c r="U472" s="28">
        <v>38</v>
      </c>
      <c r="V472" s="28">
        <v>1</v>
      </c>
      <c r="W472" s="28">
        <v>14</v>
      </c>
      <c r="X472" s="28">
        <v>38</v>
      </c>
      <c r="Y472" s="27" t="s">
        <v>2159</v>
      </c>
      <c r="Z472" s="27" t="s">
        <v>2145</v>
      </c>
      <c r="AA472" s="27"/>
    </row>
    <row r="473" s="3" customFormat="1" ht="25" customHeight="1" spans="1:27">
      <c r="A473" s="27">
        <v>468</v>
      </c>
      <c r="B473" s="32" t="s">
        <v>34</v>
      </c>
      <c r="C473" s="27" t="s">
        <v>35</v>
      </c>
      <c r="D473" s="27" t="s">
        <v>36</v>
      </c>
      <c r="E473" s="27" t="s">
        <v>2093</v>
      </c>
      <c r="F473" s="26" t="s">
        <v>2149</v>
      </c>
      <c r="G473" s="27" t="s">
        <v>2160</v>
      </c>
      <c r="H473" s="27" t="s">
        <v>155</v>
      </c>
      <c r="I473" s="27" t="s">
        <v>2158</v>
      </c>
      <c r="J473" s="36" t="s">
        <v>94</v>
      </c>
      <c r="K473" s="36" t="s">
        <v>198</v>
      </c>
      <c r="L473" s="34" t="s">
        <v>44</v>
      </c>
      <c r="M473" s="28" t="s">
        <v>179</v>
      </c>
      <c r="N473" s="28">
        <f>O473+P473+Q473+R473</f>
        <v>12</v>
      </c>
      <c r="O473" s="28">
        <v>12</v>
      </c>
      <c r="P473" s="28">
        <v>0</v>
      </c>
      <c r="Q473" s="28">
        <v>0</v>
      </c>
      <c r="R473" s="28">
        <v>0</v>
      </c>
      <c r="S473" s="28">
        <v>1</v>
      </c>
      <c r="T473" s="28">
        <v>6</v>
      </c>
      <c r="U473" s="28">
        <v>23</v>
      </c>
      <c r="V473" s="28">
        <v>1</v>
      </c>
      <c r="W473" s="28">
        <v>6</v>
      </c>
      <c r="X473" s="28">
        <v>23</v>
      </c>
      <c r="Y473" s="27" t="s">
        <v>2161</v>
      </c>
      <c r="Z473" s="27" t="s">
        <v>2162</v>
      </c>
      <c r="AA473" s="27"/>
    </row>
    <row r="474" s="3" customFormat="1" ht="25" customHeight="1" spans="1:27">
      <c r="A474" s="27">
        <v>469</v>
      </c>
      <c r="B474" s="32" t="s">
        <v>34</v>
      </c>
      <c r="C474" s="27" t="s">
        <v>35</v>
      </c>
      <c r="D474" s="27" t="s">
        <v>36</v>
      </c>
      <c r="E474" s="27" t="s">
        <v>2093</v>
      </c>
      <c r="F474" s="27" t="s">
        <v>2163</v>
      </c>
      <c r="G474" s="26" t="s">
        <v>2164</v>
      </c>
      <c r="H474" s="27" t="s">
        <v>155</v>
      </c>
      <c r="I474" s="27" t="s">
        <v>2163</v>
      </c>
      <c r="J474" s="36" t="s">
        <v>94</v>
      </c>
      <c r="K474" s="36" t="s">
        <v>198</v>
      </c>
      <c r="L474" s="34" t="s">
        <v>44</v>
      </c>
      <c r="M474" s="28" t="s">
        <v>1594</v>
      </c>
      <c r="N474" s="28">
        <f>O474+P474+Q474+R474</f>
        <v>9</v>
      </c>
      <c r="O474" s="28">
        <v>9</v>
      </c>
      <c r="P474" s="28">
        <v>0</v>
      </c>
      <c r="Q474" s="28">
        <v>0</v>
      </c>
      <c r="R474" s="28">
        <v>0</v>
      </c>
      <c r="S474" s="28">
        <v>1</v>
      </c>
      <c r="T474" s="28">
        <v>7</v>
      </c>
      <c r="U474" s="28">
        <v>27</v>
      </c>
      <c r="V474" s="28">
        <v>1</v>
      </c>
      <c r="W474" s="28">
        <v>7</v>
      </c>
      <c r="X474" s="28">
        <v>27</v>
      </c>
      <c r="Y474" s="27" t="s">
        <v>2165</v>
      </c>
      <c r="Z474" s="27" t="s">
        <v>2097</v>
      </c>
      <c r="AA474" s="27"/>
    </row>
    <row r="475" s="116" customFormat="1" ht="33.75" spans="1:27">
      <c r="A475" s="27">
        <v>470</v>
      </c>
      <c r="B475" s="26" t="s">
        <v>67</v>
      </c>
      <c r="C475" s="26" t="s">
        <v>68</v>
      </c>
      <c r="D475" s="26" t="s">
        <v>349</v>
      </c>
      <c r="E475" s="26" t="s">
        <v>2093</v>
      </c>
      <c r="F475" s="26" t="s">
        <v>2166</v>
      </c>
      <c r="G475" s="26" t="s">
        <v>2167</v>
      </c>
      <c r="H475" s="26" t="s">
        <v>155</v>
      </c>
      <c r="I475" s="34" t="s">
        <v>2166</v>
      </c>
      <c r="J475" s="26">
        <v>2023.09</v>
      </c>
      <c r="K475" s="56">
        <v>2023.11</v>
      </c>
      <c r="L475" s="34" t="s">
        <v>44</v>
      </c>
      <c r="M475" s="26" t="s">
        <v>2168</v>
      </c>
      <c r="N475" s="34">
        <v>6</v>
      </c>
      <c r="O475" s="34">
        <v>6</v>
      </c>
      <c r="P475" s="34">
        <v>0</v>
      </c>
      <c r="Q475" s="34">
        <v>0</v>
      </c>
      <c r="R475" s="34">
        <v>0</v>
      </c>
      <c r="S475" s="26">
        <v>1</v>
      </c>
      <c r="T475" s="26">
        <v>35</v>
      </c>
      <c r="U475" s="56">
        <v>110</v>
      </c>
      <c r="V475" s="26">
        <v>0</v>
      </c>
      <c r="W475" s="26">
        <v>7</v>
      </c>
      <c r="X475" s="26">
        <v>22</v>
      </c>
      <c r="Y475" s="56" t="s">
        <v>2169</v>
      </c>
      <c r="Z475" s="34" t="s">
        <v>2101</v>
      </c>
      <c r="AA475" s="26"/>
    </row>
    <row r="476" s="116" customFormat="1" ht="33.75" spans="1:27">
      <c r="A476" s="27">
        <v>471</v>
      </c>
      <c r="B476" s="26" t="s">
        <v>67</v>
      </c>
      <c r="C476" s="26" t="s">
        <v>68</v>
      </c>
      <c r="D476" s="26" t="s">
        <v>349</v>
      </c>
      <c r="E476" s="26" t="s">
        <v>2093</v>
      </c>
      <c r="F476" s="26" t="s">
        <v>2170</v>
      </c>
      <c r="G476" s="26" t="s">
        <v>2171</v>
      </c>
      <c r="H476" s="26" t="s">
        <v>155</v>
      </c>
      <c r="I476" s="34" t="s">
        <v>2170</v>
      </c>
      <c r="J476" s="26">
        <v>2023.09</v>
      </c>
      <c r="K476" s="56">
        <v>2023.11</v>
      </c>
      <c r="L476" s="34" t="s">
        <v>44</v>
      </c>
      <c r="M476" s="26" t="s">
        <v>297</v>
      </c>
      <c r="N476" s="34">
        <v>12</v>
      </c>
      <c r="O476" s="34">
        <v>12</v>
      </c>
      <c r="P476" s="34">
        <v>0</v>
      </c>
      <c r="Q476" s="34">
        <v>0</v>
      </c>
      <c r="R476" s="34">
        <v>0</v>
      </c>
      <c r="S476" s="26">
        <v>1</v>
      </c>
      <c r="T476" s="26">
        <v>74</v>
      </c>
      <c r="U476" s="56">
        <v>230</v>
      </c>
      <c r="V476" s="26">
        <v>0</v>
      </c>
      <c r="W476" s="26">
        <v>5</v>
      </c>
      <c r="X476" s="26">
        <v>20</v>
      </c>
      <c r="Y476" s="56" t="s">
        <v>2172</v>
      </c>
      <c r="Z476" s="34" t="s">
        <v>2101</v>
      </c>
      <c r="AA476" s="26"/>
    </row>
    <row r="477" s="3" customFormat="1" ht="25" customHeight="1" spans="1:27">
      <c r="A477" s="27">
        <v>472</v>
      </c>
      <c r="B477" s="32" t="s">
        <v>67</v>
      </c>
      <c r="C477" s="27" t="s">
        <v>68</v>
      </c>
      <c r="D477" s="27" t="s">
        <v>349</v>
      </c>
      <c r="E477" s="27" t="s">
        <v>2093</v>
      </c>
      <c r="F477" s="27" t="s">
        <v>2170</v>
      </c>
      <c r="G477" s="26" t="s">
        <v>2173</v>
      </c>
      <c r="H477" s="27" t="s">
        <v>62</v>
      </c>
      <c r="I477" s="27" t="s">
        <v>2170</v>
      </c>
      <c r="J477" s="36" t="s">
        <v>224</v>
      </c>
      <c r="K477" s="36" t="s">
        <v>198</v>
      </c>
      <c r="L477" s="37" t="s">
        <v>44</v>
      </c>
      <c r="M477" s="28" t="s">
        <v>1026</v>
      </c>
      <c r="N477" s="28">
        <f>O477+P477+Q477+R477</f>
        <v>10</v>
      </c>
      <c r="O477" s="28">
        <v>10</v>
      </c>
      <c r="P477" s="28">
        <v>0</v>
      </c>
      <c r="Q477" s="28">
        <v>0</v>
      </c>
      <c r="R477" s="28">
        <v>0</v>
      </c>
      <c r="S477" s="28">
        <v>1</v>
      </c>
      <c r="T477" s="28">
        <v>7</v>
      </c>
      <c r="U477" s="28">
        <v>28</v>
      </c>
      <c r="V477" s="28">
        <v>1</v>
      </c>
      <c r="W477" s="28">
        <v>7</v>
      </c>
      <c r="X477" s="28">
        <v>28</v>
      </c>
      <c r="Y477" s="27" t="s">
        <v>2174</v>
      </c>
      <c r="Z477" s="27" t="s">
        <v>2101</v>
      </c>
      <c r="AA477" s="27"/>
    </row>
    <row r="478" s="3" customFormat="1" ht="25" customHeight="1" spans="1:27">
      <c r="A478" s="27">
        <v>473</v>
      </c>
      <c r="B478" s="27" t="s">
        <v>67</v>
      </c>
      <c r="C478" s="27" t="s">
        <v>68</v>
      </c>
      <c r="D478" s="27" t="s">
        <v>349</v>
      </c>
      <c r="E478" s="27" t="s">
        <v>2093</v>
      </c>
      <c r="F478" s="27" t="s">
        <v>2175</v>
      </c>
      <c r="G478" s="27" t="s">
        <v>2176</v>
      </c>
      <c r="H478" s="27" t="s">
        <v>155</v>
      </c>
      <c r="I478" s="27" t="s">
        <v>2175</v>
      </c>
      <c r="J478" s="36" t="s">
        <v>346</v>
      </c>
      <c r="K478" s="36" t="s">
        <v>353</v>
      </c>
      <c r="L478" s="37" t="s">
        <v>44</v>
      </c>
      <c r="M478" s="28" t="s">
        <v>2177</v>
      </c>
      <c r="N478" s="28">
        <f>O478+P478+Q478+R478</f>
        <v>15</v>
      </c>
      <c r="O478" s="28">
        <v>15</v>
      </c>
      <c r="P478" s="28">
        <v>0</v>
      </c>
      <c r="Q478" s="28">
        <v>0</v>
      </c>
      <c r="R478" s="28">
        <v>0</v>
      </c>
      <c r="S478" s="28">
        <v>1</v>
      </c>
      <c r="T478" s="28">
        <v>48</v>
      </c>
      <c r="U478" s="28">
        <v>157</v>
      </c>
      <c r="V478" s="28">
        <v>1</v>
      </c>
      <c r="W478" s="28">
        <v>48</v>
      </c>
      <c r="X478" s="28">
        <v>157</v>
      </c>
      <c r="Y478" s="27" t="s">
        <v>2178</v>
      </c>
      <c r="Z478" s="27" t="s">
        <v>2116</v>
      </c>
      <c r="AA478" s="27"/>
    </row>
    <row r="479" s="3" customFormat="1" ht="25" customHeight="1" spans="1:27">
      <c r="A479" s="27">
        <v>474</v>
      </c>
      <c r="B479" s="32" t="s">
        <v>67</v>
      </c>
      <c r="C479" s="27" t="s">
        <v>68</v>
      </c>
      <c r="D479" s="27" t="s">
        <v>152</v>
      </c>
      <c r="E479" s="27" t="s">
        <v>2093</v>
      </c>
      <c r="F479" s="27" t="s">
        <v>2175</v>
      </c>
      <c r="G479" s="26" t="s">
        <v>2179</v>
      </c>
      <c r="H479" s="27" t="s">
        <v>62</v>
      </c>
      <c r="I479" s="27" t="s">
        <v>2175</v>
      </c>
      <c r="J479" s="36" t="s">
        <v>346</v>
      </c>
      <c r="K479" s="36" t="s">
        <v>353</v>
      </c>
      <c r="L479" s="37" t="s">
        <v>44</v>
      </c>
      <c r="M479" s="28" t="s">
        <v>190</v>
      </c>
      <c r="N479" s="28">
        <f>O479+P479+Q479+R479</f>
        <v>31</v>
      </c>
      <c r="O479" s="28">
        <v>31</v>
      </c>
      <c r="P479" s="28">
        <v>0</v>
      </c>
      <c r="Q479" s="28">
        <v>0</v>
      </c>
      <c r="R479" s="28">
        <v>0</v>
      </c>
      <c r="S479" s="28">
        <v>1</v>
      </c>
      <c r="T479" s="28">
        <v>40</v>
      </c>
      <c r="U479" s="28">
        <v>135</v>
      </c>
      <c r="V479" s="28">
        <v>1</v>
      </c>
      <c r="W479" s="28">
        <v>40</v>
      </c>
      <c r="X479" s="28">
        <v>135</v>
      </c>
      <c r="Y479" s="27" t="s">
        <v>2180</v>
      </c>
      <c r="Z479" s="27" t="s">
        <v>2181</v>
      </c>
      <c r="AA479" s="27"/>
    </row>
    <row r="480" s="3" customFormat="1" ht="25" customHeight="1" spans="1:27">
      <c r="A480" s="27">
        <v>475</v>
      </c>
      <c r="B480" s="32" t="s">
        <v>67</v>
      </c>
      <c r="C480" s="27" t="s">
        <v>68</v>
      </c>
      <c r="D480" s="27" t="s">
        <v>349</v>
      </c>
      <c r="E480" s="27" t="s">
        <v>2093</v>
      </c>
      <c r="F480" s="27" t="s">
        <v>2182</v>
      </c>
      <c r="G480" s="27" t="s">
        <v>2183</v>
      </c>
      <c r="H480" s="27" t="s">
        <v>62</v>
      </c>
      <c r="I480" s="27" t="s">
        <v>2182</v>
      </c>
      <c r="J480" s="36" t="s">
        <v>100</v>
      </c>
      <c r="K480" s="36" t="s">
        <v>274</v>
      </c>
      <c r="L480" s="37" t="s">
        <v>44</v>
      </c>
      <c r="M480" s="28" t="s">
        <v>1071</v>
      </c>
      <c r="N480" s="28">
        <f>O480+P480+Q480+R480</f>
        <v>12</v>
      </c>
      <c r="O480" s="28">
        <v>12</v>
      </c>
      <c r="P480" s="28">
        <v>0</v>
      </c>
      <c r="Q480" s="28">
        <v>0</v>
      </c>
      <c r="R480" s="28">
        <v>0</v>
      </c>
      <c r="S480" s="28">
        <v>1</v>
      </c>
      <c r="T480" s="28">
        <v>4</v>
      </c>
      <c r="U480" s="28">
        <v>21</v>
      </c>
      <c r="V480" s="28">
        <v>1</v>
      </c>
      <c r="W480" s="28">
        <v>4</v>
      </c>
      <c r="X480" s="28">
        <v>21</v>
      </c>
      <c r="Y480" s="27" t="s">
        <v>2184</v>
      </c>
      <c r="Z480" s="27" t="s">
        <v>2126</v>
      </c>
      <c r="AA480" s="27"/>
    </row>
    <row r="481" s="116" customFormat="1" ht="27" customHeight="1" spans="1:27">
      <c r="A481" s="27">
        <v>476</v>
      </c>
      <c r="B481" s="26" t="s">
        <v>34</v>
      </c>
      <c r="C481" s="34" t="s">
        <v>35</v>
      </c>
      <c r="D481" s="34" t="s">
        <v>36</v>
      </c>
      <c r="E481" s="26" t="s">
        <v>2093</v>
      </c>
      <c r="F481" s="26" t="s">
        <v>2185</v>
      </c>
      <c r="G481" s="26" t="s">
        <v>2186</v>
      </c>
      <c r="H481" s="26" t="s">
        <v>155</v>
      </c>
      <c r="I481" s="26" t="s">
        <v>2185</v>
      </c>
      <c r="J481" s="34">
        <v>2023.2</v>
      </c>
      <c r="K481" s="56">
        <v>2023.5</v>
      </c>
      <c r="L481" s="34" t="s">
        <v>44</v>
      </c>
      <c r="M481" s="34" t="s">
        <v>167</v>
      </c>
      <c r="N481" s="34">
        <v>10</v>
      </c>
      <c r="O481" s="34">
        <v>10</v>
      </c>
      <c r="P481" s="34">
        <v>0</v>
      </c>
      <c r="Q481" s="34">
        <v>0</v>
      </c>
      <c r="R481" s="34">
        <v>0</v>
      </c>
      <c r="S481" s="26">
        <v>1</v>
      </c>
      <c r="T481" s="26">
        <v>6</v>
      </c>
      <c r="U481" s="56">
        <v>19</v>
      </c>
      <c r="V481" s="26">
        <v>0</v>
      </c>
      <c r="W481" s="26">
        <v>6</v>
      </c>
      <c r="X481" s="26">
        <v>23</v>
      </c>
      <c r="Y481" s="56" t="s">
        <v>2187</v>
      </c>
      <c r="Z481" s="34" t="s">
        <v>2097</v>
      </c>
      <c r="AA481" s="26"/>
    </row>
    <row r="482" s="3" customFormat="1" ht="25" customHeight="1" spans="1:27">
      <c r="A482" s="27">
        <v>477</v>
      </c>
      <c r="B482" s="32" t="s">
        <v>34</v>
      </c>
      <c r="C482" s="27" t="s">
        <v>35</v>
      </c>
      <c r="D482" s="27" t="s">
        <v>36</v>
      </c>
      <c r="E482" s="27" t="s">
        <v>2188</v>
      </c>
      <c r="F482" s="27" t="s">
        <v>2185</v>
      </c>
      <c r="G482" s="27" t="s">
        <v>2189</v>
      </c>
      <c r="H482" s="27" t="s">
        <v>155</v>
      </c>
      <c r="I482" s="27" t="s">
        <v>2185</v>
      </c>
      <c r="J482" s="36" t="s">
        <v>346</v>
      </c>
      <c r="K482" s="36" t="s">
        <v>224</v>
      </c>
      <c r="L482" s="37" t="s">
        <v>44</v>
      </c>
      <c r="M482" s="28" t="s">
        <v>2190</v>
      </c>
      <c r="N482" s="28">
        <f>O482+P482+Q482+R482</f>
        <v>20</v>
      </c>
      <c r="O482" s="28">
        <v>20</v>
      </c>
      <c r="P482" s="28">
        <v>0</v>
      </c>
      <c r="Q482" s="28">
        <v>0</v>
      </c>
      <c r="R482" s="28">
        <v>0</v>
      </c>
      <c r="S482" s="28">
        <v>1</v>
      </c>
      <c r="T482" s="28">
        <v>6</v>
      </c>
      <c r="U482" s="28">
        <v>20</v>
      </c>
      <c r="V482" s="28">
        <v>1</v>
      </c>
      <c r="W482" s="28">
        <v>6</v>
      </c>
      <c r="X482" s="28">
        <v>20</v>
      </c>
      <c r="Y482" s="27" t="s">
        <v>2191</v>
      </c>
      <c r="Z482" s="27" t="s">
        <v>2097</v>
      </c>
      <c r="AA482" s="27"/>
    </row>
    <row r="483" s="116" customFormat="1" ht="22.5" spans="1:27">
      <c r="A483" s="27">
        <v>478</v>
      </c>
      <c r="B483" s="26" t="s">
        <v>34</v>
      </c>
      <c r="C483" s="26" t="s">
        <v>35</v>
      </c>
      <c r="D483" s="26" t="s">
        <v>36</v>
      </c>
      <c r="E483" s="26" t="s">
        <v>2192</v>
      </c>
      <c r="F483" s="26" t="s">
        <v>2193</v>
      </c>
      <c r="G483" s="26" t="s">
        <v>2194</v>
      </c>
      <c r="H483" s="34" t="s">
        <v>62</v>
      </c>
      <c r="I483" s="34" t="s">
        <v>2195</v>
      </c>
      <c r="J483" s="39" t="s">
        <v>363</v>
      </c>
      <c r="K483" s="39" t="s">
        <v>2196</v>
      </c>
      <c r="L483" s="26" t="s">
        <v>44</v>
      </c>
      <c r="M483" s="34" t="s">
        <v>2197</v>
      </c>
      <c r="N483" s="34">
        <v>10</v>
      </c>
      <c r="O483" s="88">
        <v>10</v>
      </c>
      <c r="P483" s="34">
        <v>0</v>
      </c>
      <c r="Q483" s="34">
        <v>0</v>
      </c>
      <c r="R483" s="34">
        <v>0</v>
      </c>
      <c r="S483" s="26">
        <v>1</v>
      </c>
      <c r="T483" s="26">
        <v>25</v>
      </c>
      <c r="U483" s="34">
        <v>400</v>
      </c>
      <c r="V483" s="26">
        <v>1</v>
      </c>
      <c r="W483" s="26">
        <v>15</v>
      </c>
      <c r="X483" s="26">
        <v>71</v>
      </c>
      <c r="Y483" s="34" t="s">
        <v>2198</v>
      </c>
      <c r="Z483" s="34" t="s">
        <v>2199</v>
      </c>
      <c r="AA483" s="26"/>
    </row>
    <row r="484" s="116" customFormat="1" ht="22.5" spans="1:27">
      <c r="A484" s="27">
        <v>479</v>
      </c>
      <c r="B484" s="26" t="s">
        <v>67</v>
      </c>
      <c r="C484" s="26" t="s">
        <v>68</v>
      </c>
      <c r="D484" s="26" t="s">
        <v>69</v>
      </c>
      <c r="E484" s="26" t="s">
        <v>2192</v>
      </c>
      <c r="F484" s="26" t="s">
        <v>2200</v>
      </c>
      <c r="G484" s="26" t="s">
        <v>2201</v>
      </c>
      <c r="H484" s="34" t="s">
        <v>62</v>
      </c>
      <c r="I484" s="34" t="s">
        <v>2202</v>
      </c>
      <c r="J484" s="39" t="s">
        <v>363</v>
      </c>
      <c r="K484" s="74" t="s">
        <v>2196</v>
      </c>
      <c r="L484" s="27" t="s">
        <v>44</v>
      </c>
      <c r="M484" s="34" t="s">
        <v>2203</v>
      </c>
      <c r="N484" s="34">
        <v>3</v>
      </c>
      <c r="O484" s="88">
        <v>3</v>
      </c>
      <c r="P484" s="34">
        <v>0</v>
      </c>
      <c r="Q484" s="34">
        <v>0</v>
      </c>
      <c r="R484" s="34">
        <v>0</v>
      </c>
      <c r="S484" s="28">
        <v>1</v>
      </c>
      <c r="T484" s="28">
        <v>12</v>
      </c>
      <c r="U484" s="56">
        <v>86</v>
      </c>
      <c r="V484" s="26">
        <v>0</v>
      </c>
      <c r="W484" s="26">
        <v>5</v>
      </c>
      <c r="X484" s="26">
        <v>15</v>
      </c>
      <c r="Y484" s="56" t="s">
        <v>2204</v>
      </c>
      <c r="Z484" s="34" t="s">
        <v>2205</v>
      </c>
      <c r="AA484" s="26"/>
    </row>
    <row r="485" s="116" customFormat="1" ht="33.75" spans="1:27">
      <c r="A485" s="27">
        <v>480</v>
      </c>
      <c r="B485" s="26" t="s">
        <v>34</v>
      </c>
      <c r="C485" s="26" t="s">
        <v>35</v>
      </c>
      <c r="D485" s="26" t="s">
        <v>36</v>
      </c>
      <c r="E485" s="26" t="s">
        <v>2192</v>
      </c>
      <c r="F485" s="26" t="s">
        <v>2200</v>
      </c>
      <c r="G485" s="26" t="s">
        <v>2206</v>
      </c>
      <c r="H485" s="34" t="s">
        <v>40</v>
      </c>
      <c r="I485" s="34" t="s">
        <v>2207</v>
      </c>
      <c r="J485" s="39" t="s">
        <v>363</v>
      </c>
      <c r="K485" s="75">
        <v>45200</v>
      </c>
      <c r="L485" s="27" t="s">
        <v>44</v>
      </c>
      <c r="M485" s="34" t="s">
        <v>2208</v>
      </c>
      <c r="N485" s="34">
        <v>6</v>
      </c>
      <c r="O485" s="34">
        <v>6</v>
      </c>
      <c r="P485" s="34">
        <v>0</v>
      </c>
      <c r="Q485" s="34">
        <v>0</v>
      </c>
      <c r="R485" s="34">
        <v>0</v>
      </c>
      <c r="S485" s="28">
        <v>1</v>
      </c>
      <c r="T485" s="28">
        <v>48</v>
      </c>
      <c r="U485" s="56">
        <v>1500</v>
      </c>
      <c r="V485" s="26">
        <v>0</v>
      </c>
      <c r="W485" s="26">
        <v>10</v>
      </c>
      <c r="X485" s="26">
        <v>33</v>
      </c>
      <c r="Y485" s="56" t="s">
        <v>2209</v>
      </c>
      <c r="Z485" s="34" t="s">
        <v>2210</v>
      </c>
      <c r="AA485" s="26"/>
    </row>
    <row r="486" s="116" customFormat="1" ht="22.5" spans="1:27">
      <c r="A486" s="27">
        <v>481</v>
      </c>
      <c r="B486" s="34" t="s">
        <v>67</v>
      </c>
      <c r="C486" s="26" t="s">
        <v>68</v>
      </c>
      <c r="D486" s="26" t="s">
        <v>152</v>
      </c>
      <c r="E486" s="26" t="s">
        <v>2192</v>
      </c>
      <c r="F486" s="26" t="s">
        <v>2200</v>
      </c>
      <c r="G486" s="26" t="s">
        <v>2211</v>
      </c>
      <c r="H486" s="34" t="s">
        <v>62</v>
      </c>
      <c r="I486" s="34" t="s">
        <v>2212</v>
      </c>
      <c r="J486" s="39" t="s">
        <v>363</v>
      </c>
      <c r="K486" s="75">
        <v>45200</v>
      </c>
      <c r="L486" s="27" t="s">
        <v>44</v>
      </c>
      <c r="M486" s="34" t="s">
        <v>2213</v>
      </c>
      <c r="N486" s="34">
        <v>2</v>
      </c>
      <c r="O486" s="34">
        <v>2</v>
      </c>
      <c r="P486" s="34">
        <v>0</v>
      </c>
      <c r="Q486" s="34">
        <v>0</v>
      </c>
      <c r="R486" s="34">
        <v>0</v>
      </c>
      <c r="S486" s="28">
        <v>1</v>
      </c>
      <c r="T486" s="28">
        <v>205</v>
      </c>
      <c r="U486" s="56">
        <v>438</v>
      </c>
      <c r="V486" s="26">
        <v>0</v>
      </c>
      <c r="W486" s="26">
        <v>7</v>
      </c>
      <c r="X486" s="26">
        <v>30</v>
      </c>
      <c r="Y486" s="56" t="s">
        <v>2214</v>
      </c>
      <c r="Z486" s="34" t="s">
        <v>2215</v>
      </c>
      <c r="AA486" s="26"/>
    </row>
    <row r="487" s="116" customFormat="1" ht="22.5" spans="1:27">
      <c r="A487" s="27">
        <v>482</v>
      </c>
      <c r="B487" s="34" t="s">
        <v>67</v>
      </c>
      <c r="C487" s="26" t="s">
        <v>511</v>
      </c>
      <c r="D487" s="26" t="s">
        <v>512</v>
      </c>
      <c r="E487" s="26" t="s">
        <v>2192</v>
      </c>
      <c r="F487" s="26" t="s">
        <v>2216</v>
      </c>
      <c r="G487" s="26" t="s">
        <v>2217</v>
      </c>
      <c r="H487" s="34" t="s">
        <v>62</v>
      </c>
      <c r="I487" s="34" t="s">
        <v>2216</v>
      </c>
      <c r="J487" s="39" t="s">
        <v>363</v>
      </c>
      <c r="K487" s="47">
        <v>45200</v>
      </c>
      <c r="L487" s="34" t="s">
        <v>44</v>
      </c>
      <c r="M487" s="34" t="s">
        <v>2218</v>
      </c>
      <c r="N487" s="34">
        <v>7</v>
      </c>
      <c r="O487" s="34">
        <v>7</v>
      </c>
      <c r="P487" s="34">
        <v>0</v>
      </c>
      <c r="Q487" s="34">
        <v>0</v>
      </c>
      <c r="R487" s="34">
        <v>0</v>
      </c>
      <c r="S487" s="26">
        <v>1</v>
      </c>
      <c r="T487" s="26">
        <v>630</v>
      </c>
      <c r="U487" s="34">
        <v>1948</v>
      </c>
      <c r="V487" s="26">
        <v>0</v>
      </c>
      <c r="W487" s="26">
        <v>20</v>
      </c>
      <c r="X487" s="26">
        <v>66</v>
      </c>
      <c r="Y487" s="34" t="s">
        <v>2219</v>
      </c>
      <c r="Z487" s="34" t="s">
        <v>2220</v>
      </c>
      <c r="AA487" s="26"/>
    </row>
    <row r="488" s="116" customFormat="1" ht="22.5" spans="1:27">
      <c r="A488" s="27">
        <v>483</v>
      </c>
      <c r="B488" s="26" t="s">
        <v>34</v>
      </c>
      <c r="C488" s="26" t="s">
        <v>35</v>
      </c>
      <c r="D488" s="26" t="s">
        <v>36</v>
      </c>
      <c r="E488" s="26" t="s">
        <v>2192</v>
      </c>
      <c r="F488" s="26" t="s">
        <v>2216</v>
      </c>
      <c r="G488" s="26" t="s">
        <v>2221</v>
      </c>
      <c r="H488" s="34" t="s">
        <v>40</v>
      </c>
      <c r="I488" s="34" t="s">
        <v>2222</v>
      </c>
      <c r="J488" s="39" t="s">
        <v>363</v>
      </c>
      <c r="K488" s="75">
        <v>45261</v>
      </c>
      <c r="L488" s="34" t="s">
        <v>44</v>
      </c>
      <c r="M488" s="34" t="s">
        <v>2213</v>
      </c>
      <c r="N488" s="34">
        <v>3</v>
      </c>
      <c r="O488" s="34">
        <v>3</v>
      </c>
      <c r="P488" s="34">
        <v>0</v>
      </c>
      <c r="Q488" s="34">
        <v>0</v>
      </c>
      <c r="R488" s="34">
        <v>0</v>
      </c>
      <c r="S488" s="26">
        <v>1</v>
      </c>
      <c r="T488" s="26">
        <v>34</v>
      </c>
      <c r="U488" s="56">
        <v>134</v>
      </c>
      <c r="V488" s="26">
        <v>0</v>
      </c>
      <c r="W488" s="26">
        <v>8</v>
      </c>
      <c r="X488" s="26">
        <v>32</v>
      </c>
      <c r="Y488" s="56" t="s">
        <v>2219</v>
      </c>
      <c r="Z488" s="34" t="s">
        <v>2223</v>
      </c>
      <c r="AA488" s="26"/>
    </row>
    <row r="489" s="5" customFormat="1" ht="47" customHeight="1" spans="1:27">
      <c r="A489" s="27">
        <v>484</v>
      </c>
      <c r="B489" s="28" t="s">
        <v>34</v>
      </c>
      <c r="C489" s="27" t="s">
        <v>35</v>
      </c>
      <c r="D489" s="27" t="s">
        <v>36</v>
      </c>
      <c r="E489" s="27" t="s">
        <v>2192</v>
      </c>
      <c r="F489" s="27" t="s">
        <v>2216</v>
      </c>
      <c r="G489" s="26" t="s">
        <v>2224</v>
      </c>
      <c r="H489" s="27" t="s">
        <v>86</v>
      </c>
      <c r="I489" s="27" t="s">
        <v>2225</v>
      </c>
      <c r="J489" s="36" t="s">
        <v>2226</v>
      </c>
      <c r="K489" s="89">
        <v>45139</v>
      </c>
      <c r="L489" s="34" t="s">
        <v>44</v>
      </c>
      <c r="M489" s="27" t="s">
        <v>2227</v>
      </c>
      <c r="N489" s="28">
        <f>O489+P489+Q489+R489</f>
        <v>25</v>
      </c>
      <c r="O489" s="28">
        <v>25</v>
      </c>
      <c r="P489" s="28">
        <v>0</v>
      </c>
      <c r="Q489" s="28">
        <v>0</v>
      </c>
      <c r="R489" s="28">
        <v>0</v>
      </c>
      <c r="S489" s="28">
        <v>1</v>
      </c>
      <c r="T489" s="28">
        <v>153</v>
      </c>
      <c r="U489" s="28">
        <v>562</v>
      </c>
      <c r="V489" s="28">
        <v>0</v>
      </c>
      <c r="W489" s="28">
        <v>16</v>
      </c>
      <c r="X489" s="28">
        <v>56</v>
      </c>
      <c r="Y489" s="27" t="s">
        <v>2228</v>
      </c>
      <c r="Z489" s="27" t="s">
        <v>2229</v>
      </c>
      <c r="AA489" s="27"/>
    </row>
    <row r="490" s="116" customFormat="1" ht="22.5" spans="1:27">
      <c r="A490" s="27">
        <v>485</v>
      </c>
      <c r="B490" s="26" t="s">
        <v>34</v>
      </c>
      <c r="C490" s="26" t="s">
        <v>35</v>
      </c>
      <c r="D490" s="26" t="s">
        <v>36</v>
      </c>
      <c r="E490" s="26" t="s">
        <v>2192</v>
      </c>
      <c r="F490" s="26" t="s">
        <v>2230</v>
      </c>
      <c r="G490" s="26" t="s">
        <v>2231</v>
      </c>
      <c r="H490" s="34" t="s">
        <v>62</v>
      </c>
      <c r="I490" s="34" t="s">
        <v>2232</v>
      </c>
      <c r="J490" s="39" t="s">
        <v>363</v>
      </c>
      <c r="K490" s="75">
        <v>45261</v>
      </c>
      <c r="L490" s="34" t="s">
        <v>44</v>
      </c>
      <c r="M490" s="34" t="s">
        <v>2233</v>
      </c>
      <c r="N490" s="34">
        <v>15</v>
      </c>
      <c r="O490" s="34">
        <v>15</v>
      </c>
      <c r="P490" s="34">
        <v>0</v>
      </c>
      <c r="Q490" s="34">
        <v>0</v>
      </c>
      <c r="R490" s="34">
        <v>0</v>
      </c>
      <c r="S490" s="26">
        <v>1</v>
      </c>
      <c r="T490" s="26">
        <v>120</v>
      </c>
      <c r="U490" s="56">
        <v>500</v>
      </c>
      <c r="V490" s="26">
        <v>0</v>
      </c>
      <c r="W490" s="26">
        <v>10</v>
      </c>
      <c r="X490" s="26">
        <v>35</v>
      </c>
      <c r="Y490" s="56" t="s">
        <v>2219</v>
      </c>
      <c r="Z490" s="34" t="s">
        <v>2234</v>
      </c>
      <c r="AA490" s="26"/>
    </row>
    <row r="491" s="5" customFormat="1" ht="36" spans="1:27">
      <c r="A491" s="27">
        <v>486</v>
      </c>
      <c r="B491" s="27" t="s">
        <v>67</v>
      </c>
      <c r="C491" s="27" t="s">
        <v>68</v>
      </c>
      <c r="D491" s="27" t="s">
        <v>349</v>
      </c>
      <c r="E491" s="27" t="s">
        <v>2192</v>
      </c>
      <c r="F491" s="27" t="s">
        <v>2235</v>
      </c>
      <c r="G491" s="26" t="s">
        <v>2236</v>
      </c>
      <c r="H491" s="27" t="s">
        <v>62</v>
      </c>
      <c r="I491" s="27" t="s">
        <v>2237</v>
      </c>
      <c r="J491" s="36" t="s">
        <v>2226</v>
      </c>
      <c r="K491" s="89">
        <v>45261</v>
      </c>
      <c r="L491" s="34" t="s">
        <v>44</v>
      </c>
      <c r="M491" s="27" t="s">
        <v>2238</v>
      </c>
      <c r="N491" s="28">
        <f>O491+P491+Q491+R491</f>
        <v>8</v>
      </c>
      <c r="O491" s="28">
        <v>8</v>
      </c>
      <c r="P491" s="28">
        <v>0</v>
      </c>
      <c r="Q491" s="28">
        <v>0</v>
      </c>
      <c r="R491" s="28">
        <v>0</v>
      </c>
      <c r="S491" s="28">
        <v>1</v>
      </c>
      <c r="T491" s="28">
        <v>12</v>
      </c>
      <c r="U491" s="28">
        <v>43</v>
      </c>
      <c r="V491" s="28">
        <v>1</v>
      </c>
      <c r="W491" s="28">
        <v>5</v>
      </c>
      <c r="X491" s="28">
        <v>16</v>
      </c>
      <c r="Y491" s="27" t="s">
        <v>2204</v>
      </c>
      <c r="Z491" s="27" t="s">
        <v>2239</v>
      </c>
      <c r="AA491" s="27"/>
    </row>
    <row r="492" s="3" customFormat="1" ht="36" spans="1:27">
      <c r="A492" s="27">
        <v>487</v>
      </c>
      <c r="B492" s="27" t="s">
        <v>67</v>
      </c>
      <c r="C492" s="27" t="s">
        <v>68</v>
      </c>
      <c r="D492" s="28" t="s">
        <v>349</v>
      </c>
      <c r="E492" s="27" t="s">
        <v>2240</v>
      </c>
      <c r="F492" s="27" t="s">
        <v>2241</v>
      </c>
      <c r="G492" s="27" t="s">
        <v>2242</v>
      </c>
      <c r="H492" s="27" t="s">
        <v>62</v>
      </c>
      <c r="I492" s="27" t="s">
        <v>2241</v>
      </c>
      <c r="J492" s="28">
        <v>20230301</v>
      </c>
      <c r="K492" s="28">
        <v>20230630</v>
      </c>
      <c r="L492" s="34" t="s">
        <v>44</v>
      </c>
      <c r="M492" s="27" t="s">
        <v>74</v>
      </c>
      <c r="N492" s="28">
        <f>O492+P492+Q492+R492</f>
        <v>38</v>
      </c>
      <c r="O492" s="28">
        <v>38</v>
      </c>
      <c r="P492" s="28">
        <v>0</v>
      </c>
      <c r="Q492" s="28">
        <v>0</v>
      </c>
      <c r="R492" s="28">
        <v>0</v>
      </c>
      <c r="S492" s="28">
        <v>2</v>
      </c>
      <c r="T492" s="28">
        <v>60</v>
      </c>
      <c r="U492" s="28">
        <v>150</v>
      </c>
      <c r="V492" s="28">
        <v>0</v>
      </c>
      <c r="W492" s="28">
        <v>45</v>
      </c>
      <c r="X492" s="28">
        <v>50</v>
      </c>
      <c r="Y492" s="32" t="s">
        <v>2243</v>
      </c>
      <c r="Z492" s="32" t="s">
        <v>2244</v>
      </c>
      <c r="AA492" s="27"/>
    </row>
    <row r="493" s="3" customFormat="1" ht="36" spans="1:27">
      <c r="A493" s="27">
        <v>488</v>
      </c>
      <c r="B493" s="27" t="s">
        <v>67</v>
      </c>
      <c r="C493" s="27" t="s">
        <v>68</v>
      </c>
      <c r="D493" s="28" t="s">
        <v>349</v>
      </c>
      <c r="E493" s="27" t="s">
        <v>2240</v>
      </c>
      <c r="F493" s="27" t="s">
        <v>2241</v>
      </c>
      <c r="G493" s="27" t="s">
        <v>2245</v>
      </c>
      <c r="H493" s="27" t="s">
        <v>62</v>
      </c>
      <c r="I493" s="27" t="s">
        <v>2241</v>
      </c>
      <c r="J493" s="28">
        <v>20220501</v>
      </c>
      <c r="K493" s="28">
        <v>20230830</v>
      </c>
      <c r="L493" s="34" t="s">
        <v>44</v>
      </c>
      <c r="M493" s="27" t="s">
        <v>74</v>
      </c>
      <c r="N493" s="28">
        <f>O493+P493+Q493+R493</f>
        <v>42</v>
      </c>
      <c r="O493" s="28">
        <v>42</v>
      </c>
      <c r="P493" s="28">
        <v>0</v>
      </c>
      <c r="Q493" s="28">
        <v>0</v>
      </c>
      <c r="R493" s="28">
        <v>0</v>
      </c>
      <c r="S493" s="28">
        <v>1</v>
      </c>
      <c r="T493" s="28">
        <v>130</v>
      </c>
      <c r="U493" s="28">
        <v>500</v>
      </c>
      <c r="V493" s="28">
        <v>0</v>
      </c>
      <c r="W493" s="28">
        <v>22</v>
      </c>
      <c r="X493" s="28">
        <v>25</v>
      </c>
      <c r="Y493" s="32" t="s">
        <v>2243</v>
      </c>
      <c r="Z493" s="32" t="s">
        <v>2244</v>
      </c>
      <c r="AA493" s="27"/>
    </row>
    <row r="494" s="3" customFormat="1" ht="36" spans="1:27">
      <c r="A494" s="27">
        <v>489</v>
      </c>
      <c r="B494" s="27" t="s">
        <v>67</v>
      </c>
      <c r="C494" s="27" t="s">
        <v>68</v>
      </c>
      <c r="D494" s="27" t="s">
        <v>349</v>
      </c>
      <c r="E494" s="27" t="s">
        <v>2240</v>
      </c>
      <c r="F494" s="27" t="s">
        <v>2241</v>
      </c>
      <c r="G494" s="27" t="s">
        <v>2246</v>
      </c>
      <c r="H494" s="27" t="s">
        <v>62</v>
      </c>
      <c r="I494" s="27" t="s">
        <v>2241</v>
      </c>
      <c r="J494" s="28">
        <v>20220501</v>
      </c>
      <c r="K494" s="28">
        <v>20230630</v>
      </c>
      <c r="L494" s="34" t="s">
        <v>44</v>
      </c>
      <c r="M494" s="27" t="s">
        <v>1071</v>
      </c>
      <c r="N494" s="28">
        <f>O494+P494+Q494+R494</f>
        <v>13</v>
      </c>
      <c r="O494" s="28">
        <v>13</v>
      </c>
      <c r="P494" s="28">
        <v>0</v>
      </c>
      <c r="Q494" s="28">
        <v>0</v>
      </c>
      <c r="R494" s="28">
        <v>0</v>
      </c>
      <c r="S494" s="28">
        <v>1</v>
      </c>
      <c r="T494" s="28">
        <v>25</v>
      </c>
      <c r="U494" s="28">
        <v>110</v>
      </c>
      <c r="V494" s="28">
        <v>0</v>
      </c>
      <c r="W494" s="28">
        <v>20</v>
      </c>
      <c r="X494" s="28">
        <v>25</v>
      </c>
      <c r="Y494" s="32" t="s">
        <v>2243</v>
      </c>
      <c r="Z494" s="32" t="s">
        <v>2244</v>
      </c>
      <c r="AA494" s="27"/>
    </row>
    <row r="495" s="3" customFormat="1" ht="36" spans="1:27">
      <c r="A495" s="27">
        <v>490</v>
      </c>
      <c r="B495" s="27" t="s">
        <v>67</v>
      </c>
      <c r="C495" s="27" t="s">
        <v>68</v>
      </c>
      <c r="D495" s="27" t="s">
        <v>349</v>
      </c>
      <c r="E495" s="27" t="s">
        <v>2240</v>
      </c>
      <c r="F495" s="27" t="s">
        <v>2241</v>
      </c>
      <c r="G495" s="27" t="s">
        <v>2247</v>
      </c>
      <c r="H495" s="27" t="s">
        <v>62</v>
      </c>
      <c r="I495" s="27" t="s">
        <v>2241</v>
      </c>
      <c r="J495" s="28">
        <v>20230910</v>
      </c>
      <c r="K495" s="28">
        <v>20231230</v>
      </c>
      <c r="L495" s="34" t="s">
        <v>44</v>
      </c>
      <c r="M495" s="27" t="s">
        <v>1034</v>
      </c>
      <c r="N495" s="28">
        <f>O495+P495+Q495+R495</f>
        <v>50.4</v>
      </c>
      <c r="O495" s="28">
        <v>50.4</v>
      </c>
      <c r="P495" s="28">
        <v>0</v>
      </c>
      <c r="Q495" s="28">
        <v>0</v>
      </c>
      <c r="R495" s="28">
        <v>0</v>
      </c>
      <c r="S495" s="28">
        <v>1</v>
      </c>
      <c r="T495" s="28">
        <v>23</v>
      </c>
      <c r="U495" s="28">
        <v>380</v>
      </c>
      <c r="V495" s="28">
        <v>0</v>
      </c>
      <c r="W495" s="28">
        <v>27</v>
      </c>
      <c r="X495" s="28">
        <v>30</v>
      </c>
      <c r="Y495" s="32" t="s">
        <v>2243</v>
      </c>
      <c r="Z495" s="32" t="s">
        <v>2244</v>
      </c>
      <c r="AA495" s="27"/>
    </row>
    <row r="496" s="3" customFormat="1" ht="36" spans="1:27">
      <c r="A496" s="27">
        <v>491</v>
      </c>
      <c r="B496" s="27" t="s">
        <v>67</v>
      </c>
      <c r="C496" s="27" t="s">
        <v>68</v>
      </c>
      <c r="D496" s="28" t="s">
        <v>349</v>
      </c>
      <c r="E496" s="27" t="s">
        <v>2240</v>
      </c>
      <c r="F496" s="27" t="s">
        <v>2241</v>
      </c>
      <c r="G496" s="27" t="s">
        <v>2248</v>
      </c>
      <c r="H496" s="27" t="s">
        <v>62</v>
      </c>
      <c r="I496" s="27" t="s">
        <v>2241</v>
      </c>
      <c r="J496" s="28">
        <v>20230603</v>
      </c>
      <c r="K496" s="89">
        <v>45170</v>
      </c>
      <c r="L496" s="34" t="s">
        <v>44</v>
      </c>
      <c r="M496" s="27" t="s">
        <v>1034</v>
      </c>
      <c r="N496" s="28">
        <f t="shared" ref="N496:N501" si="17">O496+P496+Q496+R496</f>
        <v>42</v>
      </c>
      <c r="O496" s="28">
        <v>42</v>
      </c>
      <c r="P496" s="28">
        <v>0</v>
      </c>
      <c r="Q496" s="28">
        <v>0</v>
      </c>
      <c r="R496" s="28">
        <v>0</v>
      </c>
      <c r="S496" s="28">
        <v>2</v>
      </c>
      <c r="T496" s="28">
        <v>42</v>
      </c>
      <c r="U496" s="28">
        <v>320</v>
      </c>
      <c r="V496" s="28">
        <v>0</v>
      </c>
      <c r="W496" s="28">
        <v>27</v>
      </c>
      <c r="X496" s="28">
        <v>35</v>
      </c>
      <c r="Y496" s="32" t="s">
        <v>2243</v>
      </c>
      <c r="Z496" s="32" t="s">
        <v>2244</v>
      </c>
      <c r="AA496" s="27"/>
    </row>
    <row r="497" s="3" customFormat="1" ht="36" spans="1:27">
      <c r="A497" s="27">
        <v>492</v>
      </c>
      <c r="B497" s="27" t="s">
        <v>67</v>
      </c>
      <c r="C497" s="27" t="s">
        <v>68</v>
      </c>
      <c r="D497" s="28" t="s">
        <v>349</v>
      </c>
      <c r="E497" s="27" t="s">
        <v>2240</v>
      </c>
      <c r="F497" s="27" t="s">
        <v>2241</v>
      </c>
      <c r="G497" s="27" t="s">
        <v>2249</v>
      </c>
      <c r="H497" s="27" t="s">
        <v>62</v>
      </c>
      <c r="I497" s="27" t="s">
        <v>2241</v>
      </c>
      <c r="J497" s="28">
        <v>20220501</v>
      </c>
      <c r="K497" s="28">
        <v>20221230</v>
      </c>
      <c r="L497" s="34" t="s">
        <v>44</v>
      </c>
      <c r="M497" s="27" t="s">
        <v>95</v>
      </c>
      <c r="N497" s="28">
        <f t="shared" si="17"/>
        <v>150</v>
      </c>
      <c r="O497" s="28">
        <v>150</v>
      </c>
      <c r="P497" s="28">
        <v>0</v>
      </c>
      <c r="Q497" s="28">
        <v>0</v>
      </c>
      <c r="R497" s="28">
        <v>0</v>
      </c>
      <c r="S497" s="28">
        <v>3</v>
      </c>
      <c r="T497" s="28">
        <v>100</v>
      </c>
      <c r="U497" s="28">
        <v>350</v>
      </c>
      <c r="V497" s="28">
        <v>0</v>
      </c>
      <c r="W497" s="28">
        <v>59</v>
      </c>
      <c r="X497" s="28">
        <v>75</v>
      </c>
      <c r="Y497" s="32" t="s">
        <v>2243</v>
      </c>
      <c r="Z497" s="32" t="s">
        <v>2244</v>
      </c>
      <c r="AA497" s="27"/>
    </row>
    <row r="498" s="3" customFormat="1" ht="24" spans="1:27">
      <c r="A498" s="27">
        <v>493</v>
      </c>
      <c r="B498" s="27" t="s">
        <v>67</v>
      </c>
      <c r="C498" s="27" t="s">
        <v>68</v>
      </c>
      <c r="D498" s="27" t="s">
        <v>538</v>
      </c>
      <c r="E498" s="27" t="s">
        <v>2240</v>
      </c>
      <c r="F498" s="27" t="s">
        <v>2241</v>
      </c>
      <c r="G498" s="27" t="s">
        <v>2250</v>
      </c>
      <c r="H498" s="27" t="s">
        <v>62</v>
      </c>
      <c r="I498" s="27" t="s">
        <v>2241</v>
      </c>
      <c r="J498" s="28">
        <v>20230603</v>
      </c>
      <c r="K498" s="89">
        <v>45108</v>
      </c>
      <c r="L498" s="34" t="s">
        <v>44</v>
      </c>
      <c r="M498" s="27" t="s">
        <v>2251</v>
      </c>
      <c r="N498" s="28">
        <f t="shared" si="17"/>
        <v>3</v>
      </c>
      <c r="O498" s="28">
        <v>3</v>
      </c>
      <c r="P498" s="28">
        <v>0</v>
      </c>
      <c r="Q498" s="28">
        <v>0</v>
      </c>
      <c r="R498" s="28">
        <v>0</v>
      </c>
      <c r="S498" s="28">
        <v>1</v>
      </c>
      <c r="T498" s="28">
        <v>25</v>
      </c>
      <c r="U498" s="28">
        <v>90</v>
      </c>
      <c r="V498" s="28">
        <v>0</v>
      </c>
      <c r="W498" s="28">
        <v>10</v>
      </c>
      <c r="X498" s="28">
        <v>12</v>
      </c>
      <c r="Y498" s="32" t="s">
        <v>2243</v>
      </c>
      <c r="Z498" s="32" t="s">
        <v>2244</v>
      </c>
      <c r="AA498" s="27"/>
    </row>
    <row r="499" s="3" customFormat="1" ht="84" spans="1:27">
      <c r="A499" s="27">
        <v>494</v>
      </c>
      <c r="B499" s="27" t="s">
        <v>67</v>
      </c>
      <c r="C499" s="27" t="s">
        <v>628</v>
      </c>
      <c r="D499" s="27" t="s">
        <v>2252</v>
      </c>
      <c r="E499" s="27" t="s">
        <v>2240</v>
      </c>
      <c r="F499" s="27" t="s">
        <v>2241</v>
      </c>
      <c r="G499" s="27" t="s">
        <v>2253</v>
      </c>
      <c r="H499" s="27" t="s">
        <v>62</v>
      </c>
      <c r="I499" s="27" t="s">
        <v>2241</v>
      </c>
      <c r="J499" s="28">
        <v>20230301</v>
      </c>
      <c r="K499" s="89">
        <v>45108</v>
      </c>
      <c r="L499" s="34" t="s">
        <v>44</v>
      </c>
      <c r="M499" s="27" t="s">
        <v>2254</v>
      </c>
      <c r="N499" s="28">
        <f t="shared" si="17"/>
        <v>100</v>
      </c>
      <c r="O499" s="28">
        <v>100</v>
      </c>
      <c r="P499" s="28">
        <v>0</v>
      </c>
      <c r="Q499" s="28">
        <v>0</v>
      </c>
      <c r="R499" s="28">
        <v>0</v>
      </c>
      <c r="S499" s="28">
        <v>1</v>
      </c>
      <c r="T499" s="28">
        <v>130</v>
      </c>
      <c r="U499" s="28">
        <v>500</v>
      </c>
      <c r="V499" s="28">
        <v>0</v>
      </c>
      <c r="W499" s="28">
        <v>22</v>
      </c>
      <c r="X499" s="28">
        <v>25</v>
      </c>
      <c r="Y499" s="27" t="s">
        <v>2255</v>
      </c>
      <c r="Z499" s="27" t="s">
        <v>2256</v>
      </c>
      <c r="AA499" s="27"/>
    </row>
    <row r="500" s="116" customFormat="1" ht="22.5" spans="1:27">
      <c r="A500" s="27">
        <v>495</v>
      </c>
      <c r="B500" s="26" t="s">
        <v>34</v>
      </c>
      <c r="C500" s="26" t="s">
        <v>35</v>
      </c>
      <c r="D500" s="26" t="s">
        <v>36</v>
      </c>
      <c r="E500" s="26" t="s">
        <v>2240</v>
      </c>
      <c r="F500" s="26" t="s">
        <v>2257</v>
      </c>
      <c r="G500" s="26" t="s">
        <v>2258</v>
      </c>
      <c r="H500" s="34" t="s">
        <v>34</v>
      </c>
      <c r="I500" s="26" t="s">
        <v>2259</v>
      </c>
      <c r="J500" s="26">
        <v>2023.5</v>
      </c>
      <c r="K500" s="26">
        <v>2023.6</v>
      </c>
      <c r="L500" s="34" t="s">
        <v>44</v>
      </c>
      <c r="M500" s="26" t="s">
        <v>2260</v>
      </c>
      <c r="N500" s="34">
        <v>9</v>
      </c>
      <c r="O500" s="34">
        <v>9</v>
      </c>
      <c r="P500" s="34">
        <v>0</v>
      </c>
      <c r="Q500" s="34">
        <v>0</v>
      </c>
      <c r="R500" s="34">
        <v>0</v>
      </c>
      <c r="S500" s="26">
        <v>1</v>
      </c>
      <c r="T500" s="26">
        <v>60</v>
      </c>
      <c r="U500" s="34">
        <v>190</v>
      </c>
      <c r="V500" s="26">
        <v>0</v>
      </c>
      <c r="W500" s="26">
        <v>7</v>
      </c>
      <c r="X500" s="26">
        <v>22</v>
      </c>
      <c r="Y500" s="26" t="s">
        <v>2261</v>
      </c>
      <c r="Z500" s="26" t="s">
        <v>2262</v>
      </c>
      <c r="AA500" s="26"/>
    </row>
    <row r="501" s="3" customFormat="1" ht="52" customHeight="1" spans="1:27">
      <c r="A501" s="27">
        <v>496</v>
      </c>
      <c r="B501" s="28" t="s">
        <v>34</v>
      </c>
      <c r="C501" s="28" t="s">
        <v>35</v>
      </c>
      <c r="D501" s="27" t="s">
        <v>36</v>
      </c>
      <c r="E501" s="27" t="s">
        <v>2240</v>
      </c>
      <c r="F501" s="27" t="s">
        <v>2257</v>
      </c>
      <c r="G501" s="27" t="s">
        <v>2263</v>
      </c>
      <c r="H501" s="27" t="s">
        <v>1959</v>
      </c>
      <c r="I501" s="27" t="s">
        <v>2257</v>
      </c>
      <c r="J501" s="27">
        <v>2022.12</v>
      </c>
      <c r="K501" s="27">
        <v>2022.1</v>
      </c>
      <c r="L501" s="34" t="s">
        <v>44</v>
      </c>
      <c r="M501" s="90" t="s">
        <v>2264</v>
      </c>
      <c r="N501" s="28">
        <f>O501+P501+Q501+R501</f>
        <v>20</v>
      </c>
      <c r="O501" s="28">
        <v>20</v>
      </c>
      <c r="P501" s="28">
        <v>0</v>
      </c>
      <c r="Q501" s="28">
        <v>0</v>
      </c>
      <c r="R501" s="28">
        <v>0</v>
      </c>
      <c r="S501" s="28">
        <v>1</v>
      </c>
      <c r="T501" s="28">
        <v>220</v>
      </c>
      <c r="U501" s="28">
        <v>790</v>
      </c>
      <c r="V501" s="28">
        <v>0</v>
      </c>
      <c r="W501" s="28">
        <v>0</v>
      </c>
      <c r="X501" s="28">
        <v>30</v>
      </c>
      <c r="Y501" s="27" t="s">
        <v>2265</v>
      </c>
      <c r="Z501" s="27" t="s">
        <v>2266</v>
      </c>
      <c r="AA501" s="27"/>
    </row>
    <row r="502" s="3" customFormat="1" ht="46" customHeight="1" spans="1:27">
      <c r="A502" s="27">
        <v>497</v>
      </c>
      <c r="B502" s="27" t="s">
        <v>67</v>
      </c>
      <c r="C502" s="27" t="s">
        <v>68</v>
      </c>
      <c r="D502" s="28" t="s">
        <v>349</v>
      </c>
      <c r="E502" s="27" t="s">
        <v>2240</v>
      </c>
      <c r="F502" s="27" t="s">
        <v>2257</v>
      </c>
      <c r="G502" s="27" t="s">
        <v>2267</v>
      </c>
      <c r="H502" s="27" t="s">
        <v>177</v>
      </c>
      <c r="I502" s="27" t="s">
        <v>2257</v>
      </c>
      <c r="J502" s="27">
        <v>2023.1</v>
      </c>
      <c r="K502" s="27">
        <v>2023.1</v>
      </c>
      <c r="L502" s="34" t="s">
        <v>44</v>
      </c>
      <c r="M502" s="27" t="s">
        <v>2268</v>
      </c>
      <c r="N502" s="28">
        <f>O502+P502+Q502+R502</f>
        <v>11</v>
      </c>
      <c r="O502" s="28">
        <v>10</v>
      </c>
      <c r="P502" s="28">
        <v>0</v>
      </c>
      <c r="Q502" s="28">
        <v>0</v>
      </c>
      <c r="R502" s="28">
        <v>1</v>
      </c>
      <c r="S502" s="28">
        <v>1</v>
      </c>
      <c r="T502" s="28">
        <v>30</v>
      </c>
      <c r="U502" s="28">
        <v>160</v>
      </c>
      <c r="V502" s="28">
        <v>0</v>
      </c>
      <c r="W502" s="28">
        <v>0</v>
      </c>
      <c r="X502" s="28">
        <v>10</v>
      </c>
      <c r="Y502" s="27" t="s">
        <v>2269</v>
      </c>
      <c r="Z502" s="27" t="s">
        <v>2270</v>
      </c>
      <c r="AA502" s="27"/>
    </row>
    <row r="503" s="3" customFormat="1" ht="46" customHeight="1" spans="1:27">
      <c r="A503" s="27">
        <v>498</v>
      </c>
      <c r="B503" s="27" t="s">
        <v>67</v>
      </c>
      <c r="C503" s="27" t="s">
        <v>68</v>
      </c>
      <c r="D503" s="28" t="s">
        <v>349</v>
      </c>
      <c r="E503" s="27" t="s">
        <v>2240</v>
      </c>
      <c r="F503" s="27" t="s">
        <v>2257</v>
      </c>
      <c r="G503" s="27" t="s">
        <v>2271</v>
      </c>
      <c r="H503" s="27" t="s">
        <v>2272</v>
      </c>
      <c r="I503" s="27" t="s">
        <v>2257</v>
      </c>
      <c r="J503" s="27">
        <v>2023.4</v>
      </c>
      <c r="K503" s="27">
        <v>2023.5</v>
      </c>
      <c r="L503" s="34" t="s">
        <v>44</v>
      </c>
      <c r="M503" s="27" t="s">
        <v>2273</v>
      </c>
      <c r="N503" s="28">
        <v>9</v>
      </c>
      <c r="O503" s="28">
        <v>9</v>
      </c>
      <c r="P503" s="28">
        <v>0</v>
      </c>
      <c r="Q503" s="28">
        <v>0</v>
      </c>
      <c r="R503" s="28">
        <v>0</v>
      </c>
      <c r="S503" s="28">
        <v>1</v>
      </c>
      <c r="T503" s="28">
        <v>62</v>
      </c>
      <c r="U503" s="28">
        <v>280</v>
      </c>
      <c r="V503" s="28">
        <v>0</v>
      </c>
      <c r="W503" s="28">
        <v>0</v>
      </c>
      <c r="X503" s="28">
        <v>40</v>
      </c>
      <c r="Y503" s="27" t="s">
        <v>2265</v>
      </c>
      <c r="Z503" s="27" t="s">
        <v>2274</v>
      </c>
      <c r="AA503" s="27"/>
    </row>
    <row r="504" s="3" customFormat="1" ht="41" customHeight="1" spans="1:27">
      <c r="A504" s="27">
        <v>499</v>
      </c>
      <c r="B504" s="27" t="s">
        <v>67</v>
      </c>
      <c r="C504" s="27" t="s">
        <v>68</v>
      </c>
      <c r="D504" s="28" t="s">
        <v>349</v>
      </c>
      <c r="E504" s="27" t="s">
        <v>2240</v>
      </c>
      <c r="F504" s="27" t="s">
        <v>2275</v>
      </c>
      <c r="G504" s="26" t="s">
        <v>2276</v>
      </c>
      <c r="H504" s="27" t="s">
        <v>62</v>
      </c>
      <c r="I504" s="27" t="s">
        <v>2275</v>
      </c>
      <c r="J504" s="27" t="s">
        <v>2277</v>
      </c>
      <c r="K504" s="27" t="s">
        <v>2278</v>
      </c>
      <c r="L504" s="34" t="s">
        <v>44</v>
      </c>
      <c r="M504" s="90" t="s">
        <v>2279</v>
      </c>
      <c r="N504" s="28">
        <f t="shared" ref="N504:N518" si="18">O504+P504+Q504+R504</f>
        <v>8</v>
      </c>
      <c r="O504" s="28">
        <v>8</v>
      </c>
      <c r="P504" s="28">
        <v>0</v>
      </c>
      <c r="Q504" s="28">
        <v>0</v>
      </c>
      <c r="R504" s="28">
        <v>0</v>
      </c>
      <c r="S504" s="28">
        <v>1</v>
      </c>
      <c r="T504" s="28">
        <v>73</v>
      </c>
      <c r="U504" s="28">
        <v>203</v>
      </c>
      <c r="V504" s="28">
        <v>1</v>
      </c>
      <c r="W504" s="28">
        <v>12</v>
      </c>
      <c r="X504" s="28">
        <v>43</v>
      </c>
      <c r="Y504" s="27" t="s">
        <v>2280</v>
      </c>
      <c r="Z504" s="27" t="s">
        <v>2281</v>
      </c>
      <c r="AA504" s="27"/>
    </row>
    <row r="505" s="3" customFormat="1" ht="52" customHeight="1" spans="1:27">
      <c r="A505" s="27">
        <v>500</v>
      </c>
      <c r="B505" s="28" t="s">
        <v>34</v>
      </c>
      <c r="C505" s="28" t="s">
        <v>35</v>
      </c>
      <c r="D505" s="27" t="s">
        <v>36</v>
      </c>
      <c r="E505" s="27" t="s">
        <v>2240</v>
      </c>
      <c r="F505" s="27" t="s">
        <v>2275</v>
      </c>
      <c r="G505" s="27" t="s">
        <v>2282</v>
      </c>
      <c r="H505" s="27" t="s">
        <v>62</v>
      </c>
      <c r="I505" s="27" t="s">
        <v>2275</v>
      </c>
      <c r="J505" s="27" t="s">
        <v>2283</v>
      </c>
      <c r="K505" s="27" t="s">
        <v>2284</v>
      </c>
      <c r="L505" s="34" t="s">
        <v>44</v>
      </c>
      <c r="M505" s="90" t="s">
        <v>2285</v>
      </c>
      <c r="N505" s="28">
        <f t="shared" si="18"/>
        <v>30</v>
      </c>
      <c r="O505" s="28">
        <v>30</v>
      </c>
      <c r="P505" s="28">
        <v>0</v>
      </c>
      <c r="Q505" s="28">
        <v>0</v>
      </c>
      <c r="R505" s="28">
        <v>0</v>
      </c>
      <c r="S505" s="28">
        <v>1</v>
      </c>
      <c r="T505" s="28">
        <v>231</v>
      </c>
      <c r="U505" s="28">
        <v>1023</v>
      </c>
      <c r="V505" s="28">
        <v>1</v>
      </c>
      <c r="W505" s="28">
        <v>39</v>
      </c>
      <c r="X505" s="28">
        <v>112</v>
      </c>
      <c r="Y505" s="27" t="s">
        <v>2286</v>
      </c>
      <c r="Z505" s="27" t="s">
        <v>2262</v>
      </c>
      <c r="AA505" s="27"/>
    </row>
    <row r="506" s="3" customFormat="1" ht="41" customHeight="1" spans="1:27">
      <c r="A506" s="27">
        <v>501</v>
      </c>
      <c r="B506" s="27" t="s">
        <v>67</v>
      </c>
      <c r="C506" s="27" t="s">
        <v>68</v>
      </c>
      <c r="D506" s="28" t="s">
        <v>349</v>
      </c>
      <c r="E506" s="27" t="s">
        <v>2240</v>
      </c>
      <c r="F506" s="27" t="s">
        <v>2275</v>
      </c>
      <c r="G506" s="27" t="s">
        <v>2287</v>
      </c>
      <c r="H506" s="27" t="s">
        <v>62</v>
      </c>
      <c r="I506" s="27" t="s">
        <v>2275</v>
      </c>
      <c r="J506" s="27" t="s">
        <v>2288</v>
      </c>
      <c r="K506" s="27" t="s">
        <v>2289</v>
      </c>
      <c r="L506" s="34" t="s">
        <v>44</v>
      </c>
      <c r="M506" s="90" t="s">
        <v>2290</v>
      </c>
      <c r="N506" s="28">
        <f t="shared" si="18"/>
        <v>110</v>
      </c>
      <c r="O506" s="28">
        <v>110</v>
      </c>
      <c r="P506" s="28">
        <v>0</v>
      </c>
      <c r="Q506" s="28">
        <v>0</v>
      </c>
      <c r="R506" s="28">
        <v>0</v>
      </c>
      <c r="S506" s="28">
        <v>1</v>
      </c>
      <c r="T506" s="28">
        <v>400</v>
      </c>
      <c r="U506" s="28">
        <v>1200</v>
      </c>
      <c r="V506" s="28">
        <v>1</v>
      </c>
      <c r="W506" s="28">
        <v>63</v>
      </c>
      <c r="X506" s="28">
        <v>213</v>
      </c>
      <c r="Y506" s="27" t="s">
        <v>2291</v>
      </c>
      <c r="Z506" s="27" t="s">
        <v>2262</v>
      </c>
      <c r="AA506" s="27"/>
    </row>
    <row r="507" s="3" customFormat="1" ht="41" customHeight="1" spans="1:27">
      <c r="A507" s="27">
        <v>502</v>
      </c>
      <c r="B507" s="27" t="s">
        <v>67</v>
      </c>
      <c r="C507" s="27" t="s">
        <v>511</v>
      </c>
      <c r="D507" s="27" t="s">
        <v>512</v>
      </c>
      <c r="E507" s="27" t="s">
        <v>2240</v>
      </c>
      <c r="F507" s="27" t="s">
        <v>2275</v>
      </c>
      <c r="G507" s="27" t="s">
        <v>2292</v>
      </c>
      <c r="H507" s="27" t="s">
        <v>62</v>
      </c>
      <c r="I507" s="27" t="s">
        <v>2275</v>
      </c>
      <c r="J507" s="27" t="s">
        <v>2293</v>
      </c>
      <c r="K507" s="27" t="s">
        <v>2289</v>
      </c>
      <c r="L507" s="34" t="s">
        <v>44</v>
      </c>
      <c r="M507" s="90" t="s">
        <v>2294</v>
      </c>
      <c r="N507" s="28">
        <f t="shared" si="18"/>
        <v>20</v>
      </c>
      <c r="O507" s="28">
        <v>20</v>
      </c>
      <c r="P507" s="28">
        <v>0</v>
      </c>
      <c r="Q507" s="28">
        <v>0</v>
      </c>
      <c r="R507" s="28">
        <v>0</v>
      </c>
      <c r="S507" s="28">
        <v>1</v>
      </c>
      <c r="T507" s="28">
        <v>400</v>
      </c>
      <c r="U507" s="28">
        <v>1200</v>
      </c>
      <c r="V507" s="28">
        <v>1</v>
      </c>
      <c r="W507" s="28">
        <v>63</v>
      </c>
      <c r="X507" s="28">
        <v>213</v>
      </c>
      <c r="Y507" s="27" t="s">
        <v>2295</v>
      </c>
      <c r="Z507" s="27" t="s">
        <v>2281</v>
      </c>
      <c r="AA507" s="27"/>
    </row>
    <row r="508" s="3" customFormat="1" ht="41" customHeight="1" spans="1:27">
      <c r="A508" s="27">
        <v>503</v>
      </c>
      <c r="B508" s="28" t="s">
        <v>34</v>
      </c>
      <c r="C508" s="28" t="s">
        <v>35</v>
      </c>
      <c r="D508" s="27" t="s">
        <v>36</v>
      </c>
      <c r="E508" s="27" t="s">
        <v>2240</v>
      </c>
      <c r="F508" s="27" t="s">
        <v>2275</v>
      </c>
      <c r="G508" s="27" t="s">
        <v>2296</v>
      </c>
      <c r="H508" s="27" t="s">
        <v>62</v>
      </c>
      <c r="I508" s="27" t="s">
        <v>2275</v>
      </c>
      <c r="J508" s="27" t="s">
        <v>2297</v>
      </c>
      <c r="K508" s="27" t="s">
        <v>2298</v>
      </c>
      <c r="L508" s="34" t="s">
        <v>44</v>
      </c>
      <c r="M508" s="90" t="s">
        <v>2299</v>
      </c>
      <c r="N508" s="28">
        <f t="shared" si="18"/>
        <v>20</v>
      </c>
      <c r="O508" s="28">
        <v>20</v>
      </c>
      <c r="P508" s="28">
        <v>0</v>
      </c>
      <c r="Q508" s="28">
        <v>0</v>
      </c>
      <c r="R508" s="28">
        <v>0</v>
      </c>
      <c r="S508" s="28">
        <v>1</v>
      </c>
      <c r="T508" s="28">
        <v>400</v>
      </c>
      <c r="U508" s="28">
        <v>1200</v>
      </c>
      <c r="V508" s="28">
        <v>1</v>
      </c>
      <c r="W508" s="28">
        <v>63</v>
      </c>
      <c r="X508" s="28">
        <v>213</v>
      </c>
      <c r="Y508" s="27" t="s">
        <v>2300</v>
      </c>
      <c r="Z508" s="27" t="s">
        <v>2281</v>
      </c>
      <c r="AA508" s="27"/>
    </row>
    <row r="509" s="3" customFormat="1" ht="52" customHeight="1" spans="1:27">
      <c r="A509" s="27">
        <v>504</v>
      </c>
      <c r="B509" s="27" t="s">
        <v>67</v>
      </c>
      <c r="C509" s="27" t="s">
        <v>68</v>
      </c>
      <c r="D509" s="28" t="s">
        <v>349</v>
      </c>
      <c r="E509" s="28" t="s">
        <v>2240</v>
      </c>
      <c r="F509" s="27" t="s">
        <v>2301</v>
      </c>
      <c r="G509" s="27" t="s">
        <v>2302</v>
      </c>
      <c r="H509" s="27" t="s">
        <v>177</v>
      </c>
      <c r="I509" s="27" t="s">
        <v>2303</v>
      </c>
      <c r="J509" s="27" t="s">
        <v>2304</v>
      </c>
      <c r="K509" s="27">
        <v>2023.8</v>
      </c>
      <c r="L509" s="34" t="s">
        <v>44</v>
      </c>
      <c r="M509" s="90" t="s">
        <v>2305</v>
      </c>
      <c r="N509" s="28">
        <f t="shared" si="18"/>
        <v>20</v>
      </c>
      <c r="O509" s="28">
        <v>20</v>
      </c>
      <c r="P509" s="28">
        <v>0</v>
      </c>
      <c r="Q509" s="28">
        <v>0</v>
      </c>
      <c r="R509" s="28">
        <v>0</v>
      </c>
      <c r="S509" s="28">
        <v>1</v>
      </c>
      <c r="T509" s="28">
        <v>45</v>
      </c>
      <c r="U509" s="28">
        <v>126</v>
      </c>
      <c r="V509" s="28">
        <v>0</v>
      </c>
      <c r="W509" s="28">
        <v>0</v>
      </c>
      <c r="X509" s="28">
        <v>5</v>
      </c>
      <c r="Y509" s="27" t="s">
        <v>2265</v>
      </c>
      <c r="Z509" s="27" t="s">
        <v>2266</v>
      </c>
      <c r="AA509" s="27"/>
    </row>
    <row r="510" s="3" customFormat="1" ht="46" customHeight="1" spans="1:27">
      <c r="A510" s="27">
        <v>505</v>
      </c>
      <c r="B510" s="28" t="s">
        <v>34</v>
      </c>
      <c r="C510" s="28" t="s">
        <v>35</v>
      </c>
      <c r="D510" s="27" t="s">
        <v>36</v>
      </c>
      <c r="E510" s="28" t="s">
        <v>2240</v>
      </c>
      <c r="F510" s="27" t="s">
        <v>2301</v>
      </c>
      <c r="G510" s="27" t="s">
        <v>2306</v>
      </c>
      <c r="H510" s="27" t="s">
        <v>2307</v>
      </c>
      <c r="I510" s="27" t="s">
        <v>2301</v>
      </c>
      <c r="J510" s="28">
        <v>20230101</v>
      </c>
      <c r="K510" s="28">
        <v>20231030</v>
      </c>
      <c r="L510" s="34" t="s">
        <v>44</v>
      </c>
      <c r="M510" s="27" t="s">
        <v>2308</v>
      </c>
      <c r="N510" s="28">
        <f t="shared" si="18"/>
        <v>80</v>
      </c>
      <c r="O510" s="28">
        <v>80</v>
      </c>
      <c r="P510" s="28">
        <v>0</v>
      </c>
      <c r="Q510" s="28">
        <v>0</v>
      </c>
      <c r="R510" s="28">
        <v>0</v>
      </c>
      <c r="S510" s="28">
        <v>2</v>
      </c>
      <c r="T510" s="28">
        <v>321</v>
      </c>
      <c r="U510" s="28">
        <v>522</v>
      </c>
      <c r="V510" s="28">
        <v>0</v>
      </c>
      <c r="W510" s="28">
        <v>0</v>
      </c>
      <c r="X510" s="28">
        <v>22</v>
      </c>
      <c r="Y510" s="27" t="s">
        <v>2265</v>
      </c>
      <c r="Z510" s="27" t="s">
        <v>2270</v>
      </c>
      <c r="AA510" s="27"/>
    </row>
    <row r="511" s="9" customFormat="1" ht="24" spans="1:27">
      <c r="A511" s="27">
        <v>506</v>
      </c>
      <c r="B511" s="28" t="s">
        <v>34</v>
      </c>
      <c r="C511" s="28" t="s">
        <v>35</v>
      </c>
      <c r="D511" s="27" t="s">
        <v>36</v>
      </c>
      <c r="E511" s="82" t="s">
        <v>2240</v>
      </c>
      <c r="F511" s="82" t="s">
        <v>2309</v>
      </c>
      <c r="G511" s="82" t="s">
        <v>2310</v>
      </c>
      <c r="H511" s="82" t="s">
        <v>40</v>
      </c>
      <c r="I511" s="82" t="s">
        <v>2309</v>
      </c>
      <c r="J511" s="82">
        <v>2023.9</v>
      </c>
      <c r="K511" s="82">
        <v>2023.11</v>
      </c>
      <c r="L511" s="34" t="s">
        <v>44</v>
      </c>
      <c r="M511" s="91" t="s">
        <v>2311</v>
      </c>
      <c r="N511" s="28">
        <f t="shared" si="18"/>
        <v>15</v>
      </c>
      <c r="O511" s="82">
        <v>15</v>
      </c>
      <c r="P511" s="82">
        <v>0</v>
      </c>
      <c r="Q511" s="82">
        <v>0</v>
      </c>
      <c r="R511" s="82">
        <v>0</v>
      </c>
      <c r="S511" s="82">
        <v>1</v>
      </c>
      <c r="T511" s="82">
        <v>33</v>
      </c>
      <c r="U511" s="82">
        <v>115</v>
      </c>
      <c r="V511" s="82">
        <v>1</v>
      </c>
      <c r="W511" s="82">
        <v>0</v>
      </c>
      <c r="X511" s="82">
        <v>0</v>
      </c>
      <c r="Y511" s="82" t="s">
        <v>2312</v>
      </c>
      <c r="Z511" s="82" t="s">
        <v>2313</v>
      </c>
      <c r="AA511" s="82"/>
    </row>
    <row r="512" s="9" customFormat="1" ht="24" spans="1:27">
      <c r="A512" s="27">
        <v>507</v>
      </c>
      <c r="B512" s="28" t="s">
        <v>34</v>
      </c>
      <c r="C512" s="28" t="s">
        <v>35</v>
      </c>
      <c r="D512" s="27" t="s">
        <v>36</v>
      </c>
      <c r="E512" s="82" t="s">
        <v>2240</v>
      </c>
      <c r="F512" s="82" t="s">
        <v>2309</v>
      </c>
      <c r="G512" s="27" t="s">
        <v>2314</v>
      </c>
      <c r="H512" s="27" t="s">
        <v>40</v>
      </c>
      <c r="I512" s="82" t="s">
        <v>2309</v>
      </c>
      <c r="J512" s="27">
        <v>2023.9</v>
      </c>
      <c r="K512" s="27">
        <v>2023.1</v>
      </c>
      <c r="L512" s="34" t="s">
        <v>44</v>
      </c>
      <c r="M512" s="27" t="s">
        <v>2315</v>
      </c>
      <c r="N512" s="28">
        <f t="shared" si="18"/>
        <v>50</v>
      </c>
      <c r="O512" s="28">
        <v>50</v>
      </c>
      <c r="P512" s="28">
        <v>0</v>
      </c>
      <c r="Q512" s="28">
        <v>0</v>
      </c>
      <c r="R512" s="28">
        <v>0</v>
      </c>
      <c r="S512" s="28">
        <v>1</v>
      </c>
      <c r="T512" s="28">
        <v>120</v>
      </c>
      <c r="U512" s="28">
        <v>450</v>
      </c>
      <c r="V512" s="28">
        <v>1</v>
      </c>
      <c r="W512" s="28">
        <v>0</v>
      </c>
      <c r="X512" s="28">
        <v>0</v>
      </c>
      <c r="Y512" s="82" t="s">
        <v>2312</v>
      </c>
      <c r="Z512" s="82" t="s">
        <v>2316</v>
      </c>
      <c r="AA512" s="27"/>
    </row>
    <row r="513" s="3" customFormat="1" ht="39" customHeight="1" spans="1:27">
      <c r="A513" s="27">
        <v>508</v>
      </c>
      <c r="B513" s="28" t="s">
        <v>67</v>
      </c>
      <c r="C513" s="28" t="s">
        <v>68</v>
      </c>
      <c r="D513" s="28" t="s">
        <v>349</v>
      </c>
      <c r="E513" s="27" t="s">
        <v>2240</v>
      </c>
      <c r="F513" s="27" t="s">
        <v>360</v>
      </c>
      <c r="G513" s="27" t="s">
        <v>2317</v>
      </c>
      <c r="H513" s="27" t="s">
        <v>62</v>
      </c>
      <c r="I513" s="27" t="s">
        <v>360</v>
      </c>
      <c r="J513" s="36" t="s">
        <v>256</v>
      </c>
      <c r="K513" s="36" t="s">
        <v>94</v>
      </c>
      <c r="L513" s="34" t="s">
        <v>44</v>
      </c>
      <c r="M513" s="27" t="s">
        <v>2318</v>
      </c>
      <c r="N513" s="28">
        <f t="shared" si="18"/>
        <v>35</v>
      </c>
      <c r="O513" s="28">
        <v>35</v>
      </c>
      <c r="P513" s="28">
        <v>0</v>
      </c>
      <c r="Q513" s="28">
        <v>0</v>
      </c>
      <c r="R513" s="28">
        <v>0</v>
      </c>
      <c r="S513" s="28">
        <v>1</v>
      </c>
      <c r="T513" s="28">
        <v>400</v>
      </c>
      <c r="U513" s="28">
        <v>1200</v>
      </c>
      <c r="V513" s="28">
        <v>1</v>
      </c>
      <c r="W513" s="28">
        <v>20</v>
      </c>
      <c r="X513" s="28">
        <v>53</v>
      </c>
      <c r="Y513" s="27" t="s">
        <v>2255</v>
      </c>
      <c r="Z513" s="32" t="s">
        <v>2319</v>
      </c>
      <c r="AA513" s="27"/>
    </row>
    <row r="514" s="3" customFormat="1" ht="39" customHeight="1" spans="1:27">
      <c r="A514" s="27">
        <v>509</v>
      </c>
      <c r="B514" s="28" t="s">
        <v>34</v>
      </c>
      <c r="C514" s="27" t="s">
        <v>35</v>
      </c>
      <c r="D514" s="27" t="s">
        <v>36</v>
      </c>
      <c r="E514" s="27" t="s">
        <v>2240</v>
      </c>
      <c r="F514" s="27" t="s">
        <v>360</v>
      </c>
      <c r="G514" s="27" t="s">
        <v>2320</v>
      </c>
      <c r="H514" s="27" t="s">
        <v>62</v>
      </c>
      <c r="I514" s="27" t="s">
        <v>360</v>
      </c>
      <c r="J514" s="36" t="s">
        <v>256</v>
      </c>
      <c r="K514" s="36" t="s">
        <v>94</v>
      </c>
      <c r="L514" s="34" t="s">
        <v>44</v>
      </c>
      <c r="M514" s="28" t="s">
        <v>2321</v>
      </c>
      <c r="N514" s="28">
        <f t="shared" si="18"/>
        <v>13</v>
      </c>
      <c r="O514" s="28">
        <v>13</v>
      </c>
      <c r="P514" s="28">
        <v>0</v>
      </c>
      <c r="Q514" s="28">
        <v>0</v>
      </c>
      <c r="R514" s="28">
        <v>0</v>
      </c>
      <c r="S514" s="28">
        <v>1</v>
      </c>
      <c r="T514" s="28">
        <v>120</v>
      </c>
      <c r="U514" s="28">
        <v>480</v>
      </c>
      <c r="V514" s="28">
        <v>1</v>
      </c>
      <c r="W514" s="28">
        <v>11</v>
      </c>
      <c r="X514" s="28">
        <v>25</v>
      </c>
      <c r="Y514" s="32" t="s">
        <v>2322</v>
      </c>
      <c r="Z514" s="32" t="s">
        <v>2323</v>
      </c>
      <c r="AA514" s="27"/>
    </row>
    <row r="515" s="3" customFormat="1" ht="39" customHeight="1" spans="1:27">
      <c r="A515" s="27">
        <v>510</v>
      </c>
      <c r="B515" s="28" t="s">
        <v>34</v>
      </c>
      <c r="C515" s="27" t="s">
        <v>35</v>
      </c>
      <c r="D515" s="27" t="s">
        <v>36</v>
      </c>
      <c r="E515" s="27" t="s">
        <v>2240</v>
      </c>
      <c r="F515" s="27" t="s">
        <v>360</v>
      </c>
      <c r="G515" s="27" t="s">
        <v>2324</v>
      </c>
      <c r="H515" s="27" t="s">
        <v>62</v>
      </c>
      <c r="I515" s="27" t="s">
        <v>360</v>
      </c>
      <c r="J515" s="36" t="s">
        <v>256</v>
      </c>
      <c r="K515" s="36" t="s">
        <v>94</v>
      </c>
      <c r="L515" s="34" t="s">
        <v>44</v>
      </c>
      <c r="M515" s="27" t="s">
        <v>2325</v>
      </c>
      <c r="N515" s="28">
        <f t="shared" si="18"/>
        <v>45</v>
      </c>
      <c r="O515" s="28">
        <v>45</v>
      </c>
      <c r="P515" s="28">
        <v>0</v>
      </c>
      <c r="Q515" s="28">
        <v>0</v>
      </c>
      <c r="R515" s="28">
        <v>0</v>
      </c>
      <c r="S515" s="28">
        <v>1</v>
      </c>
      <c r="T515" s="28">
        <v>300</v>
      </c>
      <c r="U515" s="28">
        <v>900</v>
      </c>
      <c r="V515" s="28">
        <v>1</v>
      </c>
      <c r="W515" s="28">
        <v>9</v>
      </c>
      <c r="X515" s="28">
        <v>20</v>
      </c>
      <c r="Y515" s="32" t="s">
        <v>2326</v>
      </c>
      <c r="Z515" s="32" t="s">
        <v>2327</v>
      </c>
      <c r="AA515" s="27"/>
    </row>
    <row r="516" s="3" customFormat="1" ht="39" customHeight="1" spans="1:27">
      <c r="A516" s="27">
        <v>511</v>
      </c>
      <c r="B516" s="27" t="s">
        <v>67</v>
      </c>
      <c r="C516" s="28" t="s">
        <v>68</v>
      </c>
      <c r="D516" s="27" t="s">
        <v>152</v>
      </c>
      <c r="E516" s="27" t="s">
        <v>2240</v>
      </c>
      <c r="F516" s="27" t="s">
        <v>2328</v>
      </c>
      <c r="G516" s="128" t="s">
        <v>2329</v>
      </c>
      <c r="H516" s="90" t="s">
        <v>62</v>
      </c>
      <c r="I516" s="27" t="s">
        <v>2328</v>
      </c>
      <c r="J516" s="36" t="s">
        <v>2330</v>
      </c>
      <c r="K516" s="36" t="s">
        <v>256</v>
      </c>
      <c r="L516" s="34" t="s">
        <v>44</v>
      </c>
      <c r="M516" s="27" t="s">
        <v>2331</v>
      </c>
      <c r="N516" s="28">
        <f t="shared" ref="N516:N521" si="19">O516+P516+Q516+R516</f>
        <v>10</v>
      </c>
      <c r="O516" s="28">
        <v>10</v>
      </c>
      <c r="P516" s="28">
        <v>0</v>
      </c>
      <c r="Q516" s="28">
        <v>0</v>
      </c>
      <c r="R516" s="28">
        <v>0</v>
      </c>
      <c r="S516" s="28">
        <v>1</v>
      </c>
      <c r="T516" s="28">
        <v>210</v>
      </c>
      <c r="U516" s="28">
        <v>436</v>
      </c>
      <c r="V516" s="28">
        <v>0</v>
      </c>
      <c r="W516" s="28">
        <v>21</v>
      </c>
      <c r="X516" s="28">
        <v>56</v>
      </c>
      <c r="Y516" s="32" t="s">
        <v>2332</v>
      </c>
      <c r="Z516" s="32" t="s">
        <v>2333</v>
      </c>
      <c r="AA516" s="27"/>
    </row>
    <row r="517" s="3" customFormat="1" ht="39" customHeight="1" spans="1:27">
      <c r="A517" s="27">
        <v>512</v>
      </c>
      <c r="B517" s="28" t="s">
        <v>34</v>
      </c>
      <c r="C517" s="27" t="s">
        <v>35</v>
      </c>
      <c r="D517" s="27" t="s">
        <v>36</v>
      </c>
      <c r="E517" s="27" t="s">
        <v>2240</v>
      </c>
      <c r="F517" s="27" t="s">
        <v>2328</v>
      </c>
      <c r="G517" s="90" t="s">
        <v>2334</v>
      </c>
      <c r="H517" s="90" t="s">
        <v>62</v>
      </c>
      <c r="I517" s="27" t="s">
        <v>2328</v>
      </c>
      <c r="J517" s="36" t="s">
        <v>2330</v>
      </c>
      <c r="K517" s="36" t="s">
        <v>256</v>
      </c>
      <c r="L517" s="34" t="s">
        <v>44</v>
      </c>
      <c r="M517" s="27" t="s">
        <v>45</v>
      </c>
      <c r="N517" s="28">
        <f t="shared" si="19"/>
        <v>8</v>
      </c>
      <c r="O517" s="28">
        <v>8</v>
      </c>
      <c r="P517" s="28">
        <v>0</v>
      </c>
      <c r="Q517" s="28">
        <v>0</v>
      </c>
      <c r="R517" s="28">
        <v>0</v>
      </c>
      <c r="S517" s="28">
        <v>1</v>
      </c>
      <c r="T517" s="28">
        <v>50</v>
      </c>
      <c r="U517" s="28">
        <v>360</v>
      </c>
      <c r="V517" s="28">
        <v>0</v>
      </c>
      <c r="W517" s="28">
        <v>16</v>
      </c>
      <c r="X517" s="28">
        <v>41</v>
      </c>
      <c r="Y517" s="32" t="s">
        <v>2335</v>
      </c>
      <c r="Z517" s="32" t="s">
        <v>2336</v>
      </c>
      <c r="AA517" s="27"/>
    </row>
    <row r="518" s="3" customFormat="1" ht="39" customHeight="1" spans="1:27">
      <c r="A518" s="27">
        <v>513</v>
      </c>
      <c r="B518" s="28" t="s">
        <v>34</v>
      </c>
      <c r="C518" s="27" t="s">
        <v>2136</v>
      </c>
      <c r="D518" s="27" t="s">
        <v>2137</v>
      </c>
      <c r="E518" s="27" t="s">
        <v>2240</v>
      </c>
      <c r="F518" s="27" t="s">
        <v>2328</v>
      </c>
      <c r="G518" s="27" t="s">
        <v>2337</v>
      </c>
      <c r="H518" s="27" t="s">
        <v>62</v>
      </c>
      <c r="I518" s="27" t="s">
        <v>2328</v>
      </c>
      <c r="J518" s="28">
        <v>20220501</v>
      </c>
      <c r="K518" s="28">
        <v>20230830</v>
      </c>
      <c r="L518" s="34" t="s">
        <v>44</v>
      </c>
      <c r="M518" s="27" t="s">
        <v>2338</v>
      </c>
      <c r="N518" s="28">
        <f t="shared" si="19"/>
        <v>15</v>
      </c>
      <c r="O518" s="28">
        <v>15</v>
      </c>
      <c r="P518" s="28">
        <v>0</v>
      </c>
      <c r="Q518" s="28">
        <v>0</v>
      </c>
      <c r="R518" s="28">
        <v>0</v>
      </c>
      <c r="S518" s="28">
        <v>1</v>
      </c>
      <c r="T518" s="28">
        <v>80</v>
      </c>
      <c r="U518" s="28">
        <v>364</v>
      </c>
      <c r="V518" s="28">
        <v>0</v>
      </c>
      <c r="W518" s="28">
        <v>20</v>
      </c>
      <c r="X518" s="28">
        <v>85</v>
      </c>
      <c r="Y518" s="27" t="s">
        <v>2261</v>
      </c>
      <c r="Z518" s="27" t="s">
        <v>2339</v>
      </c>
      <c r="AA518" s="27"/>
    </row>
    <row r="519" s="3" customFormat="1" ht="39" customHeight="1" spans="1:27">
      <c r="A519" s="27">
        <v>514</v>
      </c>
      <c r="B519" s="28" t="s">
        <v>34</v>
      </c>
      <c r="C519" s="27" t="s">
        <v>35</v>
      </c>
      <c r="D519" s="27" t="s">
        <v>36</v>
      </c>
      <c r="E519" s="27" t="s">
        <v>2240</v>
      </c>
      <c r="F519" s="27" t="s">
        <v>2328</v>
      </c>
      <c r="G519" s="27" t="s">
        <v>2340</v>
      </c>
      <c r="H519" s="27" t="s">
        <v>62</v>
      </c>
      <c r="I519" s="27" t="s">
        <v>2328</v>
      </c>
      <c r="J519" s="89" t="s">
        <v>2341</v>
      </c>
      <c r="K519" s="89">
        <v>45108</v>
      </c>
      <c r="L519" s="34" t="s">
        <v>44</v>
      </c>
      <c r="M519" s="27" t="s">
        <v>2342</v>
      </c>
      <c r="N519" s="28">
        <f t="shared" si="19"/>
        <v>10</v>
      </c>
      <c r="O519" s="28">
        <v>10</v>
      </c>
      <c r="P519" s="28">
        <v>0</v>
      </c>
      <c r="Q519" s="28">
        <v>0</v>
      </c>
      <c r="R519" s="28">
        <v>0</v>
      </c>
      <c r="S519" s="28">
        <v>1</v>
      </c>
      <c r="T519" s="28">
        <v>50</v>
      </c>
      <c r="U519" s="28">
        <v>300</v>
      </c>
      <c r="V519" s="28">
        <v>1</v>
      </c>
      <c r="W519" s="28">
        <v>2</v>
      </c>
      <c r="X519" s="28">
        <v>30</v>
      </c>
      <c r="Y519" s="27" t="s">
        <v>2261</v>
      </c>
      <c r="Z519" s="27" t="s">
        <v>2339</v>
      </c>
      <c r="AA519" s="27"/>
    </row>
    <row r="520" s="3" customFormat="1" ht="39" customHeight="1" spans="1:27">
      <c r="A520" s="27">
        <v>515</v>
      </c>
      <c r="B520" s="27" t="s">
        <v>67</v>
      </c>
      <c r="C520" s="27" t="s">
        <v>68</v>
      </c>
      <c r="D520" s="28" t="s">
        <v>349</v>
      </c>
      <c r="E520" s="27" t="s">
        <v>2240</v>
      </c>
      <c r="F520" s="27" t="s">
        <v>2328</v>
      </c>
      <c r="G520" s="27" t="s">
        <v>2343</v>
      </c>
      <c r="H520" s="27" t="s">
        <v>62</v>
      </c>
      <c r="I520" s="27" t="s">
        <v>2328</v>
      </c>
      <c r="J520" s="89" t="s">
        <v>2344</v>
      </c>
      <c r="K520" s="89">
        <v>45078</v>
      </c>
      <c r="L520" s="34" t="s">
        <v>44</v>
      </c>
      <c r="M520" s="27" t="s">
        <v>2345</v>
      </c>
      <c r="N520" s="28">
        <f t="shared" si="19"/>
        <v>20</v>
      </c>
      <c r="O520" s="28">
        <v>20</v>
      </c>
      <c r="P520" s="28">
        <v>0</v>
      </c>
      <c r="Q520" s="28">
        <v>0</v>
      </c>
      <c r="R520" s="28">
        <v>0</v>
      </c>
      <c r="S520" s="28">
        <v>1</v>
      </c>
      <c r="T520" s="28">
        <v>500</v>
      </c>
      <c r="U520" s="28">
        <v>1790</v>
      </c>
      <c r="V520" s="28">
        <v>1</v>
      </c>
      <c r="W520" s="28">
        <v>91</v>
      </c>
      <c r="X520" s="28">
        <v>200</v>
      </c>
      <c r="Y520" s="27" t="s">
        <v>2261</v>
      </c>
      <c r="Z520" s="27" t="s">
        <v>2339</v>
      </c>
      <c r="AA520" s="27"/>
    </row>
    <row r="521" s="3" customFormat="1" ht="35.1" customHeight="1" spans="1:27">
      <c r="A521" s="27">
        <v>516</v>
      </c>
      <c r="B521" s="28" t="s">
        <v>34</v>
      </c>
      <c r="C521" s="27" t="s">
        <v>35</v>
      </c>
      <c r="D521" s="27" t="s">
        <v>36</v>
      </c>
      <c r="E521" s="27" t="s">
        <v>2240</v>
      </c>
      <c r="F521" s="27" t="s">
        <v>2328</v>
      </c>
      <c r="G521" s="27" t="s">
        <v>2346</v>
      </c>
      <c r="H521" s="27" t="s">
        <v>62</v>
      </c>
      <c r="I521" s="27" t="s">
        <v>2328</v>
      </c>
      <c r="J521" s="28">
        <v>20220501</v>
      </c>
      <c r="K521" s="28">
        <v>20230830</v>
      </c>
      <c r="L521" s="34" t="s">
        <v>44</v>
      </c>
      <c r="M521" s="27" t="s">
        <v>2347</v>
      </c>
      <c r="N521" s="28">
        <f t="shared" si="19"/>
        <v>15</v>
      </c>
      <c r="O521" s="28">
        <v>15</v>
      </c>
      <c r="P521" s="28">
        <v>0</v>
      </c>
      <c r="Q521" s="28">
        <v>0</v>
      </c>
      <c r="R521" s="28">
        <v>0</v>
      </c>
      <c r="S521" s="28">
        <v>1</v>
      </c>
      <c r="T521" s="28">
        <v>50</v>
      </c>
      <c r="U521" s="28">
        <v>198</v>
      </c>
      <c r="V521" s="28">
        <v>0</v>
      </c>
      <c r="W521" s="28">
        <v>15</v>
      </c>
      <c r="X521" s="28">
        <v>55</v>
      </c>
      <c r="Y521" s="27" t="s">
        <v>2348</v>
      </c>
      <c r="Z521" s="32" t="s">
        <v>2323</v>
      </c>
      <c r="AA521" s="27"/>
    </row>
    <row r="522" s="116" customFormat="1" ht="33.75" spans="1:27">
      <c r="A522" s="27">
        <v>517</v>
      </c>
      <c r="B522" s="26" t="s">
        <v>67</v>
      </c>
      <c r="C522" s="26" t="s">
        <v>68</v>
      </c>
      <c r="D522" s="34" t="s">
        <v>349</v>
      </c>
      <c r="E522" s="26" t="s">
        <v>2240</v>
      </c>
      <c r="F522" s="26" t="s">
        <v>2349</v>
      </c>
      <c r="G522" s="26" t="s">
        <v>2350</v>
      </c>
      <c r="H522" s="34" t="s">
        <v>2351</v>
      </c>
      <c r="I522" s="26" t="s">
        <v>1524</v>
      </c>
      <c r="J522" s="26" t="s">
        <v>619</v>
      </c>
      <c r="K522" s="26" t="s">
        <v>2278</v>
      </c>
      <c r="L522" s="34" t="s">
        <v>44</v>
      </c>
      <c r="M522" s="26" t="s">
        <v>2352</v>
      </c>
      <c r="N522" s="34">
        <v>4</v>
      </c>
      <c r="O522" s="34">
        <v>4</v>
      </c>
      <c r="P522" s="34">
        <v>0</v>
      </c>
      <c r="Q522" s="34">
        <v>0</v>
      </c>
      <c r="R522" s="34">
        <v>0</v>
      </c>
      <c r="S522" s="26">
        <v>1</v>
      </c>
      <c r="T522" s="26">
        <v>15</v>
      </c>
      <c r="U522" s="34">
        <v>54</v>
      </c>
      <c r="V522" s="26">
        <v>0</v>
      </c>
      <c r="W522" s="26">
        <v>5</v>
      </c>
      <c r="X522" s="26">
        <v>20</v>
      </c>
      <c r="Y522" s="26" t="s">
        <v>2353</v>
      </c>
      <c r="Z522" s="26" t="s">
        <v>2353</v>
      </c>
      <c r="AA522" s="26"/>
    </row>
    <row r="523" s="3" customFormat="1" ht="52" customHeight="1" spans="1:27">
      <c r="A523" s="27">
        <v>518</v>
      </c>
      <c r="B523" s="28" t="s">
        <v>34</v>
      </c>
      <c r="C523" s="27" t="s">
        <v>35</v>
      </c>
      <c r="D523" s="27" t="s">
        <v>36</v>
      </c>
      <c r="E523" s="28" t="s">
        <v>2240</v>
      </c>
      <c r="F523" s="27" t="s">
        <v>2354</v>
      </c>
      <c r="G523" s="27" t="s">
        <v>2355</v>
      </c>
      <c r="H523" s="27" t="s">
        <v>2356</v>
      </c>
      <c r="I523" s="27" t="s">
        <v>2354</v>
      </c>
      <c r="J523" s="27">
        <v>2023.9</v>
      </c>
      <c r="K523" s="27">
        <v>2023.12</v>
      </c>
      <c r="L523" s="34" t="s">
        <v>44</v>
      </c>
      <c r="M523" s="90">
        <v>2300</v>
      </c>
      <c r="N523" s="28">
        <f>O523+P523+Q523+R523</f>
        <v>50</v>
      </c>
      <c r="O523" s="28">
        <v>48</v>
      </c>
      <c r="P523" s="28">
        <v>0</v>
      </c>
      <c r="Q523" s="28">
        <v>0</v>
      </c>
      <c r="R523" s="28">
        <v>2</v>
      </c>
      <c r="S523" s="28">
        <v>1</v>
      </c>
      <c r="T523" s="28">
        <v>130</v>
      </c>
      <c r="U523" s="28">
        <v>296</v>
      </c>
      <c r="V523" s="28">
        <v>0</v>
      </c>
      <c r="W523" s="28">
        <v>19</v>
      </c>
      <c r="X523" s="28">
        <v>1</v>
      </c>
      <c r="Y523" s="27" t="s">
        <v>2265</v>
      </c>
      <c r="Z523" s="27" t="s">
        <v>2357</v>
      </c>
      <c r="AA523" s="27"/>
    </row>
    <row r="524" s="116" customFormat="1" ht="22.5" spans="1:27">
      <c r="A524" s="27">
        <v>519</v>
      </c>
      <c r="B524" s="26" t="s">
        <v>34</v>
      </c>
      <c r="C524" s="26" t="s">
        <v>35</v>
      </c>
      <c r="D524" s="26" t="s">
        <v>36</v>
      </c>
      <c r="E524" s="26" t="s">
        <v>2240</v>
      </c>
      <c r="F524" s="26" t="s">
        <v>2358</v>
      </c>
      <c r="G524" s="26" t="s">
        <v>2359</v>
      </c>
      <c r="H524" s="34" t="s">
        <v>34</v>
      </c>
      <c r="I524" s="26" t="s">
        <v>2360</v>
      </c>
      <c r="J524" s="26">
        <v>2023.7</v>
      </c>
      <c r="K524" s="26">
        <v>2023.8</v>
      </c>
      <c r="L524" s="34" t="s">
        <v>44</v>
      </c>
      <c r="M524" s="26" t="s">
        <v>2361</v>
      </c>
      <c r="N524" s="34">
        <v>9</v>
      </c>
      <c r="O524" s="34">
        <v>9</v>
      </c>
      <c r="P524" s="34">
        <v>0</v>
      </c>
      <c r="Q524" s="34">
        <v>0</v>
      </c>
      <c r="R524" s="34">
        <v>0</v>
      </c>
      <c r="S524" s="26">
        <v>1</v>
      </c>
      <c r="T524" s="26">
        <v>80</v>
      </c>
      <c r="U524" s="34">
        <v>250</v>
      </c>
      <c r="V524" s="26">
        <v>1</v>
      </c>
      <c r="W524" s="26">
        <v>6</v>
      </c>
      <c r="X524" s="26">
        <v>23</v>
      </c>
      <c r="Y524" s="26" t="s">
        <v>2261</v>
      </c>
      <c r="Z524" s="26" t="s">
        <v>2339</v>
      </c>
      <c r="AA524" s="26"/>
    </row>
    <row r="525" s="3" customFormat="1" ht="46" customHeight="1" spans="1:27">
      <c r="A525" s="27">
        <v>520</v>
      </c>
      <c r="B525" s="28" t="s">
        <v>34</v>
      </c>
      <c r="C525" s="27" t="s">
        <v>35</v>
      </c>
      <c r="D525" s="27" t="s">
        <v>36</v>
      </c>
      <c r="E525" s="28" t="s">
        <v>2240</v>
      </c>
      <c r="F525" s="27" t="s">
        <v>2358</v>
      </c>
      <c r="G525" s="27" t="s">
        <v>2362</v>
      </c>
      <c r="H525" s="27" t="s">
        <v>2363</v>
      </c>
      <c r="I525" s="27" t="s">
        <v>2358</v>
      </c>
      <c r="J525" s="28">
        <v>20231101</v>
      </c>
      <c r="K525" s="28">
        <v>20231230</v>
      </c>
      <c r="L525" s="34" t="s">
        <v>44</v>
      </c>
      <c r="M525" s="27" t="s">
        <v>2364</v>
      </c>
      <c r="N525" s="28">
        <f>O525+P525+Q525+R525</f>
        <v>18</v>
      </c>
      <c r="O525" s="28">
        <v>18</v>
      </c>
      <c r="P525" s="28">
        <v>0</v>
      </c>
      <c r="Q525" s="28">
        <v>0</v>
      </c>
      <c r="R525" s="28">
        <v>0</v>
      </c>
      <c r="S525" s="28">
        <v>4</v>
      </c>
      <c r="T525" s="28">
        <v>46</v>
      </c>
      <c r="U525" s="28">
        <v>278</v>
      </c>
      <c r="V525" s="28">
        <v>0</v>
      </c>
      <c r="W525" s="28">
        <v>4</v>
      </c>
      <c r="X525" s="28">
        <v>13</v>
      </c>
      <c r="Y525" s="27" t="s">
        <v>2265</v>
      </c>
      <c r="Z525" s="27" t="s">
        <v>2365</v>
      </c>
      <c r="AA525" s="27"/>
    </row>
    <row r="526" s="3" customFormat="1" ht="39" customHeight="1" spans="1:27">
      <c r="A526" s="27">
        <v>521</v>
      </c>
      <c r="B526" s="27" t="s">
        <v>67</v>
      </c>
      <c r="C526" s="27" t="s">
        <v>68</v>
      </c>
      <c r="D526" s="28" t="s">
        <v>349</v>
      </c>
      <c r="E526" s="27" t="s">
        <v>2240</v>
      </c>
      <c r="F526" s="27" t="s">
        <v>2366</v>
      </c>
      <c r="G526" s="26" t="s">
        <v>2367</v>
      </c>
      <c r="H526" s="90" t="s">
        <v>2368</v>
      </c>
      <c r="I526" s="27" t="s">
        <v>2369</v>
      </c>
      <c r="J526" s="36" t="s">
        <v>1803</v>
      </c>
      <c r="K526" s="36" t="s">
        <v>256</v>
      </c>
      <c r="L526" s="34" t="s">
        <v>44</v>
      </c>
      <c r="M526" s="27" t="s">
        <v>278</v>
      </c>
      <c r="N526" s="28">
        <f t="shared" ref="N526:N536" si="20">O526+P526+Q526+R526</f>
        <v>72</v>
      </c>
      <c r="O526" s="28">
        <v>72</v>
      </c>
      <c r="P526" s="28">
        <v>0</v>
      </c>
      <c r="Q526" s="28">
        <v>0</v>
      </c>
      <c r="R526" s="28">
        <v>0</v>
      </c>
      <c r="S526" s="28">
        <v>1</v>
      </c>
      <c r="T526" s="28">
        <v>100</v>
      </c>
      <c r="U526" s="28">
        <v>500</v>
      </c>
      <c r="V526" s="28">
        <v>0</v>
      </c>
      <c r="W526" s="28">
        <v>1</v>
      </c>
      <c r="X526" s="28">
        <v>5</v>
      </c>
      <c r="Y526" s="32" t="s">
        <v>2370</v>
      </c>
      <c r="Z526" s="32" t="s">
        <v>2371</v>
      </c>
      <c r="AA526" s="27"/>
    </row>
    <row r="527" s="3" customFormat="1" ht="39" customHeight="1" spans="1:27">
      <c r="A527" s="27">
        <v>522</v>
      </c>
      <c r="B527" s="27" t="s">
        <v>67</v>
      </c>
      <c r="C527" s="27" t="s">
        <v>68</v>
      </c>
      <c r="D527" s="28" t="s">
        <v>349</v>
      </c>
      <c r="E527" s="27" t="s">
        <v>2240</v>
      </c>
      <c r="F527" s="27" t="s">
        <v>2366</v>
      </c>
      <c r="G527" s="90" t="s">
        <v>2372</v>
      </c>
      <c r="H527" s="90" t="s">
        <v>2368</v>
      </c>
      <c r="I527" s="27" t="s">
        <v>2373</v>
      </c>
      <c r="J527" s="36" t="s">
        <v>1803</v>
      </c>
      <c r="K527" s="36" t="s">
        <v>256</v>
      </c>
      <c r="L527" s="34" t="s">
        <v>44</v>
      </c>
      <c r="M527" s="27" t="s">
        <v>2374</v>
      </c>
      <c r="N527" s="28">
        <f t="shared" si="20"/>
        <v>22</v>
      </c>
      <c r="O527" s="28">
        <v>22</v>
      </c>
      <c r="P527" s="28">
        <v>0</v>
      </c>
      <c r="Q527" s="28">
        <v>0</v>
      </c>
      <c r="R527" s="28">
        <v>0</v>
      </c>
      <c r="S527" s="28">
        <v>1</v>
      </c>
      <c r="T527" s="28">
        <v>32</v>
      </c>
      <c r="U527" s="28">
        <v>110</v>
      </c>
      <c r="V527" s="28">
        <v>0</v>
      </c>
      <c r="W527" s="28">
        <v>2</v>
      </c>
      <c r="X527" s="28">
        <v>5</v>
      </c>
      <c r="Y527" s="32" t="s">
        <v>2370</v>
      </c>
      <c r="Z527" s="32" t="s">
        <v>2371</v>
      </c>
      <c r="AA527" s="27"/>
    </row>
    <row r="528" s="3" customFormat="1" ht="39" customHeight="1" spans="1:27">
      <c r="A528" s="27">
        <v>523</v>
      </c>
      <c r="B528" s="27" t="s">
        <v>67</v>
      </c>
      <c r="C528" s="27" t="s">
        <v>68</v>
      </c>
      <c r="D528" s="28" t="s">
        <v>349</v>
      </c>
      <c r="E528" s="27" t="s">
        <v>2240</v>
      </c>
      <c r="F528" s="27" t="s">
        <v>2366</v>
      </c>
      <c r="G528" s="90" t="s">
        <v>2375</v>
      </c>
      <c r="H528" s="90" t="s">
        <v>2368</v>
      </c>
      <c r="I528" s="27" t="s">
        <v>2376</v>
      </c>
      <c r="J528" s="36" t="s">
        <v>256</v>
      </c>
      <c r="K528" s="36" t="s">
        <v>198</v>
      </c>
      <c r="L528" s="34" t="s">
        <v>44</v>
      </c>
      <c r="M528" s="27" t="s">
        <v>278</v>
      </c>
      <c r="N528" s="28">
        <f t="shared" si="20"/>
        <v>80</v>
      </c>
      <c r="O528" s="28">
        <v>80</v>
      </c>
      <c r="P528" s="28">
        <v>0</v>
      </c>
      <c r="Q528" s="28">
        <v>0</v>
      </c>
      <c r="R528" s="28">
        <v>0</v>
      </c>
      <c r="S528" s="28">
        <v>1</v>
      </c>
      <c r="T528" s="28">
        <v>45</v>
      </c>
      <c r="U528" s="28">
        <v>150</v>
      </c>
      <c r="V528" s="28">
        <v>0</v>
      </c>
      <c r="W528" s="28">
        <v>2</v>
      </c>
      <c r="X528" s="28">
        <v>3</v>
      </c>
      <c r="Y528" s="32" t="s">
        <v>2370</v>
      </c>
      <c r="Z528" s="32" t="s">
        <v>2371</v>
      </c>
      <c r="AA528" s="27"/>
    </row>
    <row r="529" s="3" customFormat="1" ht="39" customHeight="1" spans="1:27">
      <c r="A529" s="27">
        <v>524</v>
      </c>
      <c r="B529" s="27" t="s">
        <v>67</v>
      </c>
      <c r="C529" s="27" t="s">
        <v>68</v>
      </c>
      <c r="D529" s="27" t="s">
        <v>538</v>
      </c>
      <c r="E529" s="27" t="s">
        <v>2240</v>
      </c>
      <c r="F529" s="27" t="s">
        <v>2366</v>
      </c>
      <c r="G529" s="90" t="s">
        <v>2377</v>
      </c>
      <c r="H529" s="90" t="s">
        <v>62</v>
      </c>
      <c r="I529" s="27" t="s">
        <v>2378</v>
      </c>
      <c r="J529" s="36" t="s">
        <v>2379</v>
      </c>
      <c r="K529" s="36" t="s">
        <v>256</v>
      </c>
      <c r="L529" s="34" t="s">
        <v>44</v>
      </c>
      <c r="M529" s="27" t="s">
        <v>1013</v>
      </c>
      <c r="N529" s="28">
        <f t="shared" si="20"/>
        <v>10</v>
      </c>
      <c r="O529" s="28">
        <v>10</v>
      </c>
      <c r="P529" s="28">
        <v>0</v>
      </c>
      <c r="Q529" s="28">
        <v>0</v>
      </c>
      <c r="R529" s="28">
        <v>0</v>
      </c>
      <c r="S529" s="28">
        <v>1</v>
      </c>
      <c r="T529" s="28">
        <v>40</v>
      </c>
      <c r="U529" s="28">
        <v>120</v>
      </c>
      <c r="V529" s="28">
        <v>0</v>
      </c>
      <c r="W529" s="28">
        <v>3</v>
      </c>
      <c r="X529" s="28">
        <v>7</v>
      </c>
      <c r="Y529" s="32" t="s">
        <v>2380</v>
      </c>
      <c r="Z529" s="32" t="s">
        <v>2371</v>
      </c>
      <c r="AA529" s="27"/>
    </row>
    <row r="530" s="3" customFormat="1" ht="39" customHeight="1" spans="1:27">
      <c r="A530" s="27">
        <v>525</v>
      </c>
      <c r="B530" s="28" t="s">
        <v>34</v>
      </c>
      <c r="C530" s="27" t="s">
        <v>35</v>
      </c>
      <c r="D530" s="27" t="s">
        <v>36</v>
      </c>
      <c r="E530" s="27" t="s">
        <v>2240</v>
      </c>
      <c r="F530" s="27" t="s">
        <v>2366</v>
      </c>
      <c r="G530" s="90" t="s">
        <v>2381</v>
      </c>
      <c r="H530" s="90" t="s">
        <v>40</v>
      </c>
      <c r="I530" s="27" t="s">
        <v>156</v>
      </c>
      <c r="J530" s="28">
        <v>2022.1</v>
      </c>
      <c r="K530" s="36" t="s">
        <v>256</v>
      </c>
      <c r="L530" s="34" t="s">
        <v>44</v>
      </c>
      <c r="M530" s="27">
        <v>100</v>
      </c>
      <c r="N530" s="28">
        <f t="shared" si="20"/>
        <v>10</v>
      </c>
      <c r="O530" s="28">
        <v>10</v>
      </c>
      <c r="P530" s="28">
        <v>0</v>
      </c>
      <c r="Q530" s="28">
        <v>0</v>
      </c>
      <c r="R530" s="28">
        <v>0</v>
      </c>
      <c r="S530" s="28">
        <v>1</v>
      </c>
      <c r="T530" s="28">
        <v>26</v>
      </c>
      <c r="U530" s="28">
        <v>110</v>
      </c>
      <c r="V530" s="28">
        <v>0</v>
      </c>
      <c r="W530" s="28">
        <v>2</v>
      </c>
      <c r="X530" s="28">
        <v>8</v>
      </c>
      <c r="Y530" s="32" t="s">
        <v>2382</v>
      </c>
      <c r="Z530" s="32" t="s">
        <v>2336</v>
      </c>
      <c r="AA530" s="27"/>
    </row>
    <row r="531" s="3" customFormat="1" ht="39" customHeight="1" spans="1:27">
      <c r="A531" s="27">
        <v>526</v>
      </c>
      <c r="B531" s="28" t="s">
        <v>34</v>
      </c>
      <c r="C531" s="27" t="s">
        <v>35</v>
      </c>
      <c r="D531" s="27" t="s">
        <v>36</v>
      </c>
      <c r="E531" s="27" t="s">
        <v>2240</v>
      </c>
      <c r="F531" s="27" t="s">
        <v>2366</v>
      </c>
      <c r="G531" s="27" t="s">
        <v>2383</v>
      </c>
      <c r="H531" s="90" t="s">
        <v>40</v>
      </c>
      <c r="I531" s="27" t="s">
        <v>1532</v>
      </c>
      <c r="J531" s="28">
        <v>2022.11</v>
      </c>
      <c r="K531" s="36" t="s">
        <v>2384</v>
      </c>
      <c r="L531" s="34" t="s">
        <v>44</v>
      </c>
      <c r="M531" s="27">
        <v>100</v>
      </c>
      <c r="N531" s="28">
        <f t="shared" si="20"/>
        <v>10</v>
      </c>
      <c r="O531" s="28">
        <v>10</v>
      </c>
      <c r="P531" s="28">
        <v>0</v>
      </c>
      <c r="Q531" s="28">
        <v>0</v>
      </c>
      <c r="R531" s="28">
        <v>0</v>
      </c>
      <c r="S531" s="28">
        <v>1</v>
      </c>
      <c r="T531" s="28">
        <v>46</v>
      </c>
      <c r="U531" s="28">
        <v>180</v>
      </c>
      <c r="V531" s="28">
        <v>0</v>
      </c>
      <c r="W531" s="28">
        <v>3</v>
      </c>
      <c r="X531" s="28">
        <v>7</v>
      </c>
      <c r="Y531" s="32" t="s">
        <v>2382</v>
      </c>
      <c r="Z531" s="27" t="s">
        <v>2339</v>
      </c>
      <c r="AA531" s="27"/>
    </row>
    <row r="532" s="3" customFormat="1" ht="39" customHeight="1" spans="1:27">
      <c r="A532" s="27">
        <v>527</v>
      </c>
      <c r="B532" s="28" t="s">
        <v>34</v>
      </c>
      <c r="C532" s="27" t="s">
        <v>35</v>
      </c>
      <c r="D532" s="27" t="s">
        <v>36</v>
      </c>
      <c r="E532" s="27" t="s">
        <v>2240</v>
      </c>
      <c r="F532" s="27" t="s">
        <v>2366</v>
      </c>
      <c r="G532" s="27" t="s">
        <v>2385</v>
      </c>
      <c r="H532" s="27" t="s">
        <v>62</v>
      </c>
      <c r="I532" s="27" t="s">
        <v>2378</v>
      </c>
      <c r="J532" s="36" t="s">
        <v>2379</v>
      </c>
      <c r="K532" s="36" t="s">
        <v>256</v>
      </c>
      <c r="L532" s="34" t="s">
        <v>44</v>
      </c>
      <c r="M532" s="27" t="s">
        <v>297</v>
      </c>
      <c r="N532" s="28">
        <f t="shared" si="20"/>
        <v>20</v>
      </c>
      <c r="O532" s="28">
        <v>20</v>
      </c>
      <c r="P532" s="28">
        <v>0</v>
      </c>
      <c r="Q532" s="28">
        <v>0</v>
      </c>
      <c r="R532" s="28">
        <v>0</v>
      </c>
      <c r="S532" s="28">
        <v>1</v>
      </c>
      <c r="T532" s="28">
        <v>46</v>
      </c>
      <c r="U532" s="28">
        <v>180</v>
      </c>
      <c r="V532" s="28">
        <v>0</v>
      </c>
      <c r="W532" s="28">
        <v>3</v>
      </c>
      <c r="X532" s="28">
        <v>7</v>
      </c>
      <c r="Y532" s="32" t="s">
        <v>2382</v>
      </c>
      <c r="Z532" s="27" t="s">
        <v>2339</v>
      </c>
      <c r="AA532" s="27"/>
    </row>
    <row r="533" s="3" customFormat="1" ht="39" customHeight="1" spans="1:27">
      <c r="A533" s="27">
        <v>528</v>
      </c>
      <c r="B533" s="28" t="s">
        <v>34</v>
      </c>
      <c r="C533" s="27" t="s">
        <v>35</v>
      </c>
      <c r="D533" s="27" t="s">
        <v>36</v>
      </c>
      <c r="E533" s="27" t="s">
        <v>2240</v>
      </c>
      <c r="F533" s="27" t="s">
        <v>2366</v>
      </c>
      <c r="G533" s="27" t="s">
        <v>2386</v>
      </c>
      <c r="H533" s="27" t="s">
        <v>62</v>
      </c>
      <c r="I533" s="27" t="s">
        <v>2387</v>
      </c>
      <c r="J533" s="36" t="s">
        <v>2379</v>
      </c>
      <c r="K533" s="36" t="s">
        <v>198</v>
      </c>
      <c r="L533" s="34" t="s">
        <v>44</v>
      </c>
      <c r="M533" s="27" t="s">
        <v>2388</v>
      </c>
      <c r="N533" s="28">
        <f t="shared" si="20"/>
        <v>100</v>
      </c>
      <c r="O533" s="28">
        <v>100</v>
      </c>
      <c r="P533" s="28">
        <v>0</v>
      </c>
      <c r="Q533" s="28">
        <v>0</v>
      </c>
      <c r="R533" s="28">
        <v>0</v>
      </c>
      <c r="S533" s="28">
        <v>1</v>
      </c>
      <c r="T533" s="28">
        <v>596</v>
      </c>
      <c r="U533" s="28">
        <v>2029</v>
      </c>
      <c r="V533" s="28">
        <v>1</v>
      </c>
      <c r="W533" s="28">
        <v>43</v>
      </c>
      <c r="X533" s="28">
        <v>119</v>
      </c>
      <c r="Y533" s="27" t="s">
        <v>2389</v>
      </c>
      <c r="Z533" s="32" t="s">
        <v>2371</v>
      </c>
      <c r="AA533" s="27"/>
    </row>
    <row r="534" s="3" customFormat="1" ht="39" customHeight="1" spans="1:27">
      <c r="A534" s="27">
        <v>529</v>
      </c>
      <c r="B534" s="28" t="s">
        <v>34</v>
      </c>
      <c r="C534" s="27" t="s">
        <v>35</v>
      </c>
      <c r="D534" s="27" t="s">
        <v>36</v>
      </c>
      <c r="E534" s="27" t="s">
        <v>2240</v>
      </c>
      <c r="F534" s="27" t="s">
        <v>2366</v>
      </c>
      <c r="G534" s="27" t="s">
        <v>2390</v>
      </c>
      <c r="H534" s="27" t="s">
        <v>40</v>
      </c>
      <c r="I534" s="27" t="s">
        <v>2391</v>
      </c>
      <c r="J534" s="28">
        <v>20221101</v>
      </c>
      <c r="K534" s="89">
        <v>45108</v>
      </c>
      <c r="L534" s="34" t="s">
        <v>44</v>
      </c>
      <c r="M534" s="27" t="s">
        <v>1013</v>
      </c>
      <c r="N534" s="28">
        <f t="shared" si="20"/>
        <v>10</v>
      </c>
      <c r="O534" s="28">
        <v>10</v>
      </c>
      <c r="P534" s="28">
        <v>0</v>
      </c>
      <c r="Q534" s="28">
        <v>0</v>
      </c>
      <c r="R534" s="28">
        <v>0</v>
      </c>
      <c r="S534" s="28">
        <v>1</v>
      </c>
      <c r="T534" s="28">
        <v>50</v>
      </c>
      <c r="U534" s="28">
        <v>300</v>
      </c>
      <c r="V534" s="28">
        <v>1</v>
      </c>
      <c r="W534" s="28">
        <v>2</v>
      </c>
      <c r="X534" s="28">
        <v>30</v>
      </c>
      <c r="Y534" s="27" t="s">
        <v>2261</v>
      </c>
      <c r="Z534" s="27" t="s">
        <v>2339</v>
      </c>
      <c r="AA534" s="27"/>
    </row>
    <row r="535" s="3" customFormat="1" ht="39" customHeight="1" spans="1:27">
      <c r="A535" s="27">
        <v>530</v>
      </c>
      <c r="B535" s="27" t="s">
        <v>67</v>
      </c>
      <c r="C535" s="27" t="s">
        <v>68</v>
      </c>
      <c r="D535" s="28" t="s">
        <v>349</v>
      </c>
      <c r="E535" s="27" t="s">
        <v>2240</v>
      </c>
      <c r="F535" s="27" t="s">
        <v>2392</v>
      </c>
      <c r="G535" s="27" t="s">
        <v>2393</v>
      </c>
      <c r="H535" s="27" t="s">
        <v>62</v>
      </c>
      <c r="I535" s="27" t="s">
        <v>2392</v>
      </c>
      <c r="J535" s="28">
        <v>20220501</v>
      </c>
      <c r="K535" s="28">
        <v>20230630</v>
      </c>
      <c r="L535" s="34" t="s">
        <v>44</v>
      </c>
      <c r="M535" s="27" t="s">
        <v>1538</v>
      </c>
      <c r="N535" s="28">
        <f t="shared" si="20"/>
        <v>35</v>
      </c>
      <c r="O535" s="28">
        <v>35</v>
      </c>
      <c r="P535" s="28">
        <v>0</v>
      </c>
      <c r="Q535" s="28">
        <v>0</v>
      </c>
      <c r="R535" s="28">
        <v>0</v>
      </c>
      <c r="S535" s="28">
        <v>1</v>
      </c>
      <c r="T535" s="28">
        <v>280</v>
      </c>
      <c r="U535" s="28">
        <v>870</v>
      </c>
      <c r="V535" s="28">
        <v>1</v>
      </c>
      <c r="W535" s="28">
        <v>79</v>
      </c>
      <c r="X535" s="28">
        <v>252</v>
      </c>
      <c r="Y535" s="27" t="s">
        <v>2261</v>
      </c>
      <c r="Z535" s="32" t="s">
        <v>2394</v>
      </c>
      <c r="AA535" s="27"/>
    </row>
    <row r="536" s="3" customFormat="1" ht="39" customHeight="1" spans="1:27">
      <c r="A536" s="27">
        <v>531</v>
      </c>
      <c r="B536" s="27" t="s">
        <v>67</v>
      </c>
      <c r="C536" s="27" t="s">
        <v>68</v>
      </c>
      <c r="D536" s="28" t="s">
        <v>349</v>
      </c>
      <c r="E536" s="27" t="s">
        <v>2240</v>
      </c>
      <c r="F536" s="27" t="s">
        <v>2392</v>
      </c>
      <c r="G536" s="26" t="s">
        <v>2395</v>
      </c>
      <c r="H536" s="27" t="s">
        <v>62</v>
      </c>
      <c r="I536" s="27" t="s">
        <v>2392</v>
      </c>
      <c r="J536" s="28">
        <v>20220501</v>
      </c>
      <c r="K536" s="28">
        <v>20230630</v>
      </c>
      <c r="L536" s="34" t="s">
        <v>44</v>
      </c>
      <c r="M536" s="28" t="s">
        <v>2396</v>
      </c>
      <c r="N536" s="28">
        <f t="shared" si="20"/>
        <v>50</v>
      </c>
      <c r="O536" s="28">
        <v>50</v>
      </c>
      <c r="P536" s="28">
        <v>0</v>
      </c>
      <c r="Q536" s="28">
        <v>0</v>
      </c>
      <c r="R536" s="28">
        <v>0</v>
      </c>
      <c r="S536" s="28">
        <v>2</v>
      </c>
      <c r="T536" s="28">
        <v>666</v>
      </c>
      <c r="U536" s="28">
        <v>1825</v>
      </c>
      <c r="V536" s="28">
        <v>1</v>
      </c>
      <c r="W536" s="28">
        <v>109</v>
      </c>
      <c r="X536" s="28">
        <v>365</v>
      </c>
      <c r="Y536" s="27" t="s">
        <v>2397</v>
      </c>
      <c r="Z536" s="32" t="s">
        <v>2394</v>
      </c>
      <c r="AA536" s="27"/>
    </row>
    <row r="537" s="116" customFormat="1" ht="33.75" spans="1:27">
      <c r="A537" s="27">
        <v>532</v>
      </c>
      <c r="B537" s="26" t="s">
        <v>67</v>
      </c>
      <c r="C537" s="26" t="s">
        <v>68</v>
      </c>
      <c r="D537" s="34" t="s">
        <v>349</v>
      </c>
      <c r="E537" s="26" t="s">
        <v>2240</v>
      </c>
      <c r="F537" s="26" t="s">
        <v>2392</v>
      </c>
      <c r="G537" s="26" t="s">
        <v>2398</v>
      </c>
      <c r="H537" s="34" t="s">
        <v>2351</v>
      </c>
      <c r="I537" s="26" t="s">
        <v>2399</v>
      </c>
      <c r="J537" s="26" t="s">
        <v>619</v>
      </c>
      <c r="K537" s="26" t="s">
        <v>2278</v>
      </c>
      <c r="L537" s="34" t="s">
        <v>44</v>
      </c>
      <c r="M537" s="26" t="s">
        <v>2400</v>
      </c>
      <c r="N537" s="34">
        <v>15</v>
      </c>
      <c r="O537" s="34">
        <v>15</v>
      </c>
      <c r="P537" s="34">
        <v>0</v>
      </c>
      <c r="Q537" s="34">
        <v>0</v>
      </c>
      <c r="R537" s="34">
        <v>0</v>
      </c>
      <c r="S537" s="26">
        <v>1</v>
      </c>
      <c r="T537" s="26">
        <v>69</v>
      </c>
      <c r="U537" s="34">
        <v>211</v>
      </c>
      <c r="V537" s="26">
        <v>0</v>
      </c>
      <c r="W537" s="26">
        <v>10</v>
      </c>
      <c r="X537" s="26">
        <v>33</v>
      </c>
      <c r="Y537" s="26" t="s">
        <v>2353</v>
      </c>
      <c r="Z537" s="26" t="s">
        <v>2353</v>
      </c>
      <c r="AA537" s="26"/>
    </row>
    <row r="538" s="3" customFormat="1" ht="35" customHeight="1" spans="1:27">
      <c r="A538" s="27">
        <v>533</v>
      </c>
      <c r="B538" s="28" t="s">
        <v>34</v>
      </c>
      <c r="C538" s="27" t="s">
        <v>704</v>
      </c>
      <c r="D538" s="27" t="s">
        <v>705</v>
      </c>
      <c r="E538" s="27" t="s">
        <v>2240</v>
      </c>
      <c r="F538" s="27" t="s">
        <v>2392</v>
      </c>
      <c r="G538" s="27" t="s">
        <v>2401</v>
      </c>
      <c r="H538" s="27" t="s">
        <v>62</v>
      </c>
      <c r="I538" s="27" t="s">
        <v>2392</v>
      </c>
      <c r="J538" s="89" t="s">
        <v>2289</v>
      </c>
      <c r="K538" s="28" t="s">
        <v>682</v>
      </c>
      <c r="L538" s="34" t="s">
        <v>44</v>
      </c>
      <c r="M538" s="27" t="s">
        <v>2402</v>
      </c>
      <c r="N538" s="28">
        <f>O538+P538+Q538+R538</f>
        <v>50</v>
      </c>
      <c r="O538" s="28">
        <v>50</v>
      </c>
      <c r="P538" s="28">
        <v>0</v>
      </c>
      <c r="Q538" s="28">
        <v>0</v>
      </c>
      <c r="R538" s="28">
        <v>0</v>
      </c>
      <c r="S538" s="28">
        <v>1</v>
      </c>
      <c r="T538" s="28">
        <v>56</v>
      </c>
      <c r="U538" s="28">
        <v>168</v>
      </c>
      <c r="V538" s="28">
        <v>1</v>
      </c>
      <c r="W538" s="28">
        <v>24</v>
      </c>
      <c r="X538" s="28">
        <v>59</v>
      </c>
      <c r="Y538" s="27" t="s">
        <v>2403</v>
      </c>
      <c r="Z538" s="27" t="s">
        <v>2404</v>
      </c>
      <c r="AA538" s="27"/>
    </row>
    <row r="539" s="3" customFormat="1" ht="35" customHeight="1" spans="1:27">
      <c r="A539" s="27">
        <v>534</v>
      </c>
      <c r="B539" s="27" t="s">
        <v>34</v>
      </c>
      <c r="C539" s="27" t="s">
        <v>704</v>
      </c>
      <c r="D539" s="27" t="s">
        <v>705</v>
      </c>
      <c r="E539" s="27" t="s">
        <v>2240</v>
      </c>
      <c r="F539" s="27" t="s">
        <v>2392</v>
      </c>
      <c r="G539" s="27" t="s">
        <v>2405</v>
      </c>
      <c r="H539" s="27" t="s">
        <v>62</v>
      </c>
      <c r="I539" s="27" t="s">
        <v>2392</v>
      </c>
      <c r="J539" s="28">
        <v>20221001</v>
      </c>
      <c r="K539" s="28">
        <v>20221230</v>
      </c>
      <c r="L539" s="34" t="s">
        <v>44</v>
      </c>
      <c r="M539" s="27" t="s">
        <v>278</v>
      </c>
      <c r="N539" s="28">
        <f>O539+P539+Q539+R539</f>
        <v>40</v>
      </c>
      <c r="O539" s="60">
        <v>40</v>
      </c>
      <c r="P539" s="28">
        <v>0</v>
      </c>
      <c r="Q539" s="28">
        <v>0</v>
      </c>
      <c r="R539" s="28">
        <v>0</v>
      </c>
      <c r="S539" s="28">
        <v>1</v>
      </c>
      <c r="T539" s="28">
        <v>180</v>
      </c>
      <c r="U539" s="28">
        <v>580</v>
      </c>
      <c r="V539" s="28">
        <v>1</v>
      </c>
      <c r="W539" s="28">
        <v>47</v>
      </c>
      <c r="X539" s="28">
        <v>160</v>
      </c>
      <c r="Y539" s="27" t="s">
        <v>2261</v>
      </c>
      <c r="Z539" s="27" t="s">
        <v>2404</v>
      </c>
      <c r="AA539" s="27"/>
    </row>
    <row r="540" s="3" customFormat="1" ht="35" customHeight="1" spans="1:27">
      <c r="A540" s="27">
        <v>535</v>
      </c>
      <c r="B540" s="28" t="s">
        <v>34</v>
      </c>
      <c r="C540" s="27" t="s">
        <v>35</v>
      </c>
      <c r="D540" s="27" t="s">
        <v>36</v>
      </c>
      <c r="E540" s="27" t="s">
        <v>2240</v>
      </c>
      <c r="F540" s="27" t="s">
        <v>2392</v>
      </c>
      <c r="G540" s="27" t="s">
        <v>2406</v>
      </c>
      <c r="H540" s="27" t="s">
        <v>62</v>
      </c>
      <c r="I540" s="27" t="s">
        <v>2392</v>
      </c>
      <c r="J540" s="28">
        <v>20221001</v>
      </c>
      <c r="K540" s="28">
        <v>20221230</v>
      </c>
      <c r="L540" s="34" t="s">
        <v>44</v>
      </c>
      <c r="M540" s="27" t="s">
        <v>74</v>
      </c>
      <c r="N540" s="28">
        <f>O540+P540+Q540+R540</f>
        <v>12</v>
      </c>
      <c r="O540" s="60">
        <v>12</v>
      </c>
      <c r="P540" s="28">
        <v>0</v>
      </c>
      <c r="Q540" s="28">
        <v>0</v>
      </c>
      <c r="R540" s="28">
        <v>0</v>
      </c>
      <c r="S540" s="28">
        <v>1</v>
      </c>
      <c r="T540" s="28">
        <v>80</v>
      </c>
      <c r="U540" s="28">
        <v>320</v>
      </c>
      <c r="V540" s="28">
        <v>1</v>
      </c>
      <c r="W540" s="28">
        <v>20</v>
      </c>
      <c r="X540" s="28">
        <v>70</v>
      </c>
      <c r="Y540" s="27" t="s">
        <v>1137</v>
      </c>
      <c r="Z540" s="27" t="s">
        <v>1137</v>
      </c>
      <c r="AA540" s="27"/>
    </row>
    <row r="541" s="3" customFormat="1" ht="40" customHeight="1" spans="1:27">
      <c r="A541" s="27">
        <v>536</v>
      </c>
      <c r="B541" s="27" t="s">
        <v>67</v>
      </c>
      <c r="C541" s="27" t="s">
        <v>68</v>
      </c>
      <c r="D541" s="28" t="s">
        <v>349</v>
      </c>
      <c r="E541" s="27" t="s">
        <v>2240</v>
      </c>
      <c r="F541" s="27" t="s">
        <v>2392</v>
      </c>
      <c r="G541" s="27" t="s">
        <v>2407</v>
      </c>
      <c r="H541" s="27" t="s">
        <v>62</v>
      </c>
      <c r="I541" s="27" t="s">
        <v>2392</v>
      </c>
      <c r="J541" s="28">
        <v>20230801</v>
      </c>
      <c r="K541" s="28">
        <v>20230930</v>
      </c>
      <c r="L541" s="34" t="s">
        <v>44</v>
      </c>
      <c r="M541" s="27" t="s">
        <v>2408</v>
      </c>
      <c r="N541" s="28">
        <f>O541+P541+Q541+R541</f>
        <v>20</v>
      </c>
      <c r="O541" s="60">
        <v>20</v>
      </c>
      <c r="P541" s="28">
        <v>0</v>
      </c>
      <c r="Q541" s="28">
        <v>0</v>
      </c>
      <c r="R541" s="28">
        <v>0</v>
      </c>
      <c r="S541" s="28">
        <v>2</v>
      </c>
      <c r="T541" s="28">
        <v>666</v>
      </c>
      <c r="U541" s="28">
        <v>1825</v>
      </c>
      <c r="V541" s="28">
        <v>1</v>
      </c>
      <c r="W541" s="28">
        <v>109</v>
      </c>
      <c r="X541" s="28">
        <v>365</v>
      </c>
      <c r="Y541" s="27" t="s">
        <v>2397</v>
      </c>
      <c r="Z541" s="32" t="s">
        <v>2394</v>
      </c>
      <c r="AA541" s="27"/>
    </row>
    <row r="542" s="116" customFormat="1" ht="33.75" spans="1:27">
      <c r="A542" s="27">
        <v>537</v>
      </c>
      <c r="B542" s="26" t="s">
        <v>67</v>
      </c>
      <c r="C542" s="26" t="s">
        <v>68</v>
      </c>
      <c r="D542" s="34" t="s">
        <v>349</v>
      </c>
      <c r="E542" s="26" t="s">
        <v>2240</v>
      </c>
      <c r="F542" s="26" t="s">
        <v>2409</v>
      </c>
      <c r="G542" s="26" t="s">
        <v>2410</v>
      </c>
      <c r="H542" s="34" t="s">
        <v>2351</v>
      </c>
      <c r="I542" s="26" t="s">
        <v>2411</v>
      </c>
      <c r="J542" s="26" t="s">
        <v>619</v>
      </c>
      <c r="K542" s="26" t="s">
        <v>2278</v>
      </c>
      <c r="L542" s="34" t="s">
        <v>44</v>
      </c>
      <c r="M542" s="26" t="s">
        <v>2412</v>
      </c>
      <c r="N542" s="34">
        <v>7</v>
      </c>
      <c r="O542" s="34">
        <v>7</v>
      </c>
      <c r="P542" s="34">
        <v>0</v>
      </c>
      <c r="Q542" s="34">
        <v>0</v>
      </c>
      <c r="R542" s="34">
        <v>0</v>
      </c>
      <c r="S542" s="26">
        <v>1</v>
      </c>
      <c r="T542" s="26">
        <v>10</v>
      </c>
      <c r="U542" s="34">
        <v>34</v>
      </c>
      <c r="V542" s="26">
        <v>0</v>
      </c>
      <c r="W542" s="26">
        <v>8</v>
      </c>
      <c r="X542" s="26">
        <v>32</v>
      </c>
      <c r="Y542" s="26" t="s">
        <v>2353</v>
      </c>
      <c r="Z542" s="26" t="s">
        <v>2353</v>
      </c>
      <c r="AA542" s="26"/>
    </row>
    <row r="543" s="116" customFormat="1" ht="22.5" spans="1:27">
      <c r="A543" s="27">
        <v>538</v>
      </c>
      <c r="B543" s="26" t="s">
        <v>67</v>
      </c>
      <c r="C543" s="26" t="s">
        <v>68</v>
      </c>
      <c r="D543" s="26" t="s">
        <v>152</v>
      </c>
      <c r="E543" s="26" t="s">
        <v>2240</v>
      </c>
      <c r="F543" s="26" t="s">
        <v>2413</v>
      </c>
      <c r="G543" s="26" t="s">
        <v>2414</v>
      </c>
      <c r="H543" s="34" t="s">
        <v>2351</v>
      </c>
      <c r="I543" s="26" t="s">
        <v>2415</v>
      </c>
      <c r="J543" s="26" t="s">
        <v>619</v>
      </c>
      <c r="K543" s="26" t="s">
        <v>2278</v>
      </c>
      <c r="L543" s="34" t="s">
        <v>44</v>
      </c>
      <c r="M543" s="26" t="s">
        <v>2416</v>
      </c>
      <c r="N543" s="34">
        <v>3</v>
      </c>
      <c r="O543" s="34">
        <v>3</v>
      </c>
      <c r="P543" s="34">
        <v>0</v>
      </c>
      <c r="Q543" s="34">
        <v>0</v>
      </c>
      <c r="R543" s="34">
        <v>0</v>
      </c>
      <c r="S543" s="26">
        <v>1</v>
      </c>
      <c r="T543" s="26">
        <v>26</v>
      </c>
      <c r="U543" s="34">
        <v>78</v>
      </c>
      <c r="V543" s="26">
        <v>0</v>
      </c>
      <c r="W543" s="26">
        <v>10</v>
      </c>
      <c r="X543" s="26">
        <v>35</v>
      </c>
      <c r="Y543" s="26" t="s">
        <v>1683</v>
      </c>
      <c r="Z543" s="26" t="s">
        <v>1683</v>
      </c>
      <c r="AA543" s="26"/>
    </row>
    <row r="544" s="3" customFormat="1" ht="78" customHeight="1" spans="1:27">
      <c r="A544" s="27">
        <v>539</v>
      </c>
      <c r="B544" s="28" t="s">
        <v>34</v>
      </c>
      <c r="C544" s="27" t="s">
        <v>2136</v>
      </c>
      <c r="D544" s="27" t="s">
        <v>2417</v>
      </c>
      <c r="E544" s="27" t="s">
        <v>2240</v>
      </c>
      <c r="F544" s="27" t="s">
        <v>2418</v>
      </c>
      <c r="G544" s="27" t="s">
        <v>2419</v>
      </c>
      <c r="H544" s="27" t="s">
        <v>62</v>
      </c>
      <c r="I544" s="27" t="s">
        <v>2420</v>
      </c>
      <c r="J544" s="27">
        <v>2023.1</v>
      </c>
      <c r="K544" s="27">
        <v>2023.4</v>
      </c>
      <c r="L544" s="34" t="s">
        <v>44</v>
      </c>
      <c r="M544" s="27" t="s">
        <v>2421</v>
      </c>
      <c r="N544" s="28">
        <f>O544+P544+Q544+R544</f>
        <v>40</v>
      </c>
      <c r="O544" s="28">
        <v>40</v>
      </c>
      <c r="P544" s="28">
        <v>0</v>
      </c>
      <c r="Q544" s="28">
        <v>0</v>
      </c>
      <c r="R544" s="28">
        <v>0</v>
      </c>
      <c r="S544" s="28">
        <v>1</v>
      </c>
      <c r="T544" s="28">
        <v>120</v>
      </c>
      <c r="U544" s="28">
        <v>350</v>
      </c>
      <c r="V544" s="28">
        <v>0</v>
      </c>
      <c r="W544" s="28">
        <v>16</v>
      </c>
      <c r="X544" s="28">
        <v>38</v>
      </c>
      <c r="Y544" s="27" t="s">
        <v>2261</v>
      </c>
      <c r="Z544" s="27" t="s">
        <v>2339</v>
      </c>
      <c r="AA544" s="27"/>
    </row>
    <row r="545" s="3" customFormat="1" ht="78" customHeight="1" spans="1:27">
      <c r="A545" s="27">
        <v>540</v>
      </c>
      <c r="B545" s="28" t="s">
        <v>34</v>
      </c>
      <c r="C545" s="27" t="s">
        <v>2136</v>
      </c>
      <c r="D545" s="27" t="s">
        <v>2422</v>
      </c>
      <c r="E545" s="27" t="s">
        <v>2240</v>
      </c>
      <c r="F545" s="27" t="s">
        <v>2418</v>
      </c>
      <c r="G545" s="27" t="s">
        <v>2423</v>
      </c>
      <c r="H545" s="27" t="s">
        <v>62</v>
      </c>
      <c r="I545" s="27" t="s">
        <v>2420</v>
      </c>
      <c r="J545" s="27">
        <v>2023.1</v>
      </c>
      <c r="K545" s="27">
        <v>2023.4</v>
      </c>
      <c r="L545" s="34" t="s">
        <v>44</v>
      </c>
      <c r="M545" s="27" t="s">
        <v>2424</v>
      </c>
      <c r="N545" s="28">
        <f>O545+P545+Q545+R545</f>
        <v>30</v>
      </c>
      <c r="O545" s="28">
        <v>30</v>
      </c>
      <c r="P545" s="28">
        <v>0</v>
      </c>
      <c r="Q545" s="28">
        <v>0</v>
      </c>
      <c r="R545" s="28">
        <v>0</v>
      </c>
      <c r="S545" s="28">
        <v>1</v>
      </c>
      <c r="T545" s="28">
        <v>150</v>
      </c>
      <c r="U545" s="28">
        <v>420</v>
      </c>
      <c r="V545" s="28">
        <v>0</v>
      </c>
      <c r="W545" s="28">
        <v>27</v>
      </c>
      <c r="X545" s="28">
        <v>91</v>
      </c>
      <c r="Y545" s="27" t="s">
        <v>2261</v>
      </c>
      <c r="Z545" s="27" t="s">
        <v>2425</v>
      </c>
      <c r="AA545" s="27"/>
    </row>
    <row r="546" s="3" customFormat="1" ht="77" customHeight="1" spans="1:27">
      <c r="A546" s="27">
        <v>541</v>
      </c>
      <c r="B546" s="27" t="s">
        <v>67</v>
      </c>
      <c r="C546" s="27" t="s">
        <v>68</v>
      </c>
      <c r="D546" s="28" t="s">
        <v>349</v>
      </c>
      <c r="E546" s="27" t="s">
        <v>2240</v>
      </c>
      <c r="F546" s="27" t="s">
        <v>2418</v>
      </c>
      <c r="G546" s="27" t="s">
        <v>2426</v>
      </c>
      <c r="H546" s="27" t="s">
        <v>62</v>
      </c>
      <c r="I546" s="27" t="s">
        <v>2427</v>
      </c>
      <c r="J546" s="27">
        <v>2023.8</v>
      </c>
      <c r="K546" s="27">
        <v>2023.11</v>
      </c>
      <c r="L546" s="34" t="s">
        <v>44</v>
      </c>
      <c r="M546" s="27" t="s">
        <v>2428</v>
      </c>
      <c r="N546" s="28">
        <f>O546+P546+Q546+R546</f>
        <v>99</v>
      </c>
      <c r="O546" s="28">
        <v>99</v>
      </c>
      <c r="P546" s="28">
        <v>0</v>
      </c>
      <c r="Q546" s="28">
        <v>0</v>
      </c>
      <c r="R546" s="28">
        <v>0</v>
      </c>
      <c r="S546" s="28">
        <v>1</v>
      </c>
      <c r="T546" s="28">
        <v>135</v>
      </c>
      <c r="U546" s="28">
        <v>460</v>
      </c>
      <c r="V546" s="28">
        <v>0</v>
      </c>
      <c r="W546" s="28">
        <v>17</v>
      </c>
      <c r="X546" s="28">
        <v>55</v>
      </c>
      <c r="Y546" s="27" t="s">
        <v>2261</v>
      </c>
      <c r="Z546" s="27" t="s">
        <v>2429</v>
      </c>
      <c r="AA546" s="27"/>
    </row>
    <row r="547" s="3" customFormat="1" ht="78" customHeight="1" spans="1:27">
      <c r="A547" s="27">
        <v>542</v>
      </c>
      <c r="B547" s="27" t="s">
        <v>67</v>
      </c>
      <c r="C547" s="28" t="s">
        <v>68</v>
      </c>
      <c r="D547" s="28" t="s">
        <v>349</v>
      </c>
      <c r="E547" s="27" t="s">
        <v>2240</v>
      </c>
      <c r="F547" s="27" t="s">
        <v>2418</v>
      </c>
      <c r="G547" s="27" t="s">
        <v>2426</v>
      </c>
      <c r="H547" s="27" t="s">
        <v>62</v>
      </c>
      <c r="I547" s="27" t="s">
        <v>2430</v>
      </c>
      <c r="J547" s="28">
        <v>20230801</v>
      </c>
      <c r="K547" s="28">
        <v>20231130</v>
      </c>
      <c r="L547" s="34" t="s">
        <v>44</v>
      </c>
      <c r="M547" s="27" t="s">
        <v>2431</v>
      </c>
      <c r="N547" s="28">
        <v>20</v>
      </c>
      <c r="O547" s="28">
        <v>20</v>
      </c>
      <c r="P547" s="28">
        <v>0</v>
      </c>
      <c r="Q547" s="28">
        <v>0</v>
      </c>
      <c r="R547" s="28">
        <v>0</v>
      </c>
      <c r="S547" s="28">
        <v>1</v>
      </c>
      <c r="T547" s="28">
        <v>102</v>
      </c>
      <c r="U547" s="28">
        <v>334</v>
      </c>
      <c r="V547" s="28">
        <v>0</v>
      </c>
      <c r="W547" s="28">
        <v>22</v>
      </c>
      <c r="X547" s="28">
        <v>71</v>
      </c>
      <c r="Y547" s="27" t="s">
        <v>2261</v>
      </c>
      <c r="Z547" s="27" t="s">
        <v>2432</v>
      </c>
      <c r="AA547" s="27"/>
    </row>
    <row r="548" s="116" customFormat="1" ht="22.5" spans="1:27">
      <c r="A548" s="27">
        <v>543</v>
      </c>
      <c r="B548" s="34" t="s">
        <v>34</v>
      </c>
      <c r="C548" s="26" t="s">
        <v>35</v>
      </c>
      <c r="D548" s="26" t="s">
        <v>36</v>
      </c>
      <c r="E548" s="26" t="s">
        <v>2240</v>
      </c>
      <c r="F548" s="26" t="s">
        <v>2418</v>
      </c>
      <c r="G548" s="26" t="s">
        <v>2433</v>
      </c>
      <c r="H548" s="34" t="s">
        <v>34</v>
      </c>
      <c r="I548" s="26" t="s">
        <v>2434</v>
      </c>
      <c r="J548" s="26">
        <v>2023.9</v>
      </c>
      <c r="K548" s="26">
        <v>2023.11</v>
      </c>
      <c r="L548" s="34" t="s">
        <v>44</v>
      </c>
      <c r="M548" s="26" t="s">
        <v>2435</v>
      </c>
      <c r="N548" s="34">
        <v>12</v>
      </c>
      <c r="O548" s="34">
        <v>12</v>
      </c>
      <c r="P548" s="34">
        <v>0</v>
      </c>
      <c r="Q548" s="34">
        <v>0</v>
      </c>
      <c r="R548" s="34">
        <v>0</v>
      </c>
      <c r="S548" s="26">
        <v>1</v>
      </c>
      <c r="T548" s="26">
        <v>19</v>
      </c>
      <c r="U548" s="34">
        <v>57</v>
      </c>
      <c r="V548" s="26">
        <v>0</v>
      </c>
      <c r="W548" s="26">
        <v>7</v>
      </c>
      <c r="X548" s="26">
        <v>22</v>
      </c>
      <c r="Y548" s="26" t="s">
        <v>2261</v>
      </c>
      <c r="Z548" s="26" t="s">
        <v>2262</v>
      </c>
      <c r="AA548" s="26"/>
    </row>
    <row r="549" s="3" customFormat="1" ht="53" customHeight="1" spans="1:27">
      <c r="A549" s="27">
        <v>544</v>
      </c>
      <c r="B549" s="28" t="s">
        <v>34</v>
      </c>
      <c r="C549" s="27" t="s">
        <v>35</v>
      </c>
      <c r="D549" s="27" t="s">
        <v>36</v>
      </c>
      <c r="E549" s="27" t="s">
        <v>2240</v>
      </c>
      <c r="F549" s="27" t="s">
        <v>2418</v>
      </c>
      <c r="G549" s="27" t="s">
        <v>2436</v>
      </c>
      <c r="H549" s="27" t="s">
        <v>62</v>
      </c>
      <c r="I549" s="27" t="s">
        <v>2437</v>
      </c>
      <c r="J549" s="27">
        <v>2023.5</v>
      </c>
      <c r="K549" s="27">
        <v>2023.12</v>
      </c>
      <c r="L549" s="34" t="s">
        <v>44</v>
      </c>
      <c r="M549" s="27" t="s">
        <v>2438</v>
      </c>
      <c r="N549" s="28">
        <v>30</v>
      </c>
      <c r="O549" s="28">
        <v>30</v>
      </c>
      <c r="P549" s="28">
        <v>0</v>
      </c>
      <c r="Q549" s="28">
        <v>0</v>
      </c>
      <c r="R549" s="28">
        <v>0</v>
      </c>
      <c r="S549" s="28">
        <v>1</v>
      </c>
      <c r="T549" s="28">
        <v>60</v>
      </c>
      <c r="U549" s="28">
        <v>190</v>
      </c>
      <c r="V549" s="28">
        <v>0</v>
      </c>
      <c r="W549" s="28">
        <v>10</v>
      </c>
      <c r="X549" s="28">
        <v>32</v>
      </c>
      <c r="Y549" s="27" t="s">
        <v>2261</v>
      </c>
      <c r="Z549" s="27" t="s">
        <v>2439</v>
      </c>
      <c r="AA549" s="27"/>
    </row>
    <row r="550" s="3" customFormat="1" ht="69" customHeight="1" spans="1:27">
      <c r="A550" s="27">
        <v>545</v>
      </c>
      <c r="B550" s="27" t="s">
        <v>67</v>
      </c>
      <c r="C550" s="28" t="s">
        <v>68</v>
      </c>
      <c r="D550" s="27" t="s">
        <v>152</v>
      </c>
      <c r="E550" s="27" t="s">
        <v>2240</v>
      </c>
      <c r="F550" s="27" t="s">
        <v>2418</v>
      </c>
      <c r="G550" s="27" t="s">
        <v>2440</v>
      </c>
      <c r="H550" s="27" t="s">
        <v>62</v>
      </c>
      <c r="I550" s="27" t="s">
        <v>2437</v>
      </c>
      <c r="J550" s="27">
        <v>2023.2</v>
      </c>
      <c r="K550" s="27">
        <v>2023.12</v>
      </c>
      <c r="L550" s="34" t="s">
        <v>44</v>
      </c>
      <c r="M550" s="27" t="s">
        <v>2441</v>
      </c>
      <c r="N550" s="28">
        <v>15</v>
      </c>
      <c r="O550" s="28">
        <v>15</v>
      </c>
      <c r="P550" s="28">
        <v>0</v>
      </c>
      <c r="Q550" s="28">
        <v>0</v>
      </c>
      <c r="R550" s="28">
        <v>0</v>
      </c>
      <c r="S550" s="28">
        <v>1</v>
      </c>
      <c r="T550" s="28">
        <v>100</v>
      </c>
      <c r="U550" s="28">
        <v>280</v>
      </c>
      <c r="V550" s="28">
        <v>0</v>
      </c>
      <c r="W550" s="28">
        <v>10</v>
      </c>
      <c r="X550" s="28">
        <v>32</v>
      </c>
      <c r="Y550" s="27" t="s">
        <v>2442</v>
      </c>
      <c r="Z550" s="27" t="s">
        <v>2443</v>
      </c>
      <c r="AA550" s="27"/>
    </row>
    <row r="551" s="3" customFormat="1" ht="76" customHeight="1" spans="1:27">
      <c r="A551" s="27">
        <v>546</v>
      </c>
      <c r="B551" s="28" t="s">
        <v>34</v>
      </c>
      <c r="C551" s="27" t="s">
        <v>35</v>
      </c>
      <c r="D551" s="27" t="s">
        <v>36</v>
      </c>
      <c r="E551" s="27" t="s">
        <v>2240</v>
      </c>
      <c r="F551" s="27" t="s">
        <v>2418</v>
      </c>
      <c r="G551" s="27" t="s">
        <v>2444</v>
      </c>
      <c r="H551" s="27" t="s">
        <v>62</v>
      </c>
      <c r="I551" s="27" t="s">
        <v>2445</v>
      </c>
      <c r="J551" s="27">
        <v>2023.8</v>
      </c>
      <c r="K551" s="27">
        <v>2023.12</v>
      </c>
      <c r="L551" s="34" t="s">
        <v>44</v>
      </c>
      <c r="M551" s="27" t="s">
        <v>2446</v>
      </c>
      <c r="N551" s="28">
        <v>45</v>
      </c>
      <c r="O551" s="28">
        <v>45</v>
      </c>
      <c r="P551" s="28">
        <v>0</v>
      </c>
      <c r="Q551" s="28">
        <v>0</v>
      </c>
      <c r="R551" s="28">
        <v>0</v>
      </c>
      <c r="S551" s="28">
        <v>1</v>
      </c>
      <c r="T551" s="28">
        <v>120</v>
      </c>
      <c r="U551" s="28">
        <v>350</v>
      </c>
      <c r="V551" s="28">
        <v>0</v>
      </c>
      <c r="W551" s="28">
        <v>16</v>
      </c>
      <c r="X551" s="28">
        <v>45</v>
      </c>
      <c r="Y551" s="27" t="s">
        <v>2447</v>
      </c>
      <c r="Z551" s="27" t="s">
        <v>2448</v>
      </c>
      <c r="AA551" s="27"/>
    </row>
    <row r="552" s="3" customFormat="1" ht="52" customHeight="1" spans="1:27">
      <c r="A552" s="27">
        <v>547</v>
      </c>
      <c r="B552" s="28" t="s">
        <v>34</v>
      </c>
      <c r="C552" s="27" t="s">
        <v>704</v>
      </c>
      <c r="D552" s="27" t="s">
        <v>705</v>
      </c>
      <c r="E552" s="27" t="s">
        <v>2240</v>
      </c>
      <c r="F552" s="27" t="s">
        <v>2449</v>
      </c>
      <c r="G552" s="26" t="s">
        <v>2450</v>
      </c>
      <c r="H552" s="27" t="s">
        <v>34</v>
      </c>
      <c r="I552" s="27" t="s">
        <v>2451</v>
      </c>
      <c r="J552" s="36" t="s">
        <v>2452</v>
      </c>
      <c r="K552" s="36" t="s">
        <v>2453</v>
      </c>
      <c r="L552" s="34" t="s">
        <v>44</v>
      </c>
      <c r="M552" s="27" t="s">
        <v>2454</v>
      </c>
      <c r="N552" s="28">
        <v>15</v>
      </c>
      <c r="O552" s="28">
        <v>15</v>
      </c>
      <c r="P552" s="28">
        <v>0</v>
      </c>
      <c r="Q552" s="28">
        <v>0</v>
      </c>
      <c r="R552" s="28">
        <v>0</v>
      </c>
      <c r="S552" s="28">
        <v>1</v>
      </c>
      <c r="T552" s="28">
        <v>405</v>
      </c>
      <c r="U552" s="28">
        <v>1275</v>
      </c>
      <c r="V552" s="28">
        <v>0</v>
      </c>
      <c r="W552" s="28">
        <v>34</v>
      </c>
      <c r="X552" s="28">
        <v>131</v>
      </c>
      <c r="Y552" s="27" t="s">
        <v>2455</v>
      </c>
      <c r="Z552" s="27" t="s">
        <v>2455</v>
      </c>
      <c r="AA552" s="27"/>
    </row>
    <row r="553" s="3" customFormat="1" ht="46" customHeight="1" spans="1:27">
      <c r="A553" s="27">
        <v>548</v>
      </c>
      <c r="B553" s="28" t="s">
        <v>34</v>
      </c>
      <c r="C553" s="27" t="s">
        <v>35</v>
      </c>
      <c r="D553" s="27" t="s">
        <v>36</v>
      </c>
      <c r="E553" s="27" t="s">
        <v>2240</v>
      </c>
      <c r="F553" s="27" t="s">
        <v>2449</v>
      </c>
      <c r="G553" s="27" t="s">
        <v>2456</v>
      </c>
      <c r="H553" s="27" t="s">
        <v>34</v>
      </c>
      <c r="I553" s="27" t="s">
        <v>2457</v>
      </c>
      <c r="J553" s="28" t="s">
        <v>42</v>
      </c>
      <c r="K553" s="28" t="s">
        <v>43</v>
      </c>
      <c r="L553" s="34" t="s">
        <v>44</v>
      </c>
      <c r="M553" s="90" t="s">
        <v>2458</v>
      </c>
      <c r="N553" s="28">
        <v>4.8</v>
      </c>
      <c r="O553" s="28">
        <v>4.8</v>
      </c>
      <c r="P553" s="28">
        <v>0</v>
      </c>
      <c r="Q553" s="28">
        <v>0</v>
      </c>
      <c r="R553" s="28">
        <v>0</v>
      </c>
      <c r="S553" s="28">
        <v>1</v>
      </c>
      <c r="T553" s="28">
        <v>17</v>
      </c>
      <c r="U553" s="28">
        <v>59</v>
      </c>
      <c r="V553" s="28">
        <v>0</v>
      </c>
      <c r="W553" s="28">
        <v>1</v>
      </c>
      <c r="X553" s="28">
        <v>5</v>
      </c>
      <c r="Y553" s="27" t="s">
        <v>1053</v>
      </c>
      <c r="Z553" s="27" t="s">
        <v>1053</v>
      </c>
      <c r="AA553" s="27"/>
    </row>
    <row r="554" s="3" customFormat="1" ht="46" customHeight="1" spans="1:27">
      <c r="A554" s="27">
        <v>549</v>
      </c>
      <c r="B554" s="28" t="s">
        <v>34</v>
      </c>
      <c r="C554" s="27" t="s">
        <v>35</v>
      </c>
      <c r="D554" s="27" t="s">
        <v>36</v>
      </c>
      <c r="E554" s="27" t="s">
        <v>2240</v>
      </c>
      <c r="F554" s="27" t="s">
        <v>2449</v>
      </c>
      <c r="G554" s="27" t="s">
        <v>2459</v>
      </c>
      <c r="H554" s="27" t="s">
        <v>34</v>
      </c>
      <c r="I554" s="27" t="s">
        <v>2460</v>
      </c>
      <c r="J554" s="28" t="s">
        <v>2461</v>
      </c>
      <c r="K554" s="28" t="s">
        <v>2462</v>
      </c>
      <c r="L554" s="34" t="s">
        <v>44</v>
      </c>
      <c r="M554" s="90" t="s">
        <v>2463</v>
      </c>
      <c r="N554" s="28">
        <v>10</v>
      </c>
      <c r="O554" s="28">
        <v>10</v>
      </c>
      <c r="P554" s="28">
        <v>0</v>
      </c>
      <c r="Q554" s="28">
        <v>0</v>
      </c>
      <c r="R554" s="28">
        <v>0</v>
      </c>
      <c r="S554" s="28">
        <v>1</v>
      </c>
      <c r="T554" s="28">
        <v>84</v>
      </c>
      <c r="U554" s="28">
        <v>254</v>
      </c>
      <c r="V554" s="28">
        <v>0</v>
      </c>
      <c r="W554" s="28">
        <v>14</v>
      </c>
      <c r="X554" s="28">
        <v>36</v>
      </c>
      <c r="Y554" s="27" t="s">
        <v>2464</v>
      </c>
      <c r="Z554" s="27" t="s">
        <v>2464</v>
      </c>
      <c r="AA554" s="27"/>
    </row>
    <row r="555" s="3" customFormat="1" ht="43" customHeight="1" spans="1:27">
      <c r="A555" s="27">
        <v>550</v>
      </c>
      <c r="B555" s="27" t="s">
        <v>67</v>
      </c>
      <c r="C555" s="27" t="s">
        <v>68</v>
      </c>
      <c r="D555" s="28" t="s">
        <v>349</v>
      </c>
      <c r="E555" s="27" t="s">
        <v>2240</v>
      </c>
      <c r="F555" s="27" t="s">
        <v>2449</v>
      </c>
      <c r="G555" s="27" t="s">
        <v>2465</v>
      </c>
      <c r="H555" s="27" t="s">
        <v>62</v>
      </c>
      <c r="I555" s="27" t="s">
        <v>2466</v>
      </c>
      <c r="J555" s="28" t="s">
        <v>2467</v>
      </c>
      <c r="K555" s="28" t="s">
        <v>2468</v>
      </c>
      <c r="L555" s="34" t="s">
        <v>44</v>
      </c>
      <c r="M555" s="90" t="s">
        <v>2469</v>
      </c>
      <c r="N555" s="28">
        <v>25</v>
      </c>
      <c r="O555" s="28">
        <v>25</v>
      </c>
      <c r="P555" s="28">
        <v>0</v>
      </c>
      <c r="Q555" s="28">
        <v>0</v>
      </c>
      <c r="R555" s="28">
        <v>0</v>
      </c>
      <c r="S555" s="28">
        <v>1</v>
      </c>
      <c r="T555" s="28">
        <v>28</v>
      </c>
      <c r="U555" s="28">
        <v>128</v>
      </c>
      <c r="V555" s="28">
        <v>0</v>
      </c>
      <c r="W555" s="28">
        <v>1</v>
      </c>
      <c r="X555" s="28">
        <v>4</v>
      </c>
      <c r="Y555" s="27" t="s">
        <v>2470</v>
      </c>
      <c r="Z555" s="27" t="s">
        <v>2470</v>
      </c>
      <c r="AA555" s="27"/>
    </row>
    <row r="556" s="3" customFormat="1" ht="39" customHeight="1" spans="1:27">
      <c r="A556" s="27">
        <v>551</v>
      </c>
      <c r="B556" s="27" t="s">
        <v>67</v>
      </c>
      <c r="C556" s="27" t="s">
        <v>68</v>
      </c>
      <c r="D556" s="27" t="s">
        <v>538</v>
      </c>
      <c r="E556" s="27" t="s">
        <v>2240</v>
      </c>
      <c r="F556" s="27" t="s">
        <v>2471</v>
      </c>
      <c r="G556" s="27" t="s">
        <v>2472</v>
      </c>
      <c r="H556" s="27" t="s">
        <v>2473</v>
      </c>
      <c r="I556" s="27" t="s">
        <v>2474</v>
      </c>
      <c r="J556" s="27" t="s">
        <v>619</v>
      </c>
      <c r="K556" s="27" t="s">
        <v>930</v>
      </c>
      <c r="L556" s="34" t="s">
        <v>44</v>
      </c>
      <c r="M556" s="90" t="s">
        <v>2475</v>
      </c>
      <c r="N556" s="28">
        <v>10</v>
      </c>
      <c r="O556" s="28">
        <v>10</v>
      </c>
      <c r="P556" s="28">
        <v>0</v>
      </c>
      <c r="Q556" s="28">
        <v>0</v>
      </c>
      <c r="R556" s="28">
        <v>0</v>
      </c>
      <c r="S556" s="28">
        <v>1</v>
      </c>
      <c r="T556" s="28">
        <v>60</v>
      </c>
      <c r="U556" s="28">
        <v>230</v>
      </c>
      <c r="V556" s="28">
        <v>0</v>
      </c>
      <c r="W556" s="28">
        <v>2</v>
      </c>
      <c r="X556" s="28">
        <v>6</v>
      </c>
      <c r="Y556" s="27" t="s">
        <v>2476</v>
      </c>
      <c r="Z556" s="27" t="s">
        <v>2477</v>
      </c>
      <c r="AA556" s="27"/>
    </row>
    <row r="557" s="3" customFormat="1" ht="39" customHeight="1" spans="1:27">
      <c r="A557" s="27">
        <v>552</v>
      </c>
      <c r="B557" s="27" t="s">
        <v>67</v>
      </c>
      <c r="C557" s="27" t="s">
        <v>68</v>
      </c>
      <c r="D557" s="28" t="s">
        <v>349</v>
      </c>
      <c r="E557" s="27" t="s">
        <v>2240</v>
      </c>
      <c r="F557" s="27" t="s">
        <v>2471</v>
      </c>
      <c r="G557" s="27" t="s">
        <v>2478</v>
      </c>
      <c r="H557" s="27" t="s">
        <v>62</v>
      </c>
      <c r="I557" s="27" t="s">
        <v>2474</v>
      </c>
      <c r="J557" s="27" t="s">
        <v>1772</v>
      </c>
      <c r="K557" s="27" t="s">
        <v>930</v>
      </c>
      <c r="L557" s="34" t="s">
        <v>44</v>
      </c>
      <c r="M557" s="90" t="s">
        <v>2479</v>
      </c>
      <c r="N557" s="28">
        <v>20</v>
      </c>
      <c r="O557" s="28">
        <v>20</v>
      </c>
      <c r="P557" s="28">
        <v>0</v>
      </c>
      <c r="Q557" s="28">
        <v>0</v>
      </c>
      <c r="R557" s="28">
        <v>0</v>
      </c>
      <c r="S557" s="28">
        <v>2</v>
      </c>
      <c r="T557" s="28">
        <v>24</v>
      </c>
      <c r="U557" s="28">
        <v>120</v>
      </c>
      <c r="V557" s="28">
        <v>0</v>
      </c>
      <c r="W557" s="28">
        <v>2</v>
      </c>
      <c r="X557" s="28">
        <v>6</v>
      </c>
      <c r="Y557" s="27" t="s">
        <v>2476</v>
      </c>
      <c r="Z557" s="27" t="s">
        <v>2425</v>
      </c>
      <c r="AA557" s="27"/>
    </row>
    <row r="558" s="3" customFormat="1" ht="40" customHeight="1" spans="1:27">
      <c r="A558" s="27">
        <v>553</v>
      </c>
      <c r="B558" s="28" t="s">
        <v>34</v>
      </c>
      <c r="C558" s="27" t="s">
        <v>35</v>
      </c>
      <c r="D558" s="27" t="s">
        <v>36</v>
      </c>
      <c r="E558" s="27" t="s">
        <v>2240</v>
      </c>
      <c r="F558" s="27" t="s">
        <v>2471</v>
      </c>
      <c r="G558" s="27" t="s">
        <v>2480</v>
      </c>
      <c r="H558" s="27" t="s">
        <v>2473</v>
      </c>
      <c r="I558" s="27" t="s">
        <v>2481</v>
      </c>
      <c r="J558" s="27" t="s">
        <v>1772</v>
      </c>
      <c r="K558" s="27" t="s">
        <v>682</v>
      </c>
      <c r="L558" s="34" t="s">
        <v>44</v>
      </c>
      <c r="M558" s="27" t="s">
        <v>2473</v>
      </c>
      <c r="N558" s="28">
        <v>5</v>
      </c>
      <c r="O558" s="28">
        <v>5</v>
      </c>
      <c r="P558" s="28">
        <v>0</v>
      </c>
      <c r="Q558" s="28">
        <v>0</v>
      </c>
      <c r="R558" s="28">
        <v>0</v>
      </c>
      <c r="S558" s="28">
        <v>1</v>
      </c>
      <c r="T558" s="28">
        <v>26</v>
      </c>
      <c r="U558" s="28">
        <v>98</v>
      </c>
      <c r="V558" s="28">
        <v>0</v>
      </c>
      <c r="W558" s="28">
        <v>2</v>
      </c>
      <c r="X558" s="28">
        <v>3</v>
      </c>
      <c r="Y558" s="27" t="s">
        <v>1053</v>
      </c>
      <c r="Z558" s="27" t="s">
        <v>2482</v>
      </c>
      <c r="AA558" s="27"/>
    </row>
    <row r="559" s="3" customFormat="1" ht="45" customHeight="1" spans="1:27">
      <c r="A559" s="27">
        <v>554</v>
      </c>
      <c r="B559" s="28" t="s">
        <v>34</v>
      </c>
      <c r="C559" s="27" t="s">
        <v>35</v>
      </c>
      <c r="D559" s="27" t="s">
        <v>36</v>
      </c>
      <c r="E559" s="27" t="s">
        <v>2240</v>
      </c>
      <c r="F559" s="27" t="s">
        <v>2471</v>
      </c>
      <c r="G559" s="27" t="s">
        <v>2483</v>
      </c>
      <c r="H559" s="27" t="s">
        <v>2473</v>
      </c>
      <c r="I559" s="27" t="s">
        <v>2484</v>
      </c>
      <c r="J559" s="27" t="s">
        <v>1772</v>
      </c>
      <c r="K559" s="27" t="s">
        <v>682</v>
      </c>
      <c r="L559" s="34" t="s">
        <v>44</v>
      </c>
      <c r="M559" s="27" t="s">
        <v>2473</v>
      </c>
      <c r="N559" s="28">
        <v>5</v>
      </c>
      <c r="O559" s="28">
        <v>5</v>
      </c>
      <c r="P559" s="28">
        <v>0</v>
      </c>
      <c r="Q559" s="28">
        <v>0</v>
      </c>
      <c r="R559" s="28">
        <v>0</v>
      </c>
      <c r="S559" s="28">
        <v>1</v>
      </c>
      <c r="T559" s="28">
        <v>32</v>
      </c>
      <c r="U559" s="28">
        <v>126</v>
      </c>
      <c r="V559" s="28">
        <v>0</v>
      </c>
      <c r="W559" s="28">
        <v>2</v>
      </c>
      <c r="X559" s="28">
        <v>6</v>
      </c>
      <c r="Y559" s="27" t="s">
        <v>2485</v>
      </c>
      <c r="Z559" s="27" t="s">
        <v>2482</v>
      </c>
      <c r="AA559" s="27"/>
    </row>
    <row r="560" s="116" customFormat="1" ht="22.5" spans="1:27">
      <c r="A560" s="27">
        <v>555</v>
      </c>
      <c r="B560" s="26" t="s">
        <v>34</v>
      </c>
      <c r="C560" s="26" t="s">
        <v>35</v>
      </c>
      <c r="D560" s="26" t="s">
        <v>36</v>
      </c>
      <c r="E560" s="26" t="s">
        <v>2240</v>
      </c>
      <c r="F560" s="26" t="s">
        <v>2486</v>
      </c>
      <c r="G560" s="26" t="s">
        <v>2487</v>
      </c>
      <c r="H560" s="34" t="s">
        <v>34</v>
      </c>
      <c r="I560" s="26" t="s">
        <v>2488</v>
      </c>
      <c r="J560" s="26">
        <v>2023.1</v>
      </c>
      <c r="K560" s="26">
        <v>2023.2</v>
      </c>
      <c r="L560" s="34" t="s">
        <v>44</v>
      </c>
      <c r="M560" s="26" t="s">
        <v>2489</v>
      </c>
      <c r="N560" s="34">
        <v>4</v>
      </c>
      <c r="O560" s="34">
        <v>4</v>
      </c>
      <c r="P560" s="34">
        <v>0</v>
      </c>
      <c r="Q560" s="34">
        <v>0</v>
      </c>
      <c r="R560" s="34">
        <v>0</v>
      </c>
      <c r="S560" s="26">
        <v>1</v>
      </c>
      <c r="T560" s="26">
        <v>15</v>
      </c>
      <c r="U560" s="34">
        <v>47</v>
      </c>
      <c r="V560" s="26">
        <v>0</v>
      </c>
      <c r="W560" s="26">
        <v>7</v>
      </c>
      <c r="X560" s="26">
        <v>22</v>
      </c>
      <c r="Y560" s="26" t="s">
        <v>2261</v>
      </c>
      <c r="Z560" s="26" t="s">
        <v>2429</v>
      </c>
      <c r="AA560" s="26"/>
    </row>
    <row r="561" s="116" customFormat="1" ht="22.5" spans="1:27">
      <c r="A561" s="27">
        <v>556</v>
      </c>
      <c r="B561" s="26" t="s">
        <v>34</v>
      </c>
      <c r="C561" s="26" t="s">
        <v>35</v>
      </c>
      <c r="D561" s="26" t="s">
        <v>36</v>
      </c>
      <c r="E561" s="26" t="s">
        <v>2240</v>
      </c>
      <c r="F561" s="26" t="s">
        <v>2490</v>
      </c>
      <c r="G561" s="26" t="s">
        <v>2491</v>
      </c>
      <c r="H561" s="34" t="s">
        <v>34</v>
      </c>
      <c r="I561" s="26" t="s">
        <v>2492</v>
      </c>
      <c r="J561" s="26">
        <v>2023.1</v>
      </c>
      <c r="K561" s="26">
        <v>2023.2</v>
      </c>
      <c r="L561" s="34" t="s">
        <v>44</v>
      </c>
      <c r="M561" s="26" t="s">
        <v>2493</v>
      </c>
      <c r="N561" s="34">
        <v>3</v>
      </c>
      <c r="O561" s="34">
        <v>3</v>
      </c>
      <c r="P561" s="34">
        <v>0</v>
      </c>
      <c r="Q561" s="34">
        <v>0</v>
      </c>
      <c r="R561" s="34">
        <v>0</v>
      </c>
      <c r="S561" s="26">
        <v>1</v>
      </c>
      <c r="T561" s="26">
        <v>21</v>
      </c>
      <c r="U561" s="34">
        <v>64</v>
      </c>
      <c r="V561" s="26">
        <v>0</v>
      </c>
      <c r="W561" s="26">
        <v>5</v>
      </c>
      <c r="X561" s="26">
        <v>20</v>
      </c>
      <c r="Y561" s="26" t="s">
        <v>2261</v>
      </c>
      <c r="Z561" s="26" t="s">
        <v>2429</v>
      </c>
      <c r="AA561" s="26"/>
    </row>
    <row r="562" s="116" customFormat="1" ht="33.75" spans="1:27">
      <c r="A562" s="27">
        <v>557</v>
      </c>
      <c r="B562" s="26" t="s">
        <v>67</v>
      </c>
      <c r="C562" s="26" t="s">
        <v>68</v>
      </c>
      <c r="D562" s="34" t="s">
        <v>349</v>
      </c>
      <c r="E562" s="26" t="s">
        <v>2240</v>
      </c>
      <c r="F562" s="26" t="s">
        <v>2490</v>
      </c>
      <c r="G562" s="26" t="s">
        <v>2494</v>
      </c>
      <c r="H562" s="34" t="s">
        <v>2351</v>
      </c>
      <c r="I562" s="26" t="s">
        <v>2495</v>
      </c>
      <c r="J562" s="26">
        <v>2023.1</v>
      </c>
      <c r="K562" s="26">
        <v>2023.2</v>
      </c>
      <c r="L562" s="34" t="s">
        <v>44</v>
      </c>
      <c r="M562" s="26" t="s">
        <v>2496</v>
      </c>
      <c r="N562" s="34">
        <v>4</v>
      </c>
      <c r="O562" s="88">
        <v>4</v>
      </c>
      <c r="P562" s="34">
        <v>0</v>
      </c>
      <c r="Q562" s="34">
        <v>0</v>
      </c>
      <c r="R562" s="34">
        <v>0</v>
      </c>
      <c r="S562" s="26">
        <v>1</v>
      </c>
      <c r="T562" s="26">
        <v>14</v>
      </c>
      <c r="U562" s="34">
        <v>43</v>
      </c>
      <c r="V562" s="26">
        <v>0</v>
      </c>
      <c r="W562" s="26">
        <v>6</v>
      </c>
      <c r="X562" s="26">
        <v>23</v>
      </c>
      <c r="Y562" s="26" t="s">
        <v>2261</v>
      </c>
      <c r="Z562" s="26" t="s">
        <v>2429</v>
      </c>
      <c r="AA562" s="26"/>
    </row>
    <row r="563" s="3" customFormat="1" ht="39" customHeight="1" spans="1:27">
      <c r="A563" s="27">
        <v>558</v>
      </c>
      <c r="B563" s="28" t="s">
        <v>34</v>
      </c>
      <c r="C563" s="27" t="s">
        <v>2136</v>
      </c>
      <c r="D563" s="27" t="s">
        <v>2137</v>
      </c>
      <c r="E563" s="27" t="s">
        <v>2240</v>
      </c>
      <c r="F563" s="27" t="s">
        <v>2497</v>
      </c>
      <c r="G563" s="26" t="s">
        <v>2498</v>
      </c>
      <c r="H563" s="27" t="s">
        <v>2499</v>
      </c>
      <c r="I563" s="27" t="s">
        <v>2497</v>
      </c>
      <c r="J563" s="27" t="s">
        <v>619</v>
      </c>
      <c r="K563" s="27" t="s">
        <v>2500</v>
      </c>
      <c r="L563" s="34" t="s">
        <v>44</v>
      </c>
      <c r="M563" s="90" t="s">
        <v>2501</v>
      </c>
      <c r="N563" s="28">
        <v>8</v>
      </c>
      <c r="O563" s="28">
        <v>8</v>
      </c>
      <c r="P563" s="28">
        <v>0</v>
      </c>
      <c r="Q563" s="28">
        <v>0</v>
      </c>
      <c r="R563" s="28">
        <v>0</v>
      </c>
      <c r="S563" s="28">
        <v>1</v>
      </c>
      <c r="T563" s="28">
        <v>497</v>
      </c>
      <c r="U563" s="28">
        <v>1225</v>
      </c>
      <c r="V563" s="28">
        <v>1</v>
      </c>
      <c r="W563" s="28">
        <v>34</v>
      </c>
      <c r="X563" s="28">
        <v>96</v>
      </c>
      <c r="Y563" s="27" t="s">
        <v>2502</v>
      </c>
      <c r="Z563" s="27" t="s">
        <v>2339</v>
      </c>
      <c r="AA563" s="27"/>
    </row>
    <row r="564" s="3" customFormat="1" ht="59" customHeight="1" spans="1:27">
      <c r="A564" s="27">
        <v>559</v>
      </c>
      <c r="B564" s="28" t="s">
        <v>34</v>
      </c>
      <c r="C564" s="27" t="s">
        <v>2136</v>
      </c>
      <c r="D564" s="27" t="s">
        <v>2137</v>
      </c>
      <c r="E564" s="27" t="s">
        <v>2240</v>
      </c>
      <c r="F564" s="27" t="s">
        <v>2497</v>
      </c>
      <c r="G564" s="26" t="s">
        <v>2503</v>
      </c>
      <c r="H564" s="27" t="s">
        <v>2504</v>
      </c>
      <c r="I564" s="27" t="s">
        <v>2497</v>
      </c>
      <c r="J564" s="27" t="s">
        <v>2505</v>
      </c>
      <c r="K564" s="27" t="s">
        <v>2506</v>
      </c>
      <c r="L564" s="34" t="s">
        <v>2507</v>
      </c>
      <c r="M564" s="27" t="s">
        <v>2504</v>
      </c>
      <c r="N564" s="28">
        <v>30</v>
      </c>
      <c r="O564" s="28">
        <v>30</v>
      </c>
      <c r="P564" s="28">
        <v>0</v>
      </c>
      <c r="Q564" s="28">
        <v>0</v>
      </c>
      <c r="R564" s="28">
        <v>0</v>
      </c>
      <c r="S564" s="28">
        <v>1</v>
      </c>
      <c r="T564" s="28">
        <v>497</v>
      </c>
      <c r="U564" s="28">
        <v>1225</v>
      </c>
      <c r="V564" s="28">
        <v>1</v>
      </c>
      <c r="W564" s="28">
        <v>34</v>
      </c>
      <c r="X564" s="28">
        <v>96</v>
      </c>
      <c r="Y564" s="27" t="s">
        <v>2502</v>
      </c>
      <c r="Z564" s="27" t="s">
        <v>2339</v>
      </c>
      <c r="AA564" s="27"/>
    </row>
    <row r="565" s="3" customFormat="1" ht="39" customHeight="1" spans="1:27">
      <c r="A565" s="27">
        <v>560</v>
      </c>
      <c r="B565" s="27" t="s">
        <v>67</v>
      </c>
      <c r="C565" s="28" t="s">
        <v>68</v>
      </c>
      <c r="D565" s="27" t="s">
        <v>538</v>
      </c>
      <c r="E565" s="27" t="s">
        <v>2240</v>
      </c>
      <c r="F565" s="27" t="s">
        <v>2497</v>
      </c>
      <c r="G565" s="27" t="s">
        <v>2508</v>
      </c>
      <c r="H565" s="27" t="s">
        <v>62</v>
      </c>
      <c r="I565" s="27" t="s">
        <v>2509</v>
      </c>
      <c r="J565" s="27" t="s">
        <v>619</v>
      </c>
      <c r="K565" s="27" t="s">
        <v>930</v>
      </c>
      <c r="L565" s="34" t="s">
        <v>44</v>
      </c>
      <c r="M565" s="90" t="s">
        <v>2508</v>
      </c>
      <c r="N565" s="28">
        <v>60</v>
      </c>
      <c r="O565" s="28">
        <v>60</v>
      </c>
      <c r="P565" s="28">
        <v>0</v>
      </c>
      <c r="Q565" s="28">
        <v>0</v>
      </c>
      <c r="R565" s="28">
        <v>0</v>
      </c>
      <c r="S565" s="28">
        <v>1</v>
      </c>
      <c r="T565" s="28">
        <v>497</v>
      </c>
      <c r="U565" s="28">
        <v>1225</v>
      </c>
      <c r="V565" s="28">
        <v>1</v>
      </c>
      <c r="W565" s="28">
        <v>34</v>
      </c>
      <c r="X565" s="28">
        <v>96</v>
      </c>
      <c r="Y565" s="27" t="s">
        <v>2295</v>
      </c>
      <c r="Z565" s="27" t="s">
        <v>2262</v>
      </c>
      <c r="AA565" s="27"/>
    </row>
    <row r="566" s="3" customFormat="1" ht="39" customHeight="1" spans="1:27">
      <c r="A566" s="27">
        <v>561</v>
      </c>
      <c r="B566" s="27" t="s">
        <v>67</v>
      </c>
      <c r="C566" s="27" t="s">
        <v>68</v>
      </c>
      <c r="D566" s="28" t="s">
        <v>349</v>
      </c>
      <c r="E566" s="27" t="s">
        <v>2240</v>
      </c>
      <c r="F566" s="27" t="s">
        <v>2497</v>
      </c>
      <c r="G566" s="27" t="s">
        <v>2510</v>
      </c>
      <c r="H566" s="27" t="s">
        <v>62</v>
      </c>
      <c r="I566" s="27" t="s">
        <v>2497</v>
      </c>
      <c r="J566" s="27" t="s">
        <v>619</v>
      </c>
      <c r="K566" s="27" t="s">
        <v>930</v>
      </c>
      <c r="L566" s="34" t="s">
        <v>44</v>
      </c>
      <c r="M566" s="90" t="s">
        <v>2511</v>
      </c>
      <c r="N566" s="28">
        <v>80</v>
      </c>
      <c r="O566" s="28">
        <v>80</v>
      </c>
      <c r="P566" s="28">
        <v>0</v>
      </c>
      <c r="Q566" s="28">
        <v>0</v>
      </c>
      <c r="R566" s="28">
        <v>0</v>
      </c>
      <c r="S566" s="28">
        <v>1</v>
      </c>
      <c r="T566" s="28">
        <v>497</v>
      </c>
      <c r="U566" s="28">
        <v>1225</v>
      </c>
      <c r="V566" s="28">
        <v>1</v>
      </c>
      <c r="W566" s="28">
        <v>34</v>
      </c>
      <c r="X566" s="28">
        <v>96</v>
      </c>
      <c r="Y566" s="27" t="s">
        <v>2295</v>
      </c>
      <c r="Z566" s="27" t="s">
        <v>2512</v>
      </c>
      <c r="AA566" s="27"/>
    </row>
    <row r="567" s="3" customFormat="1" ht="37" customHeight="1" spans="1:27">
      <c r="A567" s="27">
        <v>562</v>
      </c>
      <c r="B567" s="27" t="s">
        <v>67</v>
      </c>
      <c r="C567" s="28" t="s">
        <v>511</v>
      </c>
      <c r="D567" s="27" t="s">
        <v>512</v>
      </c>
      <c r="E567" s="27" t="s">
        <v>2240</v>
      </c>
      <c r="F567" s="27" t="s">
        <v>2497</v>
      </c>
      <c r="G567" s="27" t="s">
        <v>2513</v>
      </c>
      <c r="H567" s="27" t="s">
        <v>2514</v>
      </c>
      <c r="I567" s="27" t="s">
        <v>2497</v>
      </c>
      <c r="J567" s="27" t="s">
        <v>516</v>
      </c>
      <c r="K567" s="27" t="s">
        <v>682</v>
      </c>
      <c r="L567" s="34" t="s">
        <v>44</v>
      </c>
      <c r="M567" s="27" t="s">
        <v>2514</v>
      </c>
      <c r="N567" s="28">
        <v>9.8</v>
      </c>
      <c r="O567" s="28">
        <v>9.8</v>
      </c>
      <c r="P567" s="28">
        <v>0</v>
      </c>
      <c r="Q567" s="28">
        <v>0</v>
      </c>
      <c r="R567" s="28">
        <v>0</v>
      </c>
      <c r="S567" s="28">
        <v>1</v>
      </c>
      <c r="T567" s="28">
        <v>497</v>
      </c>
      <c r="U567" s="28">
        <v>1225</v>
      </c>
      <c r="V567" s="28">
        <v>1</v>
      </c>
      <c r="W567" s="28">
        <v>34</v>
      </c>
      <c r="X567" s="28">
        <v>96</v>
      </c>
      <c r="Y567" s="27" t="s">
        <v>2295</v>
      </c>
      <c r="Z567" s="27" t="s">
        <v>2339</v>
      </c>
      <c r="AA567" s="27"/>
    </row>
    <row r="568" s="3" customFormat="1" ht="40" customHeight="1" spans="1:27">
      <c r="A568" s="27">
        <v>563</v>
      </c>
      <c r="B568" s="28" t="s">
        <v>34</v>
      </c>
      <c r="C568" s="27" t="s">
        <v>35</v>
      </c>
      <c r="D568" s="27" t="s">
        <v>36</v>
      </c>
      <c r="E568" s="27" t="s">
        <v>2240</v>
      </c>
      <c r="F568" s="27" t="s">
        <v>2497</v>
      </c>
      <c r="G568" s="27" t="s">
        <v>2515</v>
      </c>
      <c r="H568" s="27" t="s">
        <v>2473</v>
      </c>
      <c r="I568" s="27" t="s">
        <v>2516</v>
      </c>
      <c r="J568" s="27" t="s">
        <v>619</v>
      </c>
      <c r="K568" s="27" t="s">
        <v>682</v>
      </c>
      <c r="L568" s="34" t="s">
        <v>44</v>
      </c>
      <c r="M568" s="27" t="s">
        <v>2473</v>
      </c>
      <c r="N568" s="28">
        <v>7</v>
      </c>
      <c r="O568" s="28">
        <v>7</v>
      </c>
      <c r="P568" s="28">
        <v>0</v>
      </c>
      <c r="Q568" s="28">
        <v>0</v>
      </c>
      <c r="R568" s="28">
        <v>0</v>
      </c>
      <c r="S568" s="28">
        <v>1</v>
      </c>
      <c r="T568" s="28">
        <v>497</v>
      </c>
      <c r="U568" s="28">
        <v>1225</v>
      </c>
      <c r="V568" s="28">
        <v>1</v>
      </c>
      <c r="W568" s="28">
        <v>34</v>
      </c>
      <c r="X568" s="28">
        <v>96</v>
      </c>
      <c r="Y568" s="27" t="s">
        <v>2517</v>
      </c>
      <c r="Z568" s="27" t="s">
        <v>2262</v>
      </c>
      <c r="AA568" s="27"/>
    </row>
    <row r="569" s="3" customFormat="1" ht="45" customHeight="1" spans="1:27">
      <c r="A569" s="27">
        <v>564</v>
      </c>
      <c r="B569" s="28" t="s">
        <v>34</v>
      </c>
      <c r="C569" s="27" t="s">
        <v>35</v>
      </c>
      <c r="D569" s="27" t="s">
        <v>36</v>
      </c>
      <c r="E569" s="27" t="s">
        <v>2240</v>
      </c>
      <c r="F569" s="27" t="s">
        <v>2497</v>
      </c>
      <c r="G569" s="27" t="s">
        <v>2518</v>
      </c>
      <c r="H569" s="27" t="s">
        <v>2473</v>
      </c>
      <c r="I569" s="27" t="s">
        <v>2519</v>
      </c>
      <c r="J569" s="27" t="s">
        <v>681</v>
      </c>
      <c r="K569" s="27" t="s">
        <v>682</v>
      </c>
      <c r="L569" s="34" t="s">
        <v>44</v>
      </c>
      <c r="M569" s="27" t="s">
        <v>2473</v>
      </c>
      <c r="N569" s="28">
        <v>3.5</v>
      </c>
      <c r="O569" s="28">
        <v>3.5</v>
      </c>
      <c r="P569" s="28">
        <v>0</v>
      </c>
      <c r="Q569" s="28">
        <v>0</v>
      </c>
      <c r="R569" s="28">
        <v>0</v>
      </c>
      <c r="S569" s="28">
        <v>1</v>
      </c>
      <c r="T569" s="28">
        <v>497</v>
      </c>
      <c r="U569" s="28">
        <v>1225</v>
      </c>
      <c r="V569" s="28">
        <v>1</v>
      </c>
      <c r="W569" s="28">
        <v>34</v>
      </c>
      <c r="X569" s="28">
        <v>96</v>
      </c>
      <c r="Y569" s="27" t="s">
        <v>2517</v>
      </c>
      <c r="Z569" s="27" t="s">
        <v>2339</v>
      </c>
      <c r="AA569" s="27"/>
    </row>
    <row r="570" s="3" customFormat="1" ht="44" customHeight="1" spans="1:27">
      <c r="A570" s="27">
        <v>565</v>
      </c>
      <c r="B570" s="28" t="s">
        <v>34</v>
      </c>
      <c r="C570" s="27" t="s">
        <v>35</v>
      </c>
      <c r="D570" s="27" t="s">
        <v>36</v>
      </c>
      <c r="E570" s="27" t="s">
        <v>2240</v>
      </c>
      <c r="F570" s="27" t="s">
        <v>2497</v>
      </c>
      <c r="G570" s="27" t="s">
        <v>2520</v>
      </c>
      <c r="H570" s="27" t="s">
        <v>2521</v>
      </c>
      <c r="I570" s="27" t="s">
        <v>2522</v>
      </c>
      <c r="J570" s="27" t="s">
        <v>681</v>
      </c>
      <c r="K570" s="27" t="s">
        <v>682</v>
      </c>
      <c r="L570" s="34" t="s">
        <v>44</v>
      </c>
      <c r="M570" s="27" t="s">
        <v>2521</v>
      </c>
      <c r="N570" s="28">
        <v>9.5</v>
      </c>
      <c r="O570" s="28">
        <v>9.5</v>
      </c>
      <c r="P570" s="28">
        <v>0</v>
      </c>
      <c r="Q570" s="28">
        <v>0</v>
      </c>
      <c r="R570" s="28">
        <v>0</v>
      </c>
      <c r="S570" s="28">
        <v>1</v>
      </c>
      <c r="T570" s="28">
        <v>497</v>
      </c>
      <c r="U570" s="28">
        <v>1225</v>
      </c>
      <c r="V570" s="28">
        <v>1</v>
      </c>
      <c r="W570" s="28">
        <v>34</v>
      </c>
      <c r="X570" s="28">
        <v>96</v>
      </c>
      <c r="Y570" s="27" t="s">
        <v>2517</v>
      </c>
      <c r="Z570" s="27" t="s">
        <v>2512</v>
      </c>
      <c r="AA570" s="27"/>
    </row>
    <row r="571" s="3" customFormat="1" ht="35" customHeight="1" spans="1:27">
      <c r="A571" s="27">
        <v>566</v>
      </c>
      <c r="B571" s="27" t="s">
        <v>67</v>
      </c>
      <c r="C571" s="27" t="s">
        <v>68</v>
      </c>
      <c r="D571" s="28" t="s">
        <v>349</v>
      </c>
      <c r="E571" s="27" t="s">
        <v>2240</v>
      </c>
      <c r="F571" s="27" t="s">
        <v>2497</v>
      </c>
      <c r="G571" s="27" t="s">
        <v>2523</v>
      </c>
      <c r="H571" s="27" t="s">
        <v>62</v>
      </c>
      <c r="I571" s="27" t="s">
        <v>2524</v>
      </c>
      <c r="J571" s="27" t="s">
        <v>2505</v>
      </c>
      <c r="K571" s="27" t="s">
        <v>682</v>
      </c>
      <c r="L571" s="34" t="s">
        <v>44</v>
      </c>
      <c r="M571" s="27" t="s">
        <v>2525</v>
      </c>
      <c r="N571" s="28">
        <v>9.8</v>
      </c>
      <c r="O571" s="28">
        <v>9.8</v>
      </c>
      <c r="P571" s="28">
        <v>0</v>
      </c>
      <c r="Q571" s="28">
        <v>0</v>
      </c>
      <c r="R571" s="28">
        <v>0</v>
      </c>
      <c r="S571" s="28">
        <v>1</v>
      </c>
      <c r="T571" s="28">
        <v>497</v>
      </c>
      <c r="U571" s="28">
        <v>1225</v>
      </c>
      <c r="V571" s="28">
        <v>1</v>
      </c>
      <c r="W571" s="28">
        <v>34</v>
      </c>
      <c r="X571" s="28">
        <v>96</v>
      </c>
      <c r="Y571" s="27" t="s">
        <v>2476</v>
      </c>
      <c r="Z571" s="27" t="s">
        <v>2339</v>
      </c>
      <c r="AA571" s="27"/>
    </row>
    <row r="572" s="3" customFormat="1" ht="39" customHeight="1" spans="1:27">
      <c r="A572" s="27">
        <v>567</v>
      </c>
      <c r="B572" s="28" t="s">
        <v>34</v>
      </c>
      <c r="C572" s="27" t="s">
        <v>35</v>
      </c>
      <c r="D572" s="27" t="s">
        <v>36</v>
      </c>
      <c r="E572" s="27" t="s">
        <v>2240</v>
      </c>
      <c r="F572" s="27" t="s">
        <v>2526</v>
      </c>
      <c r="G572" s="27" t="s">
        <v>2527</v>
      </c>
      <c r="H572" s="27" t="s">
        <v>40</v>
      </c>
      <c r="I572" s="27" t="s">
        <v>2526</v>
      </c>
      <c r="J572" s="89" t="s">
        <v>2289</v>
      </c>
      <c r="K572" s="89" t="s">
        <v>2528</v>
      </c>
      <c r="L572" s="34" t="s">
        <v>44</v>
      </c>
      <c r="M572" s="27" t="s">
        <v>2529</v>
      </c>
      <c r="N572" s="28">
        <v>12</v>
      </c>
      <c r="O572" s="28">
        <v>12</v>
      </c>
      <c r="P572" s="28">
        <v>0</v>
      </c>
      <c r="Q572" s="28">
        <v>0</v>
      </c>
      <c r="R572" s="28">
        <v>0</v>
      </c>
      <c r="S572" s="28">
        <v>2</v>
      </c>
      <c r="T572" s="28">
        <v>150</v>
      </c>
      <c r="U572" s="28">
        <v>480</v>
      </c>
      <c r="V572" s="28">
        <v>0</v>
      </c>
      <c r="W572" s="28">
        <v>25</v>
      </c>
      <c r="X572" s="28">
        <v>80</v>
      </c>
      <c r="Y572" s="32" t="s">
        <v>2243</v>
      </c>
      <c r="Z572" s="32" t="s">
        <v>2530</v>
      </c>
      <c r="AA572" s="27"/>
    </row>
    <row r="573" s="3" customFormat="1" ht="39" customHeight="1" spans="1:27">
      <c r="A573" s="27">
        <v>568</v>
      </c>
      <c r="B573" s="28" t="s">
        <v>34</v>
      </c>
      <c r="C573" s="27" t="s">
        <v>35</v>
      </c>
      <c r="D573" s="27" t="s">
        <v>36</v>
      </c>
      <c r="E573" s="27" t="s">
        <v>2240</v>
      </c>
      <c r="F573" s="27" t="s">
        <v>2526</v>
      </c>
      <c r="G573" s="27" t="s">
        <v>2531</v>
      </c>
      <c r="H573" s="27" t="s">
        <v>40</v>
      </c>
      <c r="I573" s="27" t="s">
        <v>2526</v>
      </c>
      <c r="J573" s="89" t="s">
        <v>2289</v>
      </c>
      <c r="K573" s="89" t="s">
        <v>2532</v>
      </c>
      <c r="L573" s="34" t="s">
        <v>44</v>
      </c>
      <c r="M573" s="27" t="s">
        <v>2533</v>
      </c>
      <c r="N573" s="28">
        <v>5</v>
      </c>
      <c r="O573" s="28">
        <v>5</v>
      </c>
      <c r="P573" s="28">
        <v>0</v>
      </c>
      <c r="Q573" s="28">
        <v>0</v>
      </c>
      <c r="R573" s="28">
        <v>0</v>
      </c>
      <c r="S573" s="28">
        <v>1</v>
      </c>
      <c r="T573" s="28">
        <v>80</v>
      </c>
      <c r="U573" s="28">
        <v>260</v>
      </c>
      <c r="V573" s="28">
        <v>0</v>
      </c>
      <c r="W573" s="28">
        <v>8</v>
      </c>
      <c r="X573" s="28">
        <v>30</v>
      </c>
      <c r="Y573" s="32" t="s">
        <v>2534</v>
      </c>
      <c r="Z573" s="32" t="s">
        <v>2323</v>
      </c>
      <c r="AA573" s="27"/>
    </row>
    <row r="574" s="3" customFormat="1" ht="36" spans="1:27">
      <c r="A574" s="27">
        <v>569</v>
      </c>
      <c r="B574" s="27" t="s">
        <v>67</v>
      </c>
      <c r="C574" s="27" t="s">
        <v>68</v>
      </c>
      <c r="D574" s="28" t="s">
        <v>349</v>
      </c>
      <c r="E574" s="27" t="s">
        <v>2240</v>
      </c>
      <c r="F574" s="27" t="s">
        <v>2526</v>
      </c>
      <c r="G574" s="27" t="s">
        <v>2535</v>
      </c>
      <c r="H574" s="27" t="s">
        <v>62</v>
      </c>
      <c r="I574" s="27" t="s">
        <v>2526</v>
      </c>
      <c r="J574" s="28">
        <v>20230301</v>
      </c>
      <c r="K574" s="28">
        <v>20230630</v>
      </c>
      <c r="L574" s="34" t="s">
        <v>44</v>
      </c>
      <c r="M574" s="27" t="s">
        <v>74</v>
      </c>
      <c r="N574" s="28">
        <v>40</v>
      </c>
      <c r="O574" s="28">
        <v>40</v>
      </c>
      <c r="P574" s="28">
        <v>0</v>
      </c>
      <c r="Q574" s="28">
        <v>0</v>
      </c>
      <c r="R574" s="28">
        <v>0</v>
      </c>
      <c r="S574" s="28">
        <v>2</v>
      </c>
      <c r="T574" s="28">
        <v>150</v>
      </c>
      <c r="U574" s="28">
        <v>450</v>
      </c>
      <c r="V574" s="28">
        <v>0</v>
      </c>
      <c r="W574" s="28">
        <v>9</v>
      </c>
      <c r="X574" s="28">
        <v>36</v>
      </c>
      <c r="Y574" s="32" t="s">
        <v>2243</v>
      </c>
      <c r="Z574" s="32" t="s">
        <v>2244</v>
      </c>
      <c r="AA574" s="27"/>
    </row>
    <row r="575" s="3" customFormat="1" ht="36" spans="1:27">
      <c r="A575" s="27">
        <v>570</v>
      </c>
      <c r="B575" s="27" t="s">
        <v>67</v>
      </c>
      <c r="C575" s="27" t="s">
        <v>68</v>
      </c>
      <c r="D575" s="28" t="s">
        <v>349</v>
      </c>
      <c r="E575" s="27" t="s">
        <v>2240</v>
      </c>
      <c r="F575" s="27" t="s">
        <v>2526</v>
      </c>
      <c r="G575" s="27" t="s">
        <v>2536</v>
      </c>
      <c r="H575" s="27" t="s">
        <v>62</v>
      </c>
      <c r="I575" s="27" t="s">
        <v>2526</v>
      </c>
      <c r="J575" s="28">
        <v>20220501</v>
      </c>
      <c r="K575" s="28">
        <v>20230830</v>
      </c>
      <c r="L575" s="34" t="s">
        <v>44</v>
      </c>
      <c r="M575" s="27" t="s">
        <v>1034</v>
      </c>
      <c r="N575" s="28">
        <v>48</v>
      </c>
      <c r="O575" s="28">
        <v>48</v>
      </c>
      <c r="P575" s="28">
        <v>0</v>
      </c>
      <c r="Q575" s="28">
        <v>0</v>
      </c>
      <c r="R575" s="28">
        <v>0</v>
      </c>
      <c r="S575" s="28">
        <v>1</v>
      </c>
      <c r="T575" s="28">
        <v>130</v>
      </c>
      <c r="U575" s="28">
        <v>500</v>
      </c>
      <c r="V575" s="28">
        <v>0</v>
      </c>
      <c r="W575" s="28">
        <v>22</v>
      </c>
      <c r="X575" s="28">
        <v>25</v>
      </c>
      <c r="Y575" s="32" t="s">
        <v>2243</v>
      </c>
      <c r="Z575" s="32" t="s">
        <v>2244</v>
      </c>
      <c r="AA575" s="27"/>
    </row>
    <row r="576" s="3" customFormat="1" ht="36" spans="1:27">
      <c r="A576" s="27">
        <v>571</v>
      </c>
      <c r="B576" s="27" t="s">
        <v>67</v>
      </c>
      <c r="C576" s="27" t="s">
        <v>68</v>
      </c>
      <c r="D576" s="28" t="s">
        <v>349</v>
      </c>
      <c r="E576" s="27" t="s">
        <v>2240</v>
      </c>
      <c r="F576" s="27" t="s">
        <v>2526</v>
      </c>
      <c r="G576" s="27" t="s">
        <v>2537</v>
      </c>
      <c r="H576" s="27" t="s">
        <v>62</v>
      </c>
      <c r="I576" s="27" t="s">
        <v>2526</v>
      </c>
      <c r="J576" s="28">
        <v>20230801</v>
      </c>
      <c r="K576" s="28">
        <v>20231101</v>
      </c>
      <c r="L576" s="34" t="s">
        <v>44</v>
      </c>
      <c r="M576" s="27" t="s">
        <v>167</v>
      </c>
      <c r="N576" s="28">
        <v>20</v>
      </c>
      <c r="O576" s="28">
        <v>20</v>
      </c>
      <c r="P576" s="28">
        <v>0</v>
      </c>
      <c r="Q576" s="28">
        <v>0</v>
      </c>
      <c r="R576" s="28">
        <v>0</v>
      </c>
      <c r="S576" s="28">
        <v>1</v>
      </c>
      <c r="T576" s="28">
        <v>56</v>
      </c>
      <c r="U576" s="28">
        <v>180</v>
      </c>
      <c r="V576" s="28">
        <v>0</v>
      </c>
      <c r="W576" s="28">
        <v>5</v>
      </c>
      <c r="X576" s="28">
        <v>18</v>
      </c>
      <c r="Y576" s="32" t="s">
        <v>2243</v>
      </c>
      <c r="Z576" s="32" t="s">
        <v>2244</v>
      </c>
      <c r="AA576" s="27"/>
    </row>
    <row r="577" s="3" customFormat="1" ht="36" spans="1:27">
      <c r="A577" s="27">
        <v>572</v>
      </c>
      <c r="B577" s="27" t="s">
        <v>67</v>
      </c>
      <c r="C577" s="27" t="s">
        <v>68</v>
      </c>
      <c r="D577" s="28" t="s">
        <v>349</v>
      </c>
      <c r="E577" s="27" t="s">
        <v>2240</v>
      </c>
      <c r="F577" s="27" t="s">
        <v>2526</v>
      </c>
      <c r="G577" s="27" t="s">
        <v>2538</v>
      </c>
      <c r="H577" s="27" t="s">
        <v>62</v>
      </c>
      <c r="I577" s="27" t="s">
        <v>2526</v>
      </c>
      <c r="J577" s="28">
        <v>20220501</v>
      </c>
      <c r="K577" s="28">
        <v>20230630</v>
      </c>
      <c r="L577" s="34" t="s">
        <v>44</v>
      </c>
      <c r="M577" s="27" t="s">
        <v>57</v>
      </c>
      <c r="N577" s="28">
        <v>24</v>
      </c>
      <c r="O577" s="28">
        <v>24</v>
      </c>
      <c r="P577" s="28">
        <v>0</v>
      </c>
      <c r="Q577" s="28">
        <v>0</v>
      </c>
      <c r="R577" s="28">
        <v>0</v>
      </c>
      <c r="S577" s="28">
        <v>1</v>
      </c>
      <c r="T577" s="28">
        <v>54</v>
      </c>
      <c r="U577" s="28">
        <v>158</v>
      </c>
      <c r="V577" s="28">
        <v>0</v>
      </c>
      <c r="W577" s="28">
        <v>5</v>
      </c>
      <c r="X577" s="28">
        <v>25</v>
      </c>
      <c r="Y577" s="32" t="s">
        <v>2243</v>
      </c>
      <c r="Z577" s="32" t="s">
        <v>2244</v>
      </c>
      <c r="AA577" s="27"/>
    </row>
    <row r="578" s="3" customFormat="1" ht="39" customHeight="1" spans="1:27">
      <c r="A578" s="27">
        <v>573</v>
      </c>
      <c r="B578" s="27" t="s">
        <v>67</v>
      </c>
      <c r="C578" s="27" t="s">
        <v>68</v>
      </c>
      <c r="D578" s="28" t="s">
        <v>349</v>
      </c>
      <c r="E578" s="27" t="s">
        <v>2240</v>
      </c>
      <c r="F578" s="27" t="s">
        <v>2539</v>
      </c>
      <c r="G578" s="26" t="s">
        <v>2540</v>
      </c>
      <c r="H578" s="27" t="s">
        <v>62</v>
      </c>
      <c r="I578" s="27" t="s">
        <v>2539</v>
      </c>
      <c r="J578" s="27">
        <v>2023.4</v>
      </c>
      <c r="K578" s="27">
        <v>2023.7</v>
      </c>
      <c r="L578" s="34" t="s">
        <v>44</v>
      </c>
      <c r="M578" s="90" t="s">
        <v>2541</v>
      </c>
      <c r="N578" s="28">
        <v>40</v>
      </c>
      <c r="O578" s="28">
        <v>40</v>
      </c>
      <c r="P578" s="28">
        <v>0</v>
      </c>
      <c r="Q578" s="28">
        <v>0</v>
      </c>
      <c r="R578" s="28">
        <v>0</v>
      </c>
      <c r="S578" s="28">
        <v>1</v>
      </c>
      <c r="T578" s="28">
        <v>285</v>
      </c>
      <c r="U578" s="28">
        <v>1105</v>
      </c>
      <c r="V578" s="28">
        <v>1</v>
      </c>
      <c r="W578" s="28">
        <v>62</v>
      </c>
      <c r="X578" s="28">
        <v>204</v>
      </c>
      <c r="Y578" s="27" t="s">
        <v>2476</v>
      </c>
      <c r="Z578" s="27" t="s">
        <v>2476</v>
      </c>
      <c r="AA578" s="27"/>
    </row>
    <row r="579" s="3" customFormat="1" ht="39" customHeight="1" spans="1:27">
      <c r="A579" s="27">
        <v>574</v>
      </c>
      <c r="B579" s="27" t="s">
        <v>67</v>
      </c>
      <c r="C579" s="27" t="s">
        <v>68</v>
      </c>
      <c r="D579" s="28" t="s">
        <v>349</v>
      </c>
      <c r="E579" s="27" t="s">
        <v>2240</v>
      </c>
      <c r="F579" s="27" t="s">
        <v>2539</v>
      </c>
      <c r="G579" s="27" t="s">
        <v>2542</v>
      </c>
      <c r="H579" s="27" t="s">
        <v>62</v>
      </c>
      <c r="I579" s="27" t="s">
        <v>2539</v>
      </c>
      <c r="J579" s="27">
        <v>2023.6</v>
      </c>
      <c r="K579" s="27">
        <v>2023.7</v>
      </c>
      <c r="L579" s="34" t="s">
        <v>44</v>
      </c>
      <c r="M579" s="90" t="s">
        <v>88</v>
      </c>
      <c r="N579" s="28">
        <v>8</v>
      </c>
      <c r="O579" s="28">
        <v>8</v>
      </c>
      <c r="P579" s="28">
        <v>0</v>
      </c>
      <c r="Q579" s="28">
        <v>0</v>
      </c>
      <c r="R579" s="28">
        <v>0</v>
      </c>
      <c r="S579" s="28">
        <v>1</v>
      </c>
      <c r="T579" s="28">
        <v>55</v>
      </c>
      <c r="U579" s="28">
        <v>200</v>
      </c>
      <c r="V579" s="28">
        <v>1</v>
      </c>
      <c r="W579" s="28">
        <v>8</v>
      </c>
      <c r="X579" s="28">
        <v>26</v>
      </c>
      <c r="Y579" s="27" t="s">
        <v>2476</v>
      </c>
      <c r="Z579" s="27" t="s">
        <v>2476</v>
      </c>
      <c r="AA579" s="27"/>
    </row>
    <row r="580" s="3" customFormat="1" ht="39" customHeight="1" spans="1:27">
      <c r="A580" s="27">
        <v>575</v>
      </c>
      <c r="B580" s="27" t="s">
        <v>67</v>
      </c>
      <c r="C580" s="28" t="s">
        <v>628</v>
      </c>
      <c r="D580" s="27" t="s">
        <v>2252</v>
      </c>
      <c r="E580" s="27" t="s">
        <v>2240</v>
      </c>
      <c r="F580" s="27" t="s">
        <v>2539</v>
      </c>
      <c r="G580" s="27" t="s">
        <v>2543</v>
      </c>
      <c r="H580" s="27" t="s">
        <v>62</v>
      </c>
      <c r="I580" s="27" t="s">
        <v>2539</v>
      </c>
      <c r="J580" s="27">
        <v>2023.5</v>
      </c>
      <c r="K580" s="27">
        <v>2023.6</v>
      </c>
      <c r="L580" s="34" t="s">
        <v>44</v>
      </c>
      <c r="M580" s="28" t="s">
        <v>2543</v>
      </c>
      <c r="N580" s="28">
        <v>10</v>
      </c>
      <c r="O580" s="28">
        <v>10</v>
      </c>
      <c r="P580" s="28">
        <v>0</v>
      </c>
      <c r="Q580" s="28">
        <v>0</v>
      </c>
      <c r="R580" s="28">
        <v>0</v>
      </c>
      <c r="S580" s="28">
        <v>1</v>
      </c>
      <c r="T580" s="28">
        <v>285</v>
      </c>
      <c r="U580" s="28">
        <v>1105</v>
      </c>
      <c r="V580" s="28">
        <v>1</v>
      </c>
      <c r="W580" s="28">
        <v>62</v>
      </c>
      <c r="X580" s="28">
        <v>204</v>
      </c>
      <c r="Y580" s="27" t="s">
        <v>2295</v>
      </c>
      <c r="Z580" s="27" t="s">
        <v>2295</v>
      </c>
      <c r="AA580" s="27"/>
    </row>
    <row r="581" s="3" customFormat="1" ht="39" customHeight="1" spans="1:27">
      <c r="A581" s="27">
        <v>576</v>
      </c>
      <c r="B581" s="27" t="s">
        <v>67</v>
      </c>
      <c r="C581" s="27" t="s">
        <v>68</v>
      </c>
      <c r="D581" s="28" t="s">
        <v>349</v>
      </c>
      <c r="E581" s="27" t="s">
        <v>2240</v>
      </c>
      <c r="F581" s="27" t="s">
        <v>2539</v>
      </c>
      <c r="G581" s="27" t="s">
        <v>2544</v>
      </c>
      <c r="H581" s="27" t="s">
        <v>62</v>
      </c>
      <c r="I581" s="27" t="s">
        <v>2539</v>
      </c>
      <c r="J581" s="27">
        <v>2023.2</v>
      </c>
      <c r="K581" s="27">
        <v>2023.3</v>
      </c>
      <c r="L581" s="34" t="s">
        <v>44</v>
      </c>
      <c r="M581" s="90" t="s">
        <v>2177</v>
      </c>
      <c r="N581" s="28">
        <v>6</v>
      </c>
      <c r="O581" s="28">
        <v>6</v>
      </c>
      <c r="P581" s="28">
        <v>0</v>
      </c>
      <c r="Q581" s="28">
        <v>0</v>
      </c>
      <c r="R581" s="28">
        <v>0</v>
      </c>
      <c r="S581" s="28">
        <v>1</v>
      </c>
      <c r="T581" s="28">
        <v>285</v>
      </c>
      <c r="U581" s="28">
        <v>1105</v>
      </c>
      <c r="V581" s="28">
        <v>1</v>
      </c>
      <c r="W581" s="28">
        <v>62</v>
      </c>
      <c r="X581" s="28">
        <v>204</v>
      </c>
      <c r="Y581" s="27" t="s">
        <v>2476</v>
      </c>
      <c r="Z581" s="27" t="s">
        <v>2448</v>
      </c>
      <c r="AA581" s="27"/>
    </row>
    <row r="582" s="3" customFormat="1" ht="39" customHeight="1" spans="1:27">
      <c r="A582" s="27">
        <v>577</v>
      </c>
      <c r="B582" s="27" t="s">
        <v>67</v>
      </c>
      <c r="C582" s="28" t="s">
        <v>68</v>
      </c>
      <c r="D582" s="27" t="s">
        <v>152</v>
      </c>
      <c r="E582" s="27" t="s">
        <v>2240</v>
      </c>
      <c r="F582" s="27" t="s">
        <v>2539</v>
      </c>
      <c r="G582" s="27" t="s">
        <v>2545</v>
      </c>
      <c r="H582" s="27" t="s">
        <v>40</v>
      </c>
      <c r="I582" s="27" t="s">
        <v>2539</v>
      </c>
      <c r="J582" s="27">
        <v>2022.12</v>
      </c>
      <c r="K582" s="27">
        <v>2022.1</v>
      </c>
      <c r="L582" s="34" t="s">
        <v>44</v>
      </c>
      <c r="M582" s="27" t="s">
        <v>2545</v>
      </c>
      <c r="N582" s="28">
        <v>8</v>
      </c>
      <c r="O582" s="28">
        <v>8</v>
      </c>
      <c r="P582" s="28">
        <v>0</v>
      </c>
      <c r="Q582" s="28">
        <v>0</v>
      </c>
      <c r="R582" s="28">
        <v>0</v>
      </c>
      <c r="S582" s="28">
        <v>1</v>
      </c>
      <c r="T582" s="28">
        <v>285</v>
      </c>
      <c r="U582" s="28">
        <v>1105</v>
      </c>
      <c r="V582" s="28">
        <v>1</v>
      </c>
      <c r="W582" s="28">
        <v>62</v>
      </c>
      <c r="X582" s="28">
        <v>204</v>
      </c>
      <c r="Y582" s="27" t="s">
        <v>2476</v>
      </c>
      <c r="Z582" s="27" t="s">
        <v>2546</v>
      </c>
      <c r="AA582" s="27"/>
    </row>
    <row r="583" s="5" customFormat="1" ht="52" customHeight="1" spans="1:27">
      <c r="A583" s="27">
        <v>578</v>
      </c>
      <c r="B583" s="28" t="s">
        <v>34</v>
      </c>
      <c r="C583" s="27" t="s">
        <v>35</v>
      </c>
      <c r="D583" s="27" t="s">
        <v>36</v>
      </c>
      <c r="E583" s="27" t="s">
        <v>2240</v>
      </c>
      <c r="F583" s="27" t="s">
        <v>2547</v>
      </c>
      <c r="G583" s="27" t="s">
        <v>2548</v>
      </c>
      <c r="H583" s="27" t="s">
        <v>62</v>
      </c>
      <c r="I583" s="27" t="s">
        <v>2549</v>
      </c>
      <c r="J583" s="27" t="s">
        <v>2277</v>
      </c>
      <c r="K583" s="27" t="s">
        <v>2278</v>
      </c>
      <c r="L583" s="34" t="s">
        <v>44</v>
      </c>
      <c r="M583" s="90" t="s">
        <v>2550</v>
      </c>
      <c r="N583" s="28">
        <v>12</v>
      </c>
      <c r="O583" s="28">
        <v>12</v>
      </c>
      <c r="P583" s="28">
        <v>0</v>
      </c>
      <c r="Q583" s="28">
        <v>0</v>
      </c>
      <c r="R583" s="28">
        <v>0</v>
      </c>
      <c r="S583" s="28">
        <v>1</v>
      </c>
      <c r="T583" s="28">
        <v>100</v>
      </c>
      <c r="U583" s="28">
        <v>460</v>
      </c>
      <c r="V583" s="28">
        <v>1</v>
      </c>
      <c r="W583" s="28">
        <v>13</v>
      </c>
      <c r="X583" s="28">
        <v>48</v>
      </c>
      <c r="Y583" s="27" t="s">
        <v>2551</v>
      </c>
      <c r="Z583" s="27" t="s">
        <v>2552</v>
      </c>
      <c r="AA583" s="27"/>
    </row>
    <row r="584" s="5" customFormat="1" ht="46" customHeight="1" spans="1:27">
      <c r="A584" s="27">
        <v>579</v>
      </c>
      <c r="B584" s="28" t="s">
        <v>34</v>
      </c>
      <c r="C584" s="27" t="s">
        <v>35</v>
      </c>
      <c r="D584" s="27" t="s">
        <v>36</v>
      </c>
      <c r="E584" s="27" t="s">
        <v>2240</v>
      </c>
      <c r="F584" s="27" t="s">
        <v>2547</v>
      </c>
      <c r="G584" s="112" t="s">
        <v>2553</v>
      </c>
      <c r="H584" s="27" t="s">
        <v>62</v>
      </c>
      <c r="I584" s="27" t="s">
        <v>2554</v>
      </c>
      <c r="J584" s="27" t="s">
        <v>2283</v>
      </c>
      <c r="K584" s="27" t="s">
        <v>2555</v>
      </c>
      <c r="L584" s="34" t="s">
        <v>44</v>
      </c>
      <c r="M584" s="90" t="s">
        <v>2556</v>
      </c>
      <c r="N584" s="28">
        <v>25</v>
      </c>
      <c r="O584" s="28">
        <v>25</v>
      </c>
      <c r="P584" s="28">
        <v>0</v>
      </c>
      <c r="Q584" s="28">
        <v>0</v>
      </c>
      <c r="R584" s="28">
        <v>0</v>
      </c>
      <c r="S584" s="28">
        <v>1</v>
      </c>
      <c r="T584" s="28">
        <v>100</v>
      </c>
      <c r="U584" s="28">
        <v>460</v>
      </c>
      <c r="V584" s="28">
        <v>1</v>
      </c>
      <c r="W584" s="28">
        <v>13</v>
      </c>
      <c r="X584" s="28">
        <v>48</v>
      </c>
      <c r="Y584" s="27" t="s">
        <v>2551</v>
      </c>
      <c r="Z584" s="27" t="s">
        <v>2552</v>
      </c>
      <c r="AA584" s="27"/>
    </row>
    <row r="585" s="5" customFormat="1" ht="46" customHeight="1" spans="1:27">
      <c r="A585" s="27">
        <v>580</v>
      </c>
      <c r="B585" s="28" t="s">
        <v>34</v>
      </c>
      <c r="C585" s="27" t="s">
        <v>35</v>
      </c>
      <c r="D585" s="27" t="s">
        <v>36</v>
      </c>
      <c r="E585" s="27" t="s">
        <v>2240</v>
      </c>
      <c r="F585" s="27" t="s">
        <v>2547</v>
      </c>
      <c r="G585" s="27" t="s">
        <v>2557</v>
      </c>
      <c r="H585" s="27" t="s">
        <v>62</v>
      </c>
      <c r="I585" s="27" t="s">
        <v>2558</v>
      </c>
      <c r="J585" s="27" t="s">
        <v>2288</v>
      </c>
      <c r="K585" s="27" t="s">
        <v>682</v>
      </c>
      <c r="L585" s="34" t="s">
        <v>44</v>
      </c>
      <c r="M585" s="90" t="s">
        <v>2559</v>
      </c>
      <c r="N585" s="28">
        <v>24</v>
      </c>
      <c r="O585" s="28">
        <v>24</v>
      </c>
      <c r="P585" s="28">
        <v>0</v>
      </c>
      <c r="Q585" s="28">
        <v>0</v>
      </c>
      <c r="R585" s="28">
        <v>0</v>
      </c>
      <c r="S585" s="28">
        <v>1</v>
      </c>
      <c r="T585" s="28">
        <v>90</v>
      </c>
      <c r="U585" s="28">
        <v>380</v>
      </c>
      <c r="V585" s="28">
        <v>1</v>
      </c>
      <c r="W585" s="28">
        <v>8</v>
      </c>
      <c r="X585" s="28">
        <v>25</v>
      </c>
      <c r="Y585" s="27" t="s">
        <v>2560</v>
      </c>
      <c r="Z585" s="27" t="s">
        <v>2552</v>
      </c>
      <c r="AA585" s="27"/>
    </row>
    <row r="586" s="5" customFormat="1" ht="36" customHeight="1" spans="1:27">
      <c r="A586" s="27">
        <v>581</v>
      </c>
      <c r="B586" s="27" t="s">
        <v>67</v>
      </c>
      <c r="C586" s="27" t="s">
        <v>68</v>
      </c>
      <c r="D586" s="28" t="s">
        <v>349</v>
      </c>
      <c r="E586" s="27" t="s">
        <v>2240</v>
      </c>
      <c r="F586" s="27" t="s">
        <v>2547</v>
      </c>
      <c r="G586" s="27" t="s">
        <v>2561</v>
      </c>
      <c r="H586" s="27" t="s">
        <v>62</v>
      </c>
      <c r="I586" s="27" t="s">
        <v>2562</v>
      </c>
      <c r="J586" s="27" t="s">
        <v>2293</v>
      </c>
      <c r="K586" s="27" t="s">
        <v>682</v>
      </c>
      <c r="L586" s="34" t="s">
        <v>44</v>
      </c>
      <c r="M586" s="90" t="s">
        <v>2563</v>
      </c>
      <c r="N586" s="28">
        <v>55</v>
      </c>
      <c r="O586" s="28">
        <v>55</v>
      </c>
      <c r="P586" s="28">
        <v>0</v>
      </c>
      <c r="Q586" s="28">
        <v>0</v>
      </c>
      <c r="R586" s="28">
        <v>0</v>
      </c>
      <c r="S586" s="28">
        <v>1</v>
      </c>
      <c r="T586" s="28">
        <v>80</v>
      </c>
      <c r="U586" s="28">
        <v>330</v>
      </c>
      <c r="V586" s="28">
        <v>1</v>
      </c>
      <c r="W586" s="28">
        <v>10</v>
      </c>
      <c r="X586" s="28">
        <v>31</v>
      </c>
      <c r="Y586" s="27" t="s">
        <v>2564</v>
      </c>
      <c r="Z586" s="27" t="s">
        <v>2565</v>
      </c>
      <c r="AA586" s="27"/>
    </row>
    <row r="587" s="116" customFormat="1" ht="29" customHeight="1" spans="1:27">
      <c r="A587" s="27">
        <v>582</v>
      </c>
      <c r="B587" s="26" t="s">
        <v>34</v>
      </c>
      <c r="C587" s="26" t="s">
        <v>35</v>
      </c>
      <c r="D587" s="26" t="s">
        <v>36</v>
      </c>
      <c r="E587" s="26" t="s">
        <v>2240</v>
      </c>
      <c r="F587" s="26" t="s">
        <v>2566</v>
      </c>
      <c r="G587" s="26" t="s">
        <v>2567</v>
      </c>
      <c r="H587" s="26" t="s">
        <v>40</v>
      </c>
      <c r="I587" s="26" t="s">
        <v>2568</v>
      </c>
      <c r="J587" s="26" t="s">
        <v>619</v>
      </c>
      <c r="K587" s="26" t="s">
        <v>2278</v>
      </c>
      <c r="L587" s="34" t="s">
        <v>44</v>
      </c>
      <c r="M587" s="26" t="s">
        <v>2569</v>
      </c>
      <c r="N587" s="34">
        <v>8</v>
      </c>
      <c r="O587" s="34">
        <v>8</v>
      </c>
      <c r="P587" s="34">
        <v>0</v>
      </c>
      <c r="Q587" s="34">
        <v>0</v>
      </c>
      <c r="R587" s="34">
        <v>0</v>
      </c>
      <c r="S587" s="26">
        <v>1</v>
      </c>
      <c r="T587" s="26">
        <v>40</v>
      </c>
      <c r="U587" s="34">
        <v>121</v>
      </c>
      <c r="V587" s="26">
        <v>0</v>
      </c>
      <c r="W587" s="26">
        <v>10</v>
      </c>
      <c r="X587" s="26">
        <v>33</v>
      </c>
      <c r="Y587" s="26" t="s">
        <v>2261</v>
      </c>
      <c r="Z587" s="26" t="s">
        <v>2339</v>
      </c>
      <c r="AA587" s="26"/>
    </row>
    <row r="588" s="116" customFormat="1" ht="36" customHeight="1" spans="1:27">
      <c r="A588" s="27">
        <v>583</v>
      </c>
      <c r="B588" s="26" t="s">
        <v>34</v>
      </c>
      <c r="C588" s="26" t="s">
        <v>35</v>
      </c>
      <c r="D588" s="26" t="s">
        <v>36</v>
      </c>
      <c r="E588" s="26" t="s">
        <v>2240</v>
      </c>
      <c r="F588" s="26" t="s">
        <v>2566</v>
      </c>
      <c r="G588" s="27" t="s">
        <v>2570</v>
      </c>
      <c r="H588" s="26" t="s">
        <v>1141</v>
      </c>
      <c r="I588" s="26" t="s">
        <v>2571</v>
      </c>
      <c r="J588" s="26" t="s">
        <v>619</v>
      </c>
      <c r="K588" s="26" t="s">
        <v>2278</v>
      </c>
      <c r="L588" s="34" t="s">
        <v>44</v>
      </c>
      <c r="M588" s="34" t="s">
        <v>2572</v>
      </c>
      <c r="N588" s="26">
        <v>10</v>
      </c>
      <c r="O588" s="34">
        <v>10</v>
      </c>
      <c r="P588" s="34">
        <v>0</v>
      </c>
      <c r="Q588" s="34">
        <v>0</v>
      </c>
      <c r="R588" s="34">
        <v>0</v>
      </c>
      <c r="S588" s="130">
        <v>1</v>
      </c>
      <c r="T588" s="130">
        <v>41</v>
      </c>
      <c r="U588" s="130">
        <v>131</v>
      </c>
      <c r="V588" s="26">
        <v>0</v>
      </c>
      <c r="W588" s="26">
        <v>10</v>
      </c>
      <c r="X588" s="34">
        <v>32</v>
      </c>
      <c r="Y588" s="26" t="s">
        <v>2261</v>
      </c>
      <c r="Z588" s="26" t="s">
        <v>2339</v>
      </c>
      <c r="AA588" s="26"/>
    </row>
    <row r="589" s="116" customFormat="1" ht="24" spans="1:27">
      <c r="A589" s="27">
        <v>584</v>
      </c>
      <c r="B589" s="27" t="s">
        <v>67</v>
      </c>
      <c r="C589" s="26" t="s">
        <v>68</v>
      </c>
      <c r="D589" s="26" t="s">
        <v>538</v>
      </c>
      <c r="E589" s="27" t="s">
        <v>2240</v>
      </c>
      <c r="F589" s="27" t="s">
        <v>2573</v>
      </c>
      <c r="G589" s="27" t="s">
        <v>2574</v>
      </c>
      <c r="H589" s="26" t="s">
        <v>62</v>
      </c>
      <c r="I589" s="27" t="s">
        <v>2573</v>
      </c>
      <c r="J589" s="26" t="s">
        <v>2575</v>
      </c>
      <c r="K589" s="34" t="s">
        <v>930</v>
      </c>
      <c r="L589" s="27" t="s">
        <v>2240</v>
      </c>
      <c r="M589" s="27" t="s">
        <v>2574</v>
      </c>
      <c r="N589" s="28">
        <v>2</v>
      </c>
      <c r="O589" s="28">
        <v>2</v>
      </c>
      <c r="P589" s="34">
        <v>0</v>
      </c>
      <c r="Q589" s="34">
        <v>0</v>
      </c>
      <c r="R589" s="34">
        <v>0</v>
      </c>
      <c r="S589" s="26">
        <v>1</v>
      </c>
      <c r="T589" s="26">
        <v>84</v>
      </c>
      <c r="U589" s="26">
        <v>253</v>
      </c>
      <c r="V589" s="26">
        <v>1</v>
      </c>
      <c r="W589" s="26">
        <v>8</v>
      </c>
      <c r="X589" s="26">
        <v>32</v>
      </c>
      <c r="Y589" s="27" t="s">
        <v>2576</v>
      </c>
      <c r="Z589" s="27" t="s">
        <v>2576</v>
      </c>
      <c r="AA589" s="26"/>
    </row>
    <row r="590" s="5" customFormat="1" ht="52" customHeight="1" spans="1:27">
      <c r="A590" s="27">
        <v>585</v>
      </c>
      <c r="B590" s="28" t="s">
        <v>34</v>
      </c>
      <c r="C590" s="27" t="s">
        <v>35</v>
      </c>
      <c r="D590" s="27" t="s">
        <v>36</v>
      </c>
      <c r="E590" s="27" t="s">
        <v>2240</v>
      </c>
      <c r="F590" s="27" t="s">
        <v>2573</v>
      </c>
      <c r="G590" s="26" t="s">
        <v>2577</v>
      </c>
      <c r="H590" s="27" t="s">
        <v>2473</v>
      </c>
      <c r="I590" s="27" t="s">
        <v>2573</v>
      </c>
      <c r="J590" s="27" t="s">
        <v>2277</v>
      </c>
      <c r="K590" s="27" t="s">
        <v>2278</v>
      </c>
      <c r="L590" s="34" t="s">
        <v>44</v>
      </c>
      <c r="M590" s="90" t="s">
        <v>2578</v>
      </c>
      <c r="N590" s="28">
        <v>40</v>
      </c>
      <c r="O590" s="28">
        <v>40</v>
      </c>
      <c r="P590" s="28">
        <v>0</v>
      </c>
      <c r="Q590" s="28">
        <v>0</v>
      </c>
      <c r="R590" s="28">
        <v>0</v>
      </c>
      <c r="S590" s="28">
        <v>1</v>
      </c>
      <c r="T590" s="28">
        <v>562</v>
      </c>
      <c r="U590" s="28">
        <v>1719</v>
      </c>
      <c r="V590" s="28">
        <v>1</v>
      </c>
      <c r="W590" s="28">
        <v>86</v>
      </c>
      <c r="X590" s="28">
        <v>286</v>
      </c>
      <c r="Y590" s="27" t="s">
        <v>2551</v>
      </c>
      <c r="Z590" s="27" t="s">
        <v>2552</v>
      </c>
      <c r="AA590" s="27"/>
    </row>
    <row r="591" s="5" customFormat="1" ht="46" customHeight="1" spans="1:27">
      <c r="A591" s="27">
        <v>586</v>
      </c>
      <c r="B591" s="28" t="s">
        <v>34</v>
      </c>
      <c r="C591" s="27" t="s">
        <v>35</v>
      </c>
      <c r="D591" s="27" t="s">
        <v>36</v>
      </c>
      <c r="E591" s="27" t="s">
        <v>2240</v>
      </c>
      <c r="F591" s="27" t="s">
        <v>2573</v>
      </c>
      <c r="G591" s="27" t="s">
        <v>2579</v>
      </c>
      <c r="H591" s="27" t="s">
        <v>2473</v>
      </c>
      <c r="I591" s="27" t="s">
        <v>2573</v>
      </c>
      <c r="J591" s="27" t="s">
        <v>2283</v>
      </c>
      <c r="K591" s="27" t="s">
        <v>2555</v>
      </c>
      <c r="L591" s="34" t="s">
        <v>44</v>
      </c>
      <c r="M591" s="90" t="s">
        <v>2580</v>
      </c>
      <c r="N591" s="28">
        <v>8</v>
      </c>
      <c r="O591" s="28">
        <v>8</v>
      </c>
      <c r="P591" s="28">
        <v>0</v>
      </c>
      <c r="Q591" s="28">
        <v>0</v>
      </c>
      <c r="R591" s="28">
        <v>0</v>
      </c>
      <c r="S591" s="28">
        <v>1</v>
      </c>
      <c r="T591" s="28">
        <v>28</v>
      </c>
      <c r="U591" s="28">
        <v>91</v>
      </c>
      <c r="V591" s="28">
        <v>1</v>
      </c>
      <c r="W591" s="28">
        <v>16</v>
      </c>
      <c r="X591" s="28">
        <v>68</v>
      </c>
      <c r="Y591" s="27" t="s">
        <v>2581</v>
      </c>
      <c r="Z591" s="27" t="s">
        <v>2552</v>
      </c>
      <c r="AA591" s="27"/>
    </row>
    <row r="592" s="5" customFormat="1" ht="46" customHeight="1" spans="1:27">
      <c r="A592" s="27">
        <v>587</v>
      </c>
      <c r="B592" s="28" t="s">
        <v>34</v>
      </c>
      <c r="C592" s="27" t="s">
        <v>35</v>
      </c>
      <c r="D592" s="27" t="s">
        <v>36</v>
      </c>
      <c r="E592" s="27" t="s">
        <v>2240</v>
      </c>
      <c r="F592" s="27" t="s">
        <v>2573</v>
      </c>
      <c r="G592" s="27" t="s">
        <v>2582</v>
      </c>
      <c r="H592" s="27" t="s">
        <v>2473</v>
      </c>
      <c r="I592" s="27" t="s">
        <v>2573</v>
      </c>
      <c r="J592" s="27" t="s">
        <v>2288</v>
      </c>
      <c r="K592" s="27" t="s">
        <v>682</v>
      </c>
      <c r="L592" s="34" t="s">
        <v>44</v>
      </c>
      <c r="M592" s="90" t="s">
        <v>2583</v>
      </c>
      <c r="N592" s="28">
        <v>18</v>
      </c>
      <c r="O592" s="28">
        <v>18</v>
      </c>
      <c r="P592" s="28">
        <v>0</v>
      </c>
      <c r="Q592" s="28">
        <v>0</v>
      </c>
      <c r="R592" s="28">
        <v>0</v>
      </c>
      <c r="S592" s="28">
        <v>1</v>
      </c>
      <c r="T592" s="28">
        <v>256</v>
      </c>
      <c r="U592" s="28">
        <v>762</v>
      </c>
      <c r="V592" s="28">
        <v>1</v>
      </c>
      <c r="W592" s="28">
        <v>41</v>
      </c>
      <c r="X592" s="28">
        <v>160</v>
      </c>
      <c r="Y592" s="27" t="s">
        <v>2584</v>
      </c>
      <c r="Z592" s="27" t="s">
        <v>2552</v>
      </c>
      <c r="AA592" s="27"/>
    </row>
    <row r="593" s="5" customFormat="1" ht="36" customHeight="1" spans="1:27">
      <c r="A593" s="27">
        <v>588</v>
      </c>
      <c r="B593" s="27" t="s">
        <v>67</v>
      </c>
      <c r="C593" s="27" t="s">
        <v>68</v>
      </c>
      <c r="D593" s="28" t="s">
        <v>349</v>
      </c>
      <c r="E593" s="27" t="s">
        <v>2240</v>
      </c>
      <c r="F593" s="27" t="s">
        <v>2573</v>
      </c>
      <c r="G593" s="27" t="s">
        <v>2585</v>
      </c>
      <c r="H593" s="27" t="s">
        <v>62</v>
      </c>
      <c r="I593" s="27" t="s">
        <v>2573</v>
      </c>
      <c r="J593" s="27" t="s">
        <v>2293</v>
      </c>
      <c r="K593" s="27" t="s">
        <v>682</v>
      </c>
      <c r="L593" s="34" t="s">
        <v>44</v>
      </c>
      <c r="M593" s="90" t="s">
        <v>2586</v>
      </c>
      <c r="N593" s="28">
        <v>38</v>
      </c>
      <c r="O593" s="28">
        <v>38</v>
      </c>
      <c r="P593" s="28">
        <v>0</v>
      </c>
      <c r="Q593" s="28">
        <v>0</v>
      </c>
      <c r="R593" s="28">
        <v>0</v>
      </c>
      <c r="S593" s="28">
        <v>1</v>
      </c>
      <c r="T593" s="28">
        <v>386</v>
      </c>
      <c r="U593" s="28">
        <v>1056</v>
      </c>
      <c r="V593" s="28">
        <v>1</v>
      </c>
      <c r="W593" s="28">
        <v>72</v>
      </c>
      <c r="X593" s="28">
        <v>223</v>
      </c>
      <c r="Y593" s="27" t="s">
        <v>2295</v>
      </c>
      <c r="Z593" s="27" t="s">
        <v>2587</v>
      </c>
      <c r="AA593" s="27"/>
    </row>
    <row r="594" s="5" customFormat="1" ht="24" spans="1:27">
      <c r="A594" s="27">
        <v>589</v>
      </c>
      <c r="B594" s="28" t="s">
        <v>34</v>
      </c>
      <c r="C594" s="27" t="s">
        <v>35</v>
      </c>
      <c r="D594" s="27" t="s">
        <v>36</v>
      </c>
      <c r="E594" s="27" t="s">
        <v>2240</v>
      </c>
      <c r="F594" s="27" t="s">
        <v>2573</v>
      </c>
      <c r="G594" s="27" t="s">
        <v>2588</v>
      </c>
      <c r="H594" s="27" t="s">
        <v>62</v>
      </c>
      <c r="I594" s="27" t="s">
        <v>2573</v>
      </c>
      <c r="J594" s="27" t="s">
        <v>2277</v>
      </c>
      <c r="K594" s="27" t="s">
        <v>2589</v>
      </c>
      <c r="L594" s="34" t="s">
        <v>44</v>
      </c>
      <c r="M594" s="90" t="s">
        <v>2590</v>
      </c>
      <c r="N594" s="28">
        <v>2</v>
      </c>
      <c r="O594" s="28">
        <v>2</v>
      </c>
      <c r="P594" s="28">
        <v>0</v>
      </c>
      <c r="Q594" s="28">
        <v>0</v>
      </c>
      <c r="R594" s="28">
        <v>0</v>
      </c>
      <c r="S594" s="28">
        <v>1</v>
      </c>
      <c r="T594" s="28">
        <v>36</v>
      </c>
      <c r="U594" s="28">
        <v>112</v>
      </c>
      <c r="V594" s="28">
        <v>1</v>
      </c>
      <c r="W594" s="28">
        <v>36</v>
      </c>
      <c r="X594" s="28">
        <v>92</v>
      </c>
      <c r="Y594" s="27" t="s">
        <v>2591</v>
      </c>
      <c r="Z594" s="27" t="s">
        <v>2552</v>
      </c>
      <c r="AA594" s="27"/>
    </row>
    <row r="595" s="5" customFormat="1" ht="24" spans="1:27">
      <c r="A595" s="27">
        <v>590</v>
      </c>
      <c r="B595" s="28" t="s">
        <v>34</v>
      </c>
      <c r="C595" s="27" t="s">
        <v>35</v>
      </c>
      <c r="D595" s="27" t="s">
        <v>36</v>
      </c>
      <c r="E595" s="27" t="s">
        <v>2240</v>
      </c>
      <c r="F595" s="27" t="s">
        <v>2573</v>
      </c>
      <c r="G595" s="27" t="s">
        <v>2592</v>
      </c>
      <c r="H595" s="27" t="s">
        <v>40</v>
      </c>
      <c r="I595" s="27" t="s">
        <v>2573</v>
      </c>
      <c r="J595" s="27" t="s">
        <v>2593</v>
      </c>
      <c r="K595" s="27" t="s">
        <v>2594</v>
      </c>
      <c r="L595" s="34" t="s">
        <v>44</v>
      </c>
      <c r="M595" s="90" t="s">
        <v>2595</v>
      </c>
      <c r="N595" s="28">
        <v>5</v>
      </c>
      <c r="O595" s="28">
        <v>5</v>
      </c>
      <c r="P595" s="28">
        <v>0</v>
      </c>
      <c r="Q595" s="28">
        <v>0</v>
      </c>
      <c r="R595" s="28">
        <v>0</v>
      </c>
      <c r="S595" s="28">
        <v>1</v>
      </c>
      <c r="T595" s="28">
        <v>35</v>
      </c>
      <c r="U595" s="28">
        <v>109</v>
      </c>
      <c r="V595" s="28">
        <v>1</v>
      </c>
      <c r="W595" s="28">
        <v>7</v>
      </c>
      <c r="X595" s="28">
        <v>35</v>
      </c>
      <c r="Y595" s="27" t="s">
        <v>2591</v>
      </c>
      <c r="Z595" s="27" t="s">
        <v>2552</v>
      </c>
      <c r="AA595" s="27"/>
    </row>
    <row r="596" s="5" customFormat="1" ht="24" spans="1:27">
      <c r="A596" s="27">
        <v>591</v>
      </c>
      <c r="B596" s="28" t="s">
        <v>34</v>
      </c>
      <c r="C596" s="27" t="s">
        <v>35</v>
      </c>
      <c r="D596" s="27" t="s">
        <v>36</v>
      </c>
      <c r="E596" s="27" t="s">
        <v>2240</v>
      </c>
      <c r="F596" s="27" t="s">
        <v>2573</v>
      </c>
      <c r="G596" s="27" t="s">
        <v>2596</v>
      </c>
      <c r="H596" s="27" t="s">
        <v>62</v>
      </c>
      <c r="I596" s="27" t="s">
        <v>2573</v>
      </c>
      <c r="J596" s="27" t="s">
        <v>2293</v>
      </c>
      <c r="K596" s="27" t="s">
        <v>682</v>
      </c>
      <c r="L596" s="34" t="s">
        <v>44</v>
      </c>
      <c r="M596" s="90" t="s">
        <v>2597</v>
      </c>
      <c r="N596" s="28">
        <v>3</v>
      </c>
      <c r="O596" s="28">
        <v>3</v>
      </c>
      <c r="P596" s="28">
        <v>0</v>
      </c>
      <c r="Q596" s="28">
        <v>0</v>
      </c>
      <c r="R596" s="28">
        <v>0</v>
      </c>
      <c r="S596" s="28">
        <v>1</v>
      </c>
      <c r="T596" s="28">
        <v>46</v>
      </c>
      <c r="U596" s="28">
        <v>152</v>
      </c>
      <c r="V596" s="28">
        <v>1</v>
      </c>
      <c r="W596" s="28">
        <v>32</v>
      </c>
      <c r="X596" s="28">
        <v>68</v>
      </c>
      <c r="Y596" s="27" t="s">
        <v>2517</v>
      </c>
      <c r="Z596" s="27" t="s">
        <v>2552</v>
      </c>
      <c r="AA596" s="27"/>
    </row>
    <row r="597" s="5" customFormat="1" ht="27" customHeight="1" spans="1:27">
      <c r="A597" s="27">
        <v>592</v>
      </c>
      <c r="B597" s="28" t="s">
        <v>34</v>
      </c>
      <c r="C597" s="27" t="s">
        <v>35</v>
      </c>
      <c r="D597" s="27" t="s">
        <v>36</v>
      </c>
      <c r="E597" s="27" t="s">
        <v>2240</v>
      </c>
      <c r="F597" s="27" t="s">
        <v>2598</v>
      </c>
      <c r="G597" s="27" t="s">
        <v>2599</v>
      </c>
      <c r="H597" s="27" t="s">
        <v>2600</v>
      </c>
      <c r="I597" s="27" t="s">
        <v>2598</v>
      </c>
      <c r="J597" s="27">
        <v>20231020</v>
      </c>
      <c r="K597" s="27">
        <v>20231230</v>
      </c>
      <c r="L597" s="34" t="s">
        <v>44</v>
      </c>
      <c r="M597" s="90" t="s">
        <v>2601</v>
      </c>
      <c r="N597" s="51">
        <v>9</v>
      </c>
      <c r="O597" s="28">
        <v>9</v>
      </c>
      <c r="P597" s="28">
        <v>0</v>
      </c>
      <c r="Q597" s="28">
        <v>0</v>
      </c>
      <c r="R597" s="28">
        <v>0</v>
      </c>
      <c r="S597" s="51">
        <v>1</v>
      </c>
      <c r="T597" s="51">
        <v>33</v>
      </c>
      <c r="U597" s="28">
        <v>126</v>
      </c>
      <c r="V597" s="28">
        <v>0</v>
      </c>
      <c r="W597" s="28">
        <v>5</v>
      </c>
      <c r="X597" s="51">
        <v>22</v>
      </c>
      <c r="Y597" s="28" t="s">
        <v>2602</v>
      </c>
      <c r="Z597" s="28" t="s">
        <v>2603</v>
      </c>
      <c r="AA597" s="27"/>
    </row>
    <row r="598" s="5" customFormat="1" ht="24" spans="1:27">
      <c r="A598" s="27">
        <v>593</v>
      </c>
      <c r="B598" s="28" t="s">
        <v>34</v>
      </c>
      <c r="C598" s="27" t="s">
        <v>35</v>
      </c>
      <c r="D598" s="27" t="s">
        <v>36</v>
      </c>
      <c r="E598" s="27" t="s">
        <v>2240</v>
      </c>
      <c r="F598" s="27" t="s">
        <v>2604</v>
      </c>
      <c r="G598" s="26" t="s">
        <v>2605</v>
      </c>
      <c r="H598" s="27" t="s">
        <v>40</v>
      </c>
      <c r="I598" s="27" t="s">
        <v>2606</v>
      </c>
      <c r="J598" s="27" t="s">
        <v>2607</v>
      </c>
      <c r="K598" s="27" t="s">
        <v>2608</v>
      </c>
      <c r="L598" s="34" t="s">
        <v>44</v>
      </c>
      <c r="M598" s="90" t="s">
        <v>2609</v>
      </c>
      <c r="N598" s="28">
        <v>15</v>
      </c>
      <c r="O598" s="28">
        <v>15</v>
      </c>
      <c r="P598" s="28">
        <v>0</v>
      </c>
      <c r="Q598" s="28">
        <v>0</v>
      </c>
      <c r="R598" s="28">
        <v>0</v>
      </c>
      <c r="S598" s="28">
        <v>1</v>
      </c>
      <c r="T598" s="28">
        <v>18</v>
      </c>
      <c r="U598" s="28">
        <v>70</v>
      </c>
      <c r="V598" s="28">
        <v>0</v>
      </c>
      <c r="W598" s="28">
        <v>3</v>
      </c>
      <c r="X598" s="28">
        <v>13</v>
      </c>
      <c r="Y598" s="27" t="s">
        <v>2261</v>
      </c>
      <c r="Z598" s="27" t="s">
        <v>2262</v>
      </c>
      <c r="AA598" s="27"/>
    </row>
    <row r="599" s="5" customFormat="1" ht="24" spans="1:27">
      <c r="A599" s="27">
        <v>594</v>
      </c>
      <c r="B599" s="28" t="s">
        <v>34</v>
      </c>
      <c r="C599" s="27" t="s">
        <v>35</v>
      </c>
      <c r="D599" s="27" t="s">
        <v>36</v>
      </c>
      <c r="E599" s="27" t="s">
        <v>2240</v>
      </c>
      <c r="F599" s="27" t="s">
        <v>2604</v>
      </c>
      <c r="G599" s="27" t="s">
        <v>2610</v>
      </c>
      <c r="H599" s="27" t="s">
        <v>40</v>
      </c>
      <c r="I599" s="27" t="s">
        <v>2611</v>
      </c>
      <c r="J599" s="27" t="s">
        <v>2612</v>
      </c>
      <c r="K599" s="27" t="s">
        <v>848</v>
      </c>
      <c r="L599" s="34" t="s">
        <v>44</v>
      </c>
      <c r="M599" s="27" t="s">
        <v>2613</v>
      </c>
      <c r="N599" s="28">
        <v>2</v>
      </c>
      <c r="O599" s="28">
        <v>2</v>
      </c>
      <c r="P599" s="28">
        <v>0</v>
      </c>
      <c r="Q599" s="28">
        <v>0</v>
      </c>
      <c r="R599" s="28">
        <v>0</v>
      </c>
      <c r="S599" s="28">
        <v>1</v>
      </c>
      <c r="T599" s="28">
        <v>20</v>
      </c>
      <c r="U599" s="28">
        <v>82</v>
      </c>
      <c r="V599" s="28">
        <v>0</v>
      </c>
      <c r="W599" s="28">
        <v>5</v>
      </c>
      <c r="X599" s="28">
        <v>14</v>
      </c>
      <c r="Y599" s="27" t="s">
        <v>2261</v>
      </c>
      <c r="Z599" s="27" t="s">
        <v>2614</v>
      </c>
      <c r="AA599" s="27"/>
    </row>
    <row r="600" s="5" customFormat="1" ht="24" spans="1:27">
      <c r="A600" s="27">
        <v>595</v>
      </c>
      <c r="B600" s="28" t="s">
        <v>34</v>
      </c>
      <c r="C600" s="27" t="s">
        <v>35</v>
      </c>
      <c r="D600" s="27" t="s">
        <v>36</v>
      </c>
      <c r="E600" s="27" t="s">
        <v>2240</v>
      </c>
      <c r="F600" s="27" t="s">
        <v>2604</v>
      </c>
      <c r="G600" s="27" t="s">
        <v>2615</v>
      </c>
      <c r="H600" s="27" t="s">
        <v>62</v>
      </c>
      <c r="I600" s="27" t="s">
        <v>2611</v>
      </c>
      <c r="J600" s="27" t="s">
        <v>2616</v>
      </c>
      <c r="K600" s="27" t="s">
        <v>2589</v>
      </c>
      <c r="L600" s="34" t="s">
        <v>44</v>
      </c>
      <c r="M600" s="27" t="s">
        <v>2617</v>
      </c>
      <c r="N600" s="28">
        <v>40</v>
      </c>
      <c r="O600" s="28">
        <v>40</v>
      </c>
      <c r="P600" s="28">
        <v>0</v>
      </c>
      <c r="Q600" s="28">
        <v>0</v>
      </c>
      <c r="R600" s="28">
        <v>0</v>
      </c>
      <c r="S600" s="28">
        <v>1</v>
      </c>
      <c r="T600" s="28">
        <v>20</v>
      </c>
      <c r="U600" s="28">
        <v>82</v>
      </c>
      <c r="V600" s="28">
        <v>0</v>
      </c>
      <c r="W600" s="28">
        <v>5</v>
      </c>
      <c r="X600" s="28">
        <v>114</v>
      </c>
      <c r="Y600" s="27" t="s">
        <v>2261</v>
      </c>
      <c r="Z600" s="27" t="s">
        <v>2439</v>
      </c>
      <c r="AA600" s="27"/>
    </row>
    <row r="601" s="5" customFormat="1" ht="40" customHeight="1" spans="1:27">
      <c r="A601" s="27">
        <v>596</v>
      </c>
      <c r="B601" s="27" t="s">
        <v>67</v>
      </c>
      <c r="C601" s="27" t="s">
        <v>511</v>
      </c>
      <c r="D601" s="27" t="s">
        <v>512</v>
      </c>
      <c r="E601" s="27" t="s">
        <v>2240</v>
      </c>
      <c r="F601" s="27" t="s">
        <v>2604</v>
      </c>
      <c r="G601" s="27" t="s">
        <v>2618</v>
      </c>
      <c r="H601" s="27" t="s">
        <v>62</v>
      </c>
      <c r="I601" s="27" t="s">
        <v>2604</v>
      </c>
      <c r="J601" s="27" t="s">
        <v>2619</v>
      </c>
      <c r="K601" s="27" t="s">
        <v>681</v>
      </c>
      <c r="L601" s="34" t="s">
        <v>44</v>
      </c>
      <c r="M601" s="27" t="s">
        <v>2620</v>
      </c>
      <c r="N601" s="28">
        <v>12</v>
      </c>
      <c r="O601" s="28">
        <v>12</v>
      </c>
      <c r="P601" s="28">
        <v>0</v>
      </c>
      <c r="Q601" s="28">
        <v>0</v>
      </c>
      <c r="R601" s="28">
        <v>0</v>
      </c>
      <c r="S601" s="28">
        <v>1</v>
      </c>
      <c r="T601" s="28">
        <v>312</v>
      </c>
      <c r="U601" s="28">
        <v>962</v>
      </c>
      <c r="V601" s="28">
        <v>0</v>
      </c>
      <c r="W601" s="28">
        <v>25</v>
      </c>
      <c r="X601" s="28">
        <v>78</v>
      </c>
      <c r="Y601" s="27" t="s">
        <v>1137</v>
      </c>
      <c r="Z601" s="27" t="s">
        <v>2621</v>
      </c>
      <c r="AA601" s="27"/>
    </row>
    <row r="602" s="5" customFormat="1" ht="36" customHeight="1" spans="1:27">
      <c r="A602" s="27">
        <v>597</v>
      </c>
      <c r="B602" s="28" t="s">
        <v>34</v>
      </c>
      <c r="C602" s="27" t="s">
        <v>35</v>
      </c>
      <c r="D602" s="27" t="s">
        <v>36</v>
      </c>
      <c r="E602" s="27" t="s">
        <v>2240</v>
      </c>
      <c r="F602" s="27" t="s">
        <v>2604</v>
      </c>
      <c r="G602" s="27" t="s">
        <v>2622</v>
      </c>
      <c r="H602" s="27" t="s">
        <v>40</v>
      </c>
      <c r="I602" s="27" t="s">
        <v>2604</v>
      </c>
      <c r="J602" s="27" t="s">
        <v>2623</v>
      </c>
      <c r="K602" s="27" t="s">
        <v>2624</v>
      </c>
      <c r="L602" s="34" t="s">
        <v>44</v>
      </c>
      <c r="M602" s="27" t="s">
        <v>2625</v>
      </c>
      <c r="N602" s="28">
        <v>3</v>
      </c>
      <c r="O602" s="28">
        <v>3</v>
      </c>
      <c r="P602" s="28">
        <v>0</v>
      </c>
      <c r="Q602" s="28">
        <v>0</v>
      </c>
      <c r="R602" s="28">
        <v>0</v>
      </c>
      <c r="S602" s="28">
        <v>1</v>
      </c>
      <c r="T602" s="28">
        <v>26</v>
      </c>
      <c r="U602" s="28">
        <v>128</v>
      </c>
      <c r="V602" s="28">
        <v>0</v>
      </c>
      <c r="W602" s="28">
        <v>3</v>
      </c>
      <c r="X602" s="28">
        <v>12</v>
      </c>
      <c r="Y602" s="27" t="s">
        <v>2261</v>
      </c>
      <c r="Z602" s="27" t="s">
        <v>2339</v>
      </c>
      <c r="AA602" s="27"/>
    </row>
    <row r="603" s="116" customFormat="1" ht="33.75" spans="1:27">
      <c r="A603" s="27">
        <v>598</v>
      </c>
      <c r="B603" s="26" t="s">
        <v>34</v>
      </c>
      <c r="C603" s="34" t="s">
        <v>35</v>
      </c>
      <c r="D603" s="34" t="s">
        <v>36</v>
      </c>
      <c r="E603" s="26" t="s">
        <v>2626</v>
      </c>
      <c r="F603" s="26" t="s">
        <v>2627</v>
      </c>
      <c r="G603" s="26" t="s">
        <v>2628</v>
      </c>
      <c r="H603" s="26" t="s">
        <v>40</v>
      </c>
      <c r="I603" s="34" t="s">
        <v>2627</v>
      </c>
      <c r="J603" s="34">
        <v>2023.04</v>
      </c>
      <c r="K603" s="112">
        <v>2023.1</v>
      </c>
      <c r="L603" s="34" t="s">
        <v>44</v>
      </c>
      <c r="M603" s="26" t="s">
        <v>2629</v>
      </c>
      <c r="N603" s="34">
        <v>10</v>
      </c>
      <c r="O603" s="34">
        <v>10</v>
      </c>
      <c r="P603" s="34">
        <v>0</v>
      </c>
      <c r="Q603" s="34">
        <v>0</v>
      </c>
      <c r="R603" s="34">
        <v>0</v>
      </c>
      <c r="S603" s="26">
        <v>1</v>
      </c>
      <c r="T603" s="26">
        <v>35</v>
      </c>
      <c r="U603" s="26">
        <v>110</v>
      </c>
      <c r="V603" s="26">
        <v>0</v>
      </c>
      <c r="W603" s="26">
        <v>7</v>
      </c>
      <c r="X603" s="26">
        <v>22</v>
      </c>
      <c r="Y603" s="26" t="s">
        <v>2630</v>
      </c>
      <c r="Z603" s="26" t="s">
        <v>2631</v>
      </c>
      <c r="AA603" s="26"/>
    </row>
    <row r="604" s="116" customFormat="1" ht="33.75" spans="1:27">
      <c r="A604" s="27">
        <v>599</v>
      </c>
      <c r="B604" s="26" t="s">
        <v>34</v>
      </c>
      <c r="C604" s="34" t="s">
        <v>35</v>
      </c>
      <c r="D604" s="34" t="s">
        <v>36</v>
      </c>
      <c r="E604" s="26" t="s">
        <v>2626</v>
      </c>
      <c r="F604" s="26" t="s">
        <v>2632</v>
      </c>
      <c r="G604" s="26" t="s">
        <v>2633</v>
      </c>
      <c r="H604" s="26" t="s">
        <v>40</v>
      </c>
      <c r="I604" s="34" t="s">
        <v>2632</v>
      </c>
      <c r="J604" s="34">
        <v>2023.04</v>
      </c>
      <c r="K604" s="112">
        <v>2023.1</v>
      </c>
      <c r="L604" s="34" t="s">
        <v>44</v>
      </c>
      <c r="M604" s="26" t="s">
        <v>2634</v>
      </c>
      <c r="N604" s="34">
        <v>4</v>
      </c>
      <c r="O604" s="34">
        <v>4</v>
      </c>
      <c r="P604" s="34">
        <v>0</v>
      </c>
      <c r="Q604" s="34">
        <v>0</v>
      </c>
      <c r="R604" s="34">
        <v>0</v>
      </c>
      <c r="S604" s="26">
        <v>1</v>
      </c>
      <c r="T604" s="26">
        <v>17</v>
      </c>
      <c r="U604" s="26">
        <v>54</v>
      </c>
      <c r="V604" s="26">
        <v>0</v>
      </c>
      <c r="W604" s="26">
        <v>7</v>
      </c>
      <c r="X604" s="26">
        <v>22</v>
      </c>
      <c r="Y604" s="26" t="s">
        <v>2635</v>
      </c>
      <c r="Z604" s="26" t="s">
        <v>2636</v>
      </c>
      <c r="AA604" s="26"/>
    </row>
    <row r="605" s="116" customFormat="1" ht="22.5" spans="1:27">
      <c r="A605" s="27">
        <v>600</v>
      </c>
      <c r="B605" s="26" t="s">
        <v>34</v>
      </c>
      <c r="C605" s="26" t="s">
        <v>704</v>
      </c>
      <c r="D605" s="26" t="s">
        <v>705</v>
      </c>
      <c r="E605" s="26" t="s">
        <v>2626</v>
      </c>
      <c r="F605" s="26" t="s">
        <v>2637</v>
      </c>
      <c r="G605" s="26" t="s">
        <v>2638</v>
      </c>
      <c r="H605" s="34" t="s">
        <v>62</v>
      </c>
      <c r="I605" s="34" t="s">
        <v>2637</v>
      </c>
      <c r="J605" s="34">
        <v>2023.09</v>
      </c>
      <c r="K605" s="112">
        <v>2023.12</v>
      </c>
      <c r="L605" s="34" t="s">
        <v>44</v>
      </c>
      <c r="M605" s="26" t="s">
        <v>2639</v>
      </c>
      <c r="N605" s="34">
        <v>10</v>
      </c>
      <c r="O605" s="34">
        <v>10</v>
      </c>
      <c r="P605" s="34">
        <v>0</v>
      </c>
      <c r="Q605" s="34">
        <v>0</v>
      </c>
      <c r="R605" s="34">
        <v>0</v>
      </c>
      <c r="S605" s="26">
        <v>1</v>
      </c>
      <c r="T605" s="26">
        <v>101</v>
      </c>
      <c r="U605" s="26">
        <v>326</v>
      </c>
      <c r="V605" s="26">
        <v>0</v>
      </c>
      <c r="W605" s="26">
        <v>6</v>
      </c>
      <c r="X605" s="26">
        <v>23</v>
      </c>
      <c r="Y605" s="26" t="s">
        <v>2640</v>
      </c>
      <c r="Z605" s="26" t="s">
        <v>2641</v>
      </c>
      <c r="AA605" s="26"/>
    </row>
    <row r="606" s="5" customFormat="1" ht="39" customHeight="1" spans="1:27">
      <c r="A606" s="27">
        <v>601</v>
      </c>
      <c r="B606" s="28" t="s">
        <v>34</v>
      </c>
      <c r="C606" s="28" t="s">
        <v>35</v>
      </c>
      <c r="D606" s="27" t="s">
        <v>36</v>
      </c>
      <c r="E606" s="27" t="s">
        <v>2626</v>
      </c>
      <c r="F606" s="27" t="s">
        <v>2637</v>
      </c>
      <c r="G606" s="26" t="s">
        <v>2642</v>
      </c>
      <c r="H606" s="27" t="s">
        <v>40</v>
      </c>
      <c r="I606" s="27" t="s">
        <v>2637</v>
      </c>
      <c r="J606" s="27">
        <v>2023.3</v>
      </c>
      <c r="K606" s="59">
        <v>2023.1</v>
      </c>
      <c r="L606" s="34" t="s">
        <v>44</v>
      </c>
      <c r="M606" s="27" t="s">
        <v>2643</v>
      </c>
      <c r="N606" s="28">
        <v>5</v>
      </c>
      <c r="O606" s="28">
        <v>5</v>
      </c>
      <c r="P606" s="28">
        <v>0</v>
      </c>
      <c r="Q606" s="28">
        <v>0</v>
      </c>
      <c r="R606" s="28">
        <v>0</v>
      </c>
      <c r="S606" s="28">
        <v>1</v>
      </c>
      <c r="T606" s="28">
        <v>150</v>
      </c>
      <c r="U606" s="28">
        <v>550</v>
      </c>
      <c r="V606" s="28">
        <v>0</v>
      </c>
      <c r="W606" s="28">
        <v>8</v>
      </c>
      <c r="X606" s="28">
        <v>15</v>
      </c>
      <c r="Y606" s="27" t="s">
        <v>2644</v>
      </c>
      <c r="Z606" s="27" t="s">
        <v>2645</v>
      </c>
      <c r="AA606" s="27"/>
    </row>
    <row r="607" s="5" customFormat="1" ht="39" customHeight="1" spans="1:27">
      <c r="A607" s="27">
        <v>602</v>
      </c>
      <c r="B607" s="28" t="s">
        <v>34</v>
      </c>
      <c r="C607" s="28" t="s">
        <v>35</v>
      </c>
      <c r="D607" s="27" t="s">
        <v>36</v>
      </c>
      <c r="E607" s="27" t="s">
        <v>2626</v>
      </c>
      <c r="F607" s="27" t="s">
        <v>2637</v>
      </c>
      <c r="G607" s="27" t="s">
        <v>2646</v>
      </c>
      <c r="H607" s="27" t="s">
        <v>40</v>
      </c>
      <c r="I607" s="27" t="s">
        <v>2637</v>
      </c>
      <c r="J607" s="27">
        <v>2023.3</v>
      </c>
      <c r="K607" s="59">
        <v>2023.1</v>
      </c>
      <c r="L607" s="34" t="s">
        <v>44</v>
      </c>
      <c r="M607" s="27" t="s">
        <v>2647</v>
      </c>
      <c r="N607" s="28">
        <v>15</v>
      </c>
      <c r="O607" s="28">
        <v>15</v>
      </c>
      <c r="P607" s="28">
        <v>0</v>
      </c>
      <c r="Q607" s="28">
        <v>0</v>
      </c>
      <c r="R607" s="28">
        <v>0</v>
      </c>
      <c r="S607" s="28">
        <v>1</v>
      </c>
      <c r="T607" s="28">
        <v>150</v>
      </c>
      <c r="U607" s="28">
        <v>560</v>
      </c>
      <c r="V607" s="28">
        <v>0</v>
      </c>
      <c r="W607" s="28">
        <v>11</v>
      </c>
      <c r="X607" s="28">
        <v>35</v>
      </c>
      <c r="Y607" s="27" t="s">
        <v>2648</v>
      </c>
      <c r="Z607" s="27" t="s">
        <v>2649</v>
      </c>
      <c r="AA607" s="27"/>
    </row>
    <row r="608" s="116" customFormat="1" ht="33.75" spans="1:27">
      <c r="A608" s="27">
        <v>603</v>
      </c>
      <c r="B608" s="26" t="s">
        <v>67</v>
      </c>
      <c r="C608" s="26" t="s">
        <v>68</v>
      </c>
      <c r="D608" s="26" t="s">
        <v>349</v>
      </c>
      <c r="E608" s="26" t="s">
        <v>2626</v>
      </c>
      <c r="F608" s="26" t="s">
        <v>2650</v>
      </c>
      <c r="G608" s="26" t="s">
        <v>2651</v>
      </c>
      <c r="H608" s="34" t="s">
        <v>62</v>
      </c>
      <c r="I608" s="26" t="s">
        <v>2650</v>
      </c>
      <c r="J608" s="34">
        <v>2023.05</v>
      </c>
      <c r="K608" s="112">
        <v>2023.1</v>
      </c>
      <c r="L608" s="34" t="s">
        <v>44</v>
      </c>
      <c r="M608" s="26" t="s">
        <v>2652</v>
      </c>
      <c r="N608" s="34">
        <v>10</v>
      </c>
      <c r="O608" s="34">
        <v>10</v>
      </c>
      <c r="P608" s="34">
        <v>0</v>
      </c>
      <c r="Q608" s="34">
        <v>0</v>
      </c>
      <c r="R608" s="34">
        <v>0</v>
      </c>
      <c r="S608" s="26">
        <v>1</v>
      </c>
      <c r="T608" s="26">
        <v>13</v>
      </c>
      <c r="U608" s="26">
        <v>52</v>
      </c>
      <c r="V608" s="26">
        <v>1</v>
      </c>
      <c r="W608" s="26">
        <v>10</v>
      </c>
      <c r="X608" s="26">
        <v>33</v>
      </c>
      <c r="Y608" s="26" t="s">
        <v>2653</v>
      </c>
      <c r="Z608" s="26" t="s">
        <v>2654</v>
      </c>
      <c r="AA608" s="26"/>
    </row>
    <row r="609" s="116" customFormat="1" ht="22.5" spans="1:27">
      <c r="A609" s="27">
        <v>604</v>
      </c>
      <c r="B609" s="26" t="s">
        <v>34</v>
      </c>
      <c r="C609" s="34" t="s">
        <v>35</v>
      </c>
      <c r="D609" s="34" t="s">
        <v>36</v>
      </c>
      <c r="E609" s="26" t="s">
        <v>2626</v>
      </c>
      <c r="F609" s="26" t="s">
        <v>2655</v>
      </c>
      <c r="G609" s="26" t="s">
        <v>2656</v>
      </c>
      <c r="H609" s="26" t="s">
        <v>40</v>
      </c>
      <c r="I609" s="34" t="s">
        <v>2655</v>
      </c>
      <c r="J609" s="34">
        <v>2023.09</v>
      </c>
      <c r="K609" s="129" t="s">
        <v>2657</v>
      </c>
      <c r="L609" s="34" t="s">
        <v>44</v>
      </c>
      <c r="M609" s="34" t="s">
        <v>2658</v>
      </c>
      <c r="N609" s="34">
        <v>5</v>
      </c>
      <c r="O609" s="34">
        <v>5</v>
      </c>
      <c r="P609" s="34">
        <v>0</v>
      </c>
      <c r="Q609" s="34">
        <v>0</v>
      </c>
      <c r="R609" s="34">
        <v>0</v>
      </c>
      <c r="S609" s="26">
        <v>1</v>
      </c>
      <c r="T609" s="26">
        <v>60</v>
      </c>
      <c r="U609" s="26">
        <v>189</v>
      </c>
      <c r="V609" s="26">
        <v>0</v>
      </c>
      <c r="W609" s="26">
        <v>8</v>
      </c>
      <c r="X609" s="26">
        <v>32</v>
      </c>
      <c r="Y609" s="34" t="s">
        <v>2659</v>
      </c>
      <c r="Z609" s="26" t="s">
        <v>2660</v>
      </c>
      <c r="AA609" s="26"/>
    </row>
    <row r="610" s="5" customFormat="1" ht="39" customHeight="1" spans="1:27">
      <c r="A610" s="27">
        <v>605</v>
      </c>
      <c r="B610" s="28" t="s">
        <v>34</v>
      </c>
      <c r="C610" s="28" t="s">
        <v>35</v>
      </c>
      <c r="D610" s="27" t="s">
        <v>36</v>
      </c>
      <c r="E610" s="27" t="s">
        <v>2626</v>
      </c>
      <c r="F610" s="27" t="s">
        <v>2655</v>
      </c>
      <c r="G610" s="27" t="s">
        <v>2661</v>
      </c>
      <c r="H610" s="27" t="s">
        <v>40</v>
      </c>
      <c r="I610" s="27" t="s">
        <v>2655</v>
      </c>
      <c r="J610" s="27">
        <v>2023.3</v>
      </c>
      <c r="K610" s="59">
        <v>2023.1</v>
      </c>
      <c r="L610" s="34" t="s">
        <v>44</v>
      </c>
      <c r="M610" s="27" t="s">
        <v>2662</v>
      </c>
      <c r="N610" s="28">
        <v>5</v>
      </c>
      <c r="O610" s="28">
        <v>5</v>
      </c>
      <c r="P610" s="28">
        <v>0</v>
      </c>
      <c r="Q610" s="28">
        <v>0</v>
      </c>
      <c r="R610" s="28">
        <v>0</v>
      </c>
      <c r="S610" s="28">
        <v>1</v>
      </c>
      <c r="T610" s="28">
        <v>30</v>
      </c>
      <c r="U610" s="28">
        <v>100</v>
      </c>
      <c r="V610" s="28">
        <v>0</v>
      </c>
      <c r="W610" s="28">
        <v>3</v>
      </c>
      <c r="X610" s="28">
        <v>10</v>
      </c>
      <c r="Y610" s="27" t="s">
        <v>2663</v>
      </c>
      <c r="Z610" s="27" t="s">
        <v>2664</v>
      </c>
      <c r="AA610" s="27"/>
    </row>
    <row r="611" s="5" customFormat="1" ht="39" customHeight="1" spans="1:27">
      <c r="A611" s="27">
        <v>606</v>
      </c>
      <c r="B611" s="28" t="s">
        <v>34</v>
      </c>
      <c r="C611" s="28" t="s">
        <v>35</v>
      </c>
      <c r="D611" s="27" t="s">
        <v>36</v>
      </c>
      <c r="E611" s="27" t="s">
        <v>2626</v>
      </c>
      <c r="F611" s="27" t="s">
        <v>2665</v>
      </c>
      <c r="G611" s="27" t="s">
        <v>2666</v>
      </c>
      <c r="H611" s="27" t="s">
        <v>62</v>
      </c>
      <c r="I611" s="27" t="s">
        <v>2665</v>
      </c>
      <c r="J611" s="27">
        <v>2023.3</v>
      </c>
      <c r="K611" s="59">
        <v>2023.1</v>
      </c>
      <c r="L611" s="34" t="s">
        <v>44</v>
      </c>
      <c r="M611" s="27" t="s">
        <v>2667</v>
      </c>
      <c r="N611" s="28">
        <v>8</v>
      </c>
      <c r="O611" s="28">
        <v>8</v>
      </c>
      <c r="P611" s="28">
        <v>0</v>
      </c>
      <c r="Q611" s="28">
        <v>0</v>
      </c>
      <c r="R611" s="28">
        <v>0</v>
      </c>
      <c r="S611" s="28">
        <v>1</v>
      </c>
      <c r="T611" s="28">
        <v>60</v>
      </c>
      <c r="U611" s="28">
        <v>250</v>
      </c>
      <c r="V611" s="28">
        <v>1</v>
      </c>
      <c r="W611" s="28">
        <v>20</v>
      </c>
      <c r="X611" s="28">
        <v>70</v>
      </c>
      <c r="Y611" s="27" t="s">
        <v>2668</v>
      </c>
      <c r="Z611" s="27" t="s">
        <v>2669</v>
      </c>
      <c r="AA611" s="27"/>
    </row>
    <row r="612" s="5" customFormat="1" ht="39" customHeight="1" spans="1:27">
      <c r="A612" s="27">
        <v>607</v>
      </c>
      <c r="B612" s="28" t="s">
        <v>34</v>
      </c>
      <c r="C612" s="28" t="s">
        <v>35</v>
      </c>
      <c r="D612" s="27" t="s">
        <v>36</v>
      </c>
      <c r="E612" s="27" t="s">
        <v>2626</v>
      </c>
      <c r="F612" s="27" t="s">
        <v>2665</v>
      </c>
      <c r="G612" s="27" t="s">
        <v>2670</v>
      </c>
      <c r="H612" s="27" t="s">
        <v>62</v>
      </c>
      <c r="I612" s="27" t="s">
        <v>2665</v>
      </c>
      <c r="J612" s="27">
        <v>2023.3</v>
      </c>
      <c r="K612" s="59">
        <v>2023.1</v>
      </c>
      <c r="L612" s="34" t="s">
        <v>44</v>
      </c>
      <c r="M612" s="27" t="s">
        <v>2671</v>
      </c>
      <c r="N612" s="28">
        <v>5</v>
      </c>
      <c r="O612" s="28">
        <v>5</v>
      </c>
      <c r="P612" s="28">
        <v>0</v>
      </c>
      <c r="Q612" s="28">
        <v>0</v>
      </c>
      <c r="R612" s="28">
        <v>0</v>
      </c>
      <c r="S612" s="28">
        <v>1</v>
      </c>
      <c r="T612" s="28">
        <v>35</v>
      </c>
      <c r="U612" s="28">
        <v>180</v>
      </c>
      <c r="V612" s="28">
        <v>2</v>
      </c>
      <c r="W612" s="28">
        <v>5</v>
      </c>
      <c r="X612" s="28">
        <v>17</v>
      </c>
      <c r="Y612" s="27" t="s">
        <v>2672</v>
      </c>
      <c r="Z612" s="27" t="s">
        <v>2673</v>
      </c>
      <c r="AA612" s="27"/>
    </row>
    <row r="613" s="5" customFormat="1" ht="39" customHeight="1" spans="1:27">
      <c r="A613" s="27">
        <v>608</v>
      </c>
      <c r="B613" s="28" t="s">
        <v>34</v>
      </c>
      <c r="C613" s="28" t="s">
        <v>35</v>
      </c>
      <c r="D613" s="27" t="s">
        <v>36</v>
      </c>
      <c r="E613" s="27" t="s">
        <v>2626</v>
      </c>
      <c r="F613" s="27" t="s">
        <v>2665</v>
      </c>
      <c r="G613" s="27" t="s">
        <v>2674</v>
      </c>
      <c r="H613" s="27" t="s">
        <v>62</v>
      </c>
      <c r="I613" s="27" t="s">
        <v>2665</v>
      </c>
      <c r="J613" s="27">
        <v>2023.3</v>
      </c>
      <c r="K613" s="59">
        <v>2023.1</v>
      </c>
      <c r="L613" s="34" t="s">
        <v>44</v>
      </c>
      <c r="M613" s="27" t="s">
        <v>2675</v>
      </c>
      <c r="N613" s="28">
        <v>5</v>
      </c>
      <c r="O613" s="28">
        <v>5</v>
      </c>
      <c r="P613" s="28">
        <v>0</v>
      </c>
      <c r="Q613" s="28">
        <v>0</v>
      </c>
      <c r="R613" s="28">
        <v>0</v>
      </c>
      <c r="S613" s="28">
        <v>1</v>
      </c>
      <c r="T613" s="28">
        <v>20</v>
      </c>
      <c r="U613" s="28">
        <v>75</v>
      </c>
      <c r="V613" s="28">
        <v>3</v>
      </c>
      <c r="W613" s="28">
        <v>7</v>
      </c>
      <c r="X613" s="28">
        <v>7</v>
      </c>
      <c r="Y613" s="27" t="s">
        <v>2676</v>
      </c>
      <c r="Z613" s="27" t="s">
        <v>2677</v>
      </c>
      <c r="AA613" s="27"/>
    </row>
    <row r="614" s="5" customFormat="1" ht="39" customHeight="1" spans="1:27">
      <c r="A614" s="27">
        <v>609</v>
      </c>
      <c r="B614" s="28" t="s">
        <v>67</v>
      </c>
      <c r="C614" s="27" t="s">
        <v>68</v>
      </c>
      <c r="D614" s="27" t="s">
        <v>349</v>
      </c>
      <c r="E614" s="27" t="s">
        <v>2626</v>
      </c>
      <c r="F614" s="27" t="s">
        <v>2665</v>
      </c>
      <c r="G614" s="27" t="s">
        <v>2678</v>
      </c>
      <c r="H614" s="27" t="s">
        <v>62</v>
      </c>
      <c r="I614" s="27" t="s">
        <v>2665</v>
      </c>
      <c r="J614" s="27">
        <v>2023.3</v>
      </c>
      <c r="K614" s="59">
        <v>2023.1</v>
      </c>
      <c r="L614" s="34" t="s">
        <v>44</v>
      </c>
      <c r="M614" s="27" t="s">
        <v>2238</v>
      </c>
      <c r="N614" s="28">
        <v>5</v>
      </c>
      <c r="O614" s="28">
        <v>5</v>
      </c>
      <c r="P614" s="28">
        <v>0</v>
      </c>
      <c r="Q614" s="28">
        <v>0</v>
      </c>
      <c r="R614" s="28">
        <v>0</v>
      </c>
      <c r="S614" s="28">
        <v>1</v>
      </c>
      <c r="T614" s="28">
        <v>10</v>
      </c>
      <c r="U614" s="28">
        <v>45</v>
      </c>
      <c r="V614" s="28">
        <v>4</v>
      </c>
      <c r="W614" s="28">
        <v>1</v>
      </c>
      <c r="X614" s="28">
        <v>1</v>
      </c>
      <c r="Y614" s="27" t="s">
        <v>2679</v>
      </c>
      <c r="Z614" s="27" t="s">
        <v>2680</v>
      </c>
      <c r="AA614" s="27"/>
    </row>
    <row r="615" s="5" customFormat="1" ht="39" customHeight="1" spans="1:27">
      <c r="A615" s="27">
        <v>610</v>
      </c>
      <c r="B615" s="28" t="s">
        <v>67</v>
      </c>
      <c r="C615" s="27" t="s">
        <v>68</v>
      </c>
      <c r="D615" s="27" t="s">
        <v>349</v>
      </c>
      <c r="E615" s="27" t="s">
        <v>2626</v>
      </c>
      <c r="F615" s="27" t="s">
        <v>2665</v>
      </c>
      <c r="G615" s="26" t="s">
        <v>2681</v>
      </c>
      <c r="H615" s="27" t="s">
        <v>62</v>
      </c>
      <c r="I615" s="27" t="s">
        <v>2665</v>
      </c>
      <c r="J615" s="27">
        <v>2023.3</v>
      </c>
      <c r="K615" s="59">
        <v>2023.1</v>
      </c>
      <c r="L615" s="34" t="s">
        <v>44</v>
      </c>
      <c r="M615" s="27" t="s">
        <v>2238</v>
      </c>
      <c r="N615" s="28">
        <v>5</v>
      </c>
      <c r="O615" s="28">
        <v>5</v>
      </c>
      <c r="P615" s="28">
        <v>0</v>
      </c>
      <c r="Q615" s="28">
        <v>0</v>
      </c>
      <c r="R615" s="28">
        <v>0</v>
      </c>
      <c r="S615" s="28">
        <v>1</v>
      </c>
      <c r="T615" s="28">
        <v>6</v>
      </c>
      <c r="U615" s="28">
        <v>25</v>
      </c>
      <c r="V615" s="28">
        <v>5</v>
      </c>
      <c r="W615" s="28">
        <v>4</v>
      </c>
      <c r="X615" s="28">
        <v>14</v>
      </c>
      <c r="Y615" s="27" t="s">
        <v>2682</v>
      </c>
      <c r="Z615" s="27" t="s">
        <v>2683</v>
      </c>
      <c r="AA615" s="27"/>
    </row>
    <row r="616" s="3" customFormat="1" ht="39" customHeight="1" spans="1:27">
      <c r="A616" s="27">
        <v>611</v>
      </c>
      <c r="B616" s="27" t="s">
        <v>34</v>
      </c>
      <c r="C616" s="27" t="s">
        <v>35</v>
      </c>
      <c r="D616" s="27" t="s">
        <v>36</v>
      </c>
      <c r="E616" s="28" t="s">
        <v>2626</v>
      </c>
      <c r="F616" s="27" t="s">
        <v>2684</v>
      </c>
      <c r="G616" s="27" t="s">
        <v>2685</v>
      </c>
      <c r="H616" s="27" t="s">
        <v>40</v>
      </c>
      <c r="I616" s="27" t="s">
        <v>2684</v>
      </c>
      <c r="J616" s="27">
        <v>2023.3</v>
      </c>
      <c r="K616" s="59">
        <v>2023.1</v>
      </c>
      <c r="L616" s="34" t="s">
        <v>44</v>
      </c>
      <c r="M616" s="27" t="s">
        <v>2686</v>
      </c>
      <c r="N616" s="27">
        <v>1.5</v>
      </c>
      <c r="O616" s="27">
        <v>1.5</v>
      </c>
      <c r="P616" s="27">
        <v>0</v>
      </c>
      <c r="Q616" s="27">
        <v>0</v>
      </c>
      <c r="R616" s="27">
        <v>0</v>
      </c>
      <c r="S616" s="27">
        <v>1</v>
      </c>
      <c r="T616" s="27">
        <v>15</v>
      </c>
      <c r="U616" s="27">
        <v>62</v>
      </c>
      <c r="V616" s="27">
        <v>1</v>
      </c>
      <c r="W616" s="27">
        <v>3</v>
      </c>
      <c r="X616" s="27">
        <v>10</v>
      </c>
      <c r="Y616" s="27" t="s">
        <v>2687</v>
      </c>
      <c r="Z616" s="27" t="s">
        <v>2688</v>
      </c>
      <c r="AA616" s="27"/>
    </row>
    <row r="617" s="3" customFormat="1" ht="39" customHeight="1" spans="1:27">
      <c r="A617" s="27">
        <v>612</v>
      </c>
      <c r="B617" s="27" t="s">
        <v>34</v>
      </c>
      <c r="C617" s="27" t="s">
        <v>35</v>
      </c>
      <c r="D617" s="27" t="s">
        <v>36</v>
      </c>
      <c r="E617" s="28" t="s">
        <v>2626</v>
      </c>
      <c r="F617" s="27" t="s">
        <v>2684</v>
      </c>
      <c r="G617" s="27" t="s">
        <v>2689</v>
      </c>
      <c r="H617" s="27" t="s">
        <v>40</v>
      </c>
      <c r="I617" s="27" t="s">
        <v>2684</v>
      </c>
      <c r="J617" s="27">
        <v>2023.3</v>
      </c>
      <c r="K617" s="59">
        <v>2023.1</v>
      </c>
      <c r="L617" s="34" t="s">
        <v>44</v>
      </c>
      <c r="M617" s="27" t="s">
        <v>2690</v>
      </c>
      <c r="N617" s="27">
        <v>30</v>
      </c>
      <c r="O617" s="27">
        <v>30</v>
      </c>
      <c r="P617" s="27">
        <v>0</v>
      </c>
      <c r="Q617" s="27">
        <v>0</v>
      </c>
      <c r="R617" s="27">
        <v>0</v>
      </c>
      <c r="S617" s="27">
        <v>1</v>
      </c>
      <c r="T617" s="27">
        <v>21</v>
      </c>
      <c r="U617" s="27">
        <v>73</v>
      </c>
      <c r="V617" s="27">
        <v>1</v>
      </c>
      <c r="W617" s="27">
        <v>5</v>
      </c>
      <c r="X617" s="27">
        <v>16</v>
      </c>
      <c r="Y617" s="27" t="s">
        <v>2691</v>
      </c>
      <c r="Z617" s="27" t="s">
        <v>2692</v>
      </c>
      <c r="AA617" s="27"/>
    </row>
    <row r="618" s="3" customFormat="1" ht="39" customHeight="1" spans="1:27">
      <c r="A618" s="27">
        <v>613</v>
      </c>
      <c r="B618" s="27" t="s">
        <v>34</v>
      </c>
      <c r="C618" s="27" t="s">
        <v>35</v>
      </c>
      <c r="D618" s="27" t="s">
        <v>36</v>
      </c>
      <c r="E618" s="28" t="s">
        <v>2626</v>
      </c>
      <c r="F618" s="27" t="s">
        <v>2684</v>
      </c>
      <c r="G618" s="27" t="s">
        <v>2693</v>
      </c>
      <c r="H618" s="27" t="s">
        <v>40</v>
      </c>
      <c r="I618" s="27" t="s">
        <v>2684</v>
      </c>
      <c r="J618" s="27">
        <v>2023.3</v>
      </c>
      <c r="K618" s="59">
        <v>2023.1</v>
      </c>
      <c r="L618" s="34" t="s">
        <v>44</v>
      </c>
      <c r="M618" s="27" t="s">
        <v>2694</v>
      </c>
      <c r="N618" s="27">
        <v>30</v>
      </c>
      <c r="O618" s="27">
        <v>30</v>
      </c>
      <c r="P618" s="27">
        <v>0</v>
      </c>
      <c r="Q618" s="27">
        <v>0</v>
      </c>
      <c r="R618" s="27">
        <v>0</v>
      </c>
      <c r="S618" s="27">
        <v>1</v>
      </c>
      <c r="T618" s="27">
        <v>23</v>
      </c>
      <c r="U618" s="27">
        <v>78</v>
      </c>
      <c r="V618" s="27">
        <v>1</v>
      </c>
      <c r="W618" s="27">
        <v>6</v>
      </c>
      <c r="X618" s="27">
        <v>20</v>
      </c>
      <c r="Y618" s="27" t="s">
        <v>2695</v>
      </c>
      <c r="Z618" s="27" t="s">
        <v>2696</v>
      </c>
      <c r="AA618" s="27"/>
    </row>
    <row r="619" s="3" customFormat="1" ht="39" customHeight="1" spans="1:27">
      <c r="A619" s="27">
        <v>614</v>
      </c>
      <c r="B619" s="27" t="s">
        <v>34</v>
      </c>
      <c r="C619" s="27" t="s">
        <v>704</v>
      </c>
      <c r="D619" s="27" t="s">
        <v>705</v>
      </c>
      <c r="E619" s="28" t="s">
        <v>2626</v>
      </c>
      <c r="F619" s="27" t="s">
        <v>2684</v>
      </c>
      <c r="G619" s="26" t="s">
        <v>2697</v>
      </c>
      <c r="H619" s="27" t="s">
        <v>40</v>
      </c>
      <c r="I619" s="27" t="s">
        <v>2684</v>
      </c>
      <c r="J619" s="27">
        <v>2023.3</v>
      </c>
      <c r="K619" s="59">
        <v>2023.1</v>
      </c>
      <c r="L619" s="34" t="s">
        <v>44</v>
      </c>
      <c r="M619" s="27" t="s">
        <v>2698</v>
      </c>
      <c r="N619" s="27">
        <v>15</v>
      </c>
      <c r="O619" s="27">
        <v>15</v>
      </c>
      <c r="P619" s="27">
        <v>0</v>
      </c>
      <c r="Q619" s="27">
        <v>0</v>
      </c>
      <c r="R619" s="27">
        <v>0</v>
      </c>
      <c r="S619" s="27">
        <v>1</v>
      </c>
      <c r="T619" s="27">
        <v>34</v>
      </c>
      <c r="U619" s="27">
        <v>128</v>
      </c>
      <c r="V619" s="27">
        <v>1</v>
      </c>
      <c r="W619" s="27">
        <v>10</v>
      </c>
      <c r="X619" s="27">
        <v>35</v>
      </c>
      <c r="Y619" s="27" t="s">
        <v>2699</v>
      </c>
      <c r="Z619" s="27" t="s">
        <v>2700</v>
      </c>
      <c r="AA619" s="27"/>
    </row>
    <row r="620" s="3" customFormat="1" ht="39" customHeight="1" spans="1:27">
      <c r="A620" s="27">
        <v>615</v>
      </c>
      <c r="B620" s="27" t="s">
        <v>34</v>
      </c>
      <c r="C620" s="27" t="s">
        <v>35</v>
      </c>
      <c r="D620" s="27" t="s">
        <v>36</v>
      </c>
      <c r="E620" s="28" t="s">
        <v>2626</v>
      </c>
      <c r="F620" s="27" t="s">
        <v>2684</v>
      </c>
      <c r="G620" s="27" t="s">
        <v>2701</v>
      </c>
      <c r="H620" s="27" t="s">
        <v>40</v>
      </c>
      <c r="I620" s="27" t="s">
        <v>2684</v>
      </c>
      <c r="J620" s="27">
        <v>2023.3</v>
      </c>
      <c r="K620" s="59">
        <v>2023.1</v>
      </c>
      <c r="L620" s="34" t="s">
        <v>44</v>
      </c>
      <c r="M620" s="27" t="s">
        <v>2662</v>
      </c>
      <c r="N620" s="27">
        <v>3</v>
      </c>
      <c r="O620" s="27">
        <v>3</v>
      </c>
      <c r="P620" s="27">
        <v>0</v>
      </c>
      <c r="Q620" s="27">
        <v>0</v>
      </c>
      <c r="R620" s="27">
        <v>0</v>
      </c>
      <c r="S620" s="27">
        <v>1</v>
      </c>
      <c r="T620" s="27">
        <v>8</v>
      </c>
      <c r="U620" s="27">
        <v>34</v>
      </c>
      <c r="V620" s="27">
        <v>1</v>
      </c>
      <c r="W620" s="27">
        <v>1</v>
      </c>
      <c r="X620" s="27">
        <v>3</v>
      </c>
      <c r="Y620" s="27" t="s">
        <v>2702</v>
      </c>
      <c r="Z620" s="27" t="s">
        <v>2703</v>
      </c>
      <c r="AA620" s="27"/>
    </row>
    <row r="621" s="3" customFormat="1" ht="39" customHeight="1" spans="1:27">
      <c r="A621" s="27">
        <v>616</v>
      </c>
      <c r="B621" s="27" t="s">
        <v>34</v>
      </c>
      <c r="C621" s="27" t="s">
        <v>35</v>
      </c>
      <c r="D621" s="27" t="s">
        <v>36</v>
      </c>
      <c r="E621" s="28" t="s">
        <v>2626</v>
      </c>
      <c r="F621" s="27" t="s">
        <v>2684</v>
      </c>
      <c r="G621" s="27" t="s">
        <v>2704</v>
      </c>
      <c r="H621" s="27" t="s">
        <v>40</v>
      </c>
      <c r="I621" s="27" t="s">
        <v>2684</v>
      </c>
      <c r="J621" s="27">
        <v>2023.3</v>
      </c>
      <c r="K621" s="59">
        <v>2023.1</v>
      </c>
      <c r="L621" s="34" t="s">
        <v>44</v>
      </c>
      <c r="M621" s="27" t="s">
        <v>2705</v>
      </c>
      <c r="N621" s="27">
        <v>8</v>
      </c>
      <c r="O621" s="27">
        <v>8</v>
      </c>
      <c r="P621" s="27">
        <v>0</v>
      </c>
      <c r="Q621" s="27">
        <v>0</v>
      </c>
      <c r="R621" s="27">
        <v>0</v>
      </c>
      <c r="S621" s="27">
        <v>1</v>
      </c>
      <c r="T621" s="27">
        <v>6</v>
      </c>
      <c r="U621" s="27">
        <v>20</v>
      </c>
      <c r="V621" s="27">
        <v>1</v>
      </c>
      <c r="W621" s="27">
        <v>2</v>
      </c>
      <c r="X621" s="27">
        <v>5</v>
      </c>
      <c r="Y621" s="27" t="s">
        <v>2706</v>
      </c>
      <c r="Z621" s="27" t="s">
        <v>2707</v>
      </c>
      <c r="AA621" s="27"/>
    </row>
    <row r="622" s="3" customFormat="1" ht="39" customHeight="1" spans="1:27">
      <c r="A622" s="27">
        <v>617</v>
      </c>
      <c r="B622" s="27" t="s">
        <v>34</v>
      </c>
      <c r="C622" s="27" t="s">
        <v>35</v>
      </c>
      <c r="D622" s="27" t="s">
        <v>36</v>
      </c>
      <c r="E622" s="28" t="s">
        <v>2626</v>
      </c>
      <c r="F622" s="27" t="s">
        <v>2684</v>
      </c>
      <c r="G622" s="27" t="s">
        <v>2708</v>
      </c>
      <c r="H622" s="27" t="s">
        <v>40</v>
      </c>
      <c r="I622" s="27" t="s">
        <v>2684</v>
      </c>
      <c r="J622" s="27">
        <v>2023.3</v>
      </c>
      <c r="K622" s="59">
        <v>2023.1</v>
      </c>
      <c r="L622" s="34" t="s">
        <v>44</v>
      </c>
      <c r="M622" s="27" t="s">
        <v>2709</v>
      </c>
      <c r="N622" s="27">
        <v>6</v>
      </c>
      <c r="O622" s="27">
        <v>6</v>
      </c>
      <c r="P622" s="27">
        <v>0</v>
      </c>
      <c r="Q622" s="27">
        <v>0</v>
      </c>
      <c r="R622" s="27">
        <v>0</v>
      </c>
      <c r="S622" s="27">
        <v>1</v>
      </c>
      <c r="T622" s="27">
        <v>23</v>
      </c>
      <c r="U622" s="27">
        <v>78</v>
      </c>
      <c r="V622" s="27">
        <v>1</v>
      </c>
      <c r="W622" s="27">
        <v>4</v>
      </c>
      <c r="X622" s="27">
        <v>20</v>
      </c>
      <c r="Y622" s="27" t="s">
        <v>2710</v>
      </c>
      <c r="Z622" s="27" t="s">
        <v>2696</v>
      </c>
      <c r="AA622" s="27"/>
    </row>
    <row r="623" s="3" customFormat="1" ht="39" customHeight="1" spans="1:27">
      <c r="A623" s="27">
        <v>618</v>
      </c>
      <c r="B623" s="27" t="s">
        <v>34</v>
      </c>
      <c r="C623" s="27" t="s">
        <v>35</v>
      </c>
      <c r="D623" s="27" t="s">
        <v>36</v>
      </c>
      <c r="E623" s="28" t="s">
        <v>2626</v>
      </c>
      <c r="F623" s="27" t="s">
        <v>2684</v>
      </c>
      <c r="G623" s="27" t="s">
        <v>2711</v>
      </c>
      <c r="H623" s="27" t="s">
        <v>40</v>
      </c>
      <c r="I623" s="27" t="s">
        <v>2684</v>
      </c>
      <c r="J623" s="27">
        <v>2023.3</v>
      </c>
      <c r="K623" s="59">
        <v>2023.1</v>
      </c>
      <c r="L623" s="34" t="s">
        <v>44</v>
      </c>
      <c r="M623" s="27" t="s">
        <v>2709</v>
      </c>
      <c r="N623" s="27">
        <v>6</v>
      </c>
      <c r="O623" s="27">
        <v>6</v>
      </c>
      <c r="P623" s="27">
        <v>0</v>
      </c>
      <c r="Q623" s="27">
        <v>0</v>
      </c>
      <c r="R623" s="27">
        <v>0</v>
      </c>
      <c r="S623" s="27">
        <v>1</v>
      </c>
      <c r="T623" s="27">
        <v>7</v>
      </c>
      <c r="U623" s="27">
        <v>23</v>
      </c>
      <c r="V623" s="27">
        <v>1</v>
      </c>
      <c r="W623" s="27">
        <v>2</v>
      </c>
      <c r="X623" s="27">
        <v>6</v>
      </c>
      <c r="Y623" s="27" t="s">
        <v>2710</v>
      </c>
      <c r="Z623" s="27" t="s">
        <v>2712</v>
      </c>
      <c r="AA623" s="27"/>
    </row>
    <row r="624" s="116" customFormat="1" ht="33.75" spans="1:27">
      <c r="A624" s="27">
        <v>619</v>
      </c>
      <c r="B624" s="26" t="s">
        <v>34</v>
      </c>
      <c r="C624" s="34" t="s">
        <v>35</v>
      </c>
      <c r="D624" s="34" t="s">
        <v>36</v>
      </c>
      <c r="E624" s="26" t="s">
        <v>2626</v>
      </c>
      <c r="F624" s="26" t="s">
        <v>2713</v>
      </c>
      <c r="G624" s="26" t="s">
        <v>2714</v>
      </c>
      <c r="H624" s="26" t="s">
        <v>40</v>
      </c>
      <c r="I624" s="34" t="s">
        <v>2713</v>
      </c>
      <c r="J624" s="112">
        <v>2023.1</v>
      </c>
      <c r="K624" s="112">
        <v>2023.12</v>
      </c>
      <c r="L624" s="34" t="s">
        <v>44</v>
      </c>
      <c r="M624" s="34" t="s">
        <v>2715</v>
      </c>
      <c r="N624" s="34">
        <v>8</v>
      </c>
      <c r="O624" s="34">
        <v>8</v>
      </c>
      <c r="P624" s="34">
        <v>0</v>
      </c>
      <c r="Q624" s="34">
        <v>0</v>
      </c>
      <c r="R624" s="34">
        <v>0</v>
      </c>
      <c r="S624" s="26">
        <v>1</v>
      </c>
      <c r="T624" s="26">
        <v>45</v>
      </c>
      <c r="U624" s="26">
        <v>139</v>
      </c>
      <c r="V624" s="26">
        <v>0</v>
      </c>
      <c r="W624" s="26">
        <v>10</v>
      </c>
      <c r="X624" s="26">
        <v>35</v>
      </c>
      <c r="Y624" s="34" t="s">
        <v>2716</v>
      </c>
      <c r="Z624" s="26" t="s">
        <v>2717</v>
      </c>
      <c r="AA624" s="26"/>
    </row>
    <row r="625" s="116" customFormat="1" ht="33.75" spans="1:27">
      <c r="A625" s="27">
        <v>620</v>
      </c>
      <c r="B625" s="26" t="s">
        <v>34</v>
      </c>
      <c r="C625" s="26" t="s">
        <v>704</v>
      </c>
      <c r="D625" s="26" t="s">
        <v>705</v>
      </c>
      <c r="E625" s="26" t="s">
        <v>2626</v>
      </c>
      <c r="F625" s="26" t="s">
        <v>2718</v>
      </c>
      <c r="G625" s="26" t="s">
        <v>2719</v>
      </c>
      <c r="H625" s="34" t="s">
        <v>62</v>
      </c>
      <c r="I625" s="34" t="s">
        <v>2718</v>
      </c>
      <c r="J625" s="112">
        <v>2023.1</v>
      </c>
      <c r="K625" s="112">
        <v>2023.12</v>
      </c>
      <c r="L625" s="34" t="s">
        <v>44</v>
      </c>
      <c r="M625" s="34" t="s">
        <v>2720</v>
      </c>
      <c r="N625" s="34">
        <v>8</v>
      </c>
      <c r="O625" s="34">
        <v>8</v>
      </c>
      <c r="P625" s="34">
        <v>0</v>
      </c>
      <c r="Q625" s="34">
        <v>0</v>
      </c>
      <c r="R625" s="34">
        <v>0</v>
      </c>
      <c r="S625" s="26">
        <v>1</v>
      </c>
      <c r="T625" s="26">
        <v>106</v>
      </c>
      <c r="U625" s="26">
        <v>312</v>
      </c>
      <c r="V625" s="26">
        <v>0</v>
      </c>
      <c r="W625" s="26">
        <v>7</v>
      </c>
      <c r="X625" s="26">
        <v>22</v>
      </c>
      <c r="Y625" s="26" t="s">
        <v>2721</v>
      </c>
      <c r="Z625" s="26" t="s">
        <v>2722</v>
      </c>
      <c r="AA625" s="26"/>
    </row>
    <row r="626" s="116" customFormat="1" ht="45" spans="1:27">
      <c r="A626" s="27">
        <v>621</v>
      </c>
      <c r="B626" s="26" t="s">
        <v>34</v>
      </c>
      <c r="C626" s="34" t="s">
        <v>35</v>
      </c>
      <c r="D626" s="34" t="s">
        <v>36</v>
      </c>
      <c r="E626" s="26" t="s">
        <v>2626</v>
      </c>
      <c r="F626" s="26" t="s">
        <v>2723</v>
      </c>
      <c r="G626" s="26" t="s">
        <v>2724</v>
      </c>
      <c r="H626" s="26" t="s">
        <v>40</v>
      </c>
      <c r="I626" s="34" t="s">
        <v>2723</v>
      </c>
      <c r="J626" s="34">
        <v>2023.03</v>
      </c>
      <c r="K626" s="112">
        <v>2023.09</v>
      </c>
      <c r="L626" s="34" t="s">
        <v>44</v>
      </c>
      <c r="M626" s="26" t="s">
        <v>2725</v>
      </c>
      <c r="N626" s="34">
        <v>8</v>
      </c>
      <c r="O626" s="34">
        <v>8</v>
      </c>
      <c r="P626" s="34">
        <v>0</v>
      </c>
      <c r="Q626" s="34">
        <v>0</v>
      </c>
      <c r="R626" s="34">
        <v>0</v>
      </c>
      <c r="S626" s="26">
        <v>1</v>
      </c>
      <c r="T626" s="26">
        <v>46</v>
      </c>
      <c r="U626" s="26">
        <v>178</v>
      </c>
      <c r="V626" s="26">
        <v>0</v>
      </c>
      <c r="W626" s="26">
        <v>7</v>
      </c>
      <c r="X626" s="26">
        <v>22</v>
      </c>
      <c r="Y626" s="26" t="s">
        <v>2726</v>
      </c>
      <c r="Z626" s="26" t="s">
        <v>2727</v>
      </c>
      <c r="AA626" s="26"/>
    </row>
    <row r="627" s="116" customFormat="1" ht="22.5" spans="1:27">
      <c r="A627" s="27">
        <v>622</v>
      </c>
      <c r="B627" s="26" t="s">
        <v>34</v>
      </c>
      <c r="C627" s="34" t="s">
        <v>35</v>
      </c>
      <c r="D627" s="34" t="s">
        <v>36</v>
      </c>
      <c r="E627" s="26" t="s">
        <v>2626</v>
      </c>
      <c r="F627" s="26" t="s">
        <v>2728</v>
      </c>
      <c r="G627" s="26" t="s">
        <v>2729</v>
      </c>
      <c r="H627" s="26" t="s">
        <v>40</v>
      </c>
      <c r="I627" s="34" t="s">
        <v>2728</v>
      </c>
      <c r="J627" s="34">
        <v>2023.09</v>
      </c>
      <c r="K627" s="112">
        <v>2023.12</v>
      </c>
      <c r="L627" s="34" t="s">
        <v>44</v>
      </c>
      <c r="M627" s="34" t="s">
        <v>2730</v>
      </c>
      <c r="N627" s="34">
        <v>8</v>
      </c>
      <c r="O627" s="34">
        <v>8</v>
      </c>
      <c r="P627" s="34">
        <v>0</v>
      </c>
      <c r="Q627" s="34">
        <v>0</v>
      </c>
      <c r="R627" s="34">
        <v>0</v>
      </c>
      <c r="S627" s="26">
        <v>1</v>
      </c>
      <c r="T627" s="26">
        <v>208</v>
      </c>
      <c r="U627" s="26">
        <v>467</v>
      </c>
      <c r="V627" s="26">
        <v>0</v>
      </c>
      <c r="W627" s="26">
        <v>5</v>
      </c>
      <c r="X627" s="26">
        <v>20</v>
      </c>
      <c r="Y627" s="34" t="s">
        <v>2731</v>
      </c>
      <c r="Z627" s="26" t="s">
        <v>2732</v>
      </c>
      <c r="AA627" s="26"/>
    </row>
    <row r="628" s="116" customFormat="1" ht="33.75" spans="1:27">
      <c r="A628" s="27">
        <v>623</v>
      </c>
      <c r="B628" s="26" t="s">
        <v>34</v>
      </c>
      <c r="C628" s="34" t="s">
        <v>35</v>
      </c>
      <c r="D628" s="26" t="s">
        <v>36</v>
      </c>
      <c r="E628" s="26" t="s">
        <v>2626</v>
      </c>
      <c r="F628" s="26" t="s">
        <v>2733</v>
      </c>
      <c r="G628" s="26" t="s">
        <v>2734</v>
      </c>
      <c r="H628" s="26" t="s">
        <v>40</v>
      </c>
      <c r="I628" s="26" t="s">
        <v>2733</v>
      </c>
      <c r="J628" s="112">
        <v>2023.1</v>
      </c>
      <c r="K628" s="112">
        <v>2023.12</v>
      </c>
      <c r="L628" s="34" t="s">
        <v>44</v>
      </c>
      <c r="M628" s="34" t="s">
        <v>2735</v>
      </c>
      <c r="N628" s="34">
        <v>10</v>
      </c>
      <c r="O628" s="34">
        <v>10</v>
      </c>
      <c r="P628" s="34">
        <v>0</v>
      </c>
      <c r="Q628" s="34">
        <v>0</v>
      </c>
      <c r="R628" s="34">
        <v>0</v>
      </c>
      <c r="S628" s="26">
        <v>1</v>
      </c>
      <c r="T628" s="26">
        <v>264</v>
      </c>
      <c r="U628" s="26">
        <v>409</v>
      </c>
      <c r="V628" s="26">
        <v>1</v>
      </c>
      <c r="W628" s="26">
        <v>6</v>
      </c>
      <c r="X628" s="26">
        <v>23</v>
      </c>
      <c r="Y628" s="34" t="s">
        <v>2736</v>
      </c>
      <c r="Z628" s="26" t="s">
        <v>2737</v>
      </c>
      <c r="AA628" s="26"/>
    </row>
    <row r="629" s="3" customFormat="1" ht="39" customHeight="1" spans="1:27">
      <c r="A629" s="27">
        <v>624</v>
      </c>
      <c r="B629" s="27" t="s">
        <v>34</v>
      </c>
      <c r="C629" s="27" t="s">
        <v>35</v>
      </c>
      <c r="D629" s="27" t="s">
        <v>36</v>
      </c>
      <c r="E629" s="28" t="s">
        <v>2626</v>
      </c>
      <c r="F629" s="27" t="s">
        <v>2733</v>
      </c>
      <c r="G629" s="27" t="s">
        <v>2738</v>
      </c>
      <c r="H629" s="27" t="s">
        <v>40</v>
      </c>
      <c r="I629" s="27" t="s">
        <v>2733</v>
      </c>
      <c r="J629" s="27">
        <v>2023.3</v>
      </c>
      <c r="K629" s="59">
        <v>2023.1</v>
      </c>
      <c r="L629" s="34" t="s">
        <v>44</v>
      </c>
      <c r="M629" s="27" t="s">
        <v>2739</v>
      </c>
      <c r="N629" s="27">
        <v>20</v>
      </c>
      <c r="O629" s="27">
        <v>20</v>
      </c>
      <c r="P629" s="27">
        <v>0</v>
      </c>
      <c r="Q629" s="27">
        <v>0</v>
      </c>
      <c r="R629" s="27">
        <v>0</v>
      </c>
      <c r="S629" s="27">
        <v>1</v>
      </c>
      <c r="T629" s="27">
        <v>48</v>
      </c>
      <c r="U629" s="27">
        <v>230</v>
      </c>
      <c r="V629" s="27">
        <v>1</v>
      </c>
      <c r="W629" s="27">
        <v>28</v>
      </c>
      <c r="X629" s="27">
        <v>112</v>
      </c>
      <c r="Y629" s="27" t="s">
        <v>2740</v>
      </c>
      <c r="Z629" s="27" t="s">
        <v>2741</v>
      </c>
      <c r="AA629" s="27"/>
    </row>
    <row r="630" s="3" customFormat="1" ht="39" customHeight="1" spans="1:27">
      <c r="A630" s="27">
        <v>625</v>
      </c>
      <c r="B630" s="27" t="s">
        <v>34</v>
      </c>
      <c r="C630" s="27" t="s">
        <v>35</v>
      </c>
      <c r="D630" s="27" t="s">
        <v>36</v>
      </c>
      <c r="E630" s="28" t="s">
        <v>2626</v>
      </c>
      <c r="F630" s="27" t="s">
        <v>2733</v>
      </c>
      <c r="G630" s="27" t="s">
        <v>2742</v>
      </c>
      <c r="H630" s="27" t="s">
        <v>40</v>
      </c>
      <c r="I630" s="27" t="s">
        <v>2733</v>
      </c>
      <c r="J630" s="27">
        <v>2023.3</v>
      </c>
      <c r="K630" s="59">
        <v>2023.1</v>
      </c>
      <c r="L630" s="34" t="s">
        <v>44</v>
      </c>
      <c r="M630" s="27" t="s">
        <v>2743</v>
      </c>
      <c r="N630" s="27">
        <v>15</v>
      </c>
      <c r="O630" s="27">
        <v>15</v>
      </c>
      <c r="P630" s="27">
        <v>0</v>
      </c>
      <c r="Q630" s="27">
        <v>0</v>
      </c>
      <c r="R630" s="27">
        <v>0</v>
      </c>
      <c r="S630" s="27">
        <v>1</v>
      </c>
      <c r="T630" s="27">
        <v>38</v>
      </c>
      <c r="U630" s="27">
        <v>160</v>
      </c>
      <c r="V630" s="27">
        <v>1</v>
      </c>
      <c r="W630" s="27">
        <v>25</v>
      </c>
      <c r="X630" s="27">
        <v>70</v>
      </c>
      <c r="Y630" s="27" t="s">
        <v>2744</v>
      </c>
      <c r="Z630" s="27" t="s">
        <v>2745</v>
      </c>
      <c r="AA630" s="27"/>
    </row>
    <row r="631" s="3" customFormat="1" ht="39" customHeight="1" spans="1:27">
      <c r="A631" s="27">
        <v>626</v>
      </c>
      <c r="B631" s="27" t="s">
        <v>34</v>
      </c>
      <c r="C631" s="27" t="s">
        <v>35</v>
      </c>
      <c r="D631" s="27" t="s">
        <v>36</v>
      </c>
      <c r="E631" s="28" t="s">
        <v>2626</v>
      </c>
      <c r="F631" s="27" t="s">
        <v>2733</v>
      </c>
      <c r="G631" s="27" t="s">
        <v>2746</v>
      </c>
      <c r="H631" s="27" t="s">
        <v>40</v>
      </c>
      <c r="I631" s="27" t="s">
        <v>2733</v>
      </c>
      <c r="J631" s="27">
        <v>2023.3</v>
      </c>
      <c r="K631" s="59">
        <v>2023.1</v>
      </c>
      <c r="L631" s="34" t="s">
        <v>44</v>
      </c>
      <c r="M631" s="27" t="s">
        <v>2662</v>
      </c>
      <c r="N631" s="27">
        <v>10</v>
      </c>
      <c r="O631" s="27">
        <v>10</v>
      </c>
      <c r="P631" s="27">
        <v>0</v>
      </c>
      <c r="Q631" s="27">
        <v>0</v>
      </c>
      <c r="R631" s="27">
        <v>0</v>
      </c>
      <c r="S631" s="27">
        <v>1</v>
      </c>
      <c r="T631" s="27">
        <v>45</v>
      </c>
      <c r="U631" s="27">
        <v>170</v>
      </c>
      <c r="V631" s="27">
        <v>1</v>
      </c>
      <c r="W631" s="27">
        <v>20</v>
      </c>
      <c r="X631" s="27">
        <v>63</v>
      </c>
      <c r="Y631" s="27" t="s">
        <v>2747</v>
      </c>
      <c r="Z631" s="27" t="s">
        <v>2748</v>
      </c>
      <c r="AA631" s="27"/>
    </row>
    <row r="632" s="3" customFormat="1" ht="39" customHeight="1" spans="1:27">
      <c r="A632" s="27">
        <v>627</v>
      </c>
      <c r="B632" s="27" t="s">
        <v>34</v>
      </c>
      <c r="C632" s="27" t="s">
        <v>35</v>
      </c>
      <c r="D632" s="27" t="s">
        <v>36</v>
      </c>
      <c r="E632" s="28" t="s">
        <v>2626</v>
      </c>
      <c r="F632" s="27" t="s">
        <v>2733</v>
      </c>
      <c r="G632" s="27" t="s">
        <v>2749</v>
      </c>
      <c r="H632" s="27" t="s">
        <v>40</v>
      </c>
      <c r="I632" s="27" t="s">
        <v>2733</v>
      </c>
      <c r="J632" s="27">
        <v>2023.3</v>
      </c>
      <c r="K632" s="59">
        <v>2023.1</v>
      </c>
      <c r="L632" s="34" t="s">
        <v>44</v>
      </c>
      <c r="M632" s="27" t="s">
        <v>2662</v>
      </c>
      <c r="N632" s="27">
        <v>10</v>
      </c>
      <c r="O632" s="27">
        <v>10</v>
      </c>
      <c r="P632" s="27">
        <v>0</v>
      </c>
      <c r="Q632" s="27">
        <v>0</v>
      </c>
      <c r="R632" s="27">
        <v>0</v>
      </c>
      <c r="S632" s="27">
        <v>1</v>
      </c>
      <c r="T632" s="27">
        <v>30</v>
      </c>
      <c r="U632" s="27">
        <v>120</v>
      </c>
      <c r="V632" s="27">
        <v>1</v>
      </c>
      <c r="W632" s="27">
        <v>12</v>
      </c>
      <c r="X632" s="27">
        <v>50</v>
      </c>
      <c r="Y632" s="27" t="s">
        <v>2750</v>
      </c>
      <c r="Z632" s="27" t="s">
        <v>2751</v>
      </c>
      <c r="AA632" s="27"/>
    </row>
    <row r="633" s="3" customFormat="1" ht="39" customHeight="1" spans="1:27">
      <c r="A633" s="27">
        <v>628</v>
      </c>
      <c r="B633" s="27" t="s">
        <v>34</v>
      </c>
      <c r="C633" s="27" t="s">
        <v>35</v>
      </c>
      <c r="D633" s="27" t="s">
        <v>36</v>
      </c>
      <c r="E633" s="28" t="s">
        <v>2626</v>
      </c>
      <c r="F633" s="27" t="s">
        <v>2733</v>
      </c>
      <c r="G633" s="27" t="s">
        <v>2390</v>
      </c>
      <c r="H633" s="27" t="s">
        <v>40</v>
      </c>
      <c r="I633" s="27" t="s">
        <v>2733</v>
      </c>
      <c r="J633" s="27">
        <v>2023.3</v>
      </c>
      <c r="K633" s="59">
        <v>2023.1</v>
      </c>
      <c r="L633" s="34" t="s">
        <v>44</v>
      </c>
      <c r="M633" s="27" t="s">
        <v>2705</v>
      </c>
      <c r="N633" s="27">
        <v>6</v>
      </c>
      <c r="O633" s="27">
        <v>6</v>
      </c>
      <c r="P633" s="27">
        <v>0</v>
      </c>
      <c r="Q633" s="27">
        <v>0</v>
      </c>
      <c r="R633" s="27">
        <v>0</v>
      </c>
      <c r="S633" s="27">
        <v>1</v>
      </c>
      <c r="T633" s="27">
        <v>16</v>
      </c>
      <c r="U633" s="27">
        <v>60</v>
      </c>
      <c r="V633" s="27">
        <v>1</v>
      </c>
      <c r="W633" s="27">
        <v>5</v>
      </c>
      <c r="X633" s="27">
        <v>20</v>
      </c>
      <c r="Y633" s="27" t="s">
        <v>2752</v>
      </c>
      <c r="Z633" s="27" t="s">
        <v>2753</v>
      </c>
      <c r="AA633" s="27"/>
    </row>
    <row r="634" s="3" customFormat="1" ht="39" customHeight="1" spans="1:27">
      <c r="A634" s="27">
        <v>629</v>
      </c>
      <c r="B634" s="27" t="s">
        <v>34</v>
      </c>
      <c r="C634" s="27" t="s">
        <v>35</v>
      </c>
      <c r="D634" s="27" t="s">
        <v>36</v>
      </c>
      <c r="E634" s="28" t="s">
        <v>2626</v>
      </c>
      <c r="F634" s="27" t="s">
        <v>2733</v>
      </c>
      <c r="G634" s="27" t="s">
        <v>2754</v>
      </c>
      <c r="H634" s="27" t="s">
        <v>40</v>
      </c>
      <c r="I634" s="27" t="s">
        <v>2733</v>
      </c>
      <c r="J634" s="27">
        <v>2023.3</v>
      </c>
      <c r="K634" s="59">
        <v>2023.1</v>
      </c>
      <c r="L634" s="34" t="s">
        <v>44</v>
      </c>
      <c r="M634" s="27" t="s">
        <v>2709</v>
      </c>
      <c r="N634" s="27">
        <v>3</v>
      </c>
      <c r="O634" s="27">
        <v>3</v>
      </c>
      <c r="P634" s="27">
        <v>0</v>
      </c>
      <c r="Q634" s="27">
        <v>0</v>
      </c>
      <c r="R634" s="27">
        <v>0</v>
      </c>
      <c r="S634" s="27">
        <v>1</v>
      </c>
      <c r="T634" s="27">
        <v>23</v>
      </c>
      <c r="U634" s="27">
        <v>120</v>
      </c>
      <c r="V634" s="27">
        <v>1</v>
      </c>
      <c r="W634" s="27">
        <v>9</v>
      </c>
      <c r="X634" s="27">
        <v>30</v>
      </c>
      <c r="Y634" s="27" t="s">
        <v>2755</v>
      </c>
      <c r="Z634" s="27" t="s">
        <v>2751</v>
      </c>
      <c r="AA634" s="27"/>
    </row>
    <row r="635" s="3" customFormat="1" ht="39" customHeight="1" spans="1:27">
      <c r="A635" s="27">
        <v>630</v>
      </c>
      <c r="B635" s="27" t="s">
        <v>34</v>
      </c>
      <c r="C635" s="27" t="s">
        <v>35</v>
      </c>
      <c r="D635" s="27" t="s">
        <v>36</v>
      </c>
      <c r="E635" s="28" t="s">
        <v>2626</v>
      </c>
      <c r="F635" s="27" t="s">
        <v>2733</v>
      </c>
      <c r="G635" s="27" t="s">
        <v>2756</v>
      </c>
      <c r="H635" s="27" t="s">
        <v>40</v>
      </c>
      <c r="I635" s="27" t="s">
        <v>2733</v>
      </c>
      <c r="J635" s="27">
        <v>2023.3</v>
      </c>
      <c r="K635" s="59">
        <v>2023.1</v>
      </c>
      <c r="L635" s="34" t="s">
        <v>44</v>
      </c>
      <c r="M635" s="27" t="s">
        <v>2757</v>
      </c>
      <c r="N635" s="27">
        <v>3</v>
      </c>
      <c r="O635" s="27">
        <v>3</v>
      </c>
      <c r="P635" s="27">
        <v>0</v>
      </c>
      <c r="Q635" s="27">
        <v>0</v>
      </c>
      <c r="R635" s="27">
        <v>0</v>
      </c>
      <c r="S635" s="27">
        <v>1</v>
      </c>
      <c r="T635" s="27">
        <v>16</v>
      </c>
      <c r="U635" s="27">
        <v>60</v>
      </c>
      <c r="V635" s="27">
        <v>1</v>
      </c>
      <c r="W635" s="27">
        <v>5</v>
      </c>
      <c r="X635" s="27">
        <v>20</v>
      </c>
      <c r="Y635" s="27" t="s">
        <v>2758</v>
      </c>
      <c r="Z635" s="27" t="s">
        <v>2753</v>
      </c>
      <c r="AA635" s="27"/>
    </row>
    <row r="636" s="3" customFormat="1" ht="39" customHeight="1" spans="1:27">
      <c r="A636" s="27">
        <v>631</v>
      </c>
      <c r="B636" s="27" t="s">
        <v>34</v>
      </c>
      <c r="C636" s="27" t="s">
        <v>35</v>
      </c>
      <c r="D636" s="27" t="s">
        <v>36</v>
      </c>
      <c r="E636" s="28" t="s">
        <v>2626</v>
      </c>
      <c r="F636" s="27" t="s">
        <v>2733</v>
      </c>
      <c r="G636" s="27" t="s">
        <v>2759</v>
      </c>
      <c r="H636" s="27" t="s">
        <v>40</v>
      </c>
      <c r="I636" s="27" t="s">
        <v>2733</v>
      </c>
      <c r="J636" s="27">
        <v>2023.3</v>
      </c>
      <c r="K636" s="59">
        <v>2023.1</v>
      </c>
      <c r="L636" s="34" t="s">
        <v>44</v>
      </c>
      <c r="M636" s="27" t="s">
        <v>2739</v>
      </c>
      <c r="N636" s="27">
        <v>15</v>
      </c>
      <c r="O636" s="27">
        <v>15</v>
      </c>
      <c r="P636" s="27">
        <v>0</v>
      </c>
      <c r="Q636" s="27">
        <v>0</v>
      </c>
      <c r="R636" s="27">
        <v>0</v>
      </c>
      <c r="S636" s="27">
        <v>1</v>
      </c>
      <c r="T636" s="27">
        <v>46</v>
      </c>
      <c r="U636" s="27">
        <v>250</v>
      </c>
      <c r="V636" s="27">
        <v>1</v>
      </c>
      <c r="W636" s="27">
        <v>11</v>
      </c>
      <c r="X636" s="27">
        <v>40</v>
      </c>
      <c r="Y636" s="27" t="s">
        <v>2760</v>
      </c>
      <c r="Z636" s="27" t="s">
        <v>2669</v>
      </c>
      <c r="AA636" s="27"/>
    </row>
    <row r="637" s="116" customFormat="1" ht="22.5" spans="1:27">
      <c r="A637" s="27">
        <v>632</v>
      </c>
      <c r="B637" s="39" t="s">
        <v>34</v>
      </c>
      <c r="C637" s="26" t="s">
        <v>35</v>
      </c>
      <c r="D637" s="26" t="s">
        <v>36</v>
      </c>
      <c r="E637" s="39" t="s">
        <v>2761</v>
      </c>
      <c r="F637" s="39" t="s">
        <v>2762</v>
      </c>
      <c r="G637" s="39" t="s">
        <v>2763</v>
      </c>
      <c r="H637" s="26" t="s">
        <v>62</v>
      </c>
      <c r="I637" s="26" t="s">
        <v>2764</v>
      </c>
      <c r="J637" s="26" t="s">
        <v>1230</v>
      </c>
      <c r="K637" s="112" t="s">
        <v>682</v>
      </c>
      <c r="L637" s="34" t="s">
        <v>44</v>
      </c>
      <c r="M637" s="26" t="s">
        <v>2765</v>
      </c>
      <c r="N637" s="34">
        <v>50</v>
      </c>
      <c r="O637" s="34">
        <v>10</v>
      </c>
      <c r="P637" s="34">
        <v>0</v>
      </c>
      <c r="Q637" s="34">
        <v>0</v>
      </c>
      <c r="R637" s="34">
        <v>40</v>
      </c>
      <c r="S637" s="26">
        <v>1</v>
      </c>
      <c r="T637" s="26">
        <v>80</v>
      </c>
      <c r="U637" s="26">
        <v>280</v>
      </c>
      <c r="V637" s="26">
        <v>0</v>
      </c>
      <c r="W637" s="26">
        <v>10</v>
      </c>
      <c r="X637" s="26">
        <v>33</v>
      </c>
      <c r="Y637" s="26" t="s">
        <v>2766</v>
      </c>
      <c r="Z637" s="26" t="s">
        <v>2767</v>
      </c>
      <c r="AA637" s="26"/>
    </row>
    <row r="638" s="116" customFormat="1" ht="22.5" spans="1:27">
      <c r="A638" s="27">
        <v>633</v>
      </c>
      <c r="B638" s="26" t="s">
        <v>34</v>
      </c>
      <c r="C638" s="26" t="s">
        <v>704</v>
      </c>
      <c r="D638" s="26" t="s">
        <v>705</v>
      </c>
      <c r="E638" s="26" t="s">
        <v>2761</v>
      </c>
      <c r="F638" s="26" t="s">
        <v>2762</v>
      </c>
      <c r="G638" s="26" t="s">
        <v>2768</v>
      </c>
      <c r="H638" s="26" t="s">
        <v>62</v>
      </c>
      <c r="I638" s="26" t="s">
        <v>2769</v>
      </c>
      <c r="J638" s="26" t="s">
        <v>2500</v>
      </c>
      <c r="K638" s="56" t="s">
        <v>682</v>
      </c>
      <c r="L638" s="34" t="s">
        <v>44</v>
      </c>
      <c r="M638" s="26" t="s">
        <v>2770</v>
      </c>
      <c r="N638" s="34">
        <v>35</v>
      </c>
      <c r="O638" s="34">
        <v>15</v>
      </c>
      <c r="P638" s="34">
        <v>0</v>
      </c>
      <c r="Q638" s="34">
        <v>0</v>
      </c>
      <c r="R638" s="34">
        <v>20</v>
      </c>
      <c r="S638" s="26">
        <v>1</v>
      </c>
      <c r="T638" s="26">
        <v>900</v>
      </c>
      <c r="U638" s="56">
        <v>2740</v>
      </c>
      <c r="V638" s="26">
        <v>0</v>
      </c>
      <c r="W638" s="26">
        <v>8</v>
      </c>
      <c r="X638" s="26">
        <v>32</v>
      </c>
      <c r="Y638" s="56" t="s">
        <v>2771</v>
      </c>
      <c r="Z638" s="34" t="s">
        <v>2772</v>
      </c>
      <c r="AA638" s="26"/>
    </row>
    <row r="639" s="14" customFormat="1" ht="36" spans="1:27">
      <c r="A639" s="27">
        <v>634</v>
      </c>
      <c r="B639" s="36" t="s">
        <v>67</v>
      </c>
      <c r="C639" s="36" t="s">
        <v>68</v>
      </c>
      <c r="D639" s="27" t="s">
        <v>84</v>
      </c>
      <c r="E639" s="36" t="s">
        <v>2761</v>
      </c>
      <c r="F639" s="36" t="s">
        <v>2762</v>
      </c>
      <c r="G639" s="36" t="s">
        <v>1450</v>
      </c>
      <c r="H639" s="36" t="s">
        <v>62</v>
      </c>
      <c r="I639" s="36" t="s">
        <v>2773</v>
      </c>
      <c r="J639" s="36">
        <v>44896</v>
      </c>
      <c r="K639" s="36">
        <v>45261</v>
      </c>
      <c r="L639" s="34" t="s">
        <v>44</v>
      </c>
      <c r="M639" s="36" t="s">
        <v>2774</v>
      </c>
      <c r="N639" s="28">
        <v>55</v>
      </c>
      <c r="O639" s="28">
        <v>50</v>
      </c>
      <c r="P639" s="28">
        <v>0</v>
      </c>
      <c r="Q639" s="28">
        <v>5</v>
      </c>
      <c r="R639" s="28">
        <v>0</v>
      </c>
      <c r="S639" s="28">
        <v>1</v>
      </c>
      <c r="T639" s="28">
        <v>220</v>
      </c>
      <c r="U639" s="28">
        <v>730</v>
      </c>
      <c r="V639" s="28">
        <v>1</v>
      </c>
      <c r="W639" s="28">
        <v>10</v>
      </c>
      <c r="X639" s="28">
        <v>33</v>
      </c>
      <c r="Y639" s="36" t="s">
        <v>2775</v>
      </c>
      <c r="Z639" s="36" t="s">
        <v>1054</v>
      </c>
      <c r="AA639" s="36"/>
    </row>
    <row r="640" s="116" customFormat="1" ht="24" spans="1:27">
      <c r="A640" s="27">
        <v>635</v>
      </c>
      <c r="B640" s="27" t="s">
        <v>67</v>
      </c>
      <c r="C640" s="26" t="s">
        <v>511</v>
      </c>
      <c r="D640" s="26" t="s">
        <v>512</v>
      </c>
      <c r="E640" s="27" t="s">
        <v>2776</v>
      </c>
      <c r="F640" s="27" t="s">
        <v>2776</v>
      </c>
      <c r="G640" s="27" t="s">
        <v>2777</v>
      </c>
      <c r="H640" s="26" t="s">
        <v>62</v>
      </c>
      <c r="I640" s="27" t="s">
        <v>2776</v>
      </c>
      <c r="J640" s="26" t="s">
        <v>2778</v>
      </c>
      <c r="K640" s="34" t="s">
        <v>2779</v>
      </c>
      <c r="L640" s="27" t="s">
        <v>2776</v>
      </c>
      <c r="M640" s="27" t="s">
        <v>2777</v>
      </c>
      <c r="N640" s="28">
        <v>80.6</v>
      </c>
      <c r="O640" s="28">
        <v>8.6</v>
      </c>
      <c r="P640" s="34">
        <v>0</v>
      </c>
      <c r="Q640" s="34">
        <v>72</v>
      </c>
      <c r="R640" s="34">
        <v>0</v>
      </c>
      <c r="S640" s="26">
        <v>1</v>
      </c>
      <c r="T640" s="26">
        <v>68</v>
      </c>
      <c r="U640" s="26">
        <v>212</v>
      </c>
      <c r="V640" s="26">
        <v>0</v>
      </c>
      <c r="W640" s="26">
        <v>10</v>
      </c>
      <c r="X640" s="26">
        <v>35</v>
      </c>
      <c r="Y640" s="27" t="s">
        <v>2780</v>
      </c>
      <c r="Z640" s="27" t="s">
        <v>2780</v>
      </c>
      <c r="AA640" s="26"/>
    </row>
    <row r="641" s="116" customFormat="1" ht="34" customHeight="1" spans="1:27">
      <c r="A641" s="27">
        <v>636</v>
      </c>
      <c r="B641" s="39" t="s">
        <v>34</v>
      </c>
      <c r="C641" s="26" t="s">
        <v>35</v>
      </c>
      <c r="D641" s="26" t="s">
        <v>36</v>
      </c>
      <c r="E641" s="39" t="s">
        <v>2776</v>
      </c>
      <c r="F641" s="39" t="s">
        <v>2781</v>
      </c>
      <c r="G641" s="39" t="s">
        <v>2782</v>
      </c>
      <c r="H641" s="39" t="s">
        <v>62</v>
      </c>
      <c r="I641" s="39" t="s">
        <v>2781</v>
      </c>
      <c r="J641" s="39" t="s">
        <v>2783</v>
      </c>
      <c r="K641" s="74" t="s">
        <v>2784</v>
      </c>
      <c r="L641" s="34" t="s">
        <v>44</v>
      </c>
      <c r="M641" s="39" t="s">
        <v>1608</v>
      </c>
      <c r="N641" s="34">
        <v>3</v>
      </c>
      <c r="O641" s="34">
        <v>3</v>
      </c>
      <c r="P641" s="34">
        <v>0</v>
      </c>
      <c r="Q641" s="34">
        <v>0</v>
      </c>
      <c r="R641" s="34">
        <v>0</v>
      </c>
      <c r="S641" s="26">
        <v>1</v>
      </c>
      <c r="T641" s="26">
        <v>165</v>
      </c>
      <c r="U641" s="56">
        <v>501</v>
      </c>
      <c r="V641" s="26">
        <v>0</v>
      </c>
      <c r="W641" s="26">
        <v>7</v>
      </c>
      <c r="X641" s="26">
        <v>22</v>
      </c>
      <c r="Y641" s="74" t="s">
        <v>2785</v>
      </c>
      <c r="Z641" s="39" t="s">
        <v>1054</v>
      </c>
      <c r="AA641" s="26"/>
    </row>
    <row r="642" s="116" customFormat="1" ht="33.75" spans="1:27">
      <c r="A642" s="27">
        <v>637</v>
      </c>
      <c r="B642" s="26" t="s">
        <v>34</v>
      </c>
      <c r="C642" s="39" t="s">
        <v>35</v>
      </c>
      <c r="D642" s="26" t="s">
        <v>2786</v>
      </c>
      <c r="E642" s="26" t="s">
        <v>2776</v>
      </c>
      <c r="F642" s="26" t="s">
        <v>2787</v>
      </c>
      <c r="G642" s="26" t="s">
        <v>2788</v>
      </c>
      <c r="H642" s="39" t="s">
        <v>62</v>
      </c>
      <c r="I642" s="26" t="s">
        <v>2787</v>
      </c>
      <c r="J642" s="39" t="s">
        <v>2783</v>
      </c>
      <c r="K642" s="74" t="s">
        <v>2784</v>
      </c>
      <c r="L642" s="34" t="s">
        <v>44</v>
      </c>
      <c r="M642" s="26" t="s">
        <v>985</v>
      </c>
      <c r="N642" s="34">
        <v>50</v>
      </c>
      <c r="O642" s="34">
        <v>50</v>
      </c>
      <c r="P642" s="34">
        <v>0</v>
      </c>
      <c r="Q642" s="34">
        <v>0</v>
      </c>
      <c r="R642" s="34">
        <v>0</v>
      </c>
      <c r="S642" s="26">
        <v>1</v>
      </c>
      <c r="T642" s="26">
        <v>340</v>
      </c>
      <c r="U642" s="56">
        <v>1038</v>
      </c>
      <c r="V642" s="26">
        <v>0</v>
      </c>
      <c r="W642" s="26">
        <v>7</v>
      </c>
      <c r="X642" s="26">
        <v>22</v>
      </c>
      <c r="Y642" s="56" t="s">
        <v>2789</v>
      </c>
      <c r="Z642" s="39" t="s">
        <v>1054</v>
      </c>
      <c r="AA642" s="26"/>
    </row>
    <row r="643" s="5" customFormat="1" ht="24" customHeight="1" spans="1:27">
      <c r="A643" s="27">
        <v>638</v>
      </c>
      <c r="B643" s="27" t="s">
        <v>34</v>
      </c>
      <c r="C643" s="27" t="s">
        <v>2790</v>
      </c>
      <c r="D643" s="27" t="s">
        <v>2791</v>
      </c>
      <c r="E643" s="27" t="s">
        <v>2792</v>
      </c>
      <c r="F643" s="27" t="s">
        <v>2793</v>
      </c>
      <c r="G643" s="26" t="s">
        <v>2794</v>
      </c>
      <c r="H643" s="27" t="s">
        <v>2795</v>
      </c>
      <c r="I643" s="27" t="s">
        <v>2793</v>
      </c>
      <c r="J643" s="28">
        <v>20230101</v>
      </c>
      <c r="K643" s="28">
        <v>20231230</v>
      </c>
      <c r="L643" s="27" t="s">
        <v>44</v>
      </c>
      <c r="M643" s="27" t="s">
        <v>2796</v>
      </c>
      <c r="N643" s="28">
        <v>400</v>
      </c>
      <c r="O643" s="28">
        <v>400</v>
      </c>
      <c r="P643" s="28">
        <v>0</v>
      </c>
      <c r="Q643" s="28">
        <v>0</v>
      </c>
      <c r="R643" s="28">
        <v>0</v>
      </c>
      <c r="S643" s="27">
        <v>320</v>
      </c>
      <c r="T643" s="27">
        <v>1799</v>
      </c>
      <c r="U643" s="27">
        <v>6929</v>
      </c>
      <c r="V643" s="27">
        <v>48</v>
      </c>
      <c r="W643" s="27">
        <v>1799</v>
      </c>
      <c r="X643" s="27">
        <v>6929</v>
      </c>
      <c r="Y643" s="27" t="s">
        <v>2797</v>
      </c>
      <c r="Z643" s="27" t="s">
        <v>2798</v>
      </c>
      <c r="AA643" s="27"/>
    </row>
    <row r="644" s="5" customFormat="1" ht="24" customHeight="1" spans="1:27">
      <c r="A644" s="27">
        <v>639</v>
      </c>
      <c r="B644" s="27" t="s">
        <v>34</v>
      </c>
      <c r="C644" s="27" t="s">
        <v>2136</v>
      </c>
      <c r="D644" s="27" t="s">
        <v>2137</v>
      </c>
      <c r="E644" s="27" t="s">
        <v>2792</v>
      </c>
      <c r="F644" s="27" t="s">
        <v>2793</v>
      </c>
      <c r="G644" s="27" t="s">
        <v>2799</v>
      </c>
      <c r="H644" s="27" t="s">
        <v>62</v>
      </c>
      <c r="I644" s="27" t="s">
        <v>2793</v>
      </c>
      <c r="J644" s="28">
        <v>20230101</v>
      </c>
      <c r="K644" s="28">
        <v>20231230</v>
      </c>
      <c r="L644" s="27" t="s">
        <v>44</v>
      </c>
      <c r="M644" s="27" t="s">
        <v>2800</v>
      </c>
      <c r="N644" s="28">
        <v>10</v>
      </c>
      <c r="O644" s="28">
        <v>10</v>
      </c>
      <c r="P644" s="28">
        <v>0</v>
      </c>
      <c r="Q644" s="28">
        <v>0</v>
      </c>
      <c r="R644" s="28">
        <v>0</v>
      </c>
      <c r="S644" s="27">
        <v>42</v>
      </c>
      <c r="T644" s="27">
        <v>2700</v>
      </c>
      <c r="U644" s="27">
        <v>12000</v>
      </c>
      <c r="V644" s="27">
        <v>42</v>
      </c>
      <c r="W644" s="27">
        <v>583</v>
      </c>
      <c r="X644" s="27">
        <v>1703</v>
      </c>
      <c r="Y644" s="27" t="s">
        <v>2801</v>
      </c>
      <c r="Z644" s="27" t="s">
        <v>2802</v>
      </c>
      <c r="AA644" s="27"/>
    </row>
    <row r="645" s="5" customFormat="1" ht="24" customHeight="1" spans="1:27">
      <c r="A645" s="27">
        <v>640</v>
      </c>
      <c r="B645" s="27" t="s">
        <v>2803</v>
      </c>
      <c r="C645" s="27" t="s">
        <v>2804</v>
      </c>
      <c r="D645" s="27" t="s">
        <v>2805</v>
      </c>
      <c r="E645" s="27" t="s">
        <v>2792</v>
      </c>
      <c r="F645" s="27" t="s">
        <v>2793</v>
      </c>
      <c r="G645" s="26" t="s">
        <v>2806</v>
      </c>
      <c r="H645" s="27" t="s">
        <v>2807</v>
      </c>
      <c r="I645" s="27" t="s">
        <v>2793</v>
      </c>
      <c r="J645" s="28">
        <v>20230101</v>
      </c>
      <c r="K645" s="28">
        <v>20231230</v>
      </c>
      <c r="L645" s="27" t="s">
        <v>44</v>
      </c>
      <c r="M645" s="27" t="s">
        <v>2808</v>
      </c>
      <c r="N645" s="28">
        <v>590</v>
      </c>
      <c r="O645" s="28">
        <v>590</v>
      </c>
      <c r="P645" s="28">
        <v>0</v>
      </c>
      <c r="Q645" s="28">
        <v>0</v>
      </c>
      <c r="R645" s="28">
        <v>0</v>
      </c>
      <c r="S645" s="27">
        <v>215</v>
      </c>
      <c r="T645" s="27">
        <v>1966</v>
      </c>
      <c r="U645" s="27">
        <v>1966</v>
      </c>
      <c r="V645" s="27">
        <v>32</v>
      </c>
      <c r="W645" s="27">
        <v>1966</v>
      </c>
      <c r="X645" s="27">
        <v>1966</v>
      </c>
      <c r="Y645" s="27" t="s">
        <v>2809</v>
      </c>
      <c r="Z645" s="27" t="s">
        <v>2810</v>
      </c>
      <c r="AA645" s="27"/>
    </row>
    <row r="646" s="5" customFormat="1" ht="34" customHeight="1" spans="1:27">
      <c r="A646" s="27">
        <v>641</v>
      </c>
      <c r="B646" s="27" t="s">
        <v>2811</v>
      </c>
      <c r="C646" s="27" t="s">
        <v>2812</v>
      </c>
      <c r="D646" s="27" t="s">
        <v>2813</v>
      </c>
      <c r="E646" s="27" t="s">
        <v>2792</v>
      </c>
      <c r="F646" s="27" t="s">
        <v>2793</v>
      </c>
      <c r="G646" s="26" t="s">
        <v>2814</v>
      </c>
      <c r="H646" s="27" t="s">
        <v>2815</v>
      </c>
      <c r="I646" s="27" t="s">
        <v>2793</v>
      </c>
      <c r="J646" s="28">
        <v>20230101</v>
      </c>
      <c r="K646" s="28">
        <v>20231230</v>
      </c>
      <c r="L646" s="27" t="s">
        <v>44</v>
      </c>
      <c r="M646" s="27" t="s">
        <v>2816</v>
      </c>
      <c r="N646" s="28">
        <v>60</v>
      </c>
      <c r="O646" s="28">
        <v>60</v>
      </c>
      <c r="P646" s="28">
        <v>0</v>
      </c>
      <c r="Q646" s="28">
        <v>0</v>
      </c>
      <c r="R646" s="28">
        <v>0</v>
      </c>
      <c r="S646" s="27">
        <v>55</v>
      </c>
      <c r="T646" s="27">
        <v>55</v>
      </c>
      <c r="U646" s="27">
        <v>163</v>
      </c>
      <c r="V646" s="27">
        <v>25</v>
      </c>
      <c r="W646" s="27">
        <v>25</v>
      </c>
      <c r="X646" s="27">
        <v>77</v>
      </c>
      <c r="Y646" s="27" t="s">
        <v>2817</v>
      </c>
      <c r="Z646" s="27" t="s">
        <v>2818</v>
      </c>
      <c r="AA646" s="27"/>
    </row>
    <row r="647" s="15" customFormat="1" ht="34" customHeight="1" spans="1:27">
      <c r="A647" s="27">
        <v>642</v>
      </c>
      <c r="B647" s="28" t="s">
        <v>2811</v>
      </c>
      <c r="C647" s="28" t="s">
        <v>2819</v>
      </c>
      <c r="D647" s="28" t="s">
        <v>2820</v>
      </c>
      <c r="E647" s="27" t="s">
        <v>2792</v>
      </c>
      <c r="F647" s="28" t="s">
        <v>2793</v>
      </c>
      <c r="G647" s="34" t="s">
        <v>2820</v>
      </c>
      <c r="H647" s="27" t="s">
        <v>62</v>
      </c>
      <c r="I647" s="28" t="s">
        <v>2793</v>
      </c>
      <c r="J647" s="28">
        <v>20230101</v>
      </c>
      <c r="K647" s="28">
        <v>20231230</v>
      </c>
      <c r="L647" s="27" t="s">
        <v>44</v>
      </c>
      <c r="M647" s="28" t="s">
        <v>2821</v>
      </c>
      <c r="N647" s="28">
        <v>23</v>
      </c>
      <c r="O647" s="28">
        <v>23</v>
      </c>
      <c r="P647" s="28">
        <v>0</v>
      </c>
      <c r="Q647" s="28">
        <v>0</v>
      </c>
      <c r="R647" s="28">
        <v>0</v>
      </c>
      <c r="S647" s="27">
        <v>102</v>
      </c>
      <c r="T647" s="27">
        <v>604</v>
      </c>
      <c r="U647" s="27">
        <v>604</v>
      </c>
      <c r="V647" s="27">
        <v>20</v>
      </c>
      <c r="W647" s="27">
        <v>604</v>
      </c>
      <c r="X647" s="27">
        <v>604</v>
      </c>
      <c r="Y647" s="27" t="s">
        <v>2822</v>
      </c>
      <c r="Z647" s="27" t="s">
        <v>2822</v>
      </c>
      <c r="AA647" s="28"/>
    </row>
    <row r="648" s="15" customFormat="1" ht="34" customHeight="1" spans="1:27">
      <c r="A648" s="27">
        <v>643</v>
      </c>
      <c r="B648" s="28" t="s">
        <v>2823</v>
      </c>
      <c r="C648" s="28" t="s">
        <v>2823</v>
      </c>
      <c r="D648" s="28" t="s">
        <v>2823</v>
      </c>
      <c r="E648" s="27" t="s">
        <v>2792</v>
      </c>
      <c r="F648" s="28" t="s">
        <v>2793</v>
      </c>
      <c r="G648" s="34" t="s">
        <v>2823</v>
      </c>
      <c r="H648" s="27" t="s">
        <v>62</v>
      </c>
      <c r="I648" s="28" t="s">
        <v>2793</v>
      </c>
      <c r="J648" s="28">
        <v>20230101</v>
      </c>
      <c r="K648" s="28">
        <v>20231230</v>
      </c>
      <c r="L648" s="27" t="s">
        <v>44</v>
      </c>
      <c r="M648" s="28" t="s">
        <v>2824</v>
      </c>
      <c r="N648" s="28">
        <v>35</v>
      </c>
      <c r="O648" s="28">
        <v>35</v>
      </c>
      <c r="P648" s="28">
        <v>0</v>
      </c>
      <c r="Q648" s="28">
        <v>0</v>
      </c>
      <c r="R648" s="28">
        <v>0</v>
      </c>
      <c r="S648" s="27">
        <v>122</v>
      </c>
      <c r="T648" s="27">
        <v>3022</v>
      </c>
      <c r="U648" s="27">
        <v>11251</v>
      </c>
      <c r="V648" s="27">
        <v>42</v>
      </c>
      <c r="W648" s="27">
        <v>1302</v>
      </c>
      <c r="X648" s="27">
        <v>4025</v>
      </c>
      <c r="Y648" s="27" t="s">
        <v>2825</v>
      </c>
      <c r="Z648" s="27" t="s">
        <v>2825</v>
      </c>
      <c r="AA648" s="28"/>
    </row>
    <row r="649" s="116" customFormat="1" ht="24" spans="1:27">
      <c r="A649" s="27">
        <v>644</v>
      </c>
      <c r="B649" s="26" t="s">
        <v>34</v>
      </c>
      <c r="C649" s="26" t="s">
        <v>704</v>
      </c>
      <c r="D649" s="26" t="s">
        <v>705</v>
      </c>
      <c r="E649" s="26" t="s">
        <v>2792</v>
      </c>
      <c r="F649" s="27" t="s">
        <v>2826</v>
      </c>
      <c r="G649" s="26" t="s">
        <v>2827</v>
      </c>
      <c r="H649" s="26" t="s">
        <v>62</v>
      </c>
      <c r="I649" s="26" t="s">
        <v>2828</v>
      </c>
      <c r="J649" s="26">
        <v>20230101</v>
      </c>
      <c r="K649" s="34">
        <v>20231230</v>
      </c>
      <c r="L649" s="26" t="s">
        <v>44</v>
      </c>
      <c r="M649" s="26" t="s">
        <v>2827</v>
      </c>
      <c r="N649" s="34">
        <v>30</v>
      </c>
      <c r="O649" s="34">
        <v>30</v>
      </c>
      <c r="P649" s="34">
        <v>0</v>
      </c>
      <c r="Q649" s="34">
        <v>0</v>
      </c>
      <c r="R649" s="34">
        <v>0</v>
      </c>
      <c r="S649" s="26">
        <v>1</v>
      </c>
      <c r="T649" s="26">
        <v>670</v>
      </c>
      <c r="U649" s="26">
        <v>2013</v>
      </c>
      <c r="V649" s="26">
        <v>3</v>
      </c>
      <c r="W649" s="26">
        <v>17</v>
      </c>
      <c r="X649" s="26">
        <v>61</v>
      </c>
      <c r="Y649" s="26" t="s">
        <v>2261</v>
      </c>
      <c r="Z649" s="26" t="s">
        <v>2261</v>
      </c>
      <c r="AA649" s="26"/>
    </row>
    <row r="650" s="116" customFormat="1" ht="24" spans="1:27">
      <c r="A650" s="27">
        <v>645</v>
      </c>
      <c r="B650" s="26" t="s">
        <v>67</v>
      </c>
      <c r="C650" s="26" t="s">
        <v>68</v>
      </c>
      <c r="D650" s="26" t="s">
        <v>152</v>
      </c>
      <c r="E650" s="26" t="s">
        <v>2792</v>
      </c>
      <c r="F650" s="27" t="s">
        <v>2826</v>
      </c>
      <c r="G650" s="26" t="s">
        <v>2829</v>
      </c>
      <c r="H650" s="26" t="s">
        <v>62</v>
      </c>
      <c r="I650" s="26" t="s">
        <v>2828</v>
      </c>
      <c r="J650" s="26">
        <v>20230101</v>
      </c>
      <c r="K650" s="34">
        <v>20231230</v>
      </c>
      <c r="L650" s="26" t="s">
        <v>44</v>
      </c>
      <c r="M650" s="26" t="s">
        <v>2829</v>
      </c>
      <c r="N650" s="34">
        <v>200</v>
      </c>
      <c r="O650" s="34">
        <v>200</v>
      </c>
      <c r="P650" s="34">
        <v>0</v>
      </c>
      <c r="Q650" s="34">
        <v>0</v>
      </c>
      <c r="R650" s="34">
        <v>0</v>
      </c>
      <c r="S650" s="26">
        <v>1</v>
      </c>
      <c r="T650" s="26">
        <v>3300</v>
      </c>
      <c r="U650" s="26">
        <v>10520</v>
      </c>
      <c r="V650" s="26">
        <v>10</v>
      </c>
      <c r="W650" s="26">
        <v>71</v>
      </c>
      <c r="X650" s="26">
        <v>236</v>
      </c>
      <c r="Y650" s="26" t="s">
        <v>2830</v>
      </c>
      <c r="Z650" s="26" t="s">
        <v>2830</v>
      </c>
      <c r="AA650" s="26"/>
    </row>
    <row r="651" s="3" customFormat="1" ht="49" customHeight="1" spans="1:27">
      <c r="A651" s="27">
        <v>646</v>
      </c>
      <c r="B651" s="27" t="s">
        <v>67</v>
      </c>
      <c r="C651" s="27" t="s">
        <v>511</v>
      </c>
      <c r="D651" s="27" t="s">
        <v>2831</v>
      </c>
      <c r="E651" s="27" t="s">
        <v>2792</v>
      </c>
      <c r="F651" s="27" t="s">
        <v>2832</v>
      </c>
      <c r="G651" s="27" t="s">
        <v>2833</v>
      </c>
      <c r="H651" s="27" t="s">
        <v>62</v>
      </c>
      <c r="I651" s="27" t="s">
        <v>2834</v>
      </c>
      <c r="J651" s="27">
        <v>20230101</v>
      </c>
      <c r="K651" s="28">
        <v>20231230</v>
      </c>
      <c r="L651" s="27" t="s">
        <v>2835</v>
      </c>
      <c r="M651" s="27" t="s">
        <v>2836</v>
      </c>
      <c r="N651" s="71">
        <v>1105</v>
      </c>
      <c r="O651" s="28">
        <v>1105</v>
      </c>
      <c r="P651" s="28">
        <v>0</v>
      </c>
      <c r="Q651" s="28">
        <v>0</v>
      </c>
      <c r="R651" s="28">
        <v>0</v>
      </c>
      <c r="S651" s="27">
        <v>288</v>
      </c>
      <c r="T651" s="27">
        <v>3500</v>
      </c>
      <c r="U651" s="27">
        <v>10200</v>
      </c>
      <c r="V651" s="27">
        <v>40</v>
      </c>
      <c r="W651" s="27">
        <v>1024</v>
      </c>
      <c r="X651" s="27">
        <v>3230</v>
      </c>
      <c r="Y651" s="27" t="s">
        <v>2837</v>
      </c>
      <c r="Z651" s="27" t="s">
        <v>2837</v>
      </c>
      <c r="AA651" s="27"/>
    </row>
    <row r="652" s="116" customFormat="1" ht="33.75" spans="1:27">
      <c r="A652" s="27">
        <v>647</v>
      </c>
      <c r="B652" s="26" t="s">
        <v>34</v>
      </c>
      <c r="C652" s="26" t="s">
        <v>704</v>
      </c>
      <c r="D652" s="26" t="s">
        <v>705</v>
      </c>
      <c r="E652" s="26" t="s">
        <v>1638</v>
      </c>
      <c r="F652" s="26" t="s">
        <v>1764</v>
      </c>
      <c r="G652" s="26" t="s">
        <v>2838</v>
      </c>
      <c r="H652" s="26" t="s">
        <v>400</v>
      </c>
      <c r="I652" s="26" t="s">
        <v>1764</v>
      </c>
      <c r="J652" s="26" t="s">
        <v>552</v>
      </c>
      <c r="K652" s="26" t="s">
        <v>682</v>
      </c>
      <c r="L652" s="26" t="s">
        <v>2507</v>
      </c>
      <c r="M652" s="26" t="s">
        <v>2839</v>
      </c>
      <c r="N652" s="34">
        <v>31</v>
      </c>
      <c r="O652" s="34">
        <v>25</v>
      </c>
      <c r="P652" s="34">
        <v>0</v>
      </c>
      <c r="Q652" s="34">
        <v>0</v>
      </c>
      <c r="R652" s="34">
        <v>6</v>
      </c>
      <c r="S652" s="26">
        <v>1</v>
      </c>
      <c r="T652" s="26">
        <v>50</v>
      </c>
      <c r="U652" s="56">
        <v>152</v>
      </c>
      <c r="V652" s="26">
        <v>0</v>
      </c>
      <c r="W652" s="26">
        <v>5</v>
      </c>
      <c r="X652" s="26">
        <v>20</v>
      </c>
      <c r="Y652" s="56" t="s">
        <v>2840</v>
      </c>
      <c r="Z652" s="56" t="s">
        <v>2840</v>
      </c>
      <c r="AA652" s="26"/>
    </row>
    <row r="653" s="116" customFormat="1" ht="29" customHeight="1" spans="1:27">
      <c r="A653" s="27">
        <v>648</v>
      </c>
      <c r="B653" s="26" t="s">
        <v>34</v>
      </c>
      <c r="C653" s="26" t="s">
        <v>2136</v>
      </c>
      <c r="D653" s="26" t="s">
        <v>2137</v>
      </c>
      <c r="E653" s="26" t="s">
        <v>2240</v>
      </c>
      <c r="F653" s="26" t="s">
        <v>2573</v>
      </c>
      <c r="G653" s="26" t="s">
        <v>2841</v>
      </c>
      <c r="H653" s="26" t="s">
        <v>62</v>
      </c>
      <c r="I653" s="26" t="s">
        <v>2573</v>
      </c>
      <c r="J653" s="26" t="s">
        <v>619</v>
      </c>
      <c r="K653" s="26" t="s">
        <v>2278</v>
      </c>
      <c r="L653" s="34" t="s">
        <v>2507</v>
      </c>
      <c r="M653" s="26" t="s">
        <v>2842</v>
      </c>
      <c r="N653" s="34">
        <v>37</v>
      </c>
      <c r="O653" s="34">
        <v>30</v>
      </c>
      <c r="P653" s="34">
        <v>0</v>
      </c>
      <c r="Q653" s="34">
        <v>0</v>
      </c>
      <c r="R653" s="34">
        <v>7</v>
      </c>
      <c r="S653" s="26">
        <v>1</v>
      </c>
      <c r="T653" s="26">
        <v>45</v>
      </c>
      <c r="U653" s="34">
        <v>150</v>
      </c>
      <c r="V653" s="26">
        <v>1</v>
      </c>
      <c r="W653" s="26">
        <v>10</v>
      </c>
      <c r="X653" s="26">
        <v>35</v>
      </c>
      <c r="Y653" s="26" t="s">
        <v>2843</v>
      </c>
      <c r="Z653" s="26" t="s">
        <v>2844</v>
      </c>
      <c r="AA653" s="26"/>
    </row>
    <row r="654" s="116" customFormat="1" ht="33.75" spans="1:27">
      <c r="A654" s="27">
        <v>649</v>
      </c>
      <c r="B654" s="26" t="s">
        <v>34</v>
      </c>
      <c r="C654" s="34" t="s">
        <v>704</v>
      </c>
      <c r="D654" s="26" t="s">
        <v>705</v>
      </c>
      <c r="E654" s="26" t="s">
        <v>1498</v>
      </c>
      <c r="F654" s="26" t="s">
        <v>1579</v>
      </c>
      <c r="G654" s="26" t="s">
        <v>2845</v>
      </c>
      <c r="H654" s="26" t="s">
        <v>62</v>
      </c>
      <c r="I654" s="63" t="s">
        <v>2846</v>
      </c>
      <c r="J654" s="26" t="s">
        <v>1502</v>
      </c>
      <c r="K654" s="26" t="s">
        <v>483</v>
      </c>
      <c r="L654" s="26" t="s">
        <v>2507</v>
      </c>
      <c r="M654" s="26" t="s">
        <v>2847</v>
      </c>
      <c r="N654" s="34">
        <v>31</v>
      </c>
      <c r="O654" s="34">
        <v>25</v>
      </c>
      <c r="P654" s="34">
        <v>0</v>
      </c>
      <c r="Q654" s="34">
        <v>0</v>
      </c>
      <c r="R654" s="34">
        <v>6</v>
      </c>
      <c r="S654" s="34">
        <v>1</v>
      </c>
      <c r="T654" s="26">
        <f>U654/3</f>
        <v>110</v>
      </c>
      <c r="U654" s="56">
        <v>330</v>
      </c>
      <c r="V654" s="26">
        <v>0</v>
      </c>
      <c r="W654" s="26">
        <v>6</v>
      </c>
      <c r="X654" s="26">
        <v>23</v>
      </c>
      <c r="Y654" s="26" t="s">
        <v>2848</v>
      </c>
      <c r="Z654" s="26" t="s">
        <v>1515</v>
      </c>
      <c r="AA654" s="26"/>
    </row>
    <row r="655" s="116" customFormat="1" ht="24" customHeight="1" spans="1:27">
      <c r="A655" s="27">
        <v>650</v>
      </c>
      <c r="B655" s="26" t="s">
        <v>34</v>
      </c>
      <c r="C655" s="26" t="s">
        <v>704</v>
      </c>
      <c r="D655" s="26" t="s">
        <v>705</v>
      </c>
      <c r="E655" s="26" t="s">
        <v>1498</v>
      </c>
      <c r="F655" s="26" t="s">
        <v>1516</v>
      </c>
      <c r="G655" s="26" t="s">
        <v>2849</v>
      </c>
      <c r="H655" s="26" t="s">
        <v>62</v>
      </c>
      <c r="I655" s="26" t="s">
        <v>2850</v>
      </c>
      <c r="J655" s="26" t="s">
        <v>1303</v>
      </c>
      <c r="K655" s="26" t="s">
        <v>483</v>
      </c>
      <c r="L655" s="26" t="s">
        <v>2507</v>
      </c>
      <c r="M655" s="26" t="s">
        <v>2851</v>
      </c>
      <c r="N655" s="34">
        <v>37</v>
      </c>
      <c r="O655" s="34">
        <v>30</v>
      </c>
      <c r="P655" s="34">
        <v>0</v>
      </c>
      <c r="Q655" s="34">
        <v>0</v>
      </c>
      <c r="R655" s="34">
        <v>7</v>
      </c>
      <c r="S655" s="34">
        <v>1</v>
      </c>
      <c r="T655" s="26">
        <v>51</v>
      </c>
      <c r="U655" s="26">
        <v>152</v>
      </c>
      <c r="V655" s="26">
        <v>0</v>
      </c>
      <c r="W655" s="26">
        <v>5</v>
      </c>
      <c r="X655" s="26">
        <v>20</v>
      </c>
      <c r="Y655" s="26" t="s">
        <v>2840</v>
      </c>
      <c r="Z655" s="26" t="s">
        <v>2840</v>
      </c>
      <c r="AA655" s="26"/>
    </row>
    <row r="656" s="116" customFormat="1" ht="33.75" spans="1:27">
      <c r="A656" s="27">
        <v>651</v>
      </c>
      <c r="B656" s="26" t="s">
        <v>34</v>
      </c>
      <c r="C656" s="26" t="s">
        <v>2852</v>
      </c>
      <c r="D656" s="26" t="s">
        <v>2853</v>
      </c>
      <c r="E656" s="26" t="s">
        <v>453</v>
      </c>
      <c r="F656" s="26" t="s">
        <v>914</v>
      </c>
      <c r="G656" s="26" t="s">
        <v>2854</v>
      </c>
      <c r="H656" s="26" t="s">
        <v>2855</v>
      </c>
      <c r="I656" s="26" t="s">
        <v>914</v>
      </c>
      <c r="J656" s="26" t="s">
        <v>552</v>
      </c>
      <c r="K656" s="26" t="s">
        <v>682</v>
      </c>
      <c r="L656" s="26" t="s">
        <v>2507</v>
      </c>
      <c r="M656" s="111" t="s">
        <v>2856</v>
      </c>
      <c r="N656" s="34">
        <v>31</v>
      </c>
      <c r="O656" s="34">
        <v>25</v>
      </c>
      <c r="P656" s="34">
        <v>0</v>
      </c>
      <c r="Q656" s="34">
        <v>0</v>
      </c>
      <c r="R656" s="34">
        <v>6</v>
      </c>
      <c r="S656" s="34">
        <v>1</v>
      </c>
      <c r="T656" s="26">
        <v>49</v>
      </c>
      <c r="U656" s="56">
        <v>153</v>
      </c>
      <c r="V656" s="26">
        <v>0</v>
      </c>
      <c r="W656" s="26">
        <v>6</v>
      </c>
      <c r="X656" s="26">
        <v>22</v>
      </c>
      <c r="Y656" s="56" t="s">
        <v>2840</v>
      </c>
      <c r="Z656" s="56" t="s">
        <v>2840</v>
      </c>
      <c r="AA656" s="26"/>
    </row>
    <row r="657" s="116" customFormat="1" ht="33.75" spans="1:27">
      <c r="A657" s="27">
        <v>652</v>
      </c>
      <c r="B657" s="26" t="s">
        <v>34</v>
      </c>
      <c r="C657" s="26" t="s">
        <v>2136</v>
      </c>
      <c r="D657" s="26" t="s">
        <v>2857</v>
      </c>
      <c r="E657" s="26" t="s">
        <v>37</v>
      </c>
      <c r="F657" s="26" t="s">
        <v>38</v>
      </c>
      <c r="G657" s="26" t="s">
        <v>2858</v>
      </c>
      <c r="H657" s="26" t="s">
        <v>2859</v>
      </c>
      <c r="I657" s="26" t="s">
        <v>2860</v>
      </c>
      <c r="J657" s="26">
        <v>2023.9</v>
      </c>
      <c r="K657" s="112">
        <v>2023.12</v>
      </c>
      <c r="L657" s="26" t="s">
        <v>2507</v>
      </c>
      <c r="M657" s="26" t="s">
        <v>2861</v>
      </c>
      <c r="N657" s="34">
        <v>125</v>
      </c>
      <c r="O657" s="34">
        <v>100</v>
      </c>
      <c r="P657" s="34">
        <v>0</v>
      </c>
      <c r="Q657" s="34">
        <v>0</v>
      </c>
      <c r="R657" s="34">
        <v>25</v>
      </c>
      <c r="S657" s="26">
        <v>2</v>
      </c>
      <c r="T657" s="26">
        <v>289</v>
      </c>
      <c r="U657" s="26">
        <v>1043</v>
      </c>
      <c r="V657" s="26">
        <v>0</v>
      </c>
      <c r="W657" s="26">
        <v>32</v>
      </c>
      <c r="X657" s="26">
        <v>115</v>
      </c>
      <c r="Y657" s="26" t="s">
        <v>2862</v>
      </c>
      <c r="Z657" s="26" t="s">
        <v>2863</v>
      </c>
      <c r="AA657" s="26"/>
    </row>
    <row r="658" s="116" customFormat="1" ht="22.5" spans="1:27">
      <c r="A658" s="27">
        <v>653</v>
      </c>
      <c r="B658" s="26" t="s">
        <v>34</v>
      </c>
      <c r="C658" s="26" t="s">
        <v>2136</v>
      </c>
      <c r="D658" s="26" t="s">
        <v>2857</v>
      </c>
      <c r="E658" s="26" t="s">
        <v>1048</v>
      </c>
      <c r="F658" s="26" t="s">
        <v>2864</v>
      </c>
      <c r="G658" s="26" t="s">
        <v>2865</v>
      </c>
      <c r="H658" s="26" t="s">
        <v>62</v>
      </c>
      <c r="I658" s="26" t="s">
        <v>2864</v>
      </c>
      <c r="J658" s="26">
        <v>2023.2</v>
      </c>
      <c r="K658" s="112">
        <v>2023.1</v>
      </c>
      <c r="L658" s="26" t="s">
        <v>2507</v>
      </c>
      <c r="M658" s="26" t="s">
        <v>2866</v>
      </c>
      <c r="N658" s="34">
        <v>37</v>
      </c>
      <c r="O658" s="34">
        <v>30</v>
      </c>
      <c r="P658" s="34">
        <v>0</v>
      </c>
      <c r="Q658" s="34">
        <v>0</v>
      </c>
      <c r="R658" s="34">
        <v>7</v>
      </c>
      <c r="S658" s="26">
        <v>1</v>
      </c>
      <c r="T658" s="26">
        <f>U658/3</f>
        <v>652</v>
      </c>
      <c r="U658" s="26">
        <v>1956</v>
      </c>
      <c r="V658" s="26">
        <v>0</v>
      </c>
      <c r="W658" s="26">
        <v>5</v>
      </c>
      <c r="X658" s="26">
        <v>20</v>
      </c>
      <c r="Y658" s="26" t="s">
        <v>560</v>
      </c>
      <c r="Z658" s="26" t="s">
        <v>2867</v>
      </c>
      <c r="AA658" s="26"/>
    </row>
    <row r="659" s="116" customFormat="1" ht="33.75" spans="1:27">
      <c r="A659" s="27">
        <v>654</v>
      </c>
      <c r="B659" s="26" t="s">
        <v>34</v>
      </c>
      <c r="C659" s="34" t="s">
        <v>704</v>
      </c>
      <c r="D659" s="39" t="s">
        <v>705</v>
      </c>
      <c r="E659" s="26" t="s">
        <v>1048</v>
      </c>
      <c r="F659" s="26" t="s">
        <v>1125</v>
      </c>
      <c r="G659" s="26" t="s">
        <v>2868</v>
      </c>
      <c r="H659" s="39" t="s">
        <v>62</v>
      </c>
      <c r="I659" s="39" t="s">
        <v>1125</v>
      </c>
      <c r="J659" s="39" t="s">
        <v>1051</v>
      </c>
      <c r="K659" s="39" t="s">
        <v>1052</v>
      </c>
      <c r="L659" s="26" t="s">
        <v>2507</v>
      </c>
      <c r="M659" s="26" t="s">
        <v>2869</v>
      </c>
      <c r="N659" s="34">
        <v>31</v>
      </c>
      <c r="O659" s="34">
        <v>25</v>
      </c>
      <c r="P659" s="34">
        <v>0</v>
      </c>
      <c r="Q659" s="34">
        <v>0</v>
      </c>
      <c r="R659" s="34">
        <v>6</v>
      </c>
      <c r="S659" s="26">
        <v>1</v>
      </c>
      <c r="T659" s="26">
        <v>145</v>
      </c>
      <c r="U659" s="34">
        <v>450</v>
      </c>
      <c r="V659" s="26">
        <v>1</v>
      </c>
      <c r="W659" s="26">
        <v>10</v>
      </c>
      <c r="X659" s="26">
        <v>33</v>
      </c>
      <c r="Y659" s="39" t="s">
        <v>2870</v>
      </c>
      <c r="Z659" s="39" t="s">
        <v>1054</v>
      </c>
      <c r="AA659" s="26"/>
    </row>
    <row r="660" s="116" customFormat="1" ht="33.75" spans="1:27">
      <c r="A660" s="27">
        <v>655</v>
      </c>
      <c r="B660" s="26" t="s">
        <v>34</v>
      </c>
      <c r="C660" s="26" t="s">
        <v>2136</v>
      </c>
      <c r="D660" s="26" t="s">
        <v>2137</v>
      </c>
      <c r="E660" s="26" t="s">
        <v>2240</v>
      </c>
      <c r="F660" s="26" t="s">
        <v>2449</v>
      </c>
      <c r="G660" s="26" t="s">
        <v>2871</v>
      </c>
      <c r="H660" s="26" t="s">
        <v>2872</v>
      </c>
      <c r="I660" s="26" t="s">
        <v>2449</v>
      </c>
      <c r="J660" s="26" t="s">
        <v>619</v>
      </c>
      <c r="K660" s="26" t="s">
        <v>2278</v>
      </c>
      <c r="L660" s="26" t="s">
        <v>2507</v>
      </c>
      <c r="M660" s="26" t="s">
        <v>2873</v>
      </c>
      <c r="N660" s="34">
        <v>125</v>
      </c>
      <c r="O660" s="34">
        <v>100</v>
      </c>
      <c r="P660" s="34">
        <v>0</v>
      </c>
      <c r="Q660" s="34">
        <v>0</v>
      </c>
      <c r="R660" s="34">
        <v>25</v>
      </c>
      <c r="S660" s="26">
        <v>1</v>
      </c>
      <c r="T660" s="26">
        <v>255</v>
      </c>
      <c r="U660" s="34">
        <v>782</v>
      </c>
      <c r="V660" s="26">
        <v>0</v>
      </c>
      <c r="W660" s="26">
        <v>8</v>
      </c>
      <c r="X660" s="26">
        <v>32</v>
      </c>
      <c r="Y660" s="26" t="s">
        <v>2840</v>
      </c>
      <c r="Z660" s="26" t="s">
        <v>2840</v>
      </c>
      <c r="AA660" s="26"/>
    </row>
    <row r="661" s="116" customFormat="1" ht="22.5" spans="1:27">
      <c r="A661" s="27">
        <v>656</v>
      </c>
      <c r="B661" s="26" t="s">
        <v>67</v>
      </c>
      <c r="C661" s="26" t="s">
        <v>511</v>
      </c>
      <c r="D661" s="26" t="s">
        <v>512</v>
      </c>
      <c r="E661" s="26" t="s">
        <v>453</v>
      </c>
      <c r="F661" s="26" t="s">
        <v>671</v>
      </c>
      <c r="G661" s="26" t="s">
        <v>2874</v>
      </c>
      <c r="H661" s="26" t="s">
        <v>62</v>
      </c>
      <c r="I661" s="26" t="s">
        <v>2828</v>
      </c>
      <c r="J661" s="26">
        <v>20230801</v>
      </c>
      <c r="K661" s="34">
        <v>20231230</v>
      </c>
      <c r="L661" s="26" t="s">
        <v>2507</v>
      </c>
      <c r="M661" s="26" t="s">
        <v>2875</v>
      </c>
      <c r="N661" s="34">
        <v>100</v>
      </c>
      <c r="O661" s="34">
        <v>100</v>
      </c>
      <c r="P661" s="34">
        <v>0</v>
      </c>
      <c r="Q661" s="34">
        <v>0</v>
      </c>
      <c r="R661" s="34">
        <v>0</v>
      </c>
      <c r="S661" s="26">
        <v>1</v>
      </c>
      <c r="T661" s="26">
        <v>325</v>
      </c>
      <c r="U661" s="26">
        <v>1010</v>
      </c>
      <c r="V661" s="26">
        <v>1</v>
      </c>
      <c r="W661" s="26">
        <v>15</v>
      </c>
      <c r="X661" s="26">
        <v>55</v>
      </c>
      <c r="Y661" s="26" t="s">
        <v>2837</v>
      </c>
      <c r="Z661" s="26" t="s">
        <v>2837</v>
      </c>
      <c r="AA661" s="26"/>
    </row>
    <row r="662" s="116" customFormat="1" ht="24" spans="1:27">
      <c r="A662" s="27">
        <v>657</v>
      </c>
      <c r="B662" s="26" t="s">
        <v>34</v>
      </c>
      <c r="C662" s="26" t="s">
        <v>2790</v>
      </c>
      <c r="D662" s="26" t="s">
        <v>2876</v>
      </c>
      <c r="E662" s="26" t="s">
        <v>2792</v>
      </c>
      <c r="F662" s="27" t="s">
        <v>2826</v>
      </c>
      <c r="G662" s="26" t="s">
        <v>2877</v>
      </c>
      <c r="H662" s="26" t="s">
        <v>2878</v>
      </c>
      <c r="I662" s="26" t="s">
        <v>2828</v>
      </c>
      <c r="J662" s="26">
        <v>20230901</v>
      </c>
      <c r="K662" s="34">
        <v>20231230</v>
      </c>
      <c r="L662" s="26" t="s">
        <v>2507</v>
      </c>
      <c r="M662" s="26" t="s">
        <v>2877</v>
      </c>
      <c r="N662" s="34">
        <v>336</v>
      </c>
      <c r="O662" s="34">
        <v>336</v>
      </c>
      <c r="P662" s="34">
        <v>0</v>
      </c>
      <c r="Q662" s="34">
        <v>0</v>
      </c>
      <c r="R662" s="34">
        <v>0</v>
      </c>
      <c r="S662" s="26">
        <v>1</v>
      </c>
      <c r="T662" s="26">
        <v>60</v>
      </c>
      <c r="U662" s="26">
        <v>203</v>
      </c>
      <c r="V662" s="26">
        <v>1</v>
      </c>
      <c r="W662" s="26">
        <v>6</v>
      </c>
      <c r="X662" s="26">
        <v>23</v>
      </c>
      <c r="Y662" s="26" t="s">
        <v>2502</v>
      </c>
      <c r="Z662" s="26" t="s">
        <v>2502</v>
      </c>
      <c r="AA662" s="26"/>
    </row>
    <row r="663" s="116" customFormat="1" ht="38" customHeight="1" spans="1:27">
      <c r="A663" s="27">
        <v>658</v>
      </c>
      <c r="B663" s="26" t="s">
        <v>34</v>
      </c>
      <c r="C663" s="26" t="s">
        <v>35</v>
      </c>
      <c r="D663" s="26" t="s">
        <v>36</v>
      </c>
      <c r="E663" s="26" t="s">
        <v>2792</v>
      </c>
      <c r="F663" s="27" t="s">
        <v>2826</v>
      </c>
      <c r="G663" s="113" t="s">
        <v>2879</v>
      </c>
      <c r="H663" s="26" t="s">
        <v>2880</v>
      </c>
      <c r="I663" s="26" t="s">
        <v>2828</v>
      </c>
      <c r="J663" s="26">
        <v>20230930</v>
      </c>
      <c r="K663" s="34">
        <v>20231230</v>
      </c>
      <c r="L663" s="26" t="s">
        <v>2507</v>
      </c>
      <c r="M663" s="26" t="s">
        <v>2881</v>
      </c>
      <c r="N663" s="34">
        <v>204</v>
      </c>
      <c r="O663" s="34">
        <v>204</v>
      </c>
      <c r="P663" s="34">
        <v>0</v>
      </c>
      <c r="Q663" s="34">
        <v>0</v>
      </c>
      <c r="R663" s="34">
        <v>0</v>
      </c>
      <c r="S663" s="26">
        <v>36</v>
      </c>
      <c r="T663" s="26">
        <v>2860</v>
      </c>
      <c r="U663" s="26">
        <v>10223</v>
      </c>
      <c r="V663" s="26">
        <v>10</v>
      </c>
      <c r="W663" s="26">
        <v>61</v>
      </c>
      <c r="X663" s="26">
        <v>188</v>
      </c>
      <c r="Y663" s="26" t="s">
        <v>2882</v>
      </c>
      <c r="Z663" s="26" t="s">
        <v>2883</v>
      </c>
      <c r="AA663" s="26"/>
    </row>
    <row r="664" s="14" customFormat="1" ht="31" customHeight="1" spans="1:27">
      <c r="A664" s="27">
        <v>659</v>
      </c>
      <c r="B664" s="36" t="s">
        <v>34</v>
      </c>
      <c r="C664" s="36" t="s">
        <v>704</v>
      </c>
      <c r="D664" s="36" t="s">
        <v>1232</v>
      </c>
      <c r="E664" s="36" t="s">
        <v>2761</v>
      </c>
      <c r="F664" s="36" t="s">
        <v>2762</v>
      </c>
      <c r="G664" s="39" t="s">
        <v>2884</v>
      </c>
      <c r="H664" s="36" t="s">
        <v>62</v>
      </c>
      <c r="I664" s="36" t="s">
        <v>2885</v>
      </c>
      <c r="J664" s="36">
        <v>44866</v>
      </c>
      <c r="K664" s="36">
        <v>44927</v>
      </c>
      <c r="L664" s="36" t="s">
        <v>2886</v>
      </c>
      <c r="M664" s="36" t="s">
        <v>2887</v>
      </c>
      <c r="N664" s="28">
        <v>250</v>
      </c>
      <c r="O664" s="28">
        <v>50</v>
      </c>
      <c r="P664" s="28">
        <v>0</v>
      </c>
      <c r="Q664" s="28">
        <v>200</v>
      </c>
      <c r="R664" s="28">
        <v>0</v>
      </c>
      <c r="S664" s="28">
        <v>1</v>
      </c>
      <c r="T664" s="28">
        <v>930</v>
      </c>
      <c r="U664" s="28">
        <v>2740</v>
      </c>
      <c r="V664" s="28">
        <v>1</v>
      </c>
      <c r="W664" s="28">
        <v>29</v>
      </c>
      <c r="X664" s="28">
        <v>71</v>
      </c>
      <c r="Y664" s="36" t="s">
        <v>2888</v>
      </c>
      <c r="Z664" s="36" t="s">
        <v>1054</v>
      </c>
      <c r="AA664" s="36"/>
    </row>
    <row r="665" s="116" customFormat="1" ht="22.5" spans="1:27">
      <c r="A665" s="27">
        <v>660</v>
      </c>
      <c r="B665" s="26" t="s">
        <v>34</v>
      </c>
      <c r="C665" s="34" t="s">
        <v>704</v>
      </c>
      <c r="D665" s="34" t="s">
        <v>705</v>
      </c>
      <c r="E665" s="26" t="s">
        <v>453</v>
      </c>
      <c r="F665" s="26" t="s">
        <v>914</v>
      </c>
      <c r="G665" s="26" t="s">
        <v>2889</v>
      </c>
      <c r="H665" s="26" t="s">
        <v>62</v>
      </c>
      <c r="I665" s="26" t="s">
        <v>2890</v>
      </c>
      <c r="J665" s="26">
        <v>2023.9</v>
      </c>
      <c r="K665" s="26">
        <v>2023.12</v>
      </c>
      <c r="L665" s="26" t="s">
        <v>2886</v>
      </c>
      <c r="M665" s="26" t="s">
        <v>2891</v>
      </c>
      <c r="N665" s="34">
        <v>52</v>
      </c>
      <c r="O665" s="34">
        <v>50</v>
      </c>
      <c r="P665" s="34">
        <v>0</v>
      </c>
      <c r="Q665" s="34">
        <v>0</v>
      </c>
      <c r="R665" s="34">
        <v>2</v>
      </c>
      <c r="S665" s="34">
        <v>1</v>
      </c>
      <c r="T665" s="26">
        <v>251</v>
      </c>
      <c r="U665" s="34">
        <v>800</v>
      </c>
      <c r="V665" s="26">
        <v>0</v>
      </c>
      <c r="W665" s="26">
        <v>10</v>
      </c>
      <c r="X665" s="26">
        <v>35</v>
      </c>
      <c r="Y665" s="26" t="s">
        <v>918</v>
      </c>
      <c r="Z665" s="26" t="s">
        <v>919</v>
      </c>
      <c r="AA665" s="26"/>
    </row>
    <row r="666" s="116" customFormat="1" ht="22.5" spans="1:27">
      <c r="A666" s="27">
        <v>661</v>
      </c>
      <c r="B666" s="26" t="s">
        <v>34</v>
      </c>
      <c r="C666" s="26" t="s">
        <v>2136</v>
      </c>
      <c r="D666" s="26" t="s">
        <v>2137</v>
      </c>
      <c r="E666" s="26" t="s">
        <v>2240</v>
      </c>
      <c r="F666" s="26" t="s">
        <v>2328</v>
      </c>
      <c r="G666" s="26" t="s">
        <v>2892</v>
      </c>
      <c r="H666" s="26" t="s">
        <v>34</v>
      </c>
      <c r="I666" s="34" t="s">
        <v>2328</v>
      </c>
      <c r="J666" s="26" t="s">
        <v>619</v>
      </c>
      <c r="K666" s="26" t="s">
        <v>2278</v>
      </c>
      <c r="L666" s="26" t="s">
        <v>2886</v>
      </c>
      <c r="M666" s="26" t="s">
        <v>2893</v>
      </c>
      <c r="N666" s="34">
        <v>50</v>
      </c>
      <c r="O666" s="34">
        <v>50</v>
      </c>
      <c r="P666" s="34">
        <v>0</v>
      </c>
      <c r="Q666" s="34">
        <v>0</v>
      </c>
      <c r="R666" s="34">
        <v>0</v>
      </c>
      <c r="S666" s="28">
        <v>1</v>
      </c>
      <c r="T666" s="28">
        <v>530</v>
      </c>
      <c r="U666" s="34">
        <v>124</v>
      </c>
      <c r="V666" s="28">
        <v>0</v>
      </c>
      <c r="W666" s="28">
        <v>13</v>
      </c>
      <c r="X666" s="28">
        <v>43</v>
      </c>
      <c r="Y666" s="26" t="s">
        <v>2255</v>
      </c>
      <c r="Z666" s="26" t="s">
        <v>2255</v>
      </c>
      <c r="AA666" s="26"/>
    </row>
    <row r="667" s="116" customFormat="1" ht="48" spans="1:27">
      <c r="A667" s="27">
        <v>662</v>
      </c>
      <c r="B667" s="26" t="s">
        <v>34</v>
      </c>
      <c r="C667" s="34" t="s">
        <v>704</v>
      </c>
      <c r="D667" s="26" t="s">
        <v>705</v>
      </c>
      <c r="E667" s="26" t="s">
        <v>1498</v>
      </c>
      <c r="F667" s="26" t="s">
        <v>1569</v>
      </c>
      <c r="G667" s="27" t="s">
        <v>2894</v>
      </c>
      <c r="H667" s="26" t="s">
        <v>62</v>
      </c>
      <c r="I667" s="63" t="s">
        <v>2895</v>
      </c>
      <c r="J667" s="26" t="s">
        <v>1502</v>
      </c>
      <c r="K667" s="26" t="s">
        <v>483</v>
      </c>
      <c r="L667" s="26" t="s">
        <v>2886</v>
      </c>
      <c r="M667" s="26" t="s">
        <v>2896</v>
      </c>
      <c r="N667" s="34">
        <v>50</v>
      </c>
      <c r="O667" s="34">
        <v>50</v>
      </c>
      <c r="P667" s="34">
        <v>0</v>
      </c>
      <c r="Q667" s="34">
        <v>0</v>
      </c>
      <c r="R667" s="34">
        <v>0</v>
      </c>
      <c r="S667" s="34">
        <v>1</v>
      </c>
      <c r="T667" s="26">
        <f>U667/3</f>
        <v>166.666666666667</v>
      </c>
      <c r="U667" s="56">
        <v>500</v>
      </c>
      <c r="V667" s="26">
        <v>0</v>
      </c>
      <c r="W667" s="26">
        <v>7</v>
      </c>
      <c r="X667" s="26">
        <v>26</v>
      </c>
      <c r="Y667" s="26" t="s">
        <v>2897</v>
      </c>
      <c r="Z667" s="26" t="s">
        <v>1515</v>
      </c>
      <c r="AA667" s="26"/>
    </row>
    <row r="668" s="116" customFormat="1" ht="22.5" spans="1:27">
      <c r="A668" s="27">
        <v>663</v>
      </c>
      <c r="B668" s="26" t="s">
        <v>34</v>
      </c>
      <c r="C668" s="34" t="s">
        <v>704</v>
      </c>
      <c r="D668" s="34" t="s">
        <v>705</v>
      </c>
      <c r="E668" s="26" t="s">
        <v>2093</v>
      </c>
      <c r="F668" s="26" t="s">
        <v>2133</v>
      </c>
      <c r="G668" s="26" t="s">
        <v>2898</v>
      </c>
      <c r="H668" s="26" t="s">
        <v>62</v>
      </c>
      <c r="I668" s="34" t="s">
        <v>2133</v>
      </c>
      <c r="J668" s="26">
        <v>2023.09</v>
      </c>
      <c r="K668" s="56">
        <v>2023.12</v>
      </c>
      <c r="L668" s="26" t="s">
        <v>2886</v>
      </c>
      <c r="M668" s="26" t="s">
        <v>2899</v>
      </c>
      <c r="N668" s="34">
        <v>50</v>
      </c>
      <c r="O668" s="34">
        <v>50</v>
      </c>
      <c r="P668" s="34">
        <v>0</v>
      </c>
      <c r="Q668" s="34">
        <v>0</v>
      </c>
      <c r="R668" s="34">
        <v>0</v>
      </c>
      <c r="S668" s="26">
        <v>1</v>
      </c>
      <c r="T668" s="26">
        <v>103</v>
      </c>
      <c r="U668" s="56">
        <v>321</v>
      </c>
      <c r="V668" s="26">
        <v>1</v>
      </c>
      <c r="W668" s="26">
        <v>5</v>
      </c>
      <c r="X668" s="26">
        <v>20</v>
      </c>
      <c r="Y668" s="56" t="s">
        <v>2900</v>
      </c>
      <c r="Z668" s="34" t="s">
        <v>2901</v>
      </c>
      <c r="AA668" s="26"/>
    </row>
    <row r="669" s="116" customFormat="1" ht="22.5" spans="1:27">
      <c r="A669" s="27">
        <v>664</v>
      </c>
      <c r="B669" s="26" t="s">
        <v>34</v>
      </c>
      <c r="C669" s="26" t="s">
        <v>704</v>
      </c>
      <c r="D669" s="26" t="s">
        <v>705</v>
      </c>
      <c r="E669" s="26" t="s">
        <v>2626</v>
      </c>
      <c r="F669" s="26" t="s">
        <v>2637</v>
      </c>
      <c r="G669" s="26" t="s">
        <v>2902</v>
      </c>
      <c r="H669" s="34" t="s">
        <v>62</v>
      </c>
      <c r="I669" s="34" t="s">
        <v>2637</v>
      </c>
      <c r="J669" s="112">
        <v>2023.1</v>
      </c>
      <c r="K669" s="112">
        <v>2023.12</v>
      </c>
      <c r="L669" s="26" t="s">
        <v>2886</v>
      </c>
      <c r="M669" s="26" t="s">
        <v>2903</v>
      </c>
      <c r="N669" s="34">
        <v>50</v>
      </c>
      <c r="O669" s="34">
        <v>50</v>
      </c>
      <c r="P669" s="34">
        <v>0</v>
      </c>
      <c r="Q669" s="34">
        <v>0</v>
      </c>
      <c r="R669" s="34">
        <v>0</v>
      </c>
      <c r="S669" s="26">
        <v>1</v>
      </c>
      <c r="T669" s="26">
        <v>105</v>
      </c>
      <c r="U669" s="26">
        <v>326</v>
      </c>
      <c r="V669" s="26">
        <v>0</v>
      </c>
      <c r="W669" s="26">
        <v>5</v>
      </c>
      <c r="X669" s="26">
        <v>20</v>
      </c>
      <c r="Y669" s="26" t="s">
        <v>2904</v>
      </c>
      <c r="Z669" s="26" t="s">
        <v>2641</v>
      </c>
      <c r="AA669" s="26"/>
    </row>
    <row r="670" s="116" customFormat="1" ht="55" customHeight="1" spans="1:27">
      <c r="A670" s="27">
        <v>665</v>
      </c>
      <c r="B670" s="26" t="s">
        <v>34</v>
      </c>
      <c r="C670" s="26" t="s">
        <v>2852</v>
      </c>
      <c r="D670" s="26" t="s">
        <v>2853</v>
      </c>
      <c r="E670" s="26" t="s">
        <v>1138</v>
      </c>
      <c r="F670" s="26" t="s">
        <v>1296</v>
      </c>
      <c r="G670" s="26" t="s">
        <v>2905</v>
      </c>
      <c r="H670" s="26" t="s">
        <v>62</v>
      </c>
      <c r="I670" s="26" t="s">
        <v>1296</v>
      </c>
      <c r="J670" s="26" t="s">
        <v>1303</v>
      </c>
      <c r="K670" s="26" t="s">
        <v>682</v>
      </c>
      <c r="L670" s="26" t="s">
        <v>2886</v>
      </c>
      <c r="M670" s="26" t="s">
        <v>2905</v>
      </c>
      <c r="N670" s="34">
        <v>50</v>
      </c>
      <c r="O670" s="34">
        <v>50</v>
      </c>
      <c r="P670" s="34">
        <v>0</v>
      </c>
      <c r="Q670" s="34">
        <v>0</v>
      </c>
      <c r="R670" s="34">
        <v>0</v>
      </c>
      <c r="S670" s="34">
        <v>1</v>
      </c>
      <c r="T670" s="26">
        <v>69</v>
      </c>
      <c r="U670" s="34">
        <v>202</v>
      </c>
      <c r="V670" s="26">
        <v>0</v>
      </c>
      <c r="W670" s="26">
        <v>14</v>
      </c>
      <c r="X670" s="26">
        <v>60</v>
      </c>
      <c r="Y670" s="26" t="s">
        <v>2906</v>
      </c>
      <c r="Z670" s="26" t="s">
        <v>2906</v>
      </c>
      <c r="AA670" s="26"/>
    </row>
    <row r="671" s="116" customFormat="1" ht="33.75" spans="1:27">
      <c r="A671" s="27">
        <v>666</v>
      </c>
      <c r="B671" s="26" t="s">
        <v>34</v>
      </c>
      <c r="C671" s="26" t="s">
        <v>704</v>
      </c>
      <c r="D671" s="26" t="s">
        <v>1232</v>
      </c>
      <c r="E671" s="26" t="s">
        <v>1774</v>
      </c>
      <c r="F671" s="26" t="s">
        <v>2028</v>
      </c>
      <c r="G671" s="26" t="s">
        <v>2907</v>
      </c>
      <c r="H671" s="34" t="s">
        <v>62</v>
      </c>
      <c r="I671" s="34" t="s">
        <v>2908</v>
      </c>
      <c r="J671" s="34">
        <v>2022.11</v>
      </c>
      <c r="K671" s="56">
        <v>2023.11</v>
      </c>
      <c r="L671" s="26" t="s">
        <v>2886</v>
      </c>
      <c r="M671" s="34" t="s">
        <v>2909</v>
      </c>
      <c r="N671" s="34">
        <v>50</v>
      </c>
      <c r="O671" s="34">
        <v>50</v>
      </c>
      <c r="P671" s="34">
        <v>0</v>
      </c>
      <c r="Q671" s="34">
        <v>0</v>
      </c>
      <c r="R671" s="34">
        <v>0</v>
      </c>
      <c r="S671" s="28">
        <v>1</v>
      </c>
      <c r="T671" s="28">
        <v>53</v>
      </c>
      <c r="U671" s="56">
        <v>1836</v>
      </c>
      <c r="V671" s="26">
        <v>1</v>
      </c>
      <c r="W671" s="26">
        <v>48</v>
      </c>
      <c r="X671" s="26">
        <v>152</v>
      </c>
      <c r="Y671" s="56" t="s">
        <v>2910</v>
      </c>
      <c r="Z671" s="34" t="s">
        <v>2911</v>
      </c>
      <c r="AA671" s="26"/>
    </row>
    <row r="672" s="116" customFormat="1" ht="51" customHeight="1" spans="1:27">
      <c r="A672" s="27">
        <v>667</v>
      </c>
      <c r="B672" s="26" t="s">
        <v>34</v>
      </c>
      <c r="C672" s="26" t="s">
        <v>2136</v>
      </c>
      <c r="D672" s="26" t="s">
        <v>2857</v>
      </c>
      <c r="E672" s="26" t="s">
        <v>1774</v>
      </c>
      <c r="F672" s="26" t="s">
        <v>2014</v>
      </c>
      <c r="G672" s="26" t="s">
        <v>2912</v>
      </c>
      <c r="H672" s="34" t="s">
        <v>62</v>
      </c>
      <c r="I672" s="34" t="s">
        <v>2913</v>
      </c>
      <c r="J672" s="34">
        <v>2023.1</v>
      </c>
      <c r="K672" s="74" t="s">
        <v>353</v>
      </c>
      <c r="L672" s="26" t="s">
        <v>2886</v>
      </c>
      <c r="M672" s="34" t="s">
        <v>2914</v>
      </c>
      <c r="N672" s="34">
        <v>50</v>
      </c>
      <c r="O672" s="34">
        <v>50</v>
      </c>
      <c r="P672" s="34">
        <v>0</v>
      </c>
      <c r="Q672" s="34">
        <v>0</v>
      </c>
      <c r="R672" s="34">
        <v>0</v>
      </c>
      <c r="S672" s="26">
        <v>1</v>
      </c>
      <c r="T672" s="26">
        <v>252</v>
      </c>
      <c r="U672" s="56">
        <v>2008</v>
      </c>
      <c r="V672" s="26">
        <v>0</v>
      </c>
      <c r="W672" s="26">
        <v>12</v>
      </c>
      <c r="X672" s="26">
        <v>40</v>
      </c>
      <c r="Y672" s="56" t="s">
        <v>2915</v>
      </c>
      <c r="Z672" s="34" t="s">
        <v>2916</v>
      </c>
      <c r="AA672" s="26"/>
    </row>
    <row r="673" s="116" customFormat="1" ht="22.5" spans="1:27">
      <c r="A673" s="27">
        <v>668</v>
      </c>
      <c r="B673" s="26" t="s">
        <v>34</v>
      </c>
      <c r="C673" s="26" t="s">
        <v>704</v>
      </c>
      <c r="D673" s="26" t="s">
        <v>705</v>
      </c>
      <c r="E673" s="26" t="s">
        <v>945</v>
      </c>
      <c r="F673" s="26" t="s">
        <v>2917</v>
      </c>
      <c r="G673" s="26" t="s">
        <v>2918</v>
      </c>
      <c r="H673" s="26" t="s">
        <v>62</v>
      </c>
      <c r="I673" s="26" t="s">
        <v>2917</v>
      </c>
      <c r="J673" s="26">
        <v>2023.2</v>
      </c>
      <c r="K673" s="26">
        <v>2023.12</v>
      </c>
      <c r="L673" s="26" t="s">
        <v>2886</v>
      </c>
      <c r="M673" s="26" t="s">
        <v>2919</v>
      </c>
      <c r="N673" s="34">
        <v>50</v>
      </c>
      <c r="O673" s="34">
        <v>50</v>
      </c>
      <c r="P673" s="34">
        <v>0</v>
      </c>
      <c r="Q673" s="34">
        <v>0</v>
      </c>
      <c r="R673" s="34">
        <v>0</v>
      </c>
      <c r="S673" s="34">
        <v>1</v>
      </c>
      <c r="T673" s="26">
        <v>501</v>
      </c>
      <c r="U673" s="34">
        <v>1625</v>
      </c>
      <c r="V673" s="26">
        <v>0</v>
      </c>
      <c r="W673" s="26">
        <v>5</v>
      </c>
      <c r="X673" s="26">
        <v>20</v>
      </c>
      <c r="Y673" s="56" t="s">
        <v>560</v>
      </c>
      <c r="Z673" s="26" t="s">
        <v>2920</v>
      </c>
      <c r="AA673" s="26"/>
    </row>
    <row r="674" s="116" customFormat="1" ht="33.75" spans="1:27">
      <c r="A674" s="27">
        <v>669</v>
      </c>
      <c r="B674" s="26" t="s">
        <v>34</v>
      </c>
      <c r="C674" s="34" t="s">
        <v>704</v>
      </c>
      <c r="D674" s="39" t="s">
        <v>1023</v>
      </c>
      <c r="E674" s="26" t="s">
        <v>1048</v>
      </c>
      <c r="F674" s="26" t="s">
        <v>2921</v>
      </c>
      <c r="G674" s="26" t="s">
        <v>2922</v>
      </c>
      <c r="H674" s="39" t="s">
        <v>62</v>
      </c>
      <c r="I674" s="39" t="s">
        <v>2921</v>
      </c>
      <c r="J674" s="39" t="s">
        <v>1051</v>
      </c>
      <c r="K674" s="39" t="s">
        <v>1052</v>
      </c>
      <c r="L674" s="26" t="s">
        <v>2886</v>
      </c>
      <c r="M674" s="39" t="s">
        <v>985</v>
      </c>
      <c r="N674" s="34">
        <v>50</v>
      </c>
      <c r="O674" s="34">
        <v>50</v>
      </c>
      <c r="P674" s="34">
        <v>0</v>
      </c>
      <c r="Q674" s="34">
        <v>0</v>
      </c>
      <c r="R674" s="34">
        <v>0</v>
      </c>
      <c r="S674" s="26">
        <v>1</v>
      </c>
      <c r="T674" s="26">
        <v>115</v>
      </c>
      <c r="U674" s="34">
        <v>351</v>
      </c>
      <c r="V674" s="26">
        <v>0</v>
      </c>
      <c r="W674" s="26">
        <v>6</v>
      </c>
      <c r="X674" s="26">
        <v>23</v>
      </c>
      <c r="Y674" s="34" t="s">
        <v>2923</v>
      </c>
      <c r="Z674" s="39" t="s">
        <v>1054</v>
      </c>
      <c r="AA674" s="26"/>
    </row>
    <row r="675" s="116" customFormat="1" ht="33.75" spans="1:27">
      <c r="A675" s="27">
        <v>670</v>
      </c>
      <c r="B675" s="26" t="s">
        <v>34</v>
      </c>
      <c r="C675" s="26" t="s">
        <v>2136</v>
      </c>
      <c r="D675" s="26" t="s">
        <v>2137</v>
      </c>
      <c r="E675" s="26" t="s">
        <v>2240</v>
      </c>
      <c r="F675" s="26" t="s">
        <v>2449</v>
      </c>
      <c r="G675" s="26" t="s">
        <v>2924</v>
      </c>
      <c r="H675" s="26" t="s">
        <v>34</v>
      </c>
      <c r="I675" s="34" t="s">
        <v>2449</v>
      </c>
      <c r="J675" s="26" t="s">
        <v>619</v>
      </c>
      <c r="K675" s="26" t="s">
        <v>2278</v>
      </c>
      <c r="L675" s="26" t="s">
        <v>2886</v>
      </c>
      <c r="M675" s="26" t="s">
        <v>2893</v>
      </c>
      <c r="N675" s="34">
        <v>50</v>
      </c>
      <c r="O675" s="34">
        <v>50</v>
      </c>
      <c r="P675" s="34">
        <v>0</v>
      </c>
      <c r="Q675" s="34">
        <v>0</v>
      </c>
      <c r="R675" s="34">
        <v>0</v>
      </c>
      <c r="S675" s="26">
        <v>1</v>
      </c>
      <c r="T675" s="26">
        <v>31</v>
      </c>
      <c r="U675" s="34">
        <v>110</v>
      </c>
      <c r="V675" s="26">
        <v>0</v>
      </c>
      <c r="W675" s="26">
        <v>10</v>
      </c>
      <c r="X675" s="26">
        <v>35</v>
      </c>
      <c r="Y675" s="26" t="s">
        <v>2255</v>
      </c>
      <c r="Z675" s="26" t="s">
        <v>2255</v>
      </c>
      <c r="AA675" s="26"/>
    </row>
    <row r="676" s="116" customFormat="1" ht="24" spans="1:27">
      <c r="A676" s="27">
        <v>671</v>
      </c>
      <c r="B676" s="27" t="s">
        <v>67</v>
      </c>
      <c r="C676" s="26" t="s">
        <v>68</v>
      </c>
      <c r="D676" s="26" t="s">
        <v>538</v>
      </c>
      <c r="E676" s="27" t="s">
        <v>2792</v>
      </c>
      <c r="F676" s="27" t="s">
        <v>2826</v>
      </c>
      <c r="G676" s="27" t="s">
        <v>2925</v>
      </c>
      <c r="H676" s="26" t="s">
        <v>62</v>
      </c>
      <c r="I676" s="26" t="s">
        <v>2828</v>
      </c>
      <c r="J676" s="26" t="s">
        <v>847</v>
      </c>
      <c r="K676" s="34" t="s">
        <v>358</v>
      </c>
      <c r="L676" s="26" t="s">
        <v>2926</v>
      </c>
      <c r="M676" s="27" t="s">
        <v>2925</v>
      </c>
      <c r="N676" s="28">
        <v>240.4</v>
      </c>
      <c r="O676" s="28">
        <v>240.4</v>
      </c>
      <c r="P676" s="34">
        <v>0</v>
      </c>
      <c r="Q676" s="34">
        <v>0</v>
      </c>
      <c r="R676" s="34">
        <v>0</v>
      </c>
      <c r="S676" s="26">
        <v>33</v>
      </c>
      <c r="T676" s="26">
        <v>135</v>
      </c>
      <c r="U676" s="26">
        <v>4520</v>
      </c>
      <c r="V676" s="26">
        <v>4</v>
      </c>
      <c r="W676" s="26">
        <v>32</v>
      </c>
      <c r="X676" s="26">
        <v>115</v>
      </c>
      <c r="Y676" s="27" t="s">
        <v>2576</v>
      </c>
      <c r="Z676" s="27" t="s">
        <v>2576</v>
      </c>
      <c r="AA676" s="26"/>
    </row>
    <row r="677" s="116" customFormat="1" ht="24" spans="1:27">
      <c r="A677" s="27">
        <v>672</v>
      </c>
      <c r="B677" s="26" t="s">
        <v>34</v>
      </c>
      <c r="C677" s="26" t="s">
        <v>35</v>
      </c>
      <c r="D677" s="26" t="s">
        <v>36</v>
      </c>
      <c r="E677" s="26" t="s">
        <v>2792</v>
      </c>
      <c r="F677" s="27" t="s">
        <v>2826</v>
      </c>
      <c r="G677" s="26" t="s">
        <v>2927</v>
      </c>
      <c r="H677" s="26" t="s">
        <v>62</v>
      </c>
      <c r="I677" s="26" t="s">
        <v>2828</v>
      </c>
      <c r="J677" s="26">
        <v>20230801</v>
      </c>
      <c r="K677" s="34">
        <v>20231230</v>
      </c>
      <c r="L677" s="26" t="s">
        <v>2926</v>
      </c>
      <c r="M677" s="26" t="s">
        <v>2927</v>
      </c>
      <c r="N677" s="34">
        <v>204</v>
      </c>
      <c r="O677" s="34">
        <v>204</v>
      </c>
      <c r="P677" s="34">
        <v>0</v>
      </c>
      <c r="Q677" s="34">
        <v>0</v>
      </c>
      <c r="R677" s="34">
        <v>0</v>
      </c>
      <c r="S677" s="26">
        <v>12</v>
      </c>
      <c r="T677" s="26">
        <v>352</v>
      </c>
      <c r="U677" s="26">
        <v>12033</v>
      </c>
      <c r="V677" s="26">
        <v>5</v>
      </c>
      <c r="W677" s="26">
        <v>40</v>
      </c>
      <c r="X677" s="26">
        <v>130</v>
      </c>
      <c r="Y677" s="26" t="s">
        <v>2928</v>
      </c>
      <c r="Z677" s="26" t="s">
        <v>2261</v>
      </c>
      <c r="AA677" s="26"/>
    </row>
    <row r="678" s="116" customFormat="1" ht="28" customHeight="1" spans="1:27">
      <c r="A678" s="27">
        <v>673</v>
      </c>
      <c r="B678" s="26" t="s">
        <v>34</v>
      </c>
      <c r="C678" s="26" t="s">
        <v>35</v>
      </c>
      <c r="D678" s="26" t="s">
        <v>36</v>
      </c>
      <c r="E678" s="26" t="s">
        <v>2792</v>
      </c>
      <c r="F678" s="27" t="s">
        <v>2826</v>
      </c>
      <c r="G678" s="113" t="s">
        <v>2929</v>
      </c>
      <c r="H678" s="26" t="s">
        <v>62</v>
      </c>
      <c r="I678" s="26" t="s">
        <v>2828</v>
      </c>
      <c r="J678" s="26">
        <v>20231020</v>
      </c>
      <c r="K678" s="34">
        <v>20231230</v>
      </c>
      <c r="L678" s="26" t="s">
        <v>2926</v>
      </c>
      <c r="M678" s="113" t="s">
        <v>2930</v>
      </c>
      <c r="N678" s="34">
        <v>94</v>
      </c>
      <c r="O678" s="34">
        <v>94</v>
      </c>
      <c r="P678" s="34">
        <v>0</v>
      </c>
      <c r="Q678" s="34">
        <v>0</v>
      </c>
      <c r="R678" s="34">
        <v>0</v>
      </c>
      <c r="S678" s="26">
        <v>10</v>
      </c>
      <c r="T678" s="26">
        <v>1001</v>
      </c>
      <c r="U678" s="26">
        <v>3052</v>
      </c>
      <c r="V678" s="26">
        <v>4</v>
      </c>
      <c r="W678" s="26">
        <v>39</v>
      </c>
      <c r="X678" s="26">
        <v>1250</v>
      </c>
      <c r="Y678" s="26" t="s">
        <v>2931</v>
      </c>
      <c r="Z678" s="26" t="s">
        <v>2261</v>
      </c>
      <c r="AA678" s="26"/>
    </row>
    <row r="679" s="116" customFormat="1" ht="24" spans="1:27">
      <c r="A679" s="27">
        <v>680</v>
      </c>
      <c r="B679" s="26" t="s">
        <v>67</v>
      </c>
      <c r="C679" s="26" t="s">
        <v>68</v>
      </c>
      <c r="D679" s="26" t="s">
        <v>152</v>
      </c>
      <c r="E679" s="26" t="s">
        <v>2792</v>
      </c>
      <c r="F679" s="27" t="s">
        <v>2826</v>
      </c>
      <c r="G679" s="26" t="s">
        <v>2932</v>
      </c>
      <c r="H679" s="26" t="s">
        <v>62</v>
      </c>
      <c r="I679" s="26" t="s">
        <v>2828</v>
      </c>
      <c r="J679" s="26">
        <v>20230801</v>
      </c>
      <c r="K679" s="34">
        <v>20231230</v>
      </c>
      <c r="L679" s="26" t="s">
        <v>2926</v>
      </c>
      <c r="M679" s="26" t="s">
        <v>2932</v>
      </c>
      <c r="N679" s="34">
        <v>20</v>
      </c>
      <c r="O679" s="34">
        <v>20</v>
      </c>
      <c r="P679" s="34">
        <v>0</v>
      </c>
      <c r="Q679" s="34">
        <v>0</v>
      </c>
      <c r="R679" s="34">
        <v>0</v>
      </c>
      <c r="S679" s="26">
        <v>1</v>
      </c>
      <c r="T679" s="26">
        <v>605</v>
      </c>
      <c r="U679" s="26">
        <v>2052</v>
      </c>
      <c r="V679" s="26">
        <v>6</v>
      </c>
      <c r="W679" s="26">
        <v>38</v>
      </c>
      <c r="X679" s="26">
        <v>135</v>
      </c>
      <c r="Y679" s="26" t="s">
        <v>2933</v>
      </c>
      <c r="Z679" s="26" t="s">
        <v>2261</v>
      </c>
      <c r="AA679" s="26"/>
    </row>
    <row r="680" s="116" customFormat="1" ht="38" customHeight="1" spans="1:27">
      <c r="A680" s="27">
        <v>681</v>
      </c>
      <c r="B680" s="27" t="s">
        <v>67</v>
      </c>
      <c r="C680" s="26" t="s">
        <v>68</v>
      </c>
      <c r="D680" s="26" t="s">
        <v>69</v>
      </c>
      <c r="E680" s="27" t="s">
        <v>2792</v>
      </c>
      <c r="F680" s="27" t="s">
        <v>2934</v>
      </c>
      <c r="G680" s="27" t="s">
        <v>2935</v>
      </c>
      <c r="H680" s="26" t="s">
        <v>62</v>
      </c>
      <c r="I680" s="27" t="s">
        <v>2934</v>
      </c>
      <c r="J680" s="26" t="s">
        <v>2936</v>
      </c>
      <c r="K680" s="34" t="s">
        <v>1772</v>
      </c>
      <c r="L680" s="27" t="s">
        <v>2937</v>
      </c>
      <c r="M680" s="27" t="s">
        <v>2935</v>
      </c>
      <c r="N680" s="28">
        <v>6.3</v>
      </c>
      <c r="O680" s="28">
        <v>6.3</v>
      </c>
      <c r="P680" s="34">
        <v>0</v>
      </c>
      <c r="Q680" s="34">
        <v>0</v>
      </c>
      <c r="R680" s="34">
        <v>0</v>
      </c>
      <c r="S680" s="27">
        <v>1</v>
      </c>
      <c r="T680" s="27">
        <v>533</v>
      </c>
      <c r="U680" s="26">
        <v>102</v>
      </c>
      <c r="V680" s="26">
        <v>0</v>
      </c>
      <c r="W680" s="26">
        <v>0</v>
      </c>
      <c r="X680" s="26">
        <v>0</v>
      </c>
      <c r="Y680" s="27" t="s">
        <v>2938</v>
      </c>
      <c r="Z680" s="27" t="s">
        <v>2938</v>
      </c>
      <c r="AA680" s="26"/>
    </row>
    <row r="681" s="5" customFormat="1" ht="63" customHeight="1" spans="1:27">
      <c r="A681" s="27">
        <v>682</v>
      </c>
      <c r="B681" s="27" t="s">
        <v>34</v>
      </c>
      <c r="C681" s="27" t="s">
        <v>704</v>
      </c>
      <c r="D681" s="27" t="s">
        <v>1232</v>
      </c>
      <c r="E681" s="27" t="s">
        <v>2792</v>
      </c>
      <c r="F681" s="27" t="s">
        <v>2939</v>
      </c>
      <c r="G681" s="26" t="s">
        <v>2940</v>
      </c>
      <c r="H681" s="27" t="s">
        <v>62</v>
      </c>
      <c r="I681" s="27" t="s">
        <v>2941</v>
      </c>
      <c r="J681" s="27">
        <v>20230301</v>
      </c>
      <c r="K681" s="27">
        <v>20231201</v>
      </c>
      <c r="L681" s="27" t="s">
        <v>2937</v>
      </c>
      <c r="M681" s="27" t="s">
        <v>2942</v>
      </c>
      <c r="N681" s="27">
        <v>110</v>
      </c>
      <c r="O681" s="27">
        <v>60</v>
      </c>
      <c r="P681" s="28">
        <v>0</v>
      </c>
      <c r="Q681" s="28">
        <v>0</v>
      </c>
      <c r="R681" s="27">
        <v>50</v>
      </c>
      <c r="S681" s="27">
        <v>1</v>
      </c>
      <c r="T681" s="27">
        <v>533</v>
      </c>
      <c r="U681" s="27">
        <v>1999</v>
      </c>
      <c r="V681" s="27">
        <v>1</v>
      </c>
      <c r="W681" s="27">
        <v>3</v>
      </c>
      <c r="X681" s="27">
        <v>7</v>
      </c>
      <c r="Y681" s="27" t="s">
        <v>2943</v>
      </c>
      <c r="Z681" s="27" t="s">
        <v>2944</v>
      </c>
      <c r="AA681" s="27"/>
    </row>
    <row r="682" s="116" customFormat="1" ht="24" spans="1:27">
      <c r="A682" s="27">
        <v>683</v>
      </c>
      <c r="B682" s="27" t="s">
        <v>67</v>
      </c>
      <c r="C682" s="26" t="s">
        <v>68</v>
      </c>
      <c r="D682" s="26" t="s">
        <v>69</v>
      </c>
      <c r="E682" s="27" t="s">
        <v>2792</v>
      </c>
      <c r="F682" s="27" t="s">
        <v>2826</v>
      </c>
      <c r="G682" s="27" t="s">
        <v>2945</v>
      </c>
      <c r="H682" s="26" t="s">
        <v>62</v>
      </c>
      <c r="I682" s="26" t="s">
        <v>2828</v>
      </c>
      <c r="J682" s="26" t="s">
        <v>847</v>
      </c>
      <c r="K682" s="34">
        <v>20231230</v>
      </c>
      <c r="L682" s="26" t="s">
        <v>2946</v>
      </c>
      <c r="M682" s="27" t="s">
        <v>2945</v>
      </c>
      <c r="N682" s="28">
        <v>89.19</v>
      </c>
      <c r="O682" s="28">
        <v>89.19</v>
      </c>
      <c r="P682" s="34">
        <v>0</v>
      </c>
      <c r="Q682" s="34">
        <v>0</v>
      </c>
      <c r="R682" s="34">
        <v>0</v>
      </c>
      <c r="S682" s="26">
        <v>1</v>
      </c>
      <c r="T682" s="26">
        <v>812</v>
      </c>
      <c r="U682" s="26">
        <v>2536</v>
      </c>
      <c r="V682" s="26">
        <v>3</v>
      </c>
      <c r="W682" s="26">
        <v>52</v>
      </c>
      <c r="X682" s="26">
        <v>166</v>
      </c>
      <c r="Y682" s="27" t="s">
        <v>2947</v>
      </c>
      <c r="Z682" s="27" t="s">
        <v>2947</v>
      </c>
      <c r="AA682" s="26"/>
    </row>
    <row r="683" s="116" customFormat="1" ht="24" spans="1:27">
      <c r="A683" s="27">
        <v>684</v>
      </c>
      <c r="B683" s="27" t="s">
        <v>67</v>
      </c>
      <c r="C683" s="26" t="s">
        <v>68</v>
      </c>
      <c r="D683" s="26" t="s">
        <v>69</v>
      </c>
      <c r="E683" s="27" t="s">
        <v>2792</v>
      </c>
      <c r="F683" s="27" t="s">
        <v>2826</v>
      </c>
      <c r="G683" s="27" t="s">
        <v>2948</v>
      </c>
      <c r="H683" s="26" t="s">
        <v>62</v>
      </c>
      <c r="I683" s="26" t="s">
        <v>2828</v>
      </c>
      <c r="J683" s="26" t="s">
        <v>847</v>
      </c>
      <c r="K683" s="34" t="s">
        <v>675</v>
      </c>
      <c r="L683" s="26" t="s">
        <v>2946</v>
      </c>
      <c r="M683" s="27" t="s">
        <v>2948</v>
      </c>
      <c r="N683" s="28">
        <v>758.26</v>
      </c>
      <c r="O683" s="28">
        <v>758.26</v>
      </c>
      <c r="P683" s="27">
        <v>0</v>
      </c>
      <c r="Q683" s="27">
        <v>0</v>
      </c>
      <c r="R683" s="27">
        <v>0</v>
      </c>
      <c r="S683" s="27">
        <v>317</v>
      </c>
      <c r="T683" s="27">
        <v>110000</v>
      </c>
      <c r="U683" s="27">
        <v>500000</v>
      </c>
      <c r="V683" s="27">
        <v>25</v>
      </c>
      <c r="W683" s="27">
        <v>1007</v>
      </c>
      <c r="X683" s="27">
        <v>3102</v>
      </c>
      <c r="Y683" s="27" t="s">
        <v>2353</v>
      </c>
      <c r="Z683" s="27" t="s">
        <v>2353</v>
      </c>
      <c r="AA683" s="26"/>
    </row>
    <row r="684" s="116" customFormat="1" ht="33.75" spans="1:27">
      <c r="A684" s="27">
        <v>685</v>
      </c>
      <c r="B684" s="26" t="s">
        <v>2949</v>
      </c>
      <c r="C684" s="26" t="s">
        <v>2949</v>
      </c>
      <c r="D684" s="26" t="s">
        <v>2950</v>
      </c>
      <c r="E684" s="26" t="s">
        <v>1138</v>
      </c>
      <c r="F684" s="26" t="s">
        <v>1138</v>
      </c>
      <c r="G684" s="26" t="s">
        <v>2951</v>
      </c>
      <c r="H684" s="34" t="s">
        <v>62</v>
      </c>
      <c r="I684" s="34" t="s">
        <v>2952</v>
      </c>
      <c r="J684" s="34">
        <v>2023.9</v>
      </c>
      <c r="K684" s="34">
        <v>2023.12</v>
      </c>
      <c r="L684" s="34" t="s">
        <v>2953</v>
      </c>
      <c r="M684" s="34" t="s">
        <v>2954</v>
      </c>
      <c r="N684" s="34">
        <v>15</v>
      </c>
      <c r="O684" s="34">
        <v>15</v>
      </c>
      <c r="P684" s="34">
        <v>0</v>
      </c>
      <c r="Q684" s="34">
        <v>0</v>
      </c>
      <c r="R684" s="34">
        <v>0</v>
      </c>
      <c r="S684" s="34">
        <v>1</v>
      </c>
      <c r="T684" s="26">
        <v>92</v>
      </c>
      <c r="U684" s="34">
        <v>311</v>
      </c>
      <c r="V684" s="26">
        <v>0</v>
      </c>
      <c r="W684" s="26">
        <v>7</v>
      </c>
      <c r="X684" s="26">
        <v>26</v>
      </c>
      <c r="Y684" s="34" t="s">
        <v>2955</v>
      </c>
      <c r="Z684" s="34" t="s">
        <v>2956</v>
      </c>
      <c r="AA684" s="26"/>
    </row>
    <row r="685" s="116" customFormat="1" ht="24" spans="1:27">
      <c r="A685" s="27">
        <v>686</v>
      </c>
      <c r="B685" s="27" t="s">
        <v>67</v>
      </c>
      <c r="C685" s="26" t="s">
        <v>68</v>
      </c>
      <c r="D685" s="26" t="s">
        <v>69</v>
      </c>
      <c r="E685" s="27" t="s">
        <v>2792</v>
      </c>
      <c r="F685" s="27" t="s">
        <v>2826</v>
      </c>
      <c r="G685" s="27" t="s">
        <v>2948</v>
      </c>
      <c r="H685" s="26" t="s">
        <v>62</v>
      </c>
      <c r="I685" s="26" t="s">
        <v>2828</v>
      </c>
      <c r="J685" s="26" t="s">
        <v>2778</v>
      </c>
      <c r="K685" s="34" t="s">
        <v>2957</v>
      </c>
      <c r="L685" s="27" t="s">
        <v>2958</v>
      </c>
      <c r="M685" s="27" t="s">
        <v>2948</v>
      </c>
      <c r="N685" s="28">
        <v>209.54</v>
      </c>
      <c r="O685" s="28">
        <v>209.54</v>
      </c>
      <c r="P685" s="34">
        <v>0</v>
      </c>
      <c r="Q685" s="34">
        <v>0</v>
      </c>
      <c r="R685" s="34">
        <v>0</v>
      </c>
      <c r="S685" s="26">
        <v>1</v>
      </c>
      <c r="T685" s="26">
        <v>766</v>
      </c>
      <c r="U685" s="26">
        <v>2361</v>
      </c>
      <c r="V685" s="26">
        <v>5</v>
      </c>
      <c r="W685" s="26">
        <v>47</v>
      </c>
      <c r="X685" s="26">
        <v>152</v>
      </c>
      <c r="Y685" s="27" t="s">
        <v>2947</v>
      </c>
      <c r="Z685" s="27" t="s">
        <v>2947</v>
      </c>
      <c r="AA685" s="26"/>
    </row>
    <row r="686" s="116" customFormat="1" ht="24" spans="1:27">
      <c r="A686" s="27">
        <v>687</v>
      </c>
      <c r="B686" s="27" t="s">
        <v>67</v>
      </c>
      <c r="C686" s="26" t="s">
        <v>511</v>
      </c>
      <c r="D686" s="26" t="s">
        <v>1133</v>
      </c>
      <c r="E686" s="27" t="s">
        <v>2792</v>
      </c>
      <c r="F686" s="27" t="s">
        <v>2826</v>
      </c>
      <c r="G686" s="27" t="s">
        <v>2959</v>
      </c>
      <c r="H686" s="26" t="s">
        <v>62</v>
      </c>
      <c r="I686" s="26" t="s">
        <v>2828</v>
      </c>
      <c r="J686" s="26" t="s">
        <v>2960</v>
      </c>
      <c r="K686" s="34" t="s">
        <v>2657</v>
      </c>
      <c r="L686" s="26" t="s">
        <v>2961</v>
      </c>
      <c r="M686" s="27" t="s">
        <v>2959</v>
      </c>
      <c r="N686" s="28">
        <v>172.79</v>
      </c>
      <c r="O686" s="27">
        <v>105.7</v>
      </c>
      <c r="P686" s="34">
        <v>0</v>
      </c>
      <c r="Q686" s="34">
        <v>67.09</v>
      </c>
      <c r="R686" s="34">
        <v>0</v>
      </c>
      <c r="S686" s="26">
        <v>1</v>
      </c>
      <c r="T686" s="26">
        <v>172</v>
      </c>
      <c r="U686" s="26">
        <v>569</v>
      </c>
      <c r="V686" s="26">
        <v>1</v>
      </c>
      <c r="W686" s="26">
        <v>17</v>
      </c>
      <c r="X686" s="26">
        <v>61</v>
      </c>
      <c r="Y686" s="27" t="s">
        <v>2780</v>
      </c>
      <c r="Z686" s="27" t="s">
        <v>2780</v>
      </c>
      <c r="AA686" s="26"/>
    </row>
    <row r="687" s="116" customFormat="1" ht="24" spans="1:27">
      <c r="A687" s="27">
        <v>688</v>
      </c>
      <c r="B687" s="28" t="s">
        <v>67</v>
      </c>
      <c r="C687" s="26" t="s">
        <v>511</v>
      </c>
      <c r="D687" s="26" t="s">
        <v>512</v>
      </c>
      <c r="E687" s="28" t="s">
        <v>2792</v>
      </c>
      <c r="F687" s="27" t="s">
        <v>2826</v>
      </c>
      <c r="G687" s="27" t="s">
        <v>2777</v>
      </c>
      <c r="H687" s="26" t="s">
        <v>62</v>
      </c>
      <c r="I687" s="26" t="s">
        <v>2828</v>
      </c>
      <c r="J687" s="26" t="s">
        <v>2936</v>
      </c>
      <c r="K687" s="34">
        <v>20231230</v>
      </c>
      <c r="L687" s="27" t="s">
        <v>2962</v>
      </c>
      <c r="M687" s="27" t="s">
        <v>2777</v>
      </c>
      <c r="N687" s="28">
        <v>1600</v>
      </c>
      <c r="O687" s="28">
        <v>1600</v>
      </c>
      <c r="P687" s="34">
        <v>0</v>
      </c>
      <c r="Q687" s="34">
        <v>0</v>
      </c>
      <c r="R687" s="34">
        <v>0</v>
      </c>
      <c r="S687" s="26">
        <v>1</v>
      </c>
      <c r="T687" s="26">
        <v>652</v>
      </c>
      <c r="U687" s="26">
        <v>2031</v>
      </c>
      <c r="V687" s="26">
        <v>11</v>
      </c>
      <c r="W687" s="26">
        <v>88</v>
      </c>
      <c r="X687" s="26">
        <v>277</v>
      </c>
      <c r="Y687" s="27" t="s">
        <v>2780</v>
      </c>
      <c r="Z687" s="27" t="s">
        <v>2780</v>
      </c>
      <c r="AA687" s="26"/>
    </row>
    <row r="688" s="16" customFormat="1" spans="1:27">
      <c r="A688" s="18"/>
      <c r="B688" s="18"/>
      <c r="C688" s="19"/>
      <c r="D688" s="18"/>
      <c r="E688" s="18"/>
      <c r="F688" s="18"/>
      <c r="G688" s="18"/>
      <c r="H688" s="18"/>
      <c r="I688" s="18"/>
      <c r="J688" s="18"/>
      <c r="K688" s="18"/>
      <c r="L688" s="18"/>
      <c r="M688" s="19"/>
      <c r="N688" s="114"/>
      <c r="O688" s="114"/>
      <c r="P688" s="114"/>
      <c r="Q688" s="114"/>
      <c r="R688" s="114"/>
      <c r="S688" s="18"/>
      <c r="T688" s="18"/>
      <c r="U688" s="18"/>
      <c r="V688" s="18"/>
      <c r="W688" s="18"/>
      <c r="X688" s="18"/>
      <c r="Y688" s="18"/>
      <c r="Z688" s="18"/>
      <c r="AA688" s="18"/>
    </row>
    <row r="689" s="16" customFormat="1" spans="1:27">
      <c r="A689" s="18"/>
      <c r="B689" s="18"/>
      <c r="C689" s="19"/>
      <c r="D689" s="18"/>
      <c r="E689" s="18"/>
      <c r="F689" s="18"/>
      <c r="G689" s="18"/>
      <c r="H689" s="18"/>
      <c r="I689" s="18"/>
      <c r="J689" s="18"/>
      <c r="K689" s="18"/>
      <c r="L689" s="18"/>
      <c r="M689" s="19"/>
      <c r="N689" s="114"/>
      <c r="O689" s="114"/>
      <c r="P689" s="114"/>
      <c r="Q689" s="114"/>
      <c r="R689" s="114"/>
      <c r="S689" s="18"/>
      <c r="T689" s="18"/>
      <c r="U689" s="18"/>
      <c r="V689" s="18"/>
      <c r="W689" s="18"/>
      <c r="X689" s="18"/>
      <c r="Y689" s="18"/>
      <c r="Z689" s="18"/>
      <c r="AA689" s="18"/>
    </row>
    <row r="690" s="16" customFormat="1" spans="1:27">
      <c r="A690" s="18"/>
      <c r="B690" s="18"/>
      <c r="C690" s="19"/>
      <c r="D690" s="18"/>
      <c r="E690" s="18"/>
      <c r="F690" s="18"/>
      <c r="G690" s="18"/>
      <c r="H690" s="18"/>
      <c r="I690" s="18"/>
      <c r="J690" s="18"/>
      <c r="K690" s="18"/>
      <c r="L690" s="18"/>
      <c r="M690" s="19"/>
      <c r="N690" s="114"/>
      <c r="O690" s="114"/>
      <c r="P690" s="114"/>
      <c r="Q690" s="114"/>
      <c r="R690" s="114"/>
      <c r="S690" s="18"/>
      <c r="T690" s="18"/>
      <c r="U690" s="18"/>
      <c r="V690" s="18"/>
      <c r="W690" s="18"/>
      <c r="X690" s="18"/>
      <c r="Y690" s="18"/>
      <c r="Z690" s="18"/>
      <c r="AA690" s="18"/>
    </row>
    <row r="691" s="16" customFormat="1" spans="1:27">
      <c r="A691" s="18"/>
      <c r="B691" s="18"/>
      <c r="C691" s="19"/>
      <c r="D691" s="18"/>
      <c r="E691" s="18"/>
      <c r="F691" s="18"/>
      <c r="G691" s="18"/>
      <c r="H691" s="18"/>
      <c r="I691" s="18"/>
      <c r="J691" s="18"/>
      <c r="K691" s="18"/>
      <c r="L691" s="18"/>
      <c r="M691" s="19"/>
      <c r="N691" s="114"/>
      <c r="O691" s="114"/>
      <c r="P691" s="114"/>
      <c r="Q691" s="114"/>
      <c r="R691" s="114"/>
      <c r="S691" s="18"/>
      <c r="T691" s="18"/>
      <c r="U691" s="18"/>
      <c r="V691" s="18"/>
      <c r="W691" s="18"/>
      <c r="X691" s="18"/>
      <c r="Y691" s="18"/>
      <c r="Z691" s="18"/>
      <c r="AA691" s="18"/>
    </row>
    <row r="692" s="16" customFormat="1" spans="1:27">
      <c r="A692" s="18"/>
      <c r="B692" s="18"/>
      <c r="C692" s="19"/>
      <c r="D692" s="18"/>
      <c r="E692" s="18"/>
      <c r="F692" s="18"/>
      <c r="G692" s="18"/>
      <c r="H692" s="18"/>
      <c r="I692" s="18"/>
      <c r="J692" s="18"/>
      <c r="K692" s="18"/>
      <c r="L692" s="18"/>
      <c r="M692" s="19"/>
      <c r="N692" s="114"/>
      <c r="O692" s="114"/>
      <c r="P692" s="114"/>
      <c r="Q692" s="114"/>
      <c r="R692" s="114"/>
      <c r="S692" s="18"/>
      <c r="T692" s="18"/>
      <c r="U692" s="18"/>
      <c r="V692" s="18"/>
      <c r="W692" s="18"/>
      <c r="X692" s="18"/>
      <c r="Y692" s="18"/>
      <c r="Z692" s="18"/>
      <c r="AA692" s="18"/>
    </row>
    <row r="693" s="16" customFormat="1" spans="1:27">
      <c r="A693" s="18"/>
      <c r="B693" s="18"/>
      <c r="C693" s="19"/>
      <c r="D693" s="18"/>
      <c r="E693" s="18"/>
      <c r="F693" s="18"/>
      <c r="G693" s="18"/>
      <c r="H693" s="18"/>
      <c r="I693" s="18"/>
      <c r="J693" s="18"/>
      <c r="K693" s="18"/>
      <c r="L693" s="18"/>
      <c r="M693" s="19"/>
      <c r="N693" s="114"/>
      <c r="O693" s="114"/>
      <c r="P693" s="114"/>
      <c r="Q693" s="114"/>
      <c r="R693" s="114"/>
      <c r="S693" s="18"/>
      <c r="T693" s="18"/>
      <c r="U693" s="18"/>
      <c r="V693" s="18"/>
      <c r="W693" s="18"/>
      <c r="X693" s="18"/>
      <c r="Y693" s="18"/>
      <c r="Z693" s="18"/>
      <c r="AA693" s="18"/>
    </row>
    <row r="694" s="16" customFormat="1" spans="1:27">
      <c r="A694" s="18"/>
      <c r="B694" s="18"/>
      <c r="C694" s="19"/>
      <c r="D694" s="18"/>
      <c r="E694" s="18"/>
      <c r="F694" s="18"/>
      <c r="G694" s="18"/>
      <c r="H694" s="18"/>
      <c r="I694" s="18"/>
      <c r="J694" s="18"/>
      <c r="K694" s="18"/>
      <c r="L694" s="18"/>
      <c r="M694" s="19"/>
      <c r="N694" s="114"/>
      <c r="O694" s="114"/>
      <c r="P694" s="114"/>
      <c r="Q694" s="114"/>
      <c r="R694" s="114"/>
      <c r="S694" s="18"/>
      <c r="T694" s="18"/>
      <c r="U694" s="18"/>
      <c r="V694" s="18"/>
      <c r="W694" s="18"/>
      <c r="X694" s="18"/>
      <c r="Y694" s="18"/>
      <c r="Z694" s="18"/>
      <c r="AA694" s="18"/>
    </row>
    <row r="695" s="16" customFormat="1" spans="1:27">
      <c r="A695" s="18"/>
      <c r="B695" s="18"/>
      <c r="C695" s="19"/>
      <c r="D695" s="18"/>
      <c r="E695" s="18"/>
      <c r="F695" s="18"/>
      <c r="G695" s="18"/>
      <c r="H695" s="18"/>
      <c r="I695" s="18"/>
      <c r="J695" s="18"/>
      <c r="K695" s="18"/>
      <c r="L695" s="18"/>
      <c r="M695" s="19"/>
      <c r="N695" s="114"/>
      <c r="O695" s="114"/>
      <c r="P695" s="114"/>
      <c r="Q695" s="114"/>
      <c r="R695" s="114"/>
      <c r="S695" s="18"/>
      <c r="T695" s="18"/>
      <c r="U695" s="18"/>
      <c r="V695" s="18"/>
      <c r="W695" s="18"/>
      <c r="X695" s="18"/>
      <c r="Y695" s="18"/>
      <c r="Z695" s="18"/>
      <c r="AA695" s="18"/>
    </row>
    <row r="696" s="16" customFormat="1" spans="1:27">
      <c r="A696" s="18"/>
      <c r="B696" s="18"/>
      <c r="C696" s="19"/>
      <c r="D696" s="18"/>
      <c r="E696" s="18"/>
      <c r="F696" s="18"/>
      <c r="G696" s="18"/>
      <c r="H696" s="18"/>
      <c r="I696" s="18"/>
      <c r="J696" s="18"/>
      <c r="K696" s="18"/>
      <c r="L696" s="18"/>
      <c r="M696" s="19"/>
      <c r="N696" s="114"/>
      <c r="O696" s="114"/>
      <c r="P696" s="114"/>
      <c r="Q696" s="114"/>
      <c r="R696" s="114"/>
      <c r="S696" s="18"/>
      <c r="T696" s="18"/>
      <c r="U696" s="18"/>
      <c r="V696" s="18"/>
      <c r="W696" s="18"/>
      <c r="X696" s="18"/>
      <c r="Y696" s="18"/>
      <c r="Z696" s="18"/>
      <c r="AA696" s="18"/>
    </row>
    <row r="697" s="16" customFormat="1" spans="1:27">
      <c r="A697" s="18"/>
      <c r="B697" s="18"/>
      <c r="C697" s="19"/>
      <c r="D697" s="18"/>
      <c r="E697" s="18"/>
      <c r="F697" s="18"/>
      <c r="G697" s="18"/>
      <c r="H697" s="18"/>
      <c r="I697" s="18"/>
      <c r="J697" s="18"/>
      <c r="K697" s="18"/>
      <c r="L697" s="18"/>
      <c r="M697" s="19"/>
      <c r="N697" s="114"/>
      <c r="O697" s="114"/>
      <c r="P697" s="114"/>
      <c r="Q697" s="114"/>
      <c r="R697" s="114"/>
      <c r="S697" s="18"/>
      <c r="T697" s="18"/>
      <c r="U697" s="18"/>
      <c r="V697" s="18"/>
      <c r="W697" s="18"/>
      <c r="X697" s="18"/>
      <c r="Y697" s="18"/>
      <c r="Z697" s="18"/>
      <c r="AA697" s="18"/>
    </row>
    <row r="698" s="16" customFormat="1" spans="1:27">
      <c r="A698" s="18"/>
      <c r="B698" s="18"/>
      <c r="C698" s="19"/>
      <c r="D698" s="18"/>
      <c r="E698" s="18"/>
      <c r="F698" s="18"/>
      <c r="G698" s="18"/>
      <c r="H698" s="18"/>
      <c r="I698" s="18"/>
      <c r="J698" s="18"/>
      <c r="K698" s="18"/>
      <c r="L698" s="18"/>
      <c r="M698" s="19"/>
      <c r="N698" s="114"/>
      <c r="O698" s="114"/>
      <c r="P698" s="114"/>
      <c r="Q698" s="114"/>
      <c r="R698" s="114"/>
      <c r="S698" s="18"/>
      <c r="T698" s="18"/>
      <c r="U698" s="18"/>
      <c r="V698" s="18"/>
      <c r="W698" s="18"/>
      <c r="X698" s="18"/>
      <c r="Y698" s="18"/>
      <c r="Z698" s="18"/>
      <c r="AA698" s="18"/>
    </row>
    <row r="699" s="16" customFormat="1" spans="1:27">
      <c r="A699" s="18"/>
      <c r="B699" s="18"/>
      <c r="C699" s="19"/>
      <c r="D699" s="18"/>
      <c r="E699" s="18"/>
      <c r="F699" s="18"/>
      <c r="G699" s="18"/>
      <c r="H699" s="18"/>
      <c r="I699" s="18"/>
      <c r="J699" s="18"/>
      <c r="K699" s="18"/>
      <c r="L699" s="18"/>
      <c r="M699" s="19"/>
      <c r="N699" s="114"/>
      <c r="O699" s="114"/>
      <c r="P699" s="114"/>
      <c r="Q699" s="114"/>
      <c r="R699" s="114"/>
      <c r="S699" s="18"/>
      <c r="T699" s="18"/>
      <c r="U699" s="18"/>
      <c r="V699" s="18"/>
      <c r="W699" s="18"/>
      <c r="X699" s="18"/>
      <c r="Y699" s="18"/>
      <c r="Z699" s="18"/>
      <c r="AA699" s="18"/>
    </row>
    <row r="700" s="16" customFormat="1" spans="1:27">
      <c r="A700" s="18"/>
      <c r="B700" s="18"/>
      <c r="C700" s="19"/>
      <c r="D700" s="18"/>
      <c r="E700" s="18"/>
      <c r="F700" s="18"/>
      <c r="G700" s="18"/>
      <c r="H700" s="18"/>
      <c r="I700" s="18"/>
      <c r="J700" s="18"/>
      <c r="K700" s="18"/>
      <c r="L700" s="18"/>
      <c r="M700" s="19"/>
      <c r="N700" s="114"/>
      <c r="O700" s="114"/>
      <c r="P700" s="114"/>
      <c r="Q700" s="114"/>
      <c r="R700" s="114"/>
      <c r="S700" s="18"/>
      <c r="T700" s="18"/>
      <c r="U700" s="18"/>
      <c r="V700" s="18"/>
      <c r="W700" s="18"/>
      <c r="X700" s="18"/>
      <c r="Y700" s="18"/>
      <c r="Z700" s="18"/>
      <c r="AA700" s="18"/>
    </row>
    <row r="701" s="16" customFormat="1" spans="1:27">
      <c r="A701" s="18"/>
      <c r="B701" s="18"/>
      <c r="C701" s="19"/>
      <c r="D701" s="18"/>
      <c r="E701" s="18"/>
      <c r="F701" s="18"/>
      <c r="G701" s="18"/>
      <c r="H701" s="18"/>
      <c r="I701" s="18"/>
      <c r="J701" s="18"/>
      <c r="K701" s="18"/>
      <c r="L701" s="18"/>
      <c r="M701" s="19"/>
      <c r="N701" s="114"/>
      <c r="O701" s="114"/>
      <c r="P701" s="114"/>
      <c r="Q701" s="114"/>
      <c r="R701" s="114"/>
      <c r="S701" s="18"/>
      <c r="T701" s="18"/>
      <c r="U701" s="18"/>
      <c r="V701" s="18"/>
      <c r="W701" s="18"/>
      <c r="X701" s="18"/>
      <c r="Y701" s="18"/>
      <c r="Z701" s="18"/>
      <c r="AA701" s="18"/>
    </row>
    <row r="702" s="16" customFormat="1" spans="1:27">
      <c r="A702" s="18"/>
      <c r="B702" s="18"/>
      <c r="C702" s="19"/>
      <c r="D702" s="18"/>
      <c r="E702" s="18"/>
      <c r="F702" s="18"/>
      <c r="G702" s="18"/>
      <c r="H702" s="18"/>
      <c r="I702" s="18"/>
      <c r="J702" s="18"/>
      <c r="K702" s="18"/>
      <c r="L702" s="18"/>
      <c r="M702" s="19"/>
      <c r="N702" s="114"/>
      <c r="O702" s="114"/>
      <c r="P702" s="114"/>
      <c r="Q702" s="114"/>
      <c r="R702" s="114"/>
      <c r="S702" s="18"/>
      <c r="T702" s="18"/>
      <c r="U702" s="18"/>
      <c r="V702" s="18"/>
      <c r="W702" s="18"/>
      <c r="X702" s="18"/>
      <c r="Y702" s="18"/>
      <c r="Z702" s="18"/>
      <c r="AA702" s="18"/>
    </row>
    <row r="703" s="16" customFormat="1" spans="1:27">
      <c r="A703" s="18"/>
      <c r="B703" s="18"/>
      <c r="C703" s="19"/>
      <c r="D703" s="18"/>
      <c r="E703" s="18"/>
      <c r="F703" s="18"/>
      <c r="G703" s="18"/>
      <c r="H703" s="18"/>
      <c r="I703" s="18"/>
      <c r="J703" s="18"/>
      <c r="K703" s="18"/>
      <c r="L703" s="18"/>
      <c r="M703" s="19"/>
      <c r="N703" s="114"/>
      <c r="O703" s="114"/>
      <c r="P703" s="114"/>
      <c r="Q703" s="114"/>
      <c r="R703" s="114"/>
      <c r="S703" s="18"/>
      <c r="T703" s="18"/>
      <c r="U703" s="18"/>
      <c r="V703" s="18"/>
      <c r="W703" s="18"/>
      <c r="X703" s="18"/>
      <c r="Y703" s="18"/>
      <c r="Z703" s="18"/>
      <c r="AA703" s="18"/>
    </row>
    <row r="704" s="16" customFormat="1" spans="1:27">
      <c r="A704" s="18"/>
      <c r="B704" s="18"/>
      <c r="C704" s="19"/>
      <c r="D704" s="18"/>
      <c r="E704" s="18"/>
      <c r="F704" s="18"/>
      <c r="G704" s="18"/>
      <c r="H704" s="18"/>
      <c r="I704" s="18"/>
      <c r="J704" s="18"/>
      <c r="K704" s="18"/>
      <c r="L704" s="18"/>
      <c r="M704" s="19"/>
      <c r="N704" s="114"/>
      <c r="O704" s="114"/>
      <c r="P704" s="114"/>
      <c r="Q704" s="114"/>
      <c r="R704" s="114"/>
      <c r="S704" s="18"/>
      <c r="T704" s="18"/>
      <c r="U704" s="18"/>
      <c r="V704" s="18"/>
      <c r="W704" s="18"/>
      <c r="X704" s="18"/>
      <c r="Y704" s="18"/>
      <c r="Z704" s="18"/>
      <c r="AA704" s="18"/>
    </row>
    <row r="705" s="16" customFormat="1" spans="1:27">
      <c r="A705" s="18"/>
      <c r="B705" s="18"/>
      <c r="C705" s="19"/>
      <c r="D705" s="18"/>
      <c r="E705" s="18"/>
      <c r="F705" s="18"/>
      <c r="G705" s="18"/>
      <c r="H705" s="18"/>
      <c r="I705" s="18"/>
      <c r="J705" s="18"/>
      <c r="K705" s="18"/>
      <c r="L705" s="18"/>
      <c r="M705" s="19"/>
      <c r="N705" s="114"/>
      <c r="O705" s="114"/>
      <c r="P705" s="114"/>
      <c r="Q705" s="114"/>
      <c r="R705" s="114"/>
      <c r="S705" s="18"/>
      <c r="T705" s="18"/>
      <c r="U705" s="18"/>
      <c r="V705" s="18"/>
      <c r="W705" s="18"/>
      <c r="X705" s="18"/>
      <c r="Y705" s="18"/>
      <c r="Z705" s="18"/>
      <c r="AA705" s="18"/>
    </row>
    <row r="706" s="16" customFormat="1" spans="1:27">
      <c r="A706" s="18"/>
      <c r="B706" s="18"/>
      <c r="C706" s="19"/>
      <c r="D706" s="18"/>
      <c r="E706" s="18"/>
      <c r="F706" s="18"/>
      <c r="G706" s="18"/>
      <c r="H706" s="18"/>
      <c r="I706" s="18"/>
      <c r="J706" s="18"/>
      <c r="K706" s="18"/>
      <c r="L706" s="18"/>
      <c r="M706" s="19"/>
      <c r="N706" s="114"/>
      <c r="O706" s="114"/>
      <c r="P706" s="114"/>
      <c r="Q706" s="114"/>
      <c r="R706" s="114"/>
      <c r="S706" s="18"/>
      <c r="T706" s="18"/>
      <c r="U706" s="18"/>
      <c r="V706" s="18"/>
      <c r="W706" s="18"/>
      <c r="X706" s="18"/>
      <c r="Y706" s="18"/>
      <c r="Z706" s="18"/>
      <c r="AA706" s="18"/>
    </row>
    <row r="707" s="16" customFormat="1" spans="1:27">
      <c r="A707" s="18"/>
      <c r="B707" s="18"/>
      <c r="C707" s="19"/>
      <c r="D707" s="18"/>
      <c r="E707" s="18"/>
      <c r="F707" s="18"/>
      <c r="G707" s="18"/>
      <c r="H707" s="18"/>
      <c r="I707" s="18"/>
      <c r="J707" s="18"/>
      <c r="K707" s="18"/>
      <c r="L707" s="18"/>
      <c r="M707" s="19"/>
      <c r="N707" s="114"/>
      <c r="O707" s="114"/>
      <c r="P707" s="114"/>
      <c r="Q707" s="114"/>
      <c r="R707" s="114"/>
      <c r="S707" s="18"/>
      <c r="T707" s="18"/>
      <c r="U707" s="18"/>
      <c r="V707" s="18"/>
      <c r="W707" s="18"/>
      <c r="X707" s="18"/>
      <c r="Y707" s="18"/>
      <c r="Z707" s="18"/>
      <c r="AA707" s="18"/>
    </row>
    <row r="708" s="16" customFormat="1" spans="1:27">
      <c r="A708" s="18"/>
      <c r="B708" s="18"/>
      <c r="C708" s="19"/>
      <c r="D708" s="18"/>
      <c r="E708" s="18"/>
      <c r="F708" s="18"/>
      <c r="G708" s="18"/>
      <c r="H708" s="18"/>
      <c r="I708" s="18"/>
      <c r="J708" s="18"/>
      <c r="K708" s="18"/>
      <c r="L708" s="18"/>
      <c r="M708" s="19"/>
      <c r="N708" s="114"/>
      <c r="O708" s="114"/>
      <c r="P708" s="114"/>
      <c r="Q708" s="114"/>
      <c r="R708" s="114"/>
      <c r="S708" s="18"/>
      <c r="T708" s="18"/>
      <c r="U708" s="18"/>
      <c r="V708" s="18"/>
      <c r="W708" s="18"/>
      <c r="X708" s="18"/>
      <c r="Y708" s="18"/>
      <c r="Z708" s="18"/>
      <c r="AA708" s="18"/>
    </row>
    <row r="709" s="16" customFormat="1" spans="1:27">
      <c r="A709" s="18"/>
      <c r="B709" s="18"/>
      <c r="C709" s="19"/>
      <c r="D709" s="18"/>
      <c r="E709" s="18"/>
      <c r="F709" s="18"/>
      <c r="G709" s="18"/>
      <c r="H709" s="18"/>
      <c r="I709" s="18"/>
      <c r="J709" s="18"/>
      <c r="K709" s="18"/>
      <c r="L709" s="18"/>
      <c r="M709" s="19"/>
      <c r="N709" s="114"/>
      <c r="O709" s="114"/>
      <c r="P709" s="114"/>
      <c r="Q709" s="114"/>
      <c r="R709" s="114"/>
      <c r="S709" s="18"/>
      <c r="T709" s="18"/>
      <c r="U709" s="18"/>
      <c r="V709" s="18"/>
      <c r="W709" s="18"/>
      <c r="X709" s="18"/>
      <c r="Y709" s="18"/>
      <c r="Z709" s="18"/>
      <c r="AA709" s="18"/>
    </row>
    <row r="710" s="16" customFormat="1" spans="1:27">
      <c r="A710" s="18"/>
      <c r="B710" s="18"/>
      <c r="C710" s="19"/>
      <c r="D710" s="18"/>
      <c r="E710" s="18"/>
      <c r="F710" s="18"/>
      <c r="G710" s="18"/>
      <c r="H710" s="18"/>
      <c r="I710" s="18"/>
      <c r="J710" s="18"/>
      <c r="K710" s="18"/>
      <c r="L710" s="18"/>
      <c r="M710" s="19"/>
      <c r="N710" s="114"/>
      <c r="O710" s="114"/>
      <c r="P710" s="114"/>
      <c r="Q710" s="114"/>
      <c r="R710" s="114"/>
      <c r="S710" s="18"/>
      <c r="T710" s="18"/>
      <c r="U710" s="18"/>
      <c r="V710" s="18"/>
      <c r="W710" s="18"/>
      <c r="X710" s="18"/>
      <c r="Y710" s="18"/>
      <c r="Z710" s="18"/>
      <c r="AA710" s="18"/>
    </row>
    <row r="711" s="16" customFormat="1" spans="1:27">
      <c r="A711" s="18"/>
      <c r="B711" s="18"/>
      <c r="C711" s="19"/>
      <c r="D711" s="18"/>
      <c r="E711" s="18"/>
      <c r="F711" s="18"/>
      <c r="G711" s="18"/>
      <c r="H711" s="18"/>
      <c r="I711" s="18"/>
      <c r="J711" s="18"/>
      <c r="K711" s="18"/>
      <c r="L711" s="18"/>
      <c r="M711" s="19"/>
      <c r="N711" s="114"/>
      <c r="O711" s="114"/>
      <c r="P711" s="114"/>
      <c r="Q711" s="114"/>
      <c r="R711" s="114"/>
      <c r="S711" s="18"/>
      <c r="T711" s="18"/>
      <c r="U711" s="18"/>
      <c r="V711" s="18"/>
      <c r="W711" s="18"/>
      <c r="X711" s="18"/>
      <c r="Y711" s="18"/>
      <c r="Z711" s="18"/>
      <c r="AA711" s="18"/>
    </row>
    <row r="712" s="16" customFormat="1" spans="1:27">
      <c r="A712" s="18"/>
      <c r="B712" s="18"/>
      <c r="C712" s="19"/>
      <c r="D712" s="18"/>
      <c r="E712" s="18"/>
      <c r="F712" s="18"/>
      <c r="G712" s="18"/>
      <c r="H712" s="18"/>
      <c r="I712" s="18"/>
      <c r="J712" s="18"/>
      <c r="K712" s="18"/>
      <c r="L712" s="18"/>
      <c r="M712" s="19"/>
      <c r="N712" s="114"/>
      <c r="O712" s="114"/>
      <c r="P712" s="114"/>
      <c r="Q712" s="114"/>
      <c r="R712" s="114"/>
      <c r="S712" s="18"/>
      <c r="T712" s="18"/>
      <c r="U712" s="18"/>
      <c r="V712" s="18"/>
      <c r="W712" s="18"/>
      <c r="X712" s="18"/>
      <c r="Y712" s="18"/>
      <c r="Z712" s="18"/>
      <c r="AA712" s="18"/>
    </row>
    <row r="713" s="16" customFormat="1" spans="1:27">
      <c r="A713" s="18"/>
      <c r="B713" s="18"/>
      <c r="C713" s="19"/>
      <c r="D713" s="18"/>
      <c r="E713" s="18"/>
      <c r="F713" s="18"/>
      <c r="G713" s="18"/>
      <c r="H713" s="18"/>
      <c r="I713" s="18"/>
      <c r="J713" s="18"/>
      <c r="K713" s="18"/>
      <c r="L713" s="18"/>
      <c r="M713" s="19"/>
      <c r="N713" s="114"/>
      <c r="O713" s="114"/>
      <c r="P713" s="114"/>
      <c r="Q713" s="114"/>
      <c r="R713" s="114"/>
      <c r="S713" s="18"/>
      <c r="T713" s="18"/>
      <c r="U713" s="18"/>
      <c r="V713" s="18"/>
      <c r="W713" s="18"/>
      <c r="X713" s="18"/>
      <c r="Y713" s="18"/>
      <c r="Z713" s="18"/>
      <c r="AA713" s="18"/>
    </row>
    <row r="714" s="16" customFormat="1" spans="1:27">
      <c r="A714" s="18"/>
      <c r="B714" s="18"/>
      <c r="C714" s="19"/>
      <c r="D714" s="18"/>
      <c r="E714" s="18"/>
      <c r="F714" s="18"/>
      <c r="G714" s="18"/>
      <c r="H714" s="18"/>
      <c r="I714" s="18"/>
      <c r="J714" s="18"/>
      <c r="K714" s="18"/>
      <c r="L714" s="18"/>
      <c r="M714" s="19"/>
      <c r="N714" s="114"/>
      <c r="O714" s="114"/>
      <c r="P714" s="114"/>
      <c r="Q714" s="114"/>
      <c r="R714" s="114"/>
      <c r="S714" s="18"/>
      <c r="T714" s="18"/>
      <c r="U714" s="18"/>
      <c r="V714" s="18"/>
      <c r="W714" s="18"/>
      <c r="X714" s="18"/>
      <c r="Y714" s="18"/>
      <c r="Z714" s="18"/>
      <c r="AA714" s="18"/>
    </row>
    <row r="715" s="16" customFormat="1" spans="1:27">
      <c r="A715" s="18"/>
      <c r="B715" s="18"/>
      <c r="C715" s="19"/>
      <c r="D715" s="18"/>
      <c r="E715" s="18"/>
      <c r="F715" s="18"/>
      <c r="G715" s="18"/>
      <c r="H715" s="18"/>
      <c r="I715" s="18"/>
      <c r="J715" s="18"/>
      <c r="K715" s="18"/>
      <c r="L715" s="18"/>
      <c r="M715" s="19"/>
      <c r="N715" s="114"/>
      <c r="O715" s="114"/>
      <c r="P715" s="114"/>
      <c r="Q715" s="114"/>
      <c r="R715" s="114"/>
      <c r="S715" s="18"/>
      <c r="T715" s="18"/>
      <c r="U715" s="18"/>
      <c r="V715" s="18"/>
      <c r="W715" s="18"/>
      <c r="X715" s="18"/>
      <c r="Y715" s="18"/>
      <c r="Z715" s="18"/>
      <c r="AA715" s="18"/>
    </row>
    <row r="716" s="16" customFormat="1" spans="1:27">
      <c r="A716" s="18"/>
      <c r="B716" s="18"/>
      <c r="C716" s="19"/>
      <c r="D716" s="18"/>
      <c r="E716" s="18"/>
      <c r="F716" s="18"/>
      <c r="G716" s="18"/>
      <c r="H716" s="18"/>
      <c r="I716" s="18"/>
      <c r="J716" s="18"/>
      <c r="K716" s="18"/>
      <c r="L716" s="18"/>
      <c r="M716" s="19"/>
      <c r="N716" s="114"/>
      <c r="O716" s="114"/>
      <c r="P716" s="114"/>
      <c r="Q716" s="114"/>
      <c r="R716" s="114"/>
      <c r="S716" s="18"/>
      <c r="T716" s="18"/>
      <c r="U716" s="18"/>
      <c r="V716" s="18"/>
      <c r="W716" s="18"/>
      <c r="X716" s="18"/>
      <c r="Y716" s="18"/>
      <c r="Z716" s="18"/>
      <c r="AA716" s="18"/>
    </row>
    <row r="717" s="16" customFormat="1" spans="1:27">
      <c r="A717" s="18"/>
      <c r="B717" s="18"/>
      <c r="C717" s="19"/>
      <c r="D717" s="18"/>
      <c r="E717" s="18"/>
      <c r="F717" s="18"/>
      <c r="G717" s="18"/>
      <c r="H717" s="18"/>
      <c r="I717" s="18"/>
      <c r="J717" s="18"/>
      <c r="K717" s="18"/>
      <c r="L717" s="18"/>
      <c r="M717" s="19"/>
      <c r="N717" s="114"/>
      <c r="O717" s="114"/>
      <c r="P717" s="114"/>
      <c r="Q717" s="114"/>
      <c r="R717" s="114"/>
      <c r="S717" s="18"/>
      <c r="T717" s="18"/>
      <c r="U717" s="18"/>
      <c r="V717" s="18"/>
      <c r="W717" s="18"/>
      <c r="X717" s="18"/>
      <c r="Y717" s="18"/>
      <c r="Z717" s="18"/>
      <c r="AA717" s="18"/>
    </row>
    <row r="718" s="16" customFormat="1" spans="1:27">
      <c r="A718" s="18"/>
      <c r="B718" s="18"/>
      <c r="C718" s="19"/>
      <c r="D718" s="18"/>
      <c r="E718" s="18"/>
      <c r="F718" s="18"/>
      <c r="G718" s="18"/>
      <c r="H718" s="18"/>
      <c r="I718" s="18"/>
      <c r="J718" s="18"/>
      <c r="K718" s="18"/>
      <c r="L718" s="18"/>
      <c r="M718" s="19"/>
      <c r="N718" s="114"/>
      <c r="O718" s="114"/>
      <c r="P718" s="114"/>
      <c r="Q718" s="114"/>
      <c r="R718" s="114"/>
      <c r="S718" s="18"/>
      <c r="T718" s="18"/>
      <c r="U718" s="18"/>
      <c r="V718" s="18"/>
      <c r="W718" s="18"/>
      <c r="X718" s="18"/>
      <c r="Y718" s="18"/>
      <c r="Z718" s="18"/>
      <c r="AA718" s="18"/>
    </row>
    <row r="719" s="16" customFormat="1" spans="1:27">
      <c r="A719" s="18"/>
      <c r="B719" s="18"/>
      <c r="C719" s="19"/>
      <c r="D719" s="18"/>
      <c r="E719" s="18"/>
      <c r="F719" s="18"/>
      <c r="G719" s="18"/>
      <c r="H719" s="18"/>
      <c r="I719" s="18"/>
      <c r="J719" s="18"/>
      <c r="K719" s="18"/>
      <c r="L719" s="18"/>
      <c r="M719" s="19"/>
      <c r="N719" s="114"/>
      <c r="O719" s="114"/>
      <c r="P719" s="114"/>
      <c r="Q719" s="114"/>
      <c r="R719" s="114"/>
      <c r="S719" s="18"/>
      <c r="T719" s="18"/>
      <c r="U719" s="18"/>
      <c r="V719" s="18"/>
      <c r="W719" s="18"/>
      <c r="X719" s="18"/>
      <c r="Y719" s="18"/>
      <c r="Z719" s="18"/>
      <c r="AA719" s="18"/>
    </row>
    <row r="720" s="16" customFormat="1" spans="1:27">
      <c r="A720" s="18"/>
      <c r="B720" s="18"/>
      <c r="C720" s="19"/>
      <c r="D720" s="18"/>
      <c r="E720" s="18"/>
      <c r="F720" s="18"/>
      <c r="G720" s="18"/>
      <c r="H720" s="18"/>
      <c r="I720" s="18"/>
      <c r="J720" s="18"/>
      <c r="K720" s="18"/>
      <c r="L720" s="18"/>
      <c r="M720" s="19"/>
      <c r="N720" s="114"/>
      <c r="O720" s="114"/>
      <c r="P720" s="114"/>
      <c r="Q720" s="114"/>
      <c r="R720" s="114"/>
      <c r="S720" s="18"/>
      <c r="T720" s="18"/>
      <c r="U720" s="18"/>
      <c r="V720" s="18"/>
      <c r="W720" s="18"/>
      <c r="X720" s="18"/>
      <c r="Y720" s="18"/>
      <c r="Z720" s="18"/>
      <c r="AA720" s="18"/>
    </row>
    <row r="721" s="16" customFormat="1" spans="1:27">
      <c r="A721" s="18"/>
      <c r="B721" s="18"/>
      <c r="C721" s="19"/>
      <c r="D721" s="18"/>
      <c r="E721" s="18"/>
      <c r="F721" s="18"/>
      <c r="G721" s="18"/>
      <c r="H721" s="18"/>
      <c r="I721" s="18"/>
      <c r="J721" s="18"/>
      <c r="K721" s="18"/>
      <c r="L721" s="18"/>
      <c r="M721" s="19"/>
      <c r="N721" s="114"/>
      <c r="O721" s="114"/>
      <c r="P721" s="114"/>
      <c r="Q721" s="114"/>
      <c r="R721" s="114"/>
      <c r="S721" s="18"/>
      <c r="T721" s="18"/>
      <c r="U721" s="18"/>
      <c r="V721" s="18"/>
      <c r="W721" s="18"/>
      <c r="X721" s="18"/>
      <c r="Y721" s="18"/>
      <c r="Z721" s="18"/>
      <c r="AA721" s="18"/>
    </row>
    <row r="722" s="16" customFormat="1" spans="1:27">
      <c r="A722" s="18"/>
      <c r="B722" s="18"/>
      <c r="C722" s="19"/>
      <c r="D722" s="18"/>
      <c r="E722" s="18"/>
      <c r="F722" s="18"/>
      <c r="G722" s="18"/>
      <c r="H722" s="18"/>
      <c r="I722" s="18"/>
      <c r="J722" s="18"/>
      <c r="K722" s="18"/>
      <c r="L722" s="18"/>
      <c r="M722" s="19"/>
      <c r="N722" s="114"/>
      <c r="O722" s="114"/>
      <c r="P722" s="114"/>
      <c r="Q722" s="114"/>
      <c r="R722" s="114"/>
      <c r="S722" s="18"/>
      <c r="T722" s="18"/>
      <c r="U722" s="18"/>
      <c r="V722" s="18"/>
      <c r="W722" s="18"/>
      <c r="X722" s="18"/>
      <c r="Y722" s="18"/>
      <c r="Z722" s="18"/>
      <c r="AA722" s="18"/>
    </row>
    <row r="723" s="16" customFormat="1" spans="1:27">
      <c r="A723" s="18"/>
      <c r="B723" s="18"/>
      <c r="C723" s="19"/>
      <c r="D723" s="18"/>
      <c r="E723" s="18"/>
      <c r="F723" s="18"/>
      <c r="G723" s="18"/>
      <c r="H723" s="18"/>
      <c r="I723" s="18"/>
      <c r="J723" s="18"/>
      <c r="K723" s="18"/>
      <c r="L723" s="18"/>
      <c r="M723" s="19"/>
      <c r="N723" s="114"/>
      <c r="O723" s="114"/>
      <c r="P723" s="114"/>
      <c r="Q723" s="114"/>
      <c r="R723" s="114"/>
      <c r="S723" s="18"/>
      <c r="T723" s="18"/>
      <c r="U723" s="18"/>
      <c r="V723" s="18"/>
      <c r="W723" s="18"/>
      <c r="X723" s="18"/>
      <c r="Y723" s="18"/>
      <c r="Z723" s="18"/>
      <c r="AA723" s="18"/>
    </row>
    <row r="724" s="16" customFormat="1" spans="1:27">
      <c r="A724" s="18"/>
      <c r="B724" s="18"/>
      <c r="C724" s="19"/>
      <c r="D724" s="18"/>
      <c r="E724" s="18"/>
      <c r="F724" s="18"/>
      <c r="G724" s="18"/>
      <c r="H724" s="18"/>
      <c r="I724" s="18"/>
      <c r="J724" s="18"/>
      <c r="K724" s="18"/>
      <c r="L724" s="18"/>
      <c r="M724" s="19"/>
      <c r="N724" s="114"/>
      <c r="O724" s="114"/>
      <c r="P724" s="114"/>
      <c r="Q724" s="114"/>
      <c r="R724" s="114"/>
      <c r="S724" s="18"/>
      <c r="T724" s="18"/>
      <c r="U724" s="18"/>
      <c r="V724" s="18"/>
      <c r="W724" s="18"/>
      <c r="X724" s="18"/>
      <c r="Y724" s="18"/>
      <c r="Z724" s="18"/>
      <c r="AA724" s="18"/>
    </row>
    <row r="725" s="16" customFormat="1" spans="1:27">
      <c r="A725" s="18"/>
      <c r="B725" s="18"/>
      <c r="C725" s="19"/>
      <c r="D725" s="18"/>
      <c r="E725" s="18"/>
      <c r="F725" s="18"/>
      <c r="G725" s="18"/>
      <c r="H725" s="18"/>
      <c r="I725" s="18"/>
      <c r="J725" s="18"/>
      <c r="K725" s="18"/>
      <c r="L725" s="18"/>
      <c r="M725" s="19"/>
      <c r="N725" s="114"/>
      <c r="O725" s="114"/>
      <c r="P725" s="114"/>
      <c r="Q725" s="114"/>
      <c r="R725" s="114"/>
      <c r="S725" s="18"/>
      <c r="T725" s="18"/>
      <c r="U725" s="18"/>
      <c r="V725" s="18"/>
      <c r="W725" s="18"/>
      <c r="X725" s="18"/>
      <c r="Y725" s="18"/>
      <c r="Z725" s="18"/>
      <c r="AA725" s="18"/>
    </row>
    <row r="726" s="16" customFormat="1" spans="1:27">
      <c r="A726" s="18"/>
      <c r="B726" s="18"/>
      <c r="C726" s="19"/>
      <c r="D726" s="18"/>
      <c r="E726" s="18"/>
      <c r="F726" s="18"/>
      <c r="G726" s="18"/>
      <c r="H726" s="18"/>
      <c r="I726" s="18"/>
      <c r="J726" s="18"/>
      <c r="K726" s="18"/>
      <c r="L726" s="18"/>
      <c r="M726" s="19"/>
      <c r="N726" s="114"/>
      <c r="O726" s="114"/>
      <c r="P726" s="114"/>
      <c r="Q726" s="114"/>
      <c r="R726" s="114"/>
      <c r="S726" s="18"/>
      <c r="T726" s="18"/>
      <c r="U726" s="18"/>
      <c r="V726" s="18"/>
      <c r="W726" s="18"/>
      <c r="X726" s="18"/>
      <c r="Y726" s="18"/>
      <c r="Z726" s="18"/>
      <c r="AA726" s="18"/>
    </row>
    <row r="727" s="16" customFormat="1" spans="1:27">
      <c r="A727" s="18"/>
      <c r="B727" s="18"/>
      <c r="C727" s="19"/>
      <c r="D727" s="18"/>
      <c r="E727" s="18"/>
      <c r="F727" s="18"/>
      <c r="G727" s="18"/>
      <c r="H727" s="18"/>
      <c r="I727" s="18"/>
      <c r="J727" s="18"/>
      <c r="K727" s="18"/>
      <c r="L727" s="18"/>
      <c r="M727" s="19"/>
      <c r="N727" s="114"/>
      <c r="O727" s="114"/>
      <c r="P727" s="114"/>
      <c r="Q727" s="114"/>
      <c r="R727" s="114"/>
      <c r="S727" s="18"/>
      <c r="T727" s="18"/>
      <c r="U727" s="18"/>
      <c r="V727" s="18"/>
      <c r="W727" s="18"/>
      <c r="X727" s="18"/>
      <c r="Y727" s="18"/>
      <c r="Z727" s="18"/>
      <c r="AA727" s="18"/>
    </row>
    <row r="728" s="16" customFormat="1" spans="1:27">
      <c r="A728" s="18"/>
      <c r="B728" s="18"/>
      <c r="C728" s="19"/>
      <c r="D728" s="18"/>
      <c r="E728" s="18"/>
      <c r="F728" s="18"/>
      <c r="G728" s="18"/>
      <c r="H728" s="18"/>
      <c r="I728" s="18"/>
      <c r="J728" s="18"/>
      <c r="K728" s="18"/>
      <c r="L728" s="18"/>
      <c r="M728" s="19"/>
      <c r="N728" s="114"/>
      <c r="O728" s="114"/>
      <c r="P728" s="114"/>
      <c r="Q728" s="114"/>
      <c r="R728" s="114"/>
      <c r="S728" s="18"/>
      <c r="T728" s="18"/>
      <c r="U728" s="18"/>
      <c r="V728" s="18"/>
      <c r="W728" s="18"/>
      <c r="X728" s="18"/>
      <c r="Y728" s="18"/>
      <c r="Z728" s="18"/>
      <c r="AA728" s="18"/>
    </row>
    <row r="729" s="16" customFormat="1" spans="1:27">
      <c r="A729" s="18"/>
      <c r="B729" s="18"/>
      <c r="C729" s="19"/>
      <c r="D729" s="18"/>
      <c r="E729" s="18"/>
      <c r="F729" s="18"/>
      <c r="G729" s="18"/>
      <c r="H729" s="18"/>
      <c r="I729" s="18"/>
      <c r="J729" s="18"/>
      <c r="K729" s="18"/>
      <c r="L729" s="18"/>
      <c r="M729" s="19"/>
      <c r="N729" s="114"/>
      <c r="O729" s="114"/>
      <c r="P729" s="114"/>
      <c r="Q729" s="114"/>
      <c r="R729" s="114"/>
      <c r="S729" s="18"/>
      <c r="T729" s="18"/>
      <c r="U729" s="18"/>
      <c r="V729" s="18"/>
      <c r="W729" s="18"/>
      <c r="X729" s="18"/>
      <c r="Y729" s="18"/>
      <c r="Z729" s="18"/>
      <c r="AA729" s="18"/>
    </row>
    <row r="730" s="16" customFormat="1" spans="1:27">
      <c r="A730" s="18"/>
      <c r="B730" s="18"/>
      <c r="C730" s="19"/>
      <c r="D730" s="18"/>
      <c r="E730" s="18"/>
      <c r="F730" s="18"/>
      <c r="G730" s="18"/>
      <c r="H730" s="18"/>
      <c r="I730" s="18"/>
      <c r="J730" s="18"/>
      <c r="K730" s="18"/>
      <c r="L730" s="18"/>
      <c r="M730" s="19"/>
      <c r="N730" s="114"/>
      <c r="O730" s="114"/>
      <c r="P730" s="114"/>
      <c r="Q730" s="114"/>
      <c r="R730" s="114"/>
      <c r="S730" s="18"/>
      <c r="T730" s="18"/>
      <c r="U730" s="18"/>
      <c r="V730" s="18"/>
      <c r="W730" s="18"/>
      <c r="X730" s="18"/>
      <c r="Y730" s="18"/>
      <c r="Z730" s="18"/>
      <c r="AA730" s="18"/>
    </row>
    <row r="731" s="16" customFormat="1" spans="1:27">
      <c r="A731" s="18"/>
      <c r="B731" s="18"/>
      <c r="C731" s="19"/>
      <c r="D731" s="18"/>
      <c r="E731" s="18"/>
      <c r="F731" s="18"/>
      <c r="G731" s="18"/>
      <c r="H731" s="18"/>
      <c r="I731" s="18"/>
      <c r="J731" s="18"/>
      <c r="K731" s="18"/>
      <c r="L731" s="18"/>
      <c r="M731" s="19"/>
      <c r="N731" s="114"/>
      <c r="O731" s="114"/>
      <c r="P731" s="114"/>
      <c r="Q731" s="114"/>
      <c r="R731" s="114"/>
      <c r="S731" s="18"/>
      <c r="T731" s="18"/>
      <c r="U731" s="18"/>
      <c r="V731" s="18"/>
      <c r="W731" s="18"/>
      <c r="X731" s="18"/>
      <c r="Y731" s="18"/>
      <c r="Z731" s="18"/>
      <c r="AA731" s="18"/>
    </row>
    <row r="732" s="16" customFormat="1" spans="1:27">
      <c r="A732" s="18"/>
      <c r="B732" s="18"/>
      <c r="C732" s="19"/>
      <c r="D732" s="18"/>
      <c r="E732" s="18"/>
      <c r="F732" s="18"/>
      <c r="G732" s="18"/>
      <c r="H732" s="18"/>
      <c r="I732" s="18"/>
      <c r="J732" s="18"/>
      <c r="K732" s="18"/>
      <c r="L732" s="18"/>
      <c r="M732" s="19"/>
      <c r="N732" s="114"/>
      <c r="O732" s="114"/>
      <c r="P732" s="114"/>
      <c r="Q732" s="114"/>
      <c r="R732" s="114"/>
      <c r="S732" s="18"/>
      <c r="T732" s="18"/>
      <c r="U732" s="18"/>
      <c r="V732" s="18"/>
      <c r="W732" s="18"/>
      <c r="X732" s="18"/>
      <c r="Y732" s="18"/>
      <c r="Z732" s="18"/>
      <c r="AA732" s="18"/>
    </row>
    <row r="733" s="16" customFormat="1" spans="1:27">
      <c r="A733" s="18"/>
      <c r="B733" s="18"/>
      <c r="C733" s="19"/>
      <c r="D733" s="18"/>
      <c r="E733" s="18"/>
      <c r="F733" s="18"/>
      <c r="G733" s="18"/>
      <c r="H733" s="18"/>
      <c r="I733" s="18"/>
      <c r="J733" s="18"/>
      <c r="K733" s="18"/>
      <c r="L733" s="18"/>
      <c r="M733" s="19"/>
      <c r="N733" s="114"/>
      <c r="O733" s="114"/>
      <c r="P733" s="114"/>
      <c r="Q733" s="114"/>
      <c r="R733" s="114"/>
      <c r="S733" s="18"/>
      <c r="T733" s="18"/>
      <c r="U733" s="18"/>
      <c r="V733" s="18"/>
      <c r="W733" s="18"/>
      <c r="X733" s="18"/>
      <c r="Y733" s="18"/>
      <c r="Z733" s="18"/>
      <c r="AA733" s="18"/>
    </row>
    <row r="734" s="16" customFormat="1" spans="1:27">
      <c r="A734" s="18"/>
      <c r="B734" s="18"/>
      <c r="C734" s="19"/>
      <c r="D734" s="18"/>
      <c r="E734" s="18"/>
      <c r="F734" s="18"/>
      <c r="G734" s="18"/>
      <c r="H734" s="18"/>
      <c r="I734" s="18"/>
      <c r="J734" s="18"/>
      <c r="K734" s="18"/>
      <c r="L734" s="18"/>
      <c r="M734" s="19"/>
      <c r="N734" s="114"/>
      <c r="O734" s="114"/>
      <c r="P734" s="114"/>
      <c r="Q734" s="114"/>
      <c r="R734" s="114"/>
      <c r="S734" s="18"/>
      <c r="T734" s="18"/>
      <c r="U734" s="18"/>
      <c r="V734" s="18"/>
      <c r="W734" s="18"/>
      <c r="X734" s="18"/>
      <c r="Y734" s="18"/>
      <c r="Z734" s="18"/>
      <c r="AA734" s="18"/>
    </row>
    <row r="735" s="16" customFormat="1" spans="1:27">
      <c r="A735" s="18"/>
      <c r="B735" s="18"/>
      <c r="C735" s="19"/>
      <c r="D735" s="18"/>
      <c r="E735" s="18"/>
      <c r="F735" s="18"/>
      <c r="G735" s="18"/>
      <c r="H735" s="18"/>
      <c r="I735" s="18"/>
      <c r="J735" s="18"/>
      <c r="K735" s="18"/>
      <c r="L735" s="18"/>
      <c r="M735" s="19"/>
      <c r="N735" s="114"/>
      <c r="O735" s="114"/>
      <c r="P735" s="114"/>
      <c r="Q735" s="114"/>
      <c r="R735" s="114"/>
      <c r="S735" s="18"/>
      <c r="T735" s="18"/>
      <c r="U735" s="18"/>
      <c r="V735" s="18"/>
      <c r="W735" s="18"/>
      <c r="X735" s="18"/>
      <c r="Y735" s="18"/>
      <c r="Z735" s="18"/>
      <c r="AA735" s="18"/>
    </row>
    <row r="736" s="16" customFormat="1" spans="1:27">
      <c r="A736" s="18"/>
      <c r="B736" s="18"/>
      <c r="C736" s="19"/>
      <c r="D736" s="18"/>
      <c r="E736" s="18"/>
      <c r="F736" s="18"/>
      <c r="G736" s="18"/>
      <c r="H736" s="18"/>
      <c r="I736" s="18"/>
      <c r="J736" s="18"/>
      <c r="K736" s="18"/>
      <c r="L736" s="18"/>
      <c r="M736" s="19"/>
      <c r="N736" s="114"/>
      <c r="O736" s="114"/>
      <c r="P736" s="114"/>
      <c r="Q736" s="114"/>
      <c r="R736" s="114"/>
      <c r="S736" s="18"/>
      <c r="T736" s="18"/>
      <c r="U736" s="18"/>
      <c r="V736" s="18"/>
      <c r="W736" s="18"/>
      <c r="X736" s="18"/>
      <c r="Y736" s="18"/>
      <c r="Z736" s="18"/>
      <c r="AA736" s="18"/>
    </row>
    <row r="737" s="16" customFormat="1" spans="1:27">
      <c r="A737" s="18"/>
      <c r="B737" s="18"/>
      <c r="C737" s="19"/>
      <c r="D737" s="18"/>
      <c r="E737" s="18"/>
      <c r="F737" s="18"/>
      <c r="G737" s="18"/>
      <c r="H737" s="18"/>
      <c r="I737" s="18"/>
      <c r="J737" s="18"/>
      <c r="K737" s="18"/>
      <c r="L737" s="18"/>
      <c r="M737" s="19"/>
      <c r="N737" s="114"/>
      <c r="O737" s="114"/>
      <c r="P737" s="114"/>
      <c r="Q737" s="114"/>
      <c r="R737" s="114"/>
      <c r="S737" s="18"/>
      <c r="T737" s="18"/>
      <c r="U737" s="18"/>
      <c r="V737" s="18"/>
      <c r="W737" s="18"/>
      <c r="X737" s="18"/>
      <c r="Y737" s="18"/>
      <c r="Z737" s="18"/>
      <c r="AA737" s="18"/>
    </row>
    <row r="738" s="16" customFormat="1" spans="1:27">
      <c r="A738" s="18"/>
      <c r="B738" s="18"/>
      <c r="C738" s="19"/>
      <c r="D738" s="18"/>
      <c r="E738" s="18"/>
      <c r="F738" s="18"/>
      <c r="G738" s="18"/>
      <c r="H738" s="18"/>
      <c r="I738" s="18"/>
      <c r="J738" s="18"/>
      <c r="K738" s="18"/>
      <c r="L738" s="18"/>
      <c r="M738" s="19"/>
      <c r="N738" s="114"/>
      <c r="O738" s="114"/>
      <c r="P738" s="114"/>
      <c r="Q738" s="114"/>
      <c r="R738" s="114"/>
      <c r="S738" s="18"/>
      <c r="T738" s="18"/>
      <c r="U738" s="18"/>
      <c r="V738" s="18"/>
      <c r="W738" s="18"/>
      <c r="X738" s="18"/>
      <c r="Y738" s="18"/>
      <c r="Z738" s="18"/>
      <c r="AA738" s="18"/>
    </row>
    <row r="739" s="16" customFormat="1" spans="1:27">
      <c r="A739" s="18"/>
      <c r="B739" s="18"/>
      <c r="C739" s="19"/>
      <c r="D739" s="18"/>
      <c r="E739" s="18"/>
      <c r="F739" s="18"/>
      <c r="G739" s="18"/>
      <c r="H739" s="18"/>
      <c r="I739" s="18"/>
      <c r="J739" s="18"/>
      <c r="K739" s="18"/>
      <c r="L739" s="18"/>
      <c r="M739" s="19"/>
      <c r="N739" s="114"/>
      <c r="O739" s="114"/>
      <c r="P739" s="114"/>
      <c r="Q739" s="114"/>
      <c r="R739" s="114"/>
      <c r="S739" s="18"/>
      <c r="T739" s="18"/>
      <c r="U739" s="18"/>
      <c r="V739" s="18"/>
      <c r="W739" s="18"/>
      <c r="X739" s="18"/>
      <c r="Y739" s="18"/>
      <c r="Z739" s="18"/>
      <c r="AA739" s="18"/>
    </row>
    <row r="740" s="16" customFormat="1" spans="1:27">
      <c r="A740" s="18"/>
      <c r="B740" s="18"/>
      <c r="C740" s="19"/>
      <c r="D740" s="18"/>
      <c r="E740" s="18"/>
      <c r="F740" s="18"/>
      <c r="G740" s="18"/>
      <c r="H740" s="18"/>
      <c r="I740" s="18"/>
      <c r="J740" s="18"/>
      <c r="K740" s="18"/>
      <c r="L740" s="18"/>
      <c r="M740" s="19"/>
      <c r="N740" s="114"/>
      <c r="O740" s="114"/>
      <c r="P740" s="114"/>
      <c r="Q740" s="114"/>
      <c r="R740" s="114"/>
      <c r="S740" s="18"/>
      <c r="T740" s="18"/>
      <c r="U740" s="18"/>
      <c r="V740" s="18"/>
      <c r="W740" s="18"/>
      <c r="X740" s="18"/>
      <c r="Y740" s="18"/>
      <c r="Z740" s="18"/>
      <c r="AA740" s="18"/>
    </row>
    <row r="741" s="16" customFormat="1" spans="1:27">
      <c r="A741" s="18"/>
      <c r="B741" s="18"/>
      <c r="C741" s="19"/>
      <c r="D741" s="18"/>
      <c r="E741" s="18"/>
      <c r="F741" s="18"/>
      <c r="G741" s="18"/>
      <c r="H741" s="18"/>
      <c r="I741" s="18"/>
      <c r="J741" s="18"/>
      <c r="K741" s="18"/>
      <c r="L741" s="18"/>
      <c r="M741" s="19"/>
      <c r="N741" s="114"/>
      <c r="O741" s="114"/>
      <c r="P741" s="114"/>
      <c r="Q741" s="114"/>
      <c r="R741" s="114"/>
      <c r="S741" s="18"/>
      <c r="T741" s="18"/>
      <c r="U741" s="18"/>
      <c r="V741" s="18"/>
      <c r="W741" s="18"/>
      <c r="X741" s="18"/>
      <c r="Y741" s="18"/>
      <c r="Z741" s="18"/>
      <c r="AA741" s="18"/>
    </row>
    <row r="742" s="16" customFormat="1" spans="1:27">
      <c r="A742" s="18"/>
      <c r="B742" s="18"/>
      <c r="C742" s="19"/>
      <c r="D742" s="18"/>
      <c r="E742" s="18"/>
      <c r="F742" s="18"/>
      <c r="G742" s="18"/>
      <c r="H742" s="18"/>
      <c r="I742" s="18"/>
      <c r="J742" s="18"/>
      <c r="K742" s="18"/>
      <c r="L742" s="18"/>
      <c r="M742" s="19"/>
      <c r="N742" s="114"/>
      <c r="O742" s="114"/>
      <c r="P742" s="114"/>
      <c r="Q742" s="114"/>
      <c r="R742" s="114"/>
      <c r="S742" s="18"/>
      <c r="T742" s="18"/>
      <c r="U742" s="18"/>
      <c r="V742" s="18"/>
      <c r="W742" s="18"/>
      <c r="X742" s="18"/>
      <c r="Y742" s="18"/>
      <c r="Z742" s="18"/>
      <c r="AA742" s="18"/>
    </row>
    <row r="743" s="16" customFormat="1" spans="1:27">
      <c r="A743" s="18"/>
      <c r="B743" s="18"/>
      <c r="C743" s="19"/>
      <c r="D743" s="18"/>
      <c r="E743" s="18"/>
      <c r="F743" s="18"/>
      <c r="G743" s="18"/>
      <c r="H743" s="18"/>
      <c r="I743" s="18"/>
      <c r="J743" s="18"/>
      <c r="K743" s="18"/>
      <c r="L743" s="18"/>
      <c r="M743" s="19"/>
      <c r="N743" s="114"/>
      <c r="O743" s="114"/>
      <c r="P743" s="114"/>
      <c r="Q743" s="114"/>
      <c r="R743" s="114"/>
      <c r="S743" s="18"/>
      <c r="T743" s="18"/>
      <c r="U743" s="18"/>
      <c r="V743" s="18"/>
      <c r="W743" s="18"/>
      <c r="X743" s="18"/>
      <c r="Y743" s="18"/>
      <c r="Z743" s="18"/>
      <c r="AA743" s="18"/>
    </row>
    <row r="744" s="16" customFormat="1" spans="1:27">
      <c r="A744" s="18"/>
      <c r="B744" s="18"/>
      <c r="C744" s="19"/>
      <c r="D744" s="18"/>
      <c r="E744" s="18"/>
      <c r="F744" s="18"/>
      <c r="G744" s="18"/>
      <c r="H744" s="18"/>
      <c r="I744" s="18"/>
      <c r="J744" s="18"/>
      <c r="K744" s="18"/>
      <c r="L744" s="18"/>
      <c r="M744" s="19"/>
      <c r="N744" s="114"/>
      <c r="O744" s="114"/>
      <c r="P744" s="114"/>
      <c r="Q744" s="114"/>
      <c r="R744" s="114"/>
      <c r="S744" s="18"/>
      <c r="T744" s="18"/>
      <c r="U744" s="18"/>
      <c r="V744" s="18"/>
      <c r="W744" s="18"/>
      <c r="X744" s="18"/>
      <c r="Y744" s="18"/>
      <c r="Z744" s="18"/>
      <c r="AA744" s="18"/>
    </row>
    <row r="745" s="16" customFormat="1" spans="1:27">
      <c r="A745" s="18"/>
      <c r="B745" s="18"/>
      <c r="C745" s="19"/>
      <c r="D745" s="18"/>
      <c r="E745" s="18"/>
      <c r="F745" s="18"/>
      <c r="G745" s="18"/>
      <c r="H745" s="18"/>
      <c r="I745" s="18"/>
      <c r="J745" s="18"/>
      <c r="K745" s="18"/>
      <c r="L745" s="18"/>
      <c r="M745" s="19"/>
      <c r="N745" s="114"/>
      <c r="O745" s="114"/>
      <c r="P745" s="114"/>
      <c r="Q745" s="114"/>
      <c r="R745" s="114"/>
      <c r="S745" s="18"/>
      <c r="T745" s="18"/>
      <c r="U745" s="18"/>
      <c r="V745" s="18"/>
      <c r="W745" s="18"/>
      <c r="X745" s="18"/>
      <c r="Y745" s="18"/>
      <c r="Z745" s="18"/>
      <c r="AA745" s="18"/>
    </row>
    <row r="746" s="16" customFormat="1" spans="1:27">
      <c r="A746" s="18"/>
      <c r="B746" s="18"/>
      <c r="C746" s="19"/>
      <c r="D746" s="18"/>
      <c r="E746" s="18"/>
      <c r="F746" s="18"/>
      <c r="G746" s="18"/>
      <c r="H746" s="18"/>
      <c r="I746" s="18"/>
      <c r="J746" s="18"/>
      <c r="K746" s="18"/>
      <c r="L746" s="18"/>
      <c r="M746" s="19"/>
      <c r="N746" s="114"/>
      <c r="O746" s="114"/>
      <c r="P746" s="114"/>
      <c r="Q746" s="114"/>
      <c r="R746" s="114"/>
      <c r="S746" s="18"/>
      <c r="T746" s="18"/>
      <c r="U746" s="18"/>
      <c r="V746" s="18"/>
      <c r="W746" s="18"/>
      <c r="X746" s="18"/>
      <c r="Y746" s="18"/>
      <c r="Z746" s="18"/>
      <c r="AA746" s="18"/>
    </row>
    <row r="747" s="16" customFormat="1" spans="1:27">
      <c r="A747" s="18"/>
      <c r="B747" s="18"/>
      <c r="C747" s="19"/>
      <c r="D747" s="18"/>
      <c r="E747" s="18"/>
      <c r="F747" s="18"/>
      <c r="G747" s="18"/>
      <c r="H747" s="18"/>
      <c r="I747" s="18"/>
      <c r="J747" s="18"/>
      <c r="K747" s="18"/>
      <c r="L747" s="18"/>
      <c r="M747" s="19"/>
      <c r="N747" s="114"/>
      <c r="O747" s="114"/>
      <c r="P747" s="114"/>
      <c r="Q747" s="114"/>
      <c r="R747" s="114"/>
      <c r="S747" s="18"/>
      <c r="T747" s="18"/>
      <c r="U747" s="18"/>
      <c r="V747" s="18"/>
      <c r="W747" s="18"/>
      <c r="X747" s="18"/>
      <c r="Y747" s="18"/>
      <c r="Z747" s="18"/>
      <c r="AA747" s="18"/>
    </row>
    <row r="748" s="16" customFormat="1" spans="1:27">
      <c r="A748" s="18"/>
      <c r="B748" s="18"/>
      <c r="C748" s="19"/>
      <c r="D748" s="18"/>
      <c r="E748" s="18"/>
      <c r="F748" s="18"/>
      <c r="G748" s="18"/>
      <c r="H748" s="18"/>
      <c r="I748" s="18"/>
      <c r="J748" s="18"/>
      <c r="K748" s="18"/>
      <c r="L748" s="18"/>
      <c r="M748" s="19"/>
      <c r="N748" s="114"/>
      <c r="O748" s="114"/>
      <c r="P748" s="114"/>
      <c r="Q748" s="114"/>
      <c r="R748" s="114"/>
      <c r="S748" s="18"/>
      <c r="T748" s="18"/>
      <c r="U748" s="18"/>
      <c r="V748" s="18"/>
      <c r="W748" s="18"/>
      <c r="X748" s="18"/>
      <c r="Y748" s="18"/>
      <c r="Z748" s="18"/>
      <c r="AA748" s="18"/>
    </row>
    <row r="749" s="16" customFormat="1" spans="1:27">
      <c r="A749" s="18"/>
      <c r="B749" s="18"/>
      <c r="C749" s="19"/>
      <c r="D749" s="18"/>
      <c r="E749" s="18"/>
      <c r="F749" s="18"/>
      <c r="G749" s="18"/>
      <c r="H749" s="18"/>
      <c r="I749" s="18"/>
      <c r="J749" s="18"/>
      <c r="K749" s="18"/>
      <c r="L749" s="18"/>
      <c r="M749" s="19"/>
      <c r="N749" s="114"/>
      <c r="O749" s="114"/>
      <c r="P749" s="114"/>
      <c r="Q749" s="114"/>
      <c r="R749" s="114"/>
      <c r="S749" s="18"/>
      <c r="T749" s="18"/>
      <c r="U749" s="18"/>
      <c r="V749" s="18"/>
      <c r="W749" s="18"/>
      <c r="X749" s="18"/>
      <c r="Y749" s="18"/>
      <c r="Z749" s="18"/>
      <c r="AA749" s="18"/>
    </row>
    <row r="750" s="16" customFormat="1" spans="1:27">
      <c r="A750" s="18"/>
      <c r="B750" s="18"/>
      <c r="C750" s="19"/>
      <c r="D750" s="18"/>
      <c r="E750" s="18"/>
      <c r="F750" s="18"/>
      <c r="G750" s="18"/>
      <c r="H750" s="18"/>
      <c r="I750" s="18"/>
      <c r="J750" s="18"/>
      <c r="K750" s="18"/>
      <c r="L750" s="18"/>
      <c r="M750" s="19"/>
      <c r="N750" s="114"/>
      <c r="O750" s="114"/>
      <c r="P750" s="114"/>
      <c r="Q750" s="114"/>
      <c r="R750" s="114"/>
      <c r="S750" s="18"/>
      <c r="T750" s="18"/>
      <c r="U750" s="18"/>
      <c r="V750" s="18"/>
      <c r="W750" s="18"/>
      <c r="X750" s="18"/>
      <c r="Y750" s="18"/>
      <c r="Z750" s="18"/>
      <c r="AA750" s="18"/>
    </row>
    <row r="751" s="16" customFormat="1" spans="1:27">
      <c r="A751" s="18"/>
      <c r="B751" s="18"/>
      <c r="C751" s="19"/>
      <c r="D751" s="18"/>
      <c r="E751" s="18"/>
      <c r="F751" s="18"/>
      <c r="G751" s="18"/>
      <c r="H751" s="18"/>
      <c r="I751" s="18"/>
      <c r="J751" s="18"/>
      <c r="K751" s="18"/>
      <c r="L751" s="18"/>
      <c r="M751" s="19"/>
      <c r="N751" s="114"/>
      <c r="O751" s="114"/>
      <c r="P751" s="114"/>
      <c r="Q751" s="114"/>
      <c r="R751" s="114"/>
      <c r="S751" s="18"/>
      <c r="T751" s="18"/>
      <c r="U751" s="18"/>
      <c r="V751" s="18"/>
      <c r="W751" s="18"/>
      <c r="X751" s="18"/>
      <c r="Y751" s="18"/>
      <c r="Z751" s="18"/>
      <c r="AA751" s="18"/>
    </row>
    <row r="752" s="16" customFormat="1" spans="1:27">
      <c r="A752" s="18"/>
      <c r="B752" s="18"/>
      <c r="C752" s="19"/>
      <c r="D752" s="18"/>
      <c r="E752" s="18"/>
      <c r="F752" s="18"/>
      <c r="G752" s="18"/>
      <c r="H752" s="18"/>
      <c r="I752" s="18"/>
      <c r="J752" s="18"/>
      <c r="K752" s="18"/>
      <c r="L752" s="18"/>
      <c r="M752" s="19"/>
      <c r="N752" s="114"/>
      <c r="O752" s="114"/>
      <c r="P752" s="114"/>
      <c r="Q752" s="114"/>
      <c r="R752" s="114"/>
      <c r="S752" s="18"/>
      <c r="T752" s="18"/>
      <c r="U752" s="18"/>
      <c r="V752" s="18"/>
      <c r="W752" s="18"/>
      <c r="X752" s="18"/>
      <c r="Y752" s="18"/>
      <c r="Z752" s="18"/>
      <c r="AA752" s="18"/>
    </row>
    <row r="753" s="16" customFormat="1" spans="1:27">
      <c r="A753" s="18"/>
      <c r="B753" s="18"/>
      <c r="C753" s="19"/>
      <c r="D753" s="18"/>
      <c r="E753" s="18"/>
      <c r="F753" s="18"/>
      <c r="G753" s="18"/>
      <c r="H753" s="18"/>
      <c r="I753" s="18"/>
      <c r="J753" s="18"/>
      <c r="K753" s="18"/>
      <c r="L753" s="18"/>
      <c r="M753" s="19"/>
      <c r="N753" s="114"/>
      <c r="O753" s="114"/>
      <c r="P753" s="114"/>
      <c r="Q753" s="114"/>
      <c r="R753" s="114"/>
      <c r="S753" s="18"/>
      <c r="T753" s="18"/>
      <c r="U753" s="18"/>
      <c r="V753" s="18"/>
      <c r="W753" s="18"/>
      <c r="X753" s="18"/>
      <c r="Y753" s="18"/>
      <c r="Z753" s="18"/>
      <c r="AA753" s="18"/>
    </row>
    <row r="754" s="16" customFormat="1" spans="1:27">
      <c r="A754" s="18"/>
      <c r="B754" s="18"/>
      <c r="C754" s="19"/>
      <c r="D754" s="18"/>
      <c r="E754" s="18"/>
      <c r="F754" s="18"/>
      <c r="G754" s="18"/>
      <c r="H754" s="18"/>
      <c r="I754" s="18"/>
      <c r="J754" s="18"/>
      <c r="K754" s="18"/>
      <c r="L754" s="18"/>
      <c r="M754" s="19"/>
      <c r="N754" s="114"/>
      <c r="O754" s="114"/>
      <c r="P754" s="114"/>
      <c r="Q754" s="114"/>
      <c r="R754" s="114"/>
      <c r="S754" s="18"/>
      <c r="T754" s="18"/>
      <c r="U754" s="18"/>
      <c r="V754" s="18"/>
      <c r="W754" s="18"/>
      <c r="X754" s="18"/>
      <c r="Y754" s="18"/>
      <c r="Z754" s="18"/>
      <c r="AA754" s="18"/>
    </row>
    <row r="755" s="16" customFormat="1" spans="1:27">
      <c r="A755" s="18"/>
      <c r="B755" s="18"/>
      <c r="C755" s="19"/>
      <c r="D755" s="18"/>
      <c r="E755" s="18"/>
      <c r="F755" s="18"/>
      <c r="G755" s="18"/>
      <c r="H755" s="18"/>
      <c r="I755" s="18"/>
      <c r="J755" s="18"/>
      <c r="K755" s="18"/>
      <c r="L755" s="18"/>
      <c r="M755" s="19"/>
      <c r="N755" s="114"/>
      <c r="O755" s="114"/>
      <c r="P755" s="114"/>
      <c r="Q755" s="114"/>
      <c r="R755" s="114"/>
      <c r="S755" s="18"/>
      <c r="T755" s="18"/>
      <c r="U755" s="18"/>
      <c r="V755" s="18"/>
      <c r="W755" s="18"/>
      <c r="X755" s="18"/>
      <c r="Y755" s="18"/>
      <c r="Z755" s="18"/>
      <c r="AA755" s="18"/>
    </row>
    <row r="756" s="16" customFormat="1" spans="1:27">
      <c r="A756" s="18"/>
      <c r="B756" s="18"/>
      <c r="C756" s="19"/>
      <c r="D756" s="18"/>
      <c r="E756" s="18"/>
      <c r="F756" s="18"/>
      <c r="G756" s="18"/>
      <c r="H756" s="18"/>
      <c r="I756" s="18"/>
      <c r="J756" s="18"/>
      <c r="K756" s="18"/>
      <c r="L756" s="18"/>
      <c r="M756" s="19"/>
      <c r="N756" s="114"/>
      <c r="O756" s="114"/>
      <c r="P756" s="114"/>
      <c r="Q756" s="114"/>
      <c r="R756" s="114"/>
      <c r="S756" s="18"/>
      <c r="T756" s="18"/>
      <c r="U756" s="18"/>
      <c r="V756" s="18"/>
      <c r="W756" s="18"/>
      <c r="X756" s="18"/>
      <c r="Y756" s="18"/>
      <c r="Z756" s="18"/>
      <c r="AA756" s="18"/>
    </row>
    <row r="757" s="16" customFormat="1" spans="1:27">
      <c r="A757" s="18"/>
      <c r="B757" s="18"/>
      <c r="C757" s="19"/>
      <c r="D757" s="18"/>
      <c r="E757" s="18"/>
      <c r="F757" s="18"/>
      <c r="G757" s="18"/>
      <c r="H757" s="18"/>
      <c r="I757" s="18"/>
      <c r="J757" s="18"/>
      <c r="K757" s="18"/>
      <c r="L757" s="18"/>
      <c r="M757" s="19"/>
      <c r="N757" s="114"/>
      <c r="O757" s="114"/>
      <c r="P757" s="114"/>
      <c r="Q757" s="114"/>
      <c r="R757" s="114"/>
      <c r="S757" s="18"/>
      <c r="T757" s="18"/>
      <c r="U757" s="18"/>
      <c r="V757" s="18"/>
      <c r="W757" s="18"/>
      <c r="X757" s="18"/>
      <c r="Y757" s="18"/>
      <c r="Z757" s="18"/>
      <c r="AA757" s="18"/>
    </row>
    <row r="758" s="16" customFormat="1" spans="1:27">
      <c r="A758" s="18"/>
      <c r="B758" s="18"/>
      <c r="C758" s="19"/>
      <c r="D758" s="18"/>
      <c r="E758" s="18"/>
      <c r="F758" s="18"/>
      <c r="G758" s="18"/>
      <c r="H758" s="18"/>
      <c r="I758" s="18"/>
      <c r="J758" s="18"/>
      <c r="K758" s="18"/>
      <c r="L758" s="18"/>
      <c r="M758" s="19"/>
      <c r="N758" s="114"/>
      <c r="O758" s="114"/>
      <c r="P758" s="114"/>
      <c r="Q758" s="114"/>
      <c r="R758" s="114"/>
      <c r="S758" s="18"/>
      <c r="T758" s="18"/>
      <c r="U758" s="18"/>
      <c r="V758" s="18"/>
      <c r="W758" s="18"/>
      <c r="X758" s="18"/>
      <c r="Y758" s="18"/>
      <c r="Z758" s="18"/>
      <c r="AA758" s="18"/>
    </row>
    <row r="759" s="16" customFormat="1" spans="1:27">
      <c r="A759" s="18"/>
      <c r="B759" s="18"/>
      <c r="C759" s="19"/>
      <c r="D759" s="18"/>
      <c r="E759" s="18"/>
      <c r="F759" s="18"/>
      <c r="G759" s="18"/>
      <c r="H759" s="18"/>
      <c r="I759" s="18"/>
      <c r="J759" s="18"/>
      <c r="K759" s="18"/>
      <c r="L759" s="18"/>
      <c r="M759" s="19"/>
      <c r="N759" s="114"/>
      <c r="O759" s="114"/>
      <c r="P759" s="114"/>
      <c r="Q759" s="114"/>
      <c r="R759" s="114"/>
      <c r="S759" s="18"/>
      <c r="T759" s="18"/>
      <c r="U759" s="18"/>
      <c r="V759" s="18"/>
      <c r="W759" s="18"/>
      <c r="X759" s="18"/>
      <c r="Y759" s="18"/>
      <c r="Z759" s="18"/>
      <c r="AA759" s="18"/>
    </row>
    <row r="760" s="16" customFormat="1" spans="1:27">
      <c r="A760" s="18"/>
      <c r="B760" s="18"/>
      <c r="C760" s="19"/>
      <c r="D760" s="18"/>
      <c r="E760" s="18"/>
      <c r="F760" s="18"/>
      <c r="G760" s="18"/>
      <c r="H760" s="18"/>
      <c r="I760" s="18"/>
      <c r="J760" s="18"/>
      <c r="K760" s="18"/>
      <c r="L760" s="18"/>
      <c r="M760" s="19"/>
      <c r="N760" s="114"/>
      <c r="O760" s="114"/>
      <c r="P760" s="114"/>
      <c r="Q760" s="114"/>
      <c r="R760" s="114"/>
      <c r="S760" s="18"/>
      <c r="T760" s="18"/>
      <c r="U760" s="18"/>
      <c r="V760" s="18"/>
      <c r="W760" s="18"/>
      <c r="X760" s="18"/>
      <c r="Y760" s="18"/>
      <c r="Z760" s="18"/>
      <c r="AA760" s="18"/>
    </row>
    <row r="761" s="16" customFormat="1" spans="1:27">
      <c r="A761" s="18"/>
      <c r="B761" s="18"/>
      <c r="C761" s="19"/>
      <c r="D761" s="18"/>
      <c r="E761" s="18"/>
      <c r="F761" s="18"/>
      <c r="G761" s="18"/>
      <c r="H761" s="18"/>
      <c r="I761" s="18"/>
      <c r="J761" s="18"/>
      <c r="K761" s="18"/>
      <c r="L761" s="18"/>
      <c r="M761" s="19"/>
      <c r="N761" s="114"/>
      <c r="O761" s="114"/>
      <c r="P761" s="114"/>
      <c r="Q761" s="114"/>
      <c r="R761" s="114"/>
      <c r="S761" s="18"/>
      <c r="T761" s="18"/>
      <c r="U761" s="18"/>
      <c r="V761" s="18"/>
      <c r="W761" s="18"/>
      <c r="X761" s="18"/>
      <c r="Y761" s="18"/>
      <c r="Z761" s="18"/>
      <c r="AA761" s="18"/>
    </row>
    <row r="762" s="16" customFormat="1" spans="1:27">
      <c r="A762" s="18"/>
      <c r="B762" s="18"/>
      <c r="C762" s="19"/>
      <c r="D762" s="18"/>
      <c r="E762" s="18"/>
      <c r="F762" s="18"/>
      <c r="G762" s="18"/>
      <c r="H762" s="18"/>
      <c r="I762" s="18"/>
      <c r="J762" s="18"/>
      <c r="K762" s="18"/>
      <c r="L762" s="18"/>
      <c r="M762" s="19"/>
      <c r="N762" s="114"/>
      <c r="O762" s="114"/>
      <c r="P762" s="114"/>
      <c r="Q762" s="114"/>
      <c r="R762" s="114"/>
      <c r="S762" s="18"/>
      <c r="T762" s="18"/>
      <c r="U762" s="18"/>
      <c r="V762" s="18"/>
      <c r="W762" s="18"/>
      <c r="X762" s="18"/>
      <c r="Y762" s="18"/>
      <c r="Z762" s="18"/>
      <c r="AA762" s="18"/>
    </row>
    <row r="763" s="16" customFormat="1" spans="1:27">
      <c r="A763" s="18"/>
      <c r="B763" s="18"/>
      <c r="C763" s="19"/>
      <c r="D763" s="18"/>
      <c r="E763" s="18"/>
      <c r="F763" s="18"/>
      <c r="G763" s="18"/>
      <c r="H763" s="18"/>
      <c r="I763" s="18"/>
      <c r="J763" s="18"/>
      <c r="K763" s="18"/>
      <c r="L763" s="18"/>
      <c r="M763" s="19"/>
      <c r="N763" s="114"/>
      <c r="O763" s="114"/>
      <c r="P763" s="114"/>
      <c r="Q763" s="114"/>
      <c r="R763" s="114"/>
      <c r="S763" s="18"/>
      <c r="T763" s="18"/>
      <c r="U763" s="18"/>
      <c r="V763" s="18"/>
      <c r="W763" s="18"/>
      <c r="X763" s="18"/>
      <c r="Y763" s="18"/>
      <c r="Z763" s="18"/>
      <c r="AA763" s="18"/>
    </row>
    <row r="764" s="16" customFormat="1" spans="1:27">
      <c r="A764" s="18"/>
      <c r="B764" s="18"/>
      <c r="C764" s="19"/>
      <c r="D764" s="18"/>
      <c r="E764" s="18"/>
      <c r="F764" s="18"/>
      <c r="G764" s="18"/>
      <c r="H764" s="18"/>
      <c r="I764" s="18"/>
      <c r="J764" s="18"/>
      <c r="K764" s="18"/>
      <c r="L764" s="18"/>
      <c r="M764" s="19"/>
      <c r="N764" s="114"/>
      <c r="O764" s="114"/>
      <c r="P764" s="114"/>
      <c r="Q764" s="114"/>
      <c r="R764" s="114"/>
      <c r="S764" s="18"/>
      <c r="T764" s="18"/>
      <c r="U764" s="18"/>
      <c r="V764" s="18"/>
      <c r="W764" s="18"/>
      <c r="X764" s="18"/>
      <c r="Y764" s="18"/>
      <c r="Z764" s="18"/>
      <c r="AA764" s="18"/>
    </row>
    <row r="765" s="16" customFormat="1" spans="1:27">
      <c r="A765" s="18"/>
      <c r="B765" s="18"/>
      <c r="C765" s="19"/>
      <c r="D765" s="18"/>
      <c r="E765" s="18"/>
      <c r="F765" s="18"/>
      <c r="G765" s="18"/>
      <c r="H765" s="18"/>
      <c r="I765" s="18"/>
      <c r="J765" s="18"/>
      <c r="K765" s="18"/>
      <c r="L765" s="18"/>
      <c r="M765" s="19"/>
      <c r="N765" s="114"/>
      <c r="O765" s="114"/>
      <c r="P765" s="114"/>
      <c r="Q765" s="114"/>
      <c r="R765" s="114"/>
      <c r="S765" s="18"/>
      <c r="T765" s="18"/>
      <c r="U765" s="18"/>
      <c r="V765" s="18"/>
      <c r="W765" s="18"/>
      <c r="X765" s="18"/>
      <c r="Y765" s="18"/>
      <c r="Z765" s="18"/>
      <c r="AA765" s="18"/>
    </row>
    <row r="766" s="16" customFormat="1" spans="1:27">
      <c r="A766" s="18"/>
      <c r="B766" s="18"/>
      <c r="C766" s="19"/>
      <c r="D766" s="18"/>
      <c r="E766" s="18"/>
      <c r="F766" s="18"/>
      <c r="G766" s="18"/>
      <c r="H766" s="18"/>
      <c r="I766" s="18"/>
      <c r="J766" s="18"/>
      <c r="K766" s="18"/>
      <c r="L766" s="18"/>
      <c r="M766" s="19"/>
      <c r="N766" s="114"/>
      <c r="O766" s="114"/>
      <c r="P766" s="114"/>
      <c r="Q766" s="114"/>
      <c r="R766" s="114"/>
      <c r="S766" s="18"/>
      <c r="T766" s="18"/>
      <c r="U766" s="18"/>
      <c r="V766" s="18"/>
      <c r="W766" s="18"/>
      <c r="X766" s="18"/>
      <c r="Y766" s="18"/>
      <c r="Z766" s="18"/>
      <c r="AA766" s="18"/>
    </row>
    <row r="767" s="16" customFormat="1" spans="1:27">
      <c r="A767" s="18"/>
      <c r="B767" s="18"/>
      <c r="C767" s="19"/>
      <c r="D767" s="18"/>
      <c r="E767" s="18"/>
      <c r="F767" s="18"/>
      <c r="G767" s="18"/>
      <c r="H767" s="18"/>
      <c r="I767" s="18"/>
      <c r="J767" s="18"/>
      <c r="K767" s="18"/>
      <c r="L767" s="18"/>
      <c r="M767" s="19"/>
      <c r="N767" s="114"/>
      <c r="O767" s="114"/>
      <c r="P767" s="114"/>
      <c r="Q767" s="114"/>
      <c r="R767" s="114"/>
      <c r="S767" s="18"/>
      <c r="T767" s="18"/>
      <c r="U767" s="18"/>
      <c r="V767" s="18"/>
      <c r="W767" s="18"/>
      <c r="X767" s="18"/>
      <c r="Y767" s="18"/>
      <c r="Z767" s="18"/>
      <c r="AA767" s="18"/>
    </row>
    <row r="768" s="16" customFormat="1" spans="1:27">
      <c r="A768" s="18"/>
      <c r="B768" s="18"/>
      <c r="C768" s="19"/>
      <c r="D768" s="18"/>
      <c r="E768" s="18"/>
      <c r="F768" s="18"/>
      <c r="G768" s="18"/>
      <c r="H768" s="18"/>
      <c r="I768" s="18"/>
      <c r="J768" s="18"/>
      <c r="K768" s="18"/>
      <c r="L768" s="18"/>
      <c r="M768" s="19"/>
      <c r="N768" s="114"/>
      <c r="O768" s="114"/>
      <c r="P768" s="114"/>
      <c r="Q768" s="114"/>
      <c r="R768" s="114"/>
      <c r="S768" s="18"/>
      <c r="T768" s="18"/>
      <c r="U768" s="18"/>
      <c r="V768" s="18"/>
      <c r="W768" s="18"/>
      <c r="X768" s="18"/>
      <c r="Y768" s="18"/>
      <c r="Z768" s="18"/>
      <c r="AA768" s="18"/>
    </row>
    <row r="769" s="16" customFormat="1" spans="1:27">
      <c r="A769" s="18"/>
      <c r="B769" s="18"/>
      <c r="C769" s="19"/>
      <c r="D769" s="18"/>
      <c r="E769" s="18"/>
      <c r="F769" s="18"/>
      <c r="G769" s="18"/>
      <c r="H769" s="18"/>
      <c r="I769" s="18"/>
      <c r="J769" s="18"/>
      <c r="K769" s="18"/>
      <c r="L769" s="18"/>
      <c r="M769" s="19"/>
      <c r="N769" s="114"/>
      <c r="O769" s="114"/>
      <c r="P769" s="114"/>
      <c r="Q769" s="114"/>
      <c r="R769" s="114"/>
      <c r="S769" s="18"/>
      <c r="T769" s="18"/>
      <c r="U769" s="18"/>
      <c r="V769" s="18"/>
      <c r="W769" s="18"/>
      <c r="X769" s="18"/>
      <c r="Y769" s="18"/>
      <c r="Z769" s="18"/>
      <c r="AA769" s="18"/>
    </row>
    <row r="770" s="16" customFormat="1" spans="1:27">
      <c r="A770" s="18"/>
      <c r="B770" s="18"/>
      <c r="C770" s="19"/>
      <c r="D770" s="18"/>
      <c r="E770" s="18"/>
      <c r="F770" s="18"/>
      <c r="G770" s="18"/>
      <c r="H770" s="18"/>
      <c r="I770" s="18"/>
      <c r="J770" s="18"/>
      <c r="K770" s="18"/>
      <c r="L770" s="18"/>
      <c r="M770" s="19"/>
      <c r="N770" s="114"/>
      <c r="O770" s="114"/>
      <c r="P770" s="114"/>
      <c r="Q770" s="114"/>
      <c r="R770" s="114"/>
      <c r="S770" s="18"/>
      <c r="T770" s="18"/>
      <c r="U770" s="18"/>
      <c r="V770" s="18"/>
      <c r="W770" s="18"/>
      <c r="X770" s="18"/>
      <c r="Y770" s="18"/>
      <c r="Z770" s="18"/>
      <c r="AA770" s="18"/>
    </row>
    <row r="771" s="16" customFormat="1" spans="1:27">
      <c r="A771" s="18"/>
      <c r="B771" s="18"/>
      <c r="C771" s="19"/>
      <c r="D771" s="18"/>
      <c r="E771" s="18"/>
      <c r="F771" s="18"/>
      <c r="G771" s="18"/>
      <c r="H771" s="18"/>
      <c r="I771" s="18"/>
      <c r="J771" s="18"/>
      <c r="K771" s="18"/>
      <c r="L771" s="18"/>
      <c r="M771" s="19"/>
      <c r="N771" s="114"/>
      <c r="O771" s="114"/>
      <c r="P771" s="114"/>
      <c r="Q771" s="114"/>
      <c r="R771" s="114"/>
      <c r="S771" s="18"/>
      <c r="T771" s="18"/>
      <c r="U771" s="18"/>
      <c r="V771" s="18"/>
      <c r="W771" s="18"/>
      <c r="X771" s="18"/>
      <c r="Y771" s="18"/>
      <c r="Z771" s="18"/>
      <c r="AA771" s="18"/>
    </row>
    <row r="772" s="16" customFormat="1" spans="1:27">
      <c r="A772" s="18"/>
      <c r="B772" s="18"/>
      <c r="C772" s="19"/>
      <c r="D772" s="18"/>
      <c r="E772" s="18"/>
      <c r="F772" s="18"/>
      <c r="G772" s="18"/>
      <c r="H772" s="18"/>
      <c r="I772" s="18"/>
      <c r="J772" s="18"/>
      <c r="K772" s="18"/>
      <c r="L772" s="18"/>
      <c r="M772" s="19"/>
      <c r="N772" s="114"/>
      <c r="O772" s="114"/>
      <c r="P772" s="114"/>
      <c r="Q772" s="114"/>
      <c r="R772" s="114"/>
      <c r="S772" s="18"/>
      <c r="T772" s="18"/>
      <c r="U772" s="18"/>
      <c r="V772" s="18"/>
      <c r="W772" s="18"/>
      <c r="X772" s="18"/>
      <c r="Y772" s="18"/>
      <c r="Z772" s="18"/>
      <c r="AA772" s="18"/>
    </row>
    <row r="773" s="16" customFormat="1" spans="1:27">
      <c r="A773" s="18"/>
      <c r="B773" s="18"/>
      <c r="C773" s="19"/>
      <c r="D773" s="18"/>
      <c r="E773" s="18"/>
      <c r="F773" s="18"/>
      <c r="G773" s="18"/>
      <c r="H773" s="18"/>
      <c r="I773" s="18"/>
      <c r="J773" s="18"/>
      <c r="K773" s="18"/>
      <c r="L773" s="18"/>
      <c r="M773" s="19"/>
      <c r="N773" s="114"/>
      <c r="O773" s="114"/>
      <c r="P773" s="114"/>
      <c r="Q773" s="114"/>
      <c r="R773" s="114"/>
      <c r="S773" s="18"/>
      <c r="T773" s="18"/>
      <c r="U773" s="18"/>
      <c r="V773" s="18"/>
      <c r="W773" s="18"/>
      <c r="X773" s="18"/>
      <c r="Y773" s="18"/>
      <c r="Z773" s="18"/>
      <c r="AA773" s="18"/>
    </row>
    <row r="774" s="16" customFormat="1" spans="1:27">
      <c r="A774" s="18"/>
      <c r="B774" s="18"/>
      <c r="C774" s="19"/>
      <c r="D774" s="18"/>
      <c r="E774" s="18"/>
      <c r="F774" s="18"/>
      <c r="G774" s="18"/>
      <c r="H774" s="18"/>
      <c r="I774" s="18"/>
      <c r="J774" s="18"/>
      <c r="K774" s="18"/>
      <c r="L774" s="18"/>
      <c r="M774" s="19"/>
      <c r="N774" s="114"/>
      <c r="O774" s="114"/>
      <c r="P774" s="114"/>
      <c r="Q774" s="114"/>
      <c r="R774" s="114"/>
      <c r="S774" s="18"/>
      <c r="T774" s="18"/>
      <c r="U774" s="18"/>
      <c r="V774" s="18"/>
      <c r="W774" s="18"/>
      <c r="X774" s="18"/>
      <c r="Y774" s="18"/>
      <c r="Z774" s="18"/>
      <c r="AA774" s="18"/>
    </row>
    <row r="775" s="16" customFormat="1" spans="1:27">
      <c r="A775" s="18"/>
      <c r="B775" s="18"/>
      <c r="C775" s="19"/>
      <c r="D775" s="18"/>
      <c r="E775" s="18"/>
      <c r="F775" s="18"/>
      <c r="G775" s="18"/>
      <c r="H775" s="18"/>
      <c r="I775" s="18"/>
      <c r="J775" s="18"/>
      <c r="K775" s="18"/>
      <c r="L775" s="18"/>
      <c r="M775" s="19"/>
      <c r="N775" s="114"/>
      <c r="O775" s="114"/>
      <c r="P775" s="114"/>
      <c r="Q775" s="114"/>
      <c r="R775" s="114"/>
      <c r="S775" s="18"/>
      <c r="T775" s="18"/>
      <c r="U775" s="18"/>
      <c r="V775" s="18"/>
      <c r="W775" s="18"/>
      <c r="X775" s="18"/>
      <c r="Y775" s="18"/>
      <c r="Z775" s="18"/>
      <c r="AA775" s="18"/>
    </row>
    <row r="776" s="16" customFormat="1" spans="1:27">
      <c r="A776" s="18"/>
      <c r="B776" s="18"/>
      <c r="C776" s="19"/>
      <c r="D776" s="18"/>
      <c r="E776" s="18"/>
      <c r="F776" s="18"/>
      <c r="G776" s="18"/>
      <c r="H776" s="18"/>
      <c r="I776" s="18"/>
      <c r="J776" s="18"/>
      <c r="K776" s="18"/>
      <c r="L776" s="18"/>
      <c r="M776" s="19"/>
      <c r="N776" s="114"/>
      <c r="O776" s="114"/>
      <c r="P776" s="114"/>
      <c r="Q776" s="114"/>
      <c r="R776" s="114"/>
      <c r="S776" s="18"/>
      <c r="T776" s="18"/>
      <c r="U776" s="18"/>
      <c r="V776" s="18"/>
      <c r="W776" s="18"/>
      <c r="X776" s="18"/>
      <c r="Y776" s="18"/>
      <c r="Z776" s="18"/>
      <c r="AA776" s="18"/>
    </row>
    <row r="777" s="16" customFormat="1" spans="1:27">
      <c r="A777" s="18"/>
      <c r="B777" s="18"/>
      <c r="C777" s="19"/>
      <c r="D777" s="18"/>
      <c r="E777" s="18"/>
      <c r="F777" s="18"/>
      <c r="G777" s="18"/>
      <c r="H777" s="18"/>
      <c r="I777" s="18"/>
      <c r="J777" s="18"/>
      <c r="K777" s="18"/>
      <c r="L777" s="18"/>
      <c r="M777" s="19"/>
      <c r="N777" s="114"/>
      <c r="O777" s="114"/>
      <c r="P777" s="114"/>
      <c r="Q777" s="114"/>
      <c r="R777" s="114"/>
      <c r="S777" s="18"/>
      <c r="T777" s="18"/>
      <c r="U777" s="18"/>
      <c r="V777" s="18"/>
      <c r="W777" s="18"/>
      <c r="X777" s="18"/>
      <c r="Y777" s="18"/>
      <c r="Z777" s="18"/>
      <c r="AA777" s="18"/>
    </row>
    <row r="778" s="16" customFormat="1" spans="1:27">
      <c r="A778" s="18"/>
      <c r="B778" s="18"/>
      <c r="C778" s="19"/>
      <c r="D778" s="18"/>
      <c r="E778" s="18"/>
      <c r="F778" s="18"/>
      <c r="G778" s="18"/>
      <c r="H778" s="18"/>
      <c r="I778" s="18"/>
      <c r="J778" s="18"/>
      <c r="K778" s="18"/>
      <c r="L778" s="18"/>
      <c r="M778" s="19"/>
      <c r="N778" s="114"/>
      <c r="O778" s="114"/>
      <c r="P778" s="114"/>
      <c r="Q778" s="114"/>
      <c r="R778" s="114"/>
      <c r="S778" s="18"/>
      <c r="T778" s="18"/>
      <c r="U778" s="18"/>
      <c r="V778" s="18"/>
      <c r="W778" s="18"/>
      <c r="X778" s="18"/>
      <c r="Y778" s="18"/>
      <c r="Z778" s="18"/>
      <c r="AA778" s="18"/>
    </row>
    <row r="779" s="16" customFormat="1" spans="1:27">
      <c r="A779" s="18"/>
      <c r="B779" s="18"/>
      <c r="C779" s="19"/>
      <c r="D779" s="18"/>
      <c r="E779" s="18"/>
      <c r="F779" s="18"/>
      <c r="G779" s="18"/>
      <c r="H779" s="18"/>
      <c r="I779" s="18"/>
      <c r="J779" s="18"/>
      <c r="K779" s="18"/>
      <c r="L779" s="18"/>
      <c r="M779" s="19"/>
      <c r="N779" s="114"/>
      <c r="O779" s="114"/>
      <c r="P779" s="114"/>
      <c r="Q779" s="114"/>
      <c r="R779" s="114"/>
      <c r="S779" s="18"/>
      <c r="T779" s="18"/>
      <c r="U779" s="18"/>
      <c r="V779" s="18"/>
      <c r="W779" s="18"/>
      <c r="X779" s="18"/>
      <c r="Y779" s="18"/>
      <c r="Z779" s="18"/>
      <c r="AA779" s="18"/>
    </row>
    <row r="780" s="16" customFormat="1" spans="1:27">
      <c r="A780" s="18"/>
      <c r="B780" s="18"/>
      <c r="C780" s="19"/>
      <c r="D780" s="18"/>
      <c r="E780" s="18"/>
      <c r="F780" s="18"/>
      <c r="G780" s="18"/>
      <c r="H780" s="18"/>
      <c r="I780" s="18"/>
      <c r="J780" s="18"/>
      <c r="K780" s="18"/>
      <c r="L780" s="18"/>
      <c r="M780" s="19"/>
      <c r="N780" s="114"/>
      <c r="O780" s="114"/>
      <c r="P780" s="114"/>
      <c r="Q780" s="114"/>
      <c r="R780" s="114"/>
      <c r="S780" s="18"/>
      <c r="T780" s="18"/>
      <c r="U780" s="18"/>
      <c r="V780" s="18"/>
      <c r="W780" s="18"/>
      <c r="X780" s="18"/>
      <c r="Y780" s="18"/>
      <c r="Z780" s="18"/>
      <c r="AA780" s="18"/>
    </row>
    <row r="781" s="16" customFormat="1" spans="1:27">
      <c r="A781" s="18"/>
      <c r="B781" s="18"/>
      <c r="C781" s="19"/>
      <c r="D781" s="18"/>
      <c r="E781" s="18"/>
      <c r="F781" s="18"/>
      <c r="G781" s="18"/>
      <c r="H781" s="18"/>
      <c r="I781" s="18"/>
      <c r="J781" s="18"/>
      <c r="K781" s="18"/>
      <c r="L781" s="18"/>
      <c r="M781" s="19"/>
      <c r="N781" s="114"/>
      <c r="O781" s="114"/>
      <c r="P781" s="114"/>
      <c r="Q781" s="114"/>
      <c r="R781" s="114"/>
      <c r="S781" s="18"/>
      <c r="T781" s="18"/>
      <c r="U781" s="18"/>
      <c r="V781" s="18"/>
      <c r="W781" s="18"/>
      <c r="X781" s="18"/>
      <c r="Y781" s="18"/>
      <c r="Z781" s="18"/>
      <c r="AA781" s="18"/>
    </row>
    <row r="782" s="16" customFormat="1" spans="1:27">
      <c r="A782" s="18"/>
      <c r="B782" s="18"/>
      <c r="C782" s="19"/>
      <c r="D782" s="18"/>
      <c r="E782" s="18"/>
      <c r="F782" s="18"/>
      <c r="G782" s="18"/>
      <c r="H782" s="18"/>
      <c r="I782" s="18"/>
      <c r="J782" s="18"/>
      <c r="K782" s="18"/>
      <c r="L782" s="18"/>
      <c r="M782" s="19"/>
      <c r="N782" s="114"/>
      <c r="O782" s="114"/>
      <c r="P782" s="114"/>
      <c r="Q782" s="114"/>
      <c r="R782" s="114"/>
      <c r="S782" s="18"/>
      <c r="T782" s="18"/>
      <c r="U782" s="18"/>
      <c r="V782" s="18"/>
      <c r="W782" s="18"/>
      <c r="X782" s="18"/>
      <c r="Y782" s="18"/>
      <c r="Z782" s="18"/>
      <c r="AA782" s="18"/>
    </row>
    <row r="783" s="16" customFormat="1" spans="1:27">
      <c r="A783" s="18"/>
      <c r="B783" s="18"/>
      <c r="C783" s="19"/>
      <c r="D783" s="18"/>
      <c r="E783" s="18"/>
      <c r="F783" s="18"/>
      <c r="G783" s="18"/>
      <c r="H783" s="18"/>
      <c r="I783" s="18"/>
      <c r="J783" s="18"/>
      <c r="K783" s="18"/>
      <c r="L783" s="18"/>
      <c r="M783" s="19"/>
      <c r="N783" s="114"/>
      <c r="O783" s="114"/>
      <c r="P783" s="114"/>
      <c r="Q783" s="114"/>
      <c r="R783" s="114"/>
      <c r="S783" s="18"/>
      <c r="T783" s="18"/>
      <c r="U783" s="18"/>
      <c r="V783" s="18"/>
      <c r="W783" s="18"/>
      <c r="X783" s="18"/>
      <c r="Y783" s="18"/>
      <c r="Z783" s="18"/>
      <c r="AA783" s="18"/>
    </row>
    <row r="784" s="16" customFormat="1" spans="1:27">
      <c r="A784" s="18"/>
      <c r="B784" s="18"/>
      <c r="C784" s="19"/>
      <c r="D784" s="18"/>
      <c r="E784" s="18"/>
      <c r="F784" s="18"/>
      <c r="G784" s="18"/>
      <c r="H784" s="18"/>
      <c r="I784" s="18"/>
      <c r="J784" s="18"/>
      <c r="K784" s="18"/>
      <c r="L784" s="18"/>
      <c r="M784" s="19"/>
      <c r="N784" s="114"/>
      <c r="O784" s="114"/>
      <c r="P784" s="114"/>
      <c r="Q784" s="114"/>
      <c r="R784" s="114"/>
      <c r="S784" s="18"/>
      <c r="T784" s="18"/>
      <c r="U784" s="18"/>
      <c r="V784" s="18"/>
      <c r="W784" s="18"/>
      <c r="X784" s="18"/>
      <c r="Y784" s="18"/>
      <c r="Z784" s="18"/>
      <c r="AA784" s="18"/>
    </row>
    <row r="785" s="16" customFormat="1" spans="1:27">
      <c r="A785" s="18"/>
      <c r="B785" s="18"/>
      <c r="C785" s="19"/>
      <c r="D785" s="18"/>
      <c r="E785" s="18"/>
      <c r="F785" s="18"/>
      <c r="G785" s="18"/>
      <c r="H785" s="18"/>
      <c r="I785" s="18"/>
      <c r="J785" s="18"/>
      <c r="K785" s="18"/>
      <c r="L785" s="18"/>
      <c r="M785" s="19"/>
      <c r="N785" s="114"/>
      <c r="O785" s="114"/>
      <c r="P785" s="114"/>
      <c r="Q785" s="114"/>
      <c r="R785" s="114"/>
      <c r="S785" s="18"/>
      <c r="T785" s="18"/>
      <c r="U785" s="18"/>
      <c r="V785" s="18"/>
      <c r="W785" s="18"/>
      <c r="X785" s="18"/>
      <c r="Y785" s="18"/>
      <c r="Z785" s="18"/>
      <c r="AA785" s="18"/>
    </row>
    <row r="786" s="16" customFormat="1" spans="1:27">
      <c r="A786" s="18"/>
      <c r="B786" s="18"/>
      <c r="C786" s="19"/>
      <c r="D786" s="18"/>
      <c r="E786" s="18"/>
      <c r="F786" s="18"/>
      <c r="G786" s="18"/>
      <c r="H786" s="18"/>
      <c r="I786" s="18"/>
      <c r="J786" s="18"/>
      <c r="K786" s="18"/>
      <c r="L786" s="18"/>
      <c r="M786" s="19"/>
      <c r="N786" s="114"/>
      <c r="O786" s="114"/>
      <c r="P786" s="114"/>
      <c r="Q786" s="114"/>
      <c r="R786" s="114"/>
      <c r="S786" s="18"/>
      <c r="T786" s="18"/>
      <c r="U786" s="18"/>
      <c r="V786" s="18"/>
      <c r="W786" s="18"/>
      <c r="X786" s="18"/>
      <c r="Y786" s="18"/>
      <c r="Z786" s="18"/>
      <c r="AA786" s="18"/>
    </row>
    <row r="787" s="16" customFormat="1" spans="1:27">
      <c r="A787" s="18"/>
      <c r="B787" s="18"/>
      <c r="C787" s="19"/>
      <c r="D787" s="18"/>
      <c r="E787" s="18"/>
      <c r="F787" s="18"/>
      <c r="G787" s="18"/>
      <c r="H787" s="18"/>
      <c r="I787" s="18"/>
      <c r="J787" s="18"/>
      <c r="K787" s="18"/>
      <c r="L787" s="18"/>
      <c r="M787" s="19"/>
      <c r="N787" s="114"/>
      <c r="O787" s="114"/>
      <c r="P787" s="114"/>
      <c r="Q787" s="114"/>
      <c r="R787" s="114"/>
      <c r="S787" s="18"/>
      <c r="T787" s="18"/>
      <c r="U787" s="18"/>
      <c r="V787" s="18"/>
      <c r="W787" s="18"/>
      <c r="X787" s="18"/>
      <c r="Y787" s="18"/>
      <c r="Z787" s="18"/>
      <c r="AA787" s="18"/>
    </row>
    <row r="788" s="16" customFormat="1" spans="1:27">
      <c r="A788" s="18"/>
      <c r="B788" s="18"/>
      <c r="C788" s="19"/>
      <c r="D788" s="18"/>
      <c r="E788" s="18"/>
      <c r="F788" s="18"/>
      <c r="G788" s="18"/>
      <c r="H788" s="18"/>
      <c r="I788" s="18"/>
      <c r="J788" s="18"/>
      <c r="K788" s="18"/>
      <c r="L788" s="18"/>
      <c r="M788" s="19"/>
      <c r="N788" s="114"/>
      <c r="O788" s="114"/>
      <c r="P788" s="114"/>
      <c r="Q788" s="114"/>
      <c r="R788" s="114"/>
      <c r="S788" s="18"/>
      <c r="T788" s="18"/>
      <c r="U788" s="18"/>
      <c r="V788" s="18"/>
      <c r="W788" s="18"/>
      <c r="X788" s="18"/>
      <c r="Y788" s="18"/>
      <c r="Z788" s="18"/>
      <c r="AA788" s="18"/>
    </row>
    <row r="789" s="16" customFormat="1" spans="1:27">
      <c r="A789" s="18"/>
      <c r="B789" s="18"/>
      <c r="C789" s="19"/>
      <c r="D789" s="18"/>
      <c r="E789" s="18"/>
      <c r="F789" s="18"/>
      <c r="G789" s="18"/>
      <c r="H789" s="18"/>
      <c r="I789" s="18"/>
      <c r="J789" s="18"/>
      <c r="K789" s="18"/>
      <c r="L789" s="18"/>
      <c r="M789" s="19"/>
      <c r="N789" s="114"/>
      <c r="O789" s="114"/>
      <c r="P789" s="114"/>
      <c r="Q789" s="114"/>
      <c r="R789" s="114"/>
      <c r="S789" s="18"/>
      <c r="T789" s="18"/>
      <c r="U789" s="18"/>
      <c r="V789" s="18"/>
      <c r="W789" s="18"/>
      <c r="X789" s="18"/>
      <c r="Y789" s="18"/>
      <c r="Z789" s="18"/>
      <c r="AA789" s="18"/>
    </row>
    <row r="790" s="16" customFormat="1" spans="1:27">
      <c r="A790" s="18"/>
      <c r="B790" s="18"/>
      <c r="C790" s="19"/>
      <c r="D790" s="18"/>
      <c r="E790" s="18"/>
      <c r="F790" s="18"/>
      <c r="G790" s="18"/>
      <c r="H790" s="18"/>
      <c r="I790" s="18"/>
      <c r="J790" s="18"/>
      <c r="K790" s="18"/>
      <c r="L790" s="18"/>
      <c r="M790" s="19"/>
      <c r="N790" s="114"/>
      <c r="O790" s="114"/>
      <c r="P790" s="114"/>
      <c r="Q790" s="114"/>
      <c r="R790" s="114"/>
      <c r="S790" s="18"/>
      <c r="T790" s="18"/>
      <c r="U790" s="18"/>
      <c r="V790" s="18"/>
      <c r="W790" s="18"/>
      <c r="X790" s="18"/>
      <c r="Y790" s="18"/>
      <c r="Z790" s="18"/>
      <c r="AA790" s="18"/>
    </row>
    <row r="791" s="16" customFormat="1" spans="1:27">
      <c r="A791" s="18"/>
      <c r="B791" s="18"/>
      <c r="C791" s="19"/>
      <c r="D791" s="18"/>
      <c r="E791" s="18"/>
      <c r="F791" s="18"/>
      <c r="G791" s="18"/>
      <c r="H791" s="18"/>
      <c r="I791" s="18"/>
      <c r="J791" s="18"/>
      <c r="K791" s="18"/>
      <c r="L791" s="18"/>
      <c r="M791" s="19"/>
      <c r="N791" s="114"/>
      <c r="O791" s="114"/>
      <c r="P791" s="114"/>
      <c r="Q791" s="114"/>
      <c r="R791" s="114"/>
      <c r="S791" s="18"/>
      <c r="T791" s="18"/>
      <c r="U791" s="18"/>
      <c r="V791" s="18"/>
      <c r="W791" s="18"/>
      <c r="X791" s="18"/>
      <c r="Y791" s="18"/>
      <c r="Z791" s="18"/>
      <c r="AA791" s="18"/>
    </row>
    <row r="792" s="16" customFormat="1" spans="1:27">
      <c r="A792" s="18"/>
      <c r="B792" s="18"/>
      <c r="C792" s="19"/>
      <c r="D792" s="18"/>
      <c r="E792" s="18"/>
      <c r="F792" s="18"/>
      <c r="G792" s="18"/>
      <c r="H792" s="18"/>
      <c r="I792" s="18"/>
      <c r="J792" s="18"/>
      <c r="K792" s="18"/>
      <c r="L792" s="18"/>
      <c r="M792" s="19"/>
      <c r="N792" s="114"/>
      <c r="O792" s="114"/>
      <c r="P792" s="114"/>
      <c r="Q792" s="114"/>
      <c r="R792" s="114"/>
      <c r="S792" s="18"/>
      <c r="T792" s="18"/>
      <c r="U792" s="18"/>
      <c r="V792" s="18"/>
      <c r="W792" s="18"/>
      <c r="X792" s="18"/>
      <c r="Y792" s="18"/>
      <c r="Z792" s="18"/>
      <c r="AA792" s="18"/>
    </row>
    <row r="793" s="16" customFormat="1" spans="1:27">
      <c r="A793" s="18"/>
      <c r="B793" s="18"/>
      <c r="C793" s="19"/>
      <c r="D793" s="18"/>
      <c r="E793" s="18"/>
      <c r="F793" s="18"/>
      <c r="G793" s="18"/>
      <c r="H793" s="18"/>
      <c r="I793" s="18"/>
      <c r="J793" s="18"/>
      <c r="K793" s="18"/>
      <c r="L793" s="18"/>
      <c r="M793" s="19"/>
      <c r="N793" s="114"/>
      <c r="O793" s="114"/>
      <c r="P793" s="114"/>
      <c r="Q793" s="114"/>
      <c r="R793" s="114"/>
      <c r="S793" s="18"/>
      <c r="T793" s="18"/>
      <c r="U793" s="18"/>
      <c r="V793" s="18"/>
      <c r="W793" s="18"/>
      <c r="X793" s="18"/>
      <c r="Y793" s="18"/>
      <c r="Z793" s="18"/>
      <c r="AA793" s="18"/>
    </row>
    <row r="794" s="16" customFormat="1" spans="1:27">
      <c r="A794" s="18"/>
      <c r="B794" s="18"/>
      <c r="C794" s="19"/>
      <c r="D794" s="18"/>
      <c r="E794" s="18"/>
      <c r="F794" s="18"/>
      <c r="G794" s="18"/>
      <c r="H794" s="18"/>
      <c r="I794" s="18"/>
      <c r="J794" s="18"/>
      <c r="K794" s="18"/>
      <c r="L794" s="18"/>
      <c r="M794" s="19"/>
      <c r="N794" s="114"/>
      <c r="O794" s="114"/>
      <c r="P794" s="114"/>
      <c r="Q794" s="114"/>
      <c r="R794" s="114"/>
      <c r="S794" s="18"/>
      <c r="T794" s="18"/>
      <c r="U794" s="18"/>
      <c r="V794" s="18"/>
      <c r="W794" s="18"/>
      <c r="X794" s="18"/>
      <c r="Y794" s="18"/>
      <c r="Z794" s="18"/>
      <c r="AA794" s="18"/>
    </row>
    <row r="795" s="16" customFormat="1" spans="1:27">
      <c r="A795" s="18"/>
      <c r="B795" s="18"/>
      <c r="C795" s="19"/>
      <c r="D795" s="18"/>
      <c r="E795" s="18"/>
      <c r="F795" s="18"/>
      <c r="G795" s="18"/>
      <c r="H795" s="18"/>
      <c r="I795" s="18"/>
      <c r="J795" s="18"/>
      <c r="K795" s="18"/>
      <c r="L795" s="18"/>
      <c r="M795" s="19"/>
      <c r="N795" s="114"/>
      <c r="O795" s="114"/>
      <c r="P795" s="114"/>
      <c r="Q795" s="114"/>
      <c r="R795" s="114"/>
      <c r="S795" s="18"/>
      <c r="T795" s="18"/>
      <c r="U795" s="18"/>
      <c r="V795" s="18"/>
      <c r="W795" s="18"/>
      <c r="X795" s="18"/>
      <c r="Y795" s="18"/>
      <c r="Z795" s="18"/>
      <c r="AA795" s="18"/>
    </row>
    <row r="796" s="16" customFormat="1" spans="1:27">
      <c r="A796" s="18"/>
      <c r="B796" s="18"/>
      <c r="C796" s="19"/>
      <c r="D796" s="18"/>
      <c r="E796" s="18"/>
      <c r="F796" s="18"/>
      <c r="G796" s="18"/>
      <c r="H796" s="18"/>
      <c r="I796" s="18"/>
      <c r="J796" s="18"/>
      <c r="K796" s="18"/>
      <c r="L796" s="18"/>
      <c r="M796" s="19"/>
      <c r="N796" s="114"/>
      <c r="O796" s="114"/>
      <c r="P796" s="114"/>
      <c r="Q796" s="114"/>
      <c r="R796" s="114"/>
      <c r="S796" s="18"/>
      <c r="T796" s="18"/>
      <c r="U796" s="18"/>
      <c r="V796" s="18"/>
      <c r="W796" s="18"/>
      <c r="X796" s="18"/>
      <c r="Y796" s="18"/>
      <c r="Z796" s="18"/>
      <c r="AA796" s="18"/>
    </row>
    <row r="797" s="16" customFormat="1" spans="1:27">
      <c r="A797" s="18"/>
      <c r="B797" s="18"/>
      <c r="C797" s="19"/>
      <c r="D797" s="18"/>
      <c r="E797" s="18"/>
      <c r="F797" s="18"/>
      <c r="G797" s="18"/>
      <c r="H797" s="18"/>
      <c r="I797" s="18"/>
      <c r="J797" s="18"/>
      <c r="K797" s="18"/>
      <c r="L797" s="18"/>
      <c r="M797" s="19"/>
      <c r="N797" s="114"/>
      <c r="O797" s="114"/>
      <c r="P797" s="114"/>
      <c r="Q797" s="114"/>
      <c r="R797" s="114"/>
      <c r="S797" s="18"/>
      <c r="T797" s="18"/>
      <c r="U797" s="18"/>
      <c r="V797" s="18"/>
      <c r="W797" s="18"/>
      <c r="X797" s="18"/>
      <c r="Y797" s="18"/>
      <c r="Z797" s="18"/>
      <c r="AA797" s="18"/>
    </row>
    <row r="798" s="16" customFormat="1" spans="1:27">
      <c r="A798" s="18"/>
      <c r="B798" s="18"/>
      <c r="C798" s="19"/>
      <c r="D798" s="18"/>
      <c r="E798" s="18"/>
      <c r="F798" s="18"/>
      <c r="G798" s="18"/>
      <c r="H798" s="18"/>
      <c r="I798" s="18"/>
      <c r="J798" s="18"/>
      <c r="K798" s="18"/>
      <c r="L798" s="18"/>
      <c r="M798" s="19"/>
      <c r="N798" s="114"/>
      <c r="O798" s="114"/>
      <c r="P798" s="114"/>
      <c r="Q798" s="114"/>
      <c r="R798" s="114"/>
      <c r="S798" s="18"/>
      <c r="T798" s="18"/>
      <c r="U798" s="18"/>
      <c r="V798" s="18"/>
      <c r="W798" s="18"/>
      <c r="X798" s="18"/>
      <c r="Y798" s="18"/>
      <c r="Z798" s="18"/>
      <c r="AA798" s="18"/>
    </row>
    <row r="799" s="16" customFormat="1" spans="1:27">
      <c r="A799" s="18"/>
      <c r="B799" s="18"/>
      <c r="C799" s="19"/>
      <c r="D799" s="18"/>
      <c r="E799" s="18"/>
      <c r="F799" s="18"/>
      <c r="G799" s="18"/>
      <c r="H799" s="18"/>
      <c r="I799" s="18"/>
      <c r="J799" s="18"/>
      <c r="K799" s="18"/>
      <c r="L799" s="18"/>
      <c r="M799" s="19"/>
      <c r="N799" s="114"/>
      <c r="O799" s="114"/>
      <c r="P799" s="114"/>
      <c r="Q799" s="114"/>
      <c r="R799" s="114"/>
      <c r="S799" s="18"/>
      <c r="T799" s="18"/>
      <c r="U799" s="18"/>
      <c r="V799" s="18"/>
      <c r="W799" s="18"/>
      <c r="X799" s="18"/>
      <c r="Y799" s="18"/>
      <c r="Z799" s="18"/>
      <c r="AA799" s="18"/>
    </row>
    <row r="800" s="16" customFormat="1" spans="1:27">
      <c r="A800" s="18"/>
      <c r="B800" s="18"/>
      <c r="C800" s="19"/>
      <c r="D800" s="18"/>
      <c r="E800" s="18"/>
      <c r="F800" s="18"/>
      <c r="G800" s="18"/>
      <c r="H800" s="18"/>
      <c r="I800" s="18"/>
      <c r="J800" s="18"/>
      <c r="K800" s="18"/>
      <c r="L800" s="18"/>
      <c r="M800" s="19"/>
      <c r="N800" s="114"/>
      <c r="O800" s="114"/>
      <c r="P800" s="114"/>
      <c r="Q800" s="114"/>
      <c r="R800" s="114"/>
      <c r="S800" s="18"/>
      <c r="T800" s="18"/>
      <c r="U800" s="18"/>
      <c r="V800" s="18"/>
      <c r="W800" s="18"/>
      <c r="X800" s="18"/>
      <c r="Y800" s="18"/>
      <c r="Z800" s="18"/>
      <c r="AA800" s="18"/>
    </row>
    <row r="801" s="16" customFormat="1" spans="1:27">
      <c r="A801" s="18"/>
      <c r="B801" s="18"/>
      <c r="C801" s="19"/>
      <c r="D801" s="18"/>
      <c r="E801" s="18"/>
      <c r="F801" s="18"/>
      <c r="G801" s="18"/>
      <c r="H801" s="18"/>
      <c r="I801" s="18"/>
      <c r="J801" s="18"/>
      <c r="K801" s="18"/>
      <c r="L801" s="18"/>
      <c r="M801" s="19"/>
      <c r="N801" s="114"/>
      <c r="O801" s="114"/>
      <c r="P801" s="114"/>
      <c r="Q801" s="114"/>
      <c r="R801" s="114"/>
      <c r="S801" s="18"/>
      <c r="T801" s="18"/>
      <c r="U801" s="18"/>
      <c r="V801" s="18"/>
      <c r="W801" s="18"/>
      <c r="X801" s="18"/>
      <c r="Y801" s="18"/>
      <c r="Z801" s="18"/>
      <c r="AA801" s="18"/>
    </row>
    <row r="802" s="16" customFormat="1" spans="1:27">
      <c r="A802" s="18"/>
      <c r="B802" s="18"/>
      <c r="C802" s="19"/>
      <c r="D802" s="18"/>
      <c r="E802" s="18"/>
      <c r="F802" s="18"/>
      <c r="G802" s="18"/>
      <c r="H802" s="18"/>
      <c r="I802" s="18"/>
      <c r="J802" s="18"/>
      <c r="K802" s="18"/>
      <c r="L802" s="18"/>
      <c r="M802" s="19"/>
      <c r="N802" s="114"/>
      <c r="O802" s="114"/>
      <c r="P802" s="114"/>
      <c r="Q802" s="114"/>
      <c r="R802" s="114"/>
      <c r="S802" s="18"/>
      <c r="T802" s="18"/>
      <c r="U802" s="18"/>
      <c r="V802" s="18"/>
      <c r="W802" s="18"/>
      <c r="X802" s="18"/>
      <c r="Y802" s="18"/>
      <c r="Z802" s="18"/>
      <c r="AA802" s="18"/>
    </row>
    <row r="803" s="16" customFormat="1" spans="1:27">
      <c r="A803" s="18"/>
      <c r="B803" s="18"/>
      <c r="C803" s="19"/>
      <c r="D803" s="18"/>
      <c r="E803" s="18"/>
      <c r="F803" s="18"/>
      <c r="G803" s="18"/>
      <c r="H803" s="18"/>
      <c r="I803" s="18"/>
      <c r="J803" s="18"/>
      <c r="K803" s="18"/>
      <c r="L803" s="18"/>
      <c r="M803" s="19"/>
      <c r="N803" s="114"/>
      <c r="O803" s="114"/>
      <c r="P803" s="114"/>
      <c r="Q803" s="114"/>
      <c r="R803" s="114"/>
      <c r="S803" s="18"/>
      <c r="T803" s="18"/>
      <c r="U803" s="18"/>
      <c r="V803" s="18"/>
      <c r="W803" s="18"/>
      <c r="X803" s="18"/>
      <c r="Y803" s="18"/>
      <c r="Z803" s="18"/>
      <c r="AA803" s="18"/>
    </row>
    <row r="804" s="16" customFormat="1" spans="1:27">
      <c r="A804" s="18"/>
      <c r="B804" s="18"/>
      <c r="C804" s="19"/>
      <c r="D804" s="18"/>
      <c r="E804" s="18"/>
      <c r="F804" s="18"/>
      <c r="G804" s="18"/>
      <c r="H804" s="18"/>
      <c r="I804" s="18"/>
      <c r="J804" s="18"/>
      <c r="K804" s="18"/>
      <c r="L804" s="18"/>
      <c r="M804" s="19"/>
      <c r="N804" s="114"/>
      <c r="O804" s="114"/>
      <c r="P804" s="114"/>
      <c r="Q804" s="114"/>
      <c r="R804" s="114"/>
      <c r="S804" s="18"/>
      <c r="T804" s="18"/>
      <c r="U804" s="18"/>
      <c r="V804" s="18"/>
      <c r="W804" s="18"/>
      <c r="X804" s="18"/>
      <c r="Y804" s="18"/>
      <c r="Z804" s="18"/>
      <c r="AA804" s="18"/>
    </row>
    <row r="805" s="16" customFormat="1" spans="1:27">
      <c r="A805" s="18"/>
      <c r="B805" s="18"/>
      <c r="C805" s="19"/>
      <c r="D805" s="18"/>
      <c r="E805" s="18"/>
      <c r="F805" s="18"/>
      <c r="G805" s="18"/>
      <c r="H805" s="18"/>
      <c r="I805" s="18"/>
      <c r="J805" s="18"/>
      <c r="K805" s="18"/>
      <c r="L805" s="18"/>
      <c r="M805" s="19"/>
      <c r="N805" s="114"/>
      <c r="O805" s="114"/>
      <c r="P805" s="114"/>
      <c r="Q805" s="114"/>
      <c r="R805" s="114"/>
      <c r="S805" s="18"/>
      <c r="T805" s="18"/>
      <c r="U805" s="18"/>
      <c r="V805" s="18"/>
      <c r="W805" s="18"/>
      <c r="X805" s="18"/>
      <c r="Y805" s="18"/>
      <c r="Z805" s="18"/>
      <c r="AA805" s="18"/>
    </row>
    <row r="806" s="16" customFormat="1" spans="1:27">
      <c r="A806" s="18"/>
      <c r="B806" s="18"/>
      <c r="C806" s="19"/>
      <c r="D806" s="18"/>
      <c r="E806" s="18"/>
      <c r="F806" s="18"/>
      <c r="G806" s="18"/>
      <c r="H806" s="18"/>
      <c r="I806" s="18"/>
      <c r="J806" s="18"/>
      <c r="K806" s="18"/>
      <c r="L806" s="18"/>
      <c r="M806" s="19"/>
      <c r="N806" s="114"/>
      <c r="O806" s="114"/>
      <c r="P806" s="114"/>
      <c r="Q806" s="114"/>
      <c r="R806" s="114"/>
      <c r="S806" s="18"/>
      <c r="T806" s="18"/>
      <c r="U806" s="18"/>
      <c r="V806" s="18"/>
      <c r="W806" s="18"/>
      <c r="X806" s="18"/>
      <c r="Y806" s="18"/>
      <c r="Z806" s="18"/>
      <c r="AA806" s="18"/>
    </row>
    <row r="807" s="16" customFormat="1" spans="1:27">
      <c r="A807" s="18"/>
      <c r="B807" s="18"/>
      <c r="C807" s="19"/>
      <c r="D807" s="18"/>
      <c r="E807" s="18"/>
      <c r="F807" s="18"/>
      <c r="G807" s="18"/>
      <c r="H807" s="18"/>
      <c r="I807" s="18"/>
      <c r="J807" s="18"/>
      <c r="K807" s="18"/>
      <c r="L807" s="18"/>
      <c r="M807" s="19"/>
      <c r="N807" s="114"/>
      <c r="O807" s="114"/>
      <c r="P807" s="114"/>
      <c r="Q807" s="114"/>
      <c r="R807" s="114"/>
      <c r="S807" s="18"/>
      <c r="T807" s="18"/>
      <c r="U807" s="18"/>
      <c r="V807" s="18"/>
      <c r="W807" s="18"/>
      <c r="X807" s="18"/>
      <c r="Y807" s="18"/>
      <c r="Z807" s="18"/>
      <c r="AA807" s="18"/>
    </row>
    <row r="808" s="16" customFormat="1" spans="1:27">
      <c r="A808" s="18"/>
      <c r="B808" s="18"/>
      <c r="C808" s="19"/>
      <c r="D808" s="18"/>
      <c r="E808" s="18"/>
      <c r="F808" s="18"/>
      <c r="G808" s="18"/>
      <c r="H808" s="18"/>
      <c r="I808" s="18"/>
      <c r="J808" s="18"/>
      <c r="K808" s="18"/>
      <c r="L808" s="18"/>
      <c r="M808" s="19"/>
      <c r="N808" s="114"/>
      <c r="O808" s="114"/>
      <c r="P808" s="114"/>
      <c r="Q808" s="114"/>
      <c r="R808" s="114"/>
      <c r="S808" s="18"/>
      <c r="T808" s="18"/>
      <c r="U808" s="18"/>
      <c r="V808" s="18"/>
      <c r="W808" s="18"/>
      <c r="X808" s="18"/>
      <c r="Y808" s="18"/>
      <c r="Z808" s="18"/>
      <c r="AA808" s="18"/>
    </row>
    <row r="809" s="16" customFormat="1" spans="1:27">
      <c r="A809" s="18"/>
      <c r="B809" s="18"/>
      <c r="C809" s="19"/>
      <c r="D809" s="18"/>
      <c r="E809" s="18"/>
      <c r="F809" s="18"/>
      <c r="G809" s="18"/>
      <c r="H809" s="18"/>
      <c r="I809" s="18"/>
      <c r="J809" s="18"/>
      <c r="K809" s="18"/>
      <c r="L809" s="18"/>
      <c r="M809" s="19"/>
      <c r="N809" s="114"/>
      <c r="O809" s="114"/>
      <c r="P809" s="114"/>
      <c r="Q809" s="114"/>
      <c r="R809" s="114"/>
      <c r="S809" s="18"/>
      <c r="T809" s="18"/>
      <c r="U809" s="18"/>
      <c r="V809" s="18"/>
      <c r="W809" s="18"/>
      <c r="X809" s="18"/>
      <c r="Y809" s="18"/>
      <c r="Z809" s="18"/>
      <c r="AA809" s="18"/>
    </row>
    <row r="810" s="16" customFormat="1" spans="1:27">
      <c r="A810" s="18"/>
      <c r="B810" s="18"/>
      <c r="C810" s="19"/>
      <c r="D810" s="18"/>
      <c r="E810" s="18"/>
      <c r="F810" s="18"/>
      <c r="G810" s="18"/>
      <c r="H810" s="18"/>
      <c r="I810" s="18"/>
      <c r="J810" s="18"/>
      <c r="K810" s="18"/>
      <c r="L810" s="18"/>
      <c r="M810" s="19"/>
      <c r="N810" s="114"/>
      <c r="O810" s="114"/>
      <c r="P810" s="114"/>
      <c r="Q810" s="114"/>
      <c r="R810" s="114"/>
      <c r="S810" s="18"/>
      <c r="T810" s="18"/>
      <c r="U810" s="18"/>
      <c r="V810" s="18"/>
      <c r="W810" s="18"/>
      <c r="X810" s="18"/>
      <c r="Y810" s="18"/>
      <c r="Z810" s="18"/>
      <c r="AA810" s="18"/>
    </row>
    <row r="811" s="16" customFormat="1" spans="1:27">
      <c r="A811" s="18"/>
      <c r="B811" s="18"/>
      <c r="C811" s="19"/>
      <c r="D811" s="18"/>
      <c r="E811" s="18"/>
      <c r="F811" s="18"/>
      <c r="G811" s="18"/>
      <c r="H811" s="18"/>
      <c r="I811" s="18"/>
      <c r="J811" s="18"/>
      <c r="K811" s="18"/>
      <c r="L811" s="18"/>
      <c r="M811" s="19"/>
      <c r="N811" s="114"/>
      <c r="O811" s="114"/>
      <c r="P811" s="114"/>
      <c r="Q811" s="114"/>
      <c r="R811" s="114"/>
      <c r="S811" s="18"/>
      <c r="T811" s="18"/>
      <c r="U811" s="18"/>
      <c r="V811" s="18"/>
      <c r="W811" s="18"/>
      <c r="X811" s="18"/>
      <c r="Y811" s="18"/>
      <c r="Z811" s="18"/>
      <c r="AA811" s="18"/>
    </row>
    <row r="812" s="16" customFormat="1" spans="1:27">
      <c r="A812" s="18"/>
      <c r="B812" s="18"/>
      <c r="C812" s="19"/>
      <c r="D812" s="18"/>
      <c r="E812" s="18"/>
      <c r="F812" s="18"/>
      <c r="G812" s="18"/>
      <c r="H812" s="18"/>
      <c r="I812" s="18"/>
      <c r="J812" s="18"/>
      <c r="K812" s="18"/>
      <c r="L812" s="18"/>
      <c r="M812" s="19"/>
      <c r="N812" s="114"/>
      <c r="O812" s="114"/>
      <c r="P812" s="114"/>
      <c r="Q812" s="114"/>
      <c r="R812" s="114"/>
      <c r="S812" s="18"/>
      <c r="T812" s="18"/>
      <c r="U812" s="18"/>
      <c r="V812" s="18"/>
      <c r="W812" s="18"/>
      <c r="X812" s="18"/>
      <c r="Y812" s="18"/>
      <c r="Z812" s="18"/>
      <c r="AA812" s="18"/>
    </row>
    <row r="813" s="16" customFormat="1" spans="1:27">
      <c r="A813" s="18"/>
      <c r="B813" s="18"/>
      <c r="C813" s="19"/>
      <c r="D813" s="18"/>
      <c r="E813" s="18"/>
      <c r="F813" s="18"/>
      <c r="G813" s="18"/>
      <c r="H813" s="18"/>
      <c r="I813" s="18"/>
      <c r="J813" s="18"/>
      <c r="K813" s="18"/>
      <c r="L813" s="18"/>
      <c r="M813" s="19"/>
      <c r="N813" s="114"/>
      <c r="O813" s="114"/>
      <c r="P813" s="114"/>
      <c r="Q813" s="114"/>
      <c r="R813" s="114"/>
      <c r="S813" s="18"/>
      <c r="T813" s="18"/>
      <c r="U813" s="18"/>
      <c r="V813" s="18"/>
      <c r="W813" s="18"/>
      <c r="X813" s="18"/>
      <c r="Y813" s="18"/>
      <c r="Z813" s="18"/>
      <c r="AA813" s="18"/>
    </row>
    <row r="814" s="16" customFormat="1" spans="1:27">
      <c r="A814" s="18"/>
      <c r="B814" s="18"/>
      <c r="C814" s="19"/>
      <c r="D814" s="18"/>
      <c r="E814" s="18"/>
      <c r="F814" s="18"/>
      <c r="G814" s="18"/>
      <c r="H814" s="18"/>
      <c r="I814" s="18"/>
      <c r="J814" s="18"/>
      <c r="K814" s="18"/>
      <c r="L814" s="18"/>
      <c r="M814" s="19"/>
      <c r="N814" s="114"/>
      <c r="O814" s="114"/>
      <c r="P814" s="114"/>
      <c r="Q814" s="114"/>
      <c r="R814" s="114"/>
      <c r="S814" s="18"/>
      <c r="T814" s="18"/>
      <c r="U814" s="18"/>
      <c r="V814" s="18"/>
      <c r="W814" s="18"/>
      <c r="X814" s="18"/>
      <c r="Y814" s="18"/>
      <c r="Z814" s="18"/>
      <c r="AA814" s="18"/>
    </row>
    <row r="815" s="16" customFormat="1" spans="1:27">
      <c r="A815" s="18"/>
      <c r="B815" s="18"/>
      <c r="C815" s="19"/>
      <c r="D815" s="18"/>
      <c r="E815" s="18"/>
      <c r="F815" s="18"/>
      <c r="G815" s="18"/>
      <c r="H815" s="18"/>
      <c r="I815" s="18"/>
      <c r="J815" s="18"/>
      <c r="K815" s="18"/>
      <c r="L815" s="18"/>
      <c r="M815" s="19"/>
      <c r="N815" s="114"/>
      <c r="O815" s="114"/>
      <c r="P815" s="114"/>
      <c r="Q815" s="114"/>
      <c r="R815" s="114"/>
      <c r="S815" s="18"/>
      <c r="T815" s="18"/>
      <c r="U815" s="18"/>
      <c r="V815" s="18"/>
      <c r="W815" s="18"/>
      <c r="X815" s="18"/>
      <c r="Y815" s="18"/>
      <c r="Z815" s="18"/>
      <c r="AA815" s="18"/>
    </row>
    <row r="816" s="16" customFormat="1" spans="1:27">
      <c r="A816" s="18"/>
      <c r="B816" s="18"/>
      <c r="C816" s="19"/>
      <c r="D816" s="18"/>
      <c r="E816" s="18"/>
      <c r="F816" s="18"/>
      <c r="G816" s="18"/>
      <c r="H816" s="18"/>
      <c r="I816" s="18"/>
      <c r="J816" s="18"/>
      <c r="K816" s="18"/>
      <c r="L816" s="18"/>
      <c r="M816" s="19"/>
      <c r="N816" s="114"/>
      <c r="O816" s="114"/>
      <c r="P816" s="114"/>
      <c r="Q816" s="114"/>
      <c r="R816" s="114"/>
      <c r="S816" s="18"/>
      <c r="T816" s="18"/>
      <c r="U816" s="18"/>
      <c r="V816" s="18"/>
      <c r="W816" s="18"/>
      <c r="X816" s="18"/>
      <c r="Y816" s="18"/>
      <c r="Z816" s="18"/>
      <c r="AA816" s="18"/>
    </row>
    <row r="817" s="16" customFormat="1" spans="1:27">
      <c r="A817" s="18"/>
      <c r="B817" s="18"/>
      <c r="C817" s="19"/>
      <c r="D817" s="18"/>
      <c r="E817" s="18"/>
      <c r="F817" s="18"/>
      <c r="G817" s="18"/>
      <c r="H817" s="18"/>
      <c r="I817" s="18"/>
      <c r="J817" s="18"/>
      <c r="K817" s="18"/>
      <c r="L817" s="18"/>
      <c r="M817" s="19"/>
      <c r="N817" s="114"/>
      <c r="O817" s="114"/>
      <c r="P817" s="114"/>
      <c r="Q817" s="114"/>
      <c r="R817" s="114"/>
      <c r="S817" s="18"/>
      <c r="T817" s="18"/>
      <c r="U817" s="18"/>
      <c r="V817" s="18"/>
      <c r="W817" s="18"/>
      <c r="X817" s="18"/>
      <c r="Y817" s="18"/>
      <c r="Z817" s="18"/>
      <c r="AA817" s="18"/>
    </row>
    <row r="818" s="16" customFormat="1" spans="1:27">
      <c r="A818" s="18"/>
      <c r="B818" s="18"/>
      <c r="C818" s="19"/>
      <c r="D818" s="18"/>
      <c r="E818" s="18"/>
      <c r="F818" s="18"/>
      <c r="G818" s="18"/>
      <c r="H818" s="18"/>
      <c r="I818" s="18"/>
      <c r="J818" s="18"/>
      <c r="K818" s="18"/>
      <c r="L818" s="18"/>
      <c r="M818" s="19"/>
      <c r="N818" s="114"/>
      <c r="O818" s="114"/>
      <c r="P818" s="114"/>
      <c r="Q818" s="114"/>
      <c r="R818" s="114"/>
      <c r="S818" s="18"/>
      <c r="T818" s="18"/>
      <c r="U818" s="18"/>
      <c r="V818" s="18"/>
      <c r="W818" s="18"/>
      <c r="X818" s="18"/>
      <c r="Y818" s="18"/>
      <c r="Z818" s="18"/>
      <c r="AA818" s="18"/>
    </row>
    <row r="819" s="16" customFormat="1" spans="1:27">
      <c r="A819" s="18"/>
      <c r="B819" s="18"/>
      <c r="C819" s="19"/>
      <c r="D819" s="18"/>
      <c r="E819" s="18"/>
      <c r="F819" s="18"/>
      <c r="G819" s="18"/>
      <c r="H819" s="18"/>
      <c r="I819" s="18"/>
      <c r="J819" s="18"/>
      <c r="K819" s="18"/>
      <c r="L819" s="18"/>
      <c r="M819" s="19"/>
      <c r="N819" s="114"/>
      <c r="O819" s="114"/>
      <c r="P819" s="114"/>
      <c r="Q819" s="114"/>
      <c r="R819" s="114"/>
      <c r="S819" s="18"/>
      <c r="T819" s="18"/>
      <c r="U819" s="18"/>
      <c r="V819" s="18"/>
      <c r="W819" s="18"/>
      <c r="X819" s="18"/>
      <c r="Y819" s="18"/>
      <c r="Z819" s="18"/>
      <c r="AA819" s="18"/>
    </row>
    <row r="820" s="16" customFormat="1" spans="1:27">
      <c r="A820" s="18"/>
      <c r="B820" s="18"/>
      <c r="C820" s="19"/>
      <c r="D820" s="18"/>
      <c r="E820" s="18"/>
      <c r="F820" s="18"/>
      <c r="G820" s="18"/>
      <c r="H820" s="18"/>
      <c r="I820" s="18"/>
      <c r="J820" s="18"/>
      <c r="K820" s="18"/>
      <c r="L820" s="18"/>
      <c r="M820" s="19"/>
      <c r="N820" s="114"/>
      <c r="O820" s="114"/>
      <c r="P820" s="114"/>
      <c r="Q820" s="114"/>
      <c r="R820" s="114"/>
      <c r="S820" s="18"/>
      <c r="T820" s="18"/>
      <c r="U820" s="18"/>
      <c r="V820" s="18"/>
      <c r="W820" s="18"/>
      <c r="X820" s="18"/>
      <c r="Y820" s="18"/>
      <c r="Z820" s="18"/>
      <c r="AA820" s="18"/>
    </row>
    <row r="821" s="16" customFormat="1" spans="1:27">
      <c r="A821" s="18"/>
      <c r="B821" s="18"/>
      <c r="C821" s="19"/>
      <c r="D821" s="18"/>
      <c r="E821" s="18"/>
      <c r="F821" s="18"/>
      <c r="G821" s="18"/>
      <c r="H821" s="18"/>
      <c r="I821" s="18"/>
      <c r="J821" s="18"/>
      <c r="K821" s="18"/>
      <c r="L821" s="18"/>
      <c r="M821" s="19"/>
      <c r="N821" s="114"/>
      <c r="O821" s="114"/>
      <c r="P821" s="114"/>
      <c r="Q821" s="114"/>
      <c r="R821" s="114"/>
      <c r="S821" s="18"/>
      <c r="T821" s="18"/>
      <c r="U821" s="18"/>
      <c r="V821" s="18"/>
      <c r="W821" s="18"/>
      <c r="X821" s="18"/>
      <c r="Y821" s="18"/>
      <c r="Z821" s="18"/>
      <c r="AA821" s="18"/>
    </row>
    <row r="822" s="16" customFormat="1" spans="1:27">
      <c r="A822" s="18"/>
      <c r="B822" s="18"/>
      <c r="C822" s="19"/>
      <c r="D822" s="18"/>
      <c r="E822" s="18"/>
      <c r="F822" s="18"/>
      <c r="G822" s="18"/>
      <c r="H822" s="18"/>
      <c r="I822" s="18"/>
      <c r="J822" s="18"/>
      <c r="K822" s="18"/>
      <c r="L822" s="18"/>
      <c r="M822" s="19"/>
      <c r="N822" s="114"/>
      <c r="O822" s="114"/>
      <c r="P822" s="114"/>
      <c r="Q822" s="114"/>
      <c r="R822" s="114"/>
      <c r="S822" s="18"/>
      <c r="T822" s="18"/>
      <c r="U822" s="18"/>
      <c r="V822" s="18"/>
      <c r="W822" s="18"/>
      <c r="X822" s="18"/>
      <c r="Y822" s="18"/>
      <c r="Z822" s="18"/>
      <c r="AA822" s="18"/>
    </row>
    <row r="823" s="16" customFormat="1" spans="1:27">
      <c r="A823" s="18"/>
      <c r="B823" s="18"/>
      <c r="C823" s="19"/>
      <c r="D823" s="18"/>
      <c r="E823" s="18"/>
      <c r="F823" s="18"/>
      <c r="G823" s="18"/>
      <c r="H823" s="18"/>
      <c r="I823" s="18"/>
      <c r="J823" s="18"/>
      <c r="K823" s="18"/>
      <c r="L823" s="18"/>
      <c r="M823" s="19"/>
      <c r="N823" s="114"/>
      <c r="O823" s="114"/>
      <c r="P823" s="114"/>
      <c r="Q823" s="114"/>
      <c r="R823" s="114"/>
      <c r="S823" s="18"/>
      <c r="T823" s="18"/>
      <c r="U823" s="18"/>
      <c r="V823" s="18"/>
      <c r="W823" s="18"/>
      <c r="X823" s="18"/>
      <c r="Y823" s="18"/>
      <c r="Z823" s="18"/>
      <c r="AA823" s="18"/>
    </row>
    <row r="824" s="16" customFormat="1" spans="1:27">
      <c r="A824" s="18"/>
      <c r="B824" s="18"/>
      <c r="C824" s="19"/>
      <c r="D824" s="18"/>
      <c r="E824" s="18"/>
      <c r="F824" s="18"/>
      <c r="G824" s="18"/>
      <c r="H824" s="18"/>
      <c r="I824" s="18"/>
      <c r="J824" s="18"/>
      <c r="K824" s="18"/>
      <c r="L824" s="18"/>
      <c r="M824" s="19"/>
      <c r="N824" s="114"/>
      <c r="O824" s="114"/>
      <c r="P824" s="114"/>
      <c r="Q824" s="114"/>
      <c r="R824" s="114"/>
      <c r="S824" s="18"/>
      <c r="T824" s="18"/>
      <c r="U824" s="18"/>
      <c r="V824" s="18"/>
      <c r="W824" s="18"/>
      <c r="X824" s="18"/>
      <c r="Y824" s="18"/>
      <c r="Z824" s="18"/>
      <c r="AA824" s="18"/>
    </row>
    <row r="825" s="16" customFormat="1" spans="1:27">
      <c r="A825" s="18"/>
      <c r="B825" s="18"/>
      <c r="C825" s="19"/>
      <c r="D825" s="18"/>
      <c r="E825" s="18"/>
      <c r="F825" s="18"/>
      <c r="G825" s="18"/>
      <c r="H825" s="18"/>
      <c r="I825" s="18"/>
      <c r="J825" s="18"/>
      <c r="K825" s="18"/>
      <c r="L825" s="18"/>
      <c r="M825" s="19"/>
      <c r="N825" s="114"/>
      <c r="O825" s="114"/>
      <c r="P825" s="114"/>
      <c r="Q825" s="114"/>
      <c r="R825" s="114"/>
      <c r="S825" s="18"/>
      <c r="T825" s="18"/>
      <c r="U825" s="18"/>
      <c r="V825" s="18"/>
      <c r="W825" s="18"/>
      <c r="X825" s="18"/>
      <c r="Y825" s="18"/>
      <c r="Z825" s="18"/>
      <c r="AA825" s="18"/>
    </row>
    <row r="826" s="16" customFormat="1" spans="1:27">
      <c r="A826" s="18"/>
      <c r="B826" s="18"/>
      <c r="C826" s="19"/>
      <c r="D826" s="18"/>
      <c r="E826" s="18"/>
      <c r="F826" s="18"/>
      <c r="G826" s="18"/>
      <c r="H826" s="18"/>
      <c r="I826" s="18"/>
      <c r="J826" s="18"/>
      <c r="K826" s="18"/>
      <c r="L826" s="18"/>
      <c r="M826" s="19"/>
      <c r="N826" s="114"/>
      <c r="O826" s="114"/>
      <c r="P826" s="114"/>
      <c r="Q826" s="114"/>
      <c r="R826" s="114"/>
      <c r="S826" s="18"/>
      <c r="T826" s="18"/>
      <c r="U826" s="18"/>
      <c r="V826" s="18"/>
      <c r="W826" s="18"/>
      <c r="X826" s="18"/>
      <c r="Y826" s="18"/>
      <c r="Z826" s="18"/>
      <c r="AA826" s="18"/>
    </row>
    <row r="827" s="16" customFormat="1" spans="1:27">
      <c r="A827" s="18"/>
      <c r="B827" s="18"/>
      <c r="C827" s="19"/>
      <c r="D827" s="18"/>
      <c r="E827" s="18"/>
      <c r="F827" s="18"/>
      <c r="G827" s="18"/>
      <c r="H827" s="18"/>
      <c r="I827" s="18"/>
      <c r="J827" s="18"/>
      <c r="K827" s="18"/>
      <c r="L827" s="18"/>
      <c r="M827" s="19"/>
      <c r="N827" s="114"/>
      <c r="O827" s="114"/>
      <c r="P827" s="114"/>
      <c r="Q827" s="114"/>
      <c r="R827" s="114"/>
      <c r="S827" s="18"/>
      <c r="T827" s="18"/>
      <c r="U827" s="18"/>
      <c r="V827" s="18"/>
      <c r="W827" s="18"/>
      <c r="X827" s="18"/>
      <c r="Y827" s="18"/>
      <c r="Z827" s="18"/>
      <c r="AA827" s="18"/>
    </row>
    <row r="828" s="16" customFormat="1" spans="1:27">
      <c r="A828" s="18"/>
      <c r="B828" s="18"/>
      <c r="C828" s="19"/>
      <c r="D828" s="18"/>
      <c r="E828" s="18"/>
      <c r="F828" s="18"/>
      <c r="G828" s="18"/>
      <c r="H828" s="18"/>
      <c r="I828" s="18"/>
      <c r="J828" s="18"/>
      <c r="K828" s="18"/>
      <c r="L828" s="18"/>
      <c r="M828" s="19"/>
      <c r="N828" s="114"/>
      <c r="O828" s="114"/>
      <c r="P828" s="114"/>
      <c r="Q828" s="114"/>
      <c r="R828" s="114"/>
      <c r="S828" s="18"/>
      <c r="T828" s="18"/>
      <c r="U828" s="18"/>
      <c r="V828" s="18"/>
      <c r="W828" s="18"/>
      <c r="X828" s="18"/>
      <c r="Y828" s="18"/>
      <c r="Z828" s="18"/>
      <c r="AA828" s="18"/>
    </row>
    <row r="829" s="16" customFormat="1" spans="1:27">
      <c r="A829" s="18"/>
      <c r="B829" s="18"/>
      <c r="C829" s="19"/>
      <c r="D829" s="18"/>
      <c r="E829" s="18"/>
      <c r="F829" s="18"/>
      <c r="G829" s="18"/>
      <c r="H829" s="18"/>
      <c r="I829" s="18"/>
      <c r="J829" s="18"/>
      <c r="K829" s="18"/>
      <c r="L829" s="18"/>
      <c r="M829" s="19"/>
      <c r="N829" s="114"/>
      <c r="O829" s="114"/>
      <c r="P829" s="114"/>
      <c r="Q829" s="114"/>
      <c r="R829" s="114"/>
      <c r="S829" s="18"/>
      <c r="T829" s="18"/>
      <c r="U829" s="18"/>
      <c r="V829" s="18"/>
      <c r="W829" s="18"/>
      <c r="X829" s="18"/>
      <c r="Y829" s="18"/>
      <c r="Z829" s="18"/>
      <c r="AA829" s="18"/>
    </row>
    <row r="830" s="16" customFormat="1" spans="1:27">
      <c r="A830" s="18"/>
      <c r="B830" s="18"/>
      <c r="C830" s="19"/>
      <c r="D830" s="18"/>
      <c r="E830" s="18"/>
      <c r="F830" s="18"/>
      <c r="G830" s="18"/>
      <c r="H830" s="18"/>
      <c r="I830" s="18"/>
      <c r="J830" s="18"/>
      <c r="K830" s="18"/>
      <c r="L830" s="18"/>
      <c r="M830" s="19"/>
      <c r="N830" s="114"/>
      <c r="O830" s="114"/>
      <c r="P830" s="114"/>
      <c r="Q830" s="114"/>
      <c r="R830" s="114"/>
      <c r="S830" s="18"/>
      <c r="T830" s="18"/>
      <c r="U830" s="18"/>
      <c r="V830" s="18"/>
      <c r="W830" s="18"/>
      <c r="X830" s="18"/>
      <c r="Y830" s="18"/>
      <c r="Z830" s="18"/>
      <c r="AA830" s="18"/>
    </row>
    <row r="831" s="16" customFormat="1" spans="1:27">
      <c r="A831" s="18"/>
      <c r="B831" s="18"/>
      <c r="C831" s="19"/>
      <c r="D831" s="18"/>
      <c r="E831" s="18"/>
      <c r="F831" s="18"/>
      <c r="G831" s="18"/>
      <c r="H831" s="18"/>
      <c r="I831" s="18"/>
      <c r="J831" s="18"/>
      <c r="K831" s="18"/>
      <c r="L831" s="18"/>
      <c r="M831" s="19"/>
      <c r="N831" s="114"/>
      <c r="O831" s="114"/>
      <c r="P831" s="114"/>
      <c r="Q831" s="114"/>
      <c r="R831" s="114"/>
      <c r="S831" s="18"/>
      <c r="T831" s="18"/>
      <c r="U831" s="18"/>
      <c r="V831" s="18"/>
      <c r="W831" s="18"/>
      <c r="X831" s="18"/>
      <c r="Y831" s="18"/>
      <c r="Z831" s="18"/>
      <c r="AA831" s="18"/>
    </row>
    <row r="832" s="16" customFormat="1" spans="1:27">
      <c r="A832" s="18"/>
      <c r="B832" s="18"/>
      <c r="C832" s="19"/>
      <c r="D832" s="18"/>
      <c r="E832" s="18"/>
      <c r="F832" s="18"/>
      <c r="G832" s="18"/>
      <c r="H832" s="18"/>
      <c r="I832" s="18"/>
      <c r="J832" s="18"/>
      <c r="K832" s="18"/>
      <c r="L832" s="18"/>
      <c r="M832" s="19"/>
      <c r="N832" s="114"/>
      <c r="O832" s="114"/>
      <c r="P832" s="114"/>
      <c r="Q832" s="114"/>
      <c r="R832" s="114"/>
      <c r="S832" s="18"/>
      <c r="T832" s="18"/>
      <c r="U832" s="18"/>
      <c r="V832" s="18"/>
      <c r="W832" s="18"/>
      <c r="X832" s="18"/>
      <c r="Y832" s="18"/>
      <c r="Z832" s="18"/>
      <c r="AA832" s="18"/>
    </row>
    <row r="833" s="16" customFormat="1" spans="1:27">
      <c r="A833" s="18"/>
      <c r="B833" s="18"/>
      <c r="C833" s="19"/>
      <c r="D833" s="18"/>
      <c r="E833" s="18"/>
      <c r="F833" s="18"/>
      <c r="G833" s="18"/>
      <c r="H833" s="18"/>
      <c r="I833" s="18"/>
      <c r="J833" s="18"/>
      <c r="K833" s="18"/>
      <c r="L833" s="18"/>
      <c r="M833" s="19"/>
      <c r="N833" s="114"/>
      <c r="O833" s="114"/>
      <c r="P833" s="114"/>
      <c r="Q833" s="114"/>
      <c r="R833" s="114"/>
      <c r="S833" s="18"/>
      <c r="T833" s="18"/>
      <c r="U833" s="18"/>
      <c r="V833" s="18"/>
      <c r="W833" s="18"/>
      <c r="X833" s="18"/>
      <c r="Y833" s="18"/>
      <c r="Z833" s="18"/>
      <c r="AA833" s="18"/>
    </row>
    <row r="834" s="16" customFormat="1" spans="1:27">
      <c r="A834" s="18"/>
      <c r="B834" s="18"/>
      <c r="C834" s="19"/>
      <c r="D834" s="18"/>
      <c r="E834" s="18"/>
      <c r="F834" s="18"/>
      <c r="G834" s="18"/>
      <c r="H834" s="18"/>
      <c r="I834" s="18"/>
      <c r="J834" s="18"/>
      <c r="K834" s="18"/>
      <c r="L834" s="18"/>
      <c r="M834" s="19"/>
      <c r="N834" s="114"/>
      <c r="O834" s="114"/>
      <c r="P834" s="114"/>
      <c r="Q834" s="114"/>
      <c r="R834" s="114"/>
      <c r="S834" s="18"/>
      <c r="T834" s="18"/>
      <c r="U834" s="18"/>
      <c r="V834" s="18"/>
      <c r="W834" s="18"/>
      <c r="X834" s="18"/>
      <c r="Y834" s="18"/>
      <c r="Z834" s="18"/>
      <c r="AA834" s="18"/>
    </row>
    <row r="835" s="16" customFormat="1" spans="1:27">
      <c r="A835" s="18"/>
      <c r="B835" s="18"/>
      <c r="C835" s="19"/>
      <c r="D835" s="18"/>
      <c r="E835" s="18"/>
      <c r="F835" s="18"/>
      <c r="G835" s="18"/>
      <c r="H835" s="18"/>
      <c r="I835" s="18"/>
      <c r="J835" s="18"/>
      <c r="K835" s="18"/>
      <c r="L835" s="18"/>
      <c r="M835" s="19"/>
      <c r="N835" s="114"/>
      <c r="O835" s="114"/>
      <c r="P835" s="114"/>
      <c r="Q835" s="114"/>
      <c r="R835" s="114"/>
      <c r="S835" s="18"/>
      <c r="T835" s="18"/>
      <c r="U835" s="18"/>
      <c r="V835" s="18"/>
      <c r="W835" s="18"/>
      <c r="X835" s="18"/>
      <c r="Y835" s="18"/>
      <c r="Z835" s="18"/>
      <c r="AA835" s="18"/>
    </row>
    <row r="836" s="16" customFormat="1" spans="1:27">
      <c r="A836" s="18"/>
      <c r="B836" s="18"/>
      <c r="C836" s="19"/>
      <c r="D836" s="18"/>
      <c r="E836" s="18"/>
      <c r="F836" s="18"/>
      <c r="G836" s="18"/>
      <c r="H836" s="18"/>
      <c r="I836" s="18"/>
      <c r="J836" s="18"/>
      <c r="K836" s="18"/>
      <c r="L836" s="18"/>
      <c r="M836" s="19"/>
      <c r="N836" s="114"/>
      <c r="O836" s="114"/>
      <c r="P836" s="114"/>
      <c r="Q836" s="114"/>
      <c r="R836" s="114"/>
      <c r="S836" s="18"/>
      <c r="T836" s="18"/>
      <c r="U836" s="18"/>
      <c r="V836" s="18"/>
      <c r="W836" s="18"/>
      <c r="X836" s="18"/>
      <c r="Y836" s="18"/>
      <c r="Z836" s="18"/>
      <c r="AA836" s="18"/>
    </row>
    <row r="837" s="16" customFormat="1" spans="1:27">
      <c r="A837" s="18"/>
      <c r="B837" s="18"/>
      <c r="C837" s="19"/>
      <c r="D837" s="18"/>
      <c r="E837" s="18"/>
      <c r="F837" s="18"/>
      <c r="G837" s="18"/>
      <c r="H837" s="18"/>
      <c r="I837" s="18"/>
      <c r="J837" s="18"/>
      <c r="K837" s="18"/>
      <c r="L837" s="18"/>
      <c r="M837" s="19"/>
      <c r="N837" s="114"/>
      <c r="O837" s="114"/>
      <c r="P837" s="114"/>
      <c r="Q837" s="114"/>
      <c r="R837" s="114"/>
      <c r="S837" s="18"/>
      <c r="T837" s="18"/>
      <c r="U837" s="18"/>
      <c r="V837" s="18"/>
      <c r="W837" s="18"/>
      <c r="X837" s="18"/>
      <c r="Y837" s="18"/>
      <c r="Z837" s="18"/>
      <c r="AA837" s="18"/>
    </row>
    <row r="838" s="16" customFormat="1" spans="1:27">
      <c r="A838" s="18"/>
      <c r="B838" s="18"/>
      <c r="C838" s="19"/>
      <c r="D838" s="18"/>
      <c r="E838" s="18"/>
      <c r="F838" s="18"/>
      <c r="G838" s="18"/>
      <c r="H838" s="18"/>
      <c r="I838" s="18"/>
      <c r="J838" s="18"/>
      <c r="K838" s="18"/>
      <c r="L838" s="18"/>
      <c r="M838" s="19"/>
      <c r="N838" s="114"/>
      <c r="O838" s="114"/>
      <c r="P838" s="114"/>
      <c r="Q838" s="114"/>
      <c r="R838" s="114"/>
      <c r="S838" s="18"/>
      <c r="T838" s="18"/>
      <c r="U838" s="18"/>
      <c r="V838" s="18"/>
      <c r="W838" s="18"/>
      <c r="X838" s="18"/>
      <c r="Y838" s="18"/>
      <c r="Z838" s="18"/>
      <c r="AA838" s="18"/>
    </row>
    <row r="839" s="16" customFormat="1" spans="1:27">
      <c r="A839" s="18"/>
      <c r="B839" s="18"/>
      <c r="C839" s="19"/>
      <c r="D839" s="18"/>
      <c r="E839" s="18"/>
      <c r="F839" s="18"/>
      <c r="G839" s="18"/>
      <c r="H839" s="18"/>
      <c r="I839" s="18"/>
      <c r="J839" s="18"/>
      <c r="K839" s="18"/>
      <c r="L839" s="18"/>
      <c r="M839" s="19"/>
      <c r="N839" s="114"/>
      <c r="O839" s="114"/>
      <c r="P839" s="114"/>
      <c r="Q839" s="114"/>
      <c r="R839" s="114"/>
      <c r="S839" s="18"/>
      <c r="T839" s="18"/>
      <c r="U839" s="18"/>
      <c r="V839" s="18"/>
      <c r="W839" s="18"/>
      <c r="X839" s="18"/>
      <c r="Y839" s="18"/>
      <c r="Z839" s="18"/>
      <c r="AA839" s="18"/>
    </row>
    <row r="840" s="16" customFormat="1" spans="1:27">
      <c r="A840" s="18"/>
      <c r="B840" s="18"/>
      <c r="C840" s="19"/>
      <c r="D840" s="18"/>
      <c r="E840" s="18"/>
      <c r="F840" s="18"/>
      <c r="G840" s="18"/>
      <c r="H840" s="18"/>
      <c r="I840" s="18"/>
      <c r="J840" s="18"/>
      <c r="K840" s="18"/>
      <c r="L840" s="18"/>
      <c r="M840" s="19"/>
      <c r="N840" s="114"/>
      <c r="O840" s="114"/>
      <c r="P840" s="114"/>
      <c r="Q840" s="114"/>
      <c r="R840" s="114"/>
      <c r="S840" s="18"/>
      <c r="T840" s="18"/>
      <c r="U840" s="18"/>
      <c r="V840" s="18"/>
      <c r="W840" s="18"/>
      <c r="X840" s="18"/>
      <c r="Y840" s="18"/>
      <c r="Z840" s="18"/>
      <c r="AA840" s="18"/>
    </row>
    <row r="841" s="16" customFormat="1" spans="1:27">
      <c r="A841" s="18"/>
      <c r="B841" s="18"/>
      <c r="C841" s="19"/>
      <c r="D841" s="18"/>
      <c r="E841" s="18"/>
      <c r="F841" s="18"/>
      <c r="G841" s="18"/>
      <c r="H841" s="18"/>
      <c r="I841" s="18"/>
      <c r="J841" s="18"/>
      <c r="K841" s="18"/>
      <c r="L841" s="18"/>
      <c r="M841" s="19"/>
      <c r="N841" s="114"/>
      <c r="O841" s="114"/>
      <c r="P841" s="114"/>
      <c r="Q841" s="114"/>
      <c r="R841" s="114"/>
      <c r="S841" s="18"/>
      <c r="T841" s="18"/>
      <c r="U841" s="18"/>
      <c r="V841" s="18"/>
      <c r="W841" s="18"/>
      <c r="X841" s="18"/>
      <c r="Y841" s="18"/>
      <c r="Z841" s="18"/>
      <c r="AA841" s="18"/>
    </row>
    <row r="842" s="16" customFormat="1" spans="1:27">
      <c r="A842" s="18"/>
      <c r="B842" s="18"/>
      <c r="C842" s="19"/>
      <c r="D842" s="18"/>
      <c r="E842" s="18"/>
      <c r="F842" s="18"/>
      <c r="G842" s="18"/>
      <c r="H842" s="18"/>
      <c r="I842" s="18"/>
      <c r="J842" s="18"/>
      <c r="K842" s="18"/>
      <c r="L842" s="18"/>
      <c r="M842" s="19"/>
      <c r="N842" s="114"/>
      <c r="O842" s="114"/>
      <c r="P842" s="114"/>
      <c r="Q842" s="114"/>
      <c r="R842" s="114"/>
      <c r="S842" s="18"/>
      <c r="T842" s="18"/>
      <c r="U842" s="18"/>
      <c r="V842" s="18"/>
      <c r="W842" s="18"/>
      <c r="X842" s="18"/>
      <c r="Y842" s="18"/>
      <c r="Z842" s="18"/>
      <c r="AA842" s="18"/>
    </row>
    <row r="843" s="16" customFormat="1" spans="1:27">
      <c r="A843" s="18"/>
      <c r="B843" s="18"/>
      <c r="C843" s="19"/>
      <c r="D843" s="18"/>
      <c r="E843" s="18"/>
      <c r="F843" s="18"/>
      <c r="G843" s="18"/>
      <c r="H843" s="18"/>
      <c r="I843" s="18"/>
      <c r="J843" s="18"/>
      <c r="K843" s="18"/>
      <c r="L843" s="18"/>
      <c r="M843" s="19"/>
      <c r="N843" s="114"/>
      <c r="O843" s="114"/>
      <c r="P843" s="114"/>
      <c r="Q843" s="114"/>
      <c r="R843" s="114"/>
      <c r="S843" s="18"/>
      <c r="T843" s="18"/>
      <c r="U843" s="18"/>
      <c r="V843" s="18"/>
      <c r="W843" s="18"/>
      <c r="X843" s="18"/>
      <c r="Y843" s="18"/>
      <c r="Z843" s="18"/>
      <c r="AA843" s="18"/>
    </row>
    <row r="844" s="16" customFormat="1" spans="1:27">
      <c r="A844" s="18"/>
      <c r="B844" s="18"/>
      <c r="C844" s="19"/>
      <c r="D844" s="18"/>
      <c r="E844" s="18"/>
      <c r="F844" s="18"/>
      <c r="G844" s="18"/>
      <c r="H844" s="18"/>
      <c r="I844" s="18"/>
      <c r="J844" s="18"/>
      <c r="K844" s="18"/>
      <c r="L844" s="18"/>
      <c r="M844" s="19"/>
      <c r="N844" s="114"/>
      <c r="O844" s="114"/>
      <c r="P844" s="114"/>
      <c r="Q844" s="114"/>
      <c r="R844" s="114"/>
      <c r="S844" s="18"/>
      <c r="T844" s="18"/>
      <c r="U844" s="18"/>
      <c r="V844" s="18"/>
      <c r="W844" s="18"/>
      <c r="X844" s="18"/>
      <c r="Y844" s="18"/>
      <c r="Z844" s="18"/>
      <c r="AA844" s="18"/>
    </row>
    <row r="845" s="16" customFormat="1" spans="1:27">
      <c r="A845" s="18"/>
      <c r="B845" s="18"/>
      <c r="C845" s="19"/>
      <c r="D845" s="18"/>
      <c r="E845" s="18"/>
      <c r="F845" s="18"/>
      <c r="G845" s="18"/>
      <c r="H845" s="18"/>
      <c r="I845" s="18"/>
      <c r="J845" s="18"/>
      <c r="K845" s="18"/>
      <c r="L845" s="18"/>
      <c r="M845" s="19"/>
      <c r="N845" s="114"/>
      <c r="O845" s="114"/>
      <c r="P845" s="114"/>
      <c r="Q845" s="114"/>
      <c r="R845" s="114"/>
      <c r="S845" s="18"/>
      <c r="T845" s="18"/>
      <c r="U845" s="18"/>
      <c r="V845" s="18"/>
      <c r="W845" s="18"/>
      <c r="X845" s="18"/>
      <c r="Y845" s="18"/>
      <c r="Z845" s="18"/>
      <c r="AA845" s="18"/>
    </row>
    <row r="846" s="16" customFormat="1" spans="1:27">
      <c r="A846" s="18"/>
      <c r="B846" s="18"/>
      <c r="C846" s="19"/>
      <c r="D846" s="18"/>
      <c r="E846" s="18"/>
      <c r="F846" s="18"/>
      <c r="G846" s="18"/>
      <c r="H846" s="18"/>
      <c r="I846" s="18"/>
      <c r="J846" s="18"/>
      <c r="K846" s="18"/>
      <c r="L846" s="18"/>
      <c r="M846" s="19"/>
      <c r="N846" s="114"/>
      <c r="O846" s="114"/>
      <c r="P846" s="114"/>
      <c r="Q846" s="114"/>
      <c r="R846" s="114"/>
      <c r="S846" s="18"/>
      <c r="T846" s="18"/>
      <c r="U846" s="18"/>
      <c r="V846" s="18"/>
      <c r="W846" s="18"/>
      <c r="X846" s="18"/>
      <c r="Y846" s="18"/>
      <c r="Z846" s="18"/>
      <c r="AA846" s="18"/>
    </row>
    <row r="847" s="16" customFormat="1" spans="1:27">
      <c r="A847" s="18"/>
      <c r="B847" s="18"/>
      <c r="C847" s="19"/>
      <c r="D847" s="18"/>
      <c r="E847" s="18"/>
      <c r="F847" s="18"/>
      <c r="G847" s="18"/>
      <c r="H847" s="18"/>
      <c r="I847" s="18"/>
      <c r="J847" s="18"/>
      <c r="K847" s="18"/>
      <c r="L847" s="18"/>
      <c r="M847" s="19"/>
      <c r="N847" s="114"/>
      <c r="O847" s="114"/>
      <c r="P847" s="114"/>
      <c r="Q847" s="114"/>
      <c r="R847" s="114"/>
      <c r="S847" s="18"/>
      <c r="T847" s="18"/>
      <c r="U847" s="18"/>
      <c r="V847" s="18"/>
      <c r="W847" s="18"/>
      <c r="X847" s="18"/>
      <c r="Y847" s="18"/>
      <c r="Z847" s="18"/>
      <c r="AA847" s="18"/>
    </row>
    <row r="848" s="16" customFormat="1" spans="1:27">
      <c r="A848" s="18"/>
      <c r="B848" s="18"/>
      <c r="C848" s="19"/>
      <c r="D848" s="18"/>
      <c r="E848" s="18"/>
      <c r="F848" s="18"/>
      <c r="G848" s="18"/>
      <c r="H848" s="18"/>
      <c r="I848" s="18"/>
      <c r="J848" s="18"/>
      <c r="K848" s="18"/>
      <c r="L848" s="18"/>
      <c r="M848" s="19"/>
      <c r="N848" s="114"/>
      <c r="O848" s="114"/>
      <c r="P848" s="114"/>
      <c r="Q848" s="114"/>
      <c r="R848" s="114"/>
      <c r="S848" s="18"/>
      <c r="T848" s="18"/>
      <c r="U848" s="18"/>
      <c r="V848" s="18"/>
      <c r="W848" s="18"/>
      <c r="X848" s="18"/>
      <c r="Y848" s="18"/>
      <c r="Z848" s="18"/>
      <c r="AA848" s="18"/>
    </row>
    <row r="849" s="16" customFormat="1" spans="1:27">
      <c r="A849" s="18"/>
      <c r="B849" s="18"/>
      <c r="C849" s="19"/>
      <c r="D849" s="18"/>
      <c r="E849" s="18"/>
      <c r="F849" s="18"/>
      <c r="G849" s="18"/>
      <c r="H849" s="18"/>
      <c r="I849" s="18"/>
      <c r="J849" s="18"/>
      <c r="K849" s="18"/>
      <c r="L849" s="18"/>
      <c r="M849" s="19"/>
      <c r="N849" s="114"/>
      <c r="O849" s="114"/>
      <c r="P849" s="114"/>
      <c r="Q849" s="114"/>
      <c r="R849" s="114"/>
      <c r="S849" s="18"/>
      <c r="T849" s="18"/>
      <c r="U849" s="18"/>
      <c r="V849" s="18"/>
      <c r="W849" s="18"/>
      <c r="X849" s="18"/>
      <c r="Y849" s="18"/>
      <c r="Z849" s="18"/>
      <c r="AA849" s="18"/>
    </row>
    <row r="850" s="16" customFormat="1" spans="1:27">
      <c r="A850" s="18"/>
      <c r="B850" s="18"/>
      <c r="C850" s="19"/>
      <c r="D850" s="18"/>
      <c r="E850" s="18"/>
      <c r="F850" s="18"/>
      <c r="G850" s="18"/>
      <c r="H850" s="18"/>
      <c r="I850" s="18"/>
      <c r="J850" s="18"/>
      <c r="K850" s="18"/>
      <c r="L850" s="18"/>
      <c r="M850" s="19"/>
      <c r="N850" s="114"/>
      <c r="O850" s="114"/>
      <c r="P850" s="114"/>
      <c r="Q850" s="114"/>
      <c r="R850" s="114"/>
      <c r="S850" s="18"/>
      <c r="T850" s="18"/>
      <c r="U850" s="18"/>
      <c r="V850" s="18"/>
      <c r="W850" s="18"/>
      <c r="X850" s="18"/>
      <c r="Y850" s="18"/>
      <c r="Z850" s="18"/>
      <c r="AA850" s="18"/>
    </row>
    <row r="851" s="16" customFormat="1" spans="1:27">
      <c r="A851" s="18"/>
      <c r="B851" s="18"/>
      <c r="C851" s="19"/>
      <c r="D851" s="18"/>
      <c r="E851" s="18"/>
      <c r="F851" s="18"/>
      <c r="G851" s="18"/>
      <c r="H851" s="18"/>
      <c r="I851" s="18"/>
      <c r="J851" s="18"/>
      <c r="K851" s="18"/>
      <c r="L851" s="18"/>
      <c r="M851" s="19"/>
      <c r="N851" s="114"/>
      <c r="O851" s="114"/>
      <c r="P851" s="114"/>
      <c r="Q851" s="114"/>
      <c r="R851" s="114"/>
      <c r="S851" s="18"/>
      <c r="T851" s="18"/>
      <c r="U851" s="18"/>
      <c r="V851" s="18"/>
      <c r="W851" s="18"/>
      <c r="X851" s="18"/>
      <c r="Y851" s="18"/>
      <c r="Z851" s="18"/>
      <c r="AA851" s="18"/>
    </row>
    <row r="852" s="16" customFormat="1" spans="1:27">
      <c r="A852" s="18"/>
      <c r="B852" s="18"/>
      <c r="C852" s="19"/>
      <c r="D852" s="18"/>
      <c r="E852" s="18"/>
      <c r="F852" s="18"/>
      <c r="G852" s="18"/>
      <c r="H852" s="18"/>
      <c r="I852" s="18"/>
      <c r="J852" s="18"/>
      <c r="K852" s="18"/>
      <c r="L852" s="18"/>
      <c r="M852" s="19"/>
      <c r="N852" s="114"/>
      <c r="O852" s="114"/>
      <c r="P852" s="114"/>
      <c r="Q852" s="114"/>
      <c r="R852" s="114"/>
      <c r="S852" s="18"/>
      <c r="T852" s="18"/>
      <c r="U852" s="18"/>
      <c r="V852" s="18"/>
      <c r="W852" s="18"/>
      <c r="X852" s="18"/>
      <c r="Y852" s="18"/>
      <c r="Z852" s="18"/>
      <c r="AA852" s="18"/>
    </row>
    <row r="853" s="16" customFormat="1" spans="1:27">
      <c r="A853" s="18"/>
      <c r="B853" s="18"/>
      <c r="C853" s="19"/>
      <c r="D853" s="18"/>
      <c r="E853" s="18"/>
      <c r="F853" s="18"/>
      <c r="G853" s="18"/>
      <c r="H853" s="18"/>
      <c r="I853" s="18"/>
      <c r="J853" s="18"/>
      <c r="K853" s="18"/>
      <c r="L853" s="18"/>
      <c r="M853" s="19"/>
      <c r="N853" s="114"/>
      <c r="O853" s="114"/>
      <c r="P853" s="114"/>
      <c r="Q853" s="114"/>
      <c r="R853" s="114"/>
      <c r="S853" s="18"/>
      <c r="T853" s="18"/>
      <c r="U853" s="18"/>
      <c r="V853" s="18"/>
      <c r="W853" s="18"/>
      <c r="X853" s="18"/>
      <c r="Y853" s="18"/>
      <c r="Z853" s="18"/>
      <c r="AA853" s="18"/>
    </row>
    <row r="854" s="16" customFormat="1" spans="1:27">
      <c r="A854" s="18"/>
      <c r="B854" s="18"/>
      <c r="C854" s="19"/>
      <c r="D854" s="18"/>
      <c r="E854" s="18"/>
      <c r="F854" s="18"/>
      <c r="G854" s="18"/>
      <c r="H854" s="18"/>
      <c r="I854" s="18"/>
      <c r="J854" s="18"/>
      <c r="K854" s="18"/>
      <c r="L854" s="18"/>
      <c r="M854" s="19"/>
      <c r="N854" s="114"/>
      <c r="O854" s="114"/>
      <c r="P854" s="114"/>
      <c r="Q854" s="114"/>
      <c r="R854" s="114"/>
      <c r="S854" s="18"/>
      <c r="T854" s="18"/>
      <c r="U854" s="18"/>
      <c r="V854" s="18"/>
      <c r="W854" s="18"/>
      <c r="X854" s="18"/>
      <c r="Y854" s="18"/>
      <c r="Z854" s="18"/>
      <c r="AA854" s="18"/>
    </row>
    <row r="855" s="16" customFormat="1" spans="1:27">
      <c r="A855" s="18"/>
      <c r="B855" s="18"/>
      <c r="C855" s="19"/>
      <c r="D855" s="18"/>
      <c r="E855" s="18"/>
      <c r="F855" s="18"/>
      <c r="G855" s="18"/>
      <c r="H855" s="18"/>
      <c r="I855" s="18"/>
      <c r="J855" s="18"/>
      <c r="K855" s="18"/>
      <c r="L855" s="18"/>
      <c r="M855" s="19"/>
      <c r="N855" s="114"/>
      <c r="O855" s="114"/>
      <c r="P855" s="114"/>
      <c r="Q855" s="114"/>
      <c r="R855" s="114"/>
      <c r="S855" s="18"/>
      <c r="T855" s="18"/>
      <c r="U855" s="18"/>
      <c r="V855" s="18"/>
      <c r="W855" s="18"/>
      <c r="X855" s="18"/>
      <c r="Y855" s="18"/>
      <c r="Z855" s="18"/>
      <c r="AA855" s="18"/>
    </row>
    <row r="856" s="16" customFormat="1" spans="1:27">
      <c r="A856" s="18"/>
      <c r="B856" s="18"/>
      <c r="C856" s="19"/>
      <c r="D856" s="18"/>
      <c r="E856" s="18"/>
      <c r="F856" s="18"/>
      <c r="G856" s="18"/>
      <c r="H856" s="18"/>
      <c r="I856" s="18"/>
      <c r="J856" s="18"/>
      <c r="K856" s="18"/>
      <c r="L856" s="18"/>
      <c r="M856" s="19"/>
      <c r="N856" s="114"/>
      <c r="O856" s="114"/>
      <c r="P856" s="114"/>
      <c r="Q856" s="114"/>
      <c r="R856" s="114"/>
      <c r="S856" s="18"/>
      <c r="T856" s="18"/>
      <c r="U856" s="18"/>
      <c r="V856" s="18"/>
      <c r="W856" s="18"/>
      <c r="X856" s="18"/>
      <c r="Y856" s="18"/>
      <c r="Z856" s="18"/>
      <c r="AA856" s="18"/>
    </row>
    <row r="857" s="16" customFormat="1" spans="1:27">
      <c r="A857" s="18"/>
      <c r="B857" s="18"/>
      <c r="C857" s="19"/>
      <c r="D857" s="18"/>
      <c r="E857" s="18"/>
      <c r="F857" s="18"/>
      <c r="G857" s="18"/>
      <c r="H857" s="18"/>
      <c r="I857" s="18"/>
      <c r="J857" s="18"/>
      <c r="K857" s="18"/>
      <c r="L857" s="18"/>
      <c r="M857" s="19"/>
      <c r="N857" s="114"/>
      <c r="O857" s="114"/>
      <c r="P857" s="114"/>
      <c r="Q857" s="114"/>
      <c r="R857" s="114"/>
      <c r="S857" s="18"/>
      <c r="T857" s="18"/>
      <c r="U857" s="18"/>
      <c r="V857" s="18"/>
      <c r="W857" s="18"/>
      <c r="X857" s="18"/>
      <c r="Y857" s="18"/>
      <c r="Z857" s="18"/>
      <c r="AA857" s="18"/>
    </row>
    <row r="858" s="16" customFormat="1" spans="1:27">
      <c r="A858" s="18"/>
      <c r="B858" s="18"/>
      <c r="C858" s="19"/>
      <c r="D858" s="18"/>
      <c r="E858" s="18"/>
      <c r="F858" s="18"/>
      <c r="G858" s="18"/>
      <c r="H858" s="18"/>
      <c r="I858" s="18"/>
      <c r="J858" s="18"/>
      <c r="K858" s="18"/>
      <c r="L858" s="18"/>
      <c r="M858" s="19"/>
      <c r="N858" s="114"/>
      <c r="O858" s="114"/>
      <c r="P858" s="114"/>
      <c r="Q858" s="114"/>
      <c r="R858" s="114"/>
      <c r="S858" s="18"/>
      <c r="T858" s="18"/>
      <c r="U858" s="18"/>
      <c r="V858" s="18"/>
      <c r="W858" s="18"/>
      <c r="X858" s="18"/>
      <c r="Y858" s="18"/>
      <c r="Z858" s="18"/>
      <c r="AA858" s="18"/>
    </row>
    <row r="859" s="16" customFormat="1" spans="1:27">
      <c r="A859" s="18"/>
      <c r="B859" s="18"/>
      <c r="C859" s="19"/>
      <c r="D859" s="18"/>
      <c r="E859" s="18"/>
      <c r="F859" s="18"/>
      <c r="G859" s="18"/>
      <c r="H859" s="18"/>
      <c r="I859" s="18"/>
      <c r="J859" s="18"/>
      <c r="K859" s="18"/>
      <c r="L859" s="18"/>
      <c r="M859" s="19"/>
      <c r="N859" s="114"/>
      <c r="O859" s="114"/>
      <c r="P859" s="114"/>
      <c r="Q859" s="114"/>
      <c r="R859" s="114"/>
      <c r="S859" s="18"/>
      <c r="T859" s="18"/>
      <c r="U859" s="18"/>
      <c r="V859" s="18"/>
      <c r="W859" s="18"/>
      <c r="X859" s="18"/>
      <c r="Y859" s="18"/>
      <c r="Z859" s="18"/>
      <c r="AA859" s="18"/>
    </row>
    <row r="860" s="16" customFormat="1" spans="1:27">
      <c r="A860" s="18"/>
      <c r="B860" s="18"/>
      <c r="C860" s="19"/>
      <c r="D860" s="18"/>
      <c r="E860" s="18"/>
      <c r="F860" s="18"/>
      <c r="G860" s="18"/>
      <c r="H860" s="18"/>
      <c r="I860" s="18"/>
      <c r="J860" s="18"/>
      <c r="K860" s="18"/>
      <c r="L860" s="18"/>
      <c r="M860" s="19"/>
      <c r="N860" s="114"/>
      <c r="O860" s="114"/>
      <c r="P860" s="114"/>
      <c r="Q860" s="114"/>
      <c r="R860" s="114"/>
      <c r="S860" s="18"/>
      <c r="T860" s="18"/>
      <c r="U860" s="18"/>
      <c r="V860" s="18"/>
      <c r="W860" s="18"/>
      <c r="X860" s="18"/>
      <c r="Y860" s="18"/>
      <c r="Z860" s="18"/>
      <c r="AA860" s="18"/>
    </row>
    <row r="861" s="16" customFormat="1" spans="1:27">
      <c r="A861" s="18"/>
      <c r="B861" s="18"/>
      <c r="C861" s="19"/>
      <c r="D861" s="18"/>
      <c r="E861" s="18"/>
      <c r="F861" s="18"/>
      <c r="G861" s="18"/>
      <c r="H861" s="18"/>
      <c r="I861" s="18"/>
      <c r="J861" s="18"/>
      <c r="K861" s="18"/>
      <c r="L861" s="18"/>
      <c r="M861" s="19"/>
      <c r="N861" s="114"/>
      <c r="O861" s="114"/>
      <c r="P861" s="114"/>
      <c r="Q861" s="114"/>
      <c r="R861" s="114"/>
      <c r="S861" s="18"/>
      <c r="T861" s="18"/>
      <c r="U861" s="18"/>
      <c r="V861" s="18"/>
      <c r="W861" s="18"/>
      <c r="X861" s="18"/>
      <c r="Y861" s="18"/>
      <c r="Z861" s="18"/>
      <c r="AA861" s="18"/>
    </row>
    <row r="862" s="16" customFormat="1" spans="1:27">
      <c r="A862" s="18"/>
      <c r="B862" s="18"/>
      <c r="C862" s="19"/>
      <c r="D862" s="18"/>
      <c r="E862" s="18"/>
      <c r="F862" s="18"/>
      <c r="G862" s="18"/>
      <c r="H862" s="18"/>
      <c r="I862" s="18"/>
      <c r="J862" s="18"/>
      <c r="K862" s="18"/>
      <c r="L862" s="18"/>
      <c r="M862" s="19"/>
      <c r="N862" s="114"/>
      <c r="O862" s="114"/>
      <c r="P862" s="114"/>
      <c r="Q862" s="114"/>
      <c r="R862" s="114"/>
      <c r="S862" s="18"/>
      <c r="T862" s="18"/>
      <c r="U862" s="18"/>
      <c r="V862" s="18"/>
      <c r="W862" s="18"/>
      <c r="X862" s="18"/>
      <c r="Y862" s="18"/>
      <c r="Z862" s="18"/>
      <c r="AA862" s="18"/>
    </row>
    <row r="863" s="16" customFormat="1" spans="1:27">
      <c r="A863" s="18"/>
      <c r="B863" s="18"/>
      <c r="C863" s="19"/>
      <c r="D863" s="18"/>
      <c r="E863" s="18"/>
      <c r="F863" s="18"/>
      <c r="G863" s="18"/>
      <c r="H863" s="18"/>
      <c r="I863" s="18"/>
      <c r="J863" s="18"/>
      <c r="K863" s="18"/>
      <c r="L863" s="18"/>
      <c r="M863" s="19"/>
      <c r="N863" s="114"/>
      <c r="O863" s="114"/>
      <c r="P863" s="114"/>
      <c r="Q863" s="114"/>
      <c r="R863" s="114"/>
      <c r="S863" s="18"/>
      <c r="T863" s="18"/>
      <c r="U863" s="18"/>
      <c r="V863" s="18"/>
      <c r="W863" s="18"/>
      <c r="X863" s="18"/>
      <c r="Y863" s="18"/>
      <c r="Z863" s="18"/>
      <c r="AA863" s="18"/>
    </row>
    <row r="864" s="16" customFormat="1" spans="1:27">
      <c r="A864" s="18"/>
      <c r="B864" s="18"/>
      <c r="C864" s="19"/>
      <c r="D864" s="18"/>
      <c r="E864" s="18"/>
      <c r="F864" s="18"/>
      <c r="G864" s="18"/>
      <c r="H864" s="18"/>
      <c r="I864" s="18"/>
      <c r="J864" s="18"/>
      <c r="K864" s="18"/>
      <c r="L864" s="18"/>
      <c r="M864" s="19"/>
      <c r="N864" s="114"/>
      <c r="O864" s="114"/>
      <c r="P864" s="114"/>
      <c r="Q864" s="114"/>
      <c r="R864" s="114"/>
      <c r="S864" s="18"/>
      <c r="T864" s="18"/>
      <c r="U864" s="18"/>
      <c r="V864" s="18"/>
      <c r="W864" s="18"/>
      <c r="X864" s="18"/>
      <c r="Y864" s="18"/>
      <c r="Z864" s="18"/>
      <c r="AA864" s="18"/>
    </row>
    <row r="865" s="16" customFormat="1" spans="1:27">
      <c r="A865" s="18"/>
      <c r="B865" s="18"/>
      <c r="C865" s="19"/>
      <c r="D865" s="18"/>
      <c r="E865" s="18"/>
      <c r="F865" s="18"/>
      <c r="G865" s="18"/>
      <c r="H865" s="18"/>
      <c r="I865" s="18"/>
      <c r="J865" s="18"/>
      <c r="K865" s="18"/>
      <c r="L865" s="18"/>
      <c r="M865" s="19"/>
      <c r="N865" s="114"/>
      <c r="O865" s="114"/>
      <c r="P865" s="114"/>
      <c r="Q865" s="114"/>
      <c r="R865" s="114"/>
      <c r="S865" s="18"/>
      <c r="T865" s="18"/>
      <c r="U865" s="18"/>
      <c r="V865" s="18"/>
      <c r="W865" s="18"/>
      <c r="X865" s="18"/>
      <c r="Y865" s="18"/>
      <c r="Z865" s="18"/>
      <c r="AA865" s="18"/>
    </row>
    <row r="866" s="16" customFormat="1" spans="1:27">
      <c r="A866" s="18"/>
      <c r="B866" s="18"/>
      <c r="C866" s="19"/>
      <c r="D866" s="18"/>
      <c r="E866" s="18"/>
      <c r="F866" s="18"/>
      <c r="G866" s="18"/>
      <c r="H866" s="18"/>
      <c r="I866" s="18"/>
      <c r="J866" s="18"/>
      <c r="K866" s="18"/>
      <c r="L866" s="18"/>
      <c r="M866" s="19"/>
      <c r="N866" s="114"/>
      <c r="O866" s="114"/>
      <c r="P866" s="114"/>
      <c r="Q866" s="114"/>
      <c r="R866" s="114"/>
      <c r="S866" s="18"/>
      <c r="T866" s="18"/>
      <c r="U866" s="18"/>
      <c r="V866" s="18"/>
      <c r="W866" s="18"/>
      <c r="X866" s="18"/>
      <c r="Y866" s="18"/>
      <c r="Z866" s="18"/>
      <c r="AA866" s="18"/>
    </row>
    <row r="867" s="16" customFormat="1" spans="1:27">
      <c r="A867" s="18"/>
      <c r="B867" s="18"/>
      <c r="C867" s="19"/>
      <c r="D867" s="18"/>
      <c r="E867" s="18"/>
      <c r="F867" s="18"/>
      <c r="G867" s="18"/>
      <c r="H867" s="18"/>
      <c r="I867" s="18"/>
      <c r="J867" s="18"/>
      <c r="K867" s="18"/>
      <c r="L867" s="18"/>
      <c r="M867" s="19"/>
      <c r="N867" s="114"/>
      <c r="O867" s="114"/>
      <c r="P867" s="114"/>
      <c r="Q867" s="114"/>
      <c r="R867" s="114"/>
      <c r="S867" s="18"/>
      <c r="T867" s="18"/>
      <c r="U867" s="18"/>
      <c r="V867" s="18"/>
      <c r="W867" s="18"/>
      <c r="X867" s="18"/>
      <c r="Y867" s="18"/>
      <c r="Z867" s="18"/>
      <c r="AA867" s="18"/>
    </row>
    <row r="868" s="16" customFormat="1" spans="1:27">
      <c r="A868" s="18"/>
      <c r="B868" s="18"/>
      <c r="C868" s="19"/>
      <c r="D868" s="18"/>
      <c r="E868" s="18"/>
      <c r="F868" s="18"/>
      <c r="G868" s="18"/>
      <c r="H868" s="18"/>
      <c r="I868" s="18"/>
      <c r="J868" s="18"/>
      <c r="K868" s="18"/>
      <c r="L868" s="18"/>
      <c r="M868" s="19"/>
      <c r="N868" s="114"/>
      <c r="O868" s="114"/>
      <c r="P868" s="114"/>
      <c r="Q868" s="114"/>
      <c r="R868" s="114"/>
      <c r="S868" s="18"/>
      <c r="T868" s="18"/>
      <c r="U868" s="18"/>
      <c r="V868" s="18"/>
      <c r="W868" s="18"/>
      <c r="X868" s="18"/>
      <c r="Y868" s="18"/>
      <c r="Z868" s="18"/>
      <c r="AA868" s="18"/>
    </row>
    <row r="869" s="16" customFormat="1" spans="1:27">
      <c r="A869" s="18"/>
      <c r="B869" s="18"/>
      <c r="C869" s="19"/>
      <c r="D869" s="18"/>
      <c r="E869" s="18"/>
      <c r="F869" s="18"/>
      <c r="G869" s="18"/>
      <c r="H869" s="18"/>
      <c r="I869" s="18"/>
      <c r="J869" s="18"/>
      <c r="K869" s="18"/>
      <c r="L869" s="18"/>
      <c r="M869" s="19"/>
      <c r="N869" s="114"/>
      <c r="O869" s="114"/>
      <c r="P869" s="114"/>
      <c r="Q869" s="114"/>
      <c r="R869" s="114"/>
      <c r="S869" s="18"/>
      <c r="T869" s="18"/>
      <c r="U869" s="18"/>
      <c r="V869" s="18"/>
      <c r="W869" s="18"/>
      <c r="X869" s="18"/>
      <c r="Y869" s="18"/>
      <c r="Z869" s="18"/>
      <c r="AA869" s="18"/>
    </row>
    <row r="870" s="16" customFormat="1" spans="1:27">
      <c r="A870" s="18"/>
      <c r="B870" s="18"/>
      <c r="C870" s="19"/>
      <c r="D870" s="18"/>
      <c r="E870" s="18"/>
      <c r="F870" s="18"/>
      <c r="G870" s="18"/>
      <c r="H870" s="18"/>
      <c r="I870" s="18"/>
      <c r="J870" s="18"/>
      <c r="K870" s="18"/>
      <c r="L870" s="18"/>
      <c r="M870" s="19"/>
      <c r="N870" s="114"/>
      <c r="O870" s="114"/>
      <c r="P870" s="114"/>
      <c r="Q870" s="114"/>
      <c r="R870" s="114"/>
      <c r="S870" s="18"/>
      <c r="T870" s="18"/>
      <c r="U870" s="18"/>
      <c r="V870" s="18"/>
      <c r="W870" s="18"/>
      <c r="X870" s="18"/>
      <c r="Y870" s="18"/>
      <c r="Z870" s="18"/>
      <c r="AA870" s="18"/>
    </row>
    <row r="871" s="16" customFormat="1" spans="1:27">
      <c r="A871" s="18"/>
      <c r="B871" s="18"/>
      <c r="C871" s="19"/>
      <c r="D871" s="18"/>
      <c r="E871" s="18"/>
      <c r="F871" s="18"/>
      <c r="G871" s="18"/>
      <c r="H871" s="18"/>
      <c r="I871" s="18"/>
      <c r="J871" s="18"/>
      <c r="K871" s="18"/>
      <c r="L871" s="18"/>
      <c r="M871" s="19"/>
      <c r="N871" s="114"/>
      <c r="O871" s="114"/>
      <c r="P871" s="114"/>
      <c r="Q871" s="114"/>
      <c r="R871" s="114"/>
      <c r="S871" s="18"/>
      <c r="T871" s="18"/>
      <c r="U871" s="18"/>
      <c r="V871" s="18"/>
      <c r="W871" s="18"/>
      <c r="X871" s="18"/>
      <c r="Y871" s="18"/>
      <c r="Z871" s="18"/>
      <c r="AA871" s="18"/>
    </row>
    <row r="872" s="16" customFormat="1" spans="1:27">
      <c r="A872" s="18"/>
      <c r="B872" s="18"/>
      <c r="C872" s="19"/>
      <c r="D872" s="18"/>
      <c r="E872" s="18"/>
      <c r="F872" s="18"/>
      <c r="G872" s="18"/>
      <c r="H872" s="18"/>
      <c r="I872" s="18"/>
      <c r="J872" s="18"/>
      <c r="K872" s="18"/>
      <c r="L872" s="18"/>
      <c r="M872" s="19"/>
      <c r="N872" s="114"/>
      <c r="O872" s="114"/>
      <c r="P872" s="114"/>
      <c r="Q872" s="114"/>
      <c r="R872" s="114"/>
      <c r="S872" s="18"/>
      <c r="T872" s="18"/>
      <c r="U872" s="18"/>
      <c r="V872" s="18"/>
      <c r="W872" s="18"/>
      <c r="X872" s="18"/>
      <c r="Y872" s="18"/>
      <c r="Z872" s="18"/>
      <c r="AA872" s="18"/>
    </row>
    <row r="873" s="16" customFormat="1" spans="1:27">
      <c r="A873" s="18"/>
      <c r="B873" s="18"/>
      <c r="C873" s="19"/>
      <c r="D873" s="18"/>
      <c r="E873" s="18"/>
      <c r="F873" s="18"/>
      <c r="G873" s="18"/>
      <c r="H873" s="18"/>
      <c r="I873" s="18"/>
      <c r="J873" s="18"/>
      <c r="K873" s="18"/>
      <c r="L873" s="18"/>
      <c r="M873" s="19"/>
      <c r="N873" s="114"/>
      <c r="O873" s="114"/>
      <c r="P873" s="114"/>
      <c r="Q873" s="114"/>
      <c r="R873" s="114"/>
      <c r="S873" s="18"/>
      <c r="T873" s="18"/>
      <c r="U873" s="18"/>
      <c r="V873" s="18"/>
      <c r="W873" s="18"/>
      <c r="X873" s="18"/>
      <c r="Y873" s="18"/>
      <c r="Z873" s="18"/>
      <c r="AA873" s="18"/>
    </row>
    <row r="874" s="16" customFormat="1" spans="1:27">
      <c r="A874" s="18"/>
      <c r="B874" s="18"/>
      <c r="C874" s="19"/>
      <c r="D874" s="18"/>
      <c r="E874" s="18"/>
      <c r="F874" s="18"/>
      <c r="G874" s="18"/>
      <c r="H874" s="18"/>
      <c r="I874" s="18"/>
      <c r="J874" s="18"/>
      <c r="K874" s="18"/>
      <c r="L874" s="18"/>
      <c r="M874" s="19"/>
      <c r="N874" s="114"/>
      <c r="O874" s="114"/>
      <c r="P874" s="114"/>
      <c r="Q874" s="114"/>
      <c r="R874" s="114"/>
      <c r="S874" s="18"/>
      <c r="T874" s="18"/>
      <c r="U874" s="18"/>
      <c r="V874" s="18"/>
      <c r="W874" s="18"/>
      <c r="X874" s="18"/>
      <c r="Y874" s="18"/>
      <c r="Z874" s="18"/>
      <c r="AA874" s="18"/>
    </row>
    <row r="875" s="16" customFormat="1" spans="1:27">
      <c r="A875" s="18"/>
      <c r="B875" s="18"/>
      <c r="C875" s="19"/>
      <c r="D875" s="18"/>
      <c r="E875" s="18"/>
      <c r="F875" s="18"/>
      <c r="G875" s="18"/>
      <c r="H875" s="18"/>
      <c r="I875" s="18"/>
      <c r="J875" s="18"/>
      <c r="K875" s="18"/>
      <c r="L875" s="18"/>
      <c r="M875" s="19"/>
      <c r="N875" s="114"/>
      <c r="O875" s="114"/>
      <c r="P875" s="114"/>
      <c r="Q875" s="114"/>
      <c r="R875" s="114"/>
      <c r="S875" s="18"/>
      <c r="T875" s="18"/>
      <c r="U875" s="18"/>
      <c r="V875" s="18"/>
      <c r="W875" s="18"/>
      <c r="X875" s="18"/>
      <c r="Y875" s="18"/>
      <c r="Z875" s="18"/>
      <c r="AA875" s="18"/>
    </row>
    <row r="876" s="16" customFormat="1" spans="1:27">
      <c r="A876" s="18"/>
      <c r="B876" s="18"/>
      <c r="C876" s="19"/>
      <c r="D876" s="18"/>
      <c r="E876" s="18"/>
      <c r="F876" s="18"/>
      <c r="G876" s="18"/>
      <c r="H876" s="18"/>
      <c r="I876" s="18"/>
      <c r="J876" s="18"/>
      <c r="K876" s="18"/>
      <c r="L876" s="18"/>
      <c r="M876" s="19"/>
      <c r="N876" s="114"/>
      <c r="O876" s="114"/>
      <c r="P876" s="114"/>
      <c r="Q876" s="114"/>
      <c r="R876" s="114"/>
      <c r="S876" s="18"/>
      <c r="T876" s="18"/>
      <c r="U876" s="18"/>
      <c r="V876" s="18"/>
      <c r="W876" s="18"/>
      <c r="X876" s="18"/>
      <c r="Y876" s="18"/>
      <c r="Z876" s="18"/>
      <c r="AA876" s="18"/>
    </row>
    <row r="877" s="16" customFormat="1" spans="1:27">
      <c r="A877" s="18"/>
      <c r="B877" s="18"/>
      <c r="C877" s="19"/>
      <c r="D877" s="18"/>
      <c r="E877" s="18"/>
      <c r="F877" s="18"/>
      <c r="G877" s="18"/>
      <c r="H877" s="18"/>
      <c r="I877" s="18"/>
      <c r="J877" s="18"/>
      <c r="K877" s="18"/>
      <c r="L877" s="18"/>
      <c r="M877" s="19"/>
      <c r="N877" s="114"/>
      <c r="O877" s="114"/>
      <c r="P877" s="114"/>
      <c r="Q877" s="114"/>
      <c r="R877" s="114"/>
      <c r="S877" s="18"/>
      <c r="T877" s="18"/>
      <c r="U877" s="18"/>
      <c r="V877" s="18"/>
      <c r="W877" s="18"/>
      <c r="X877" s="18"/>
      <c r="Y877" s="18"/>
      <c r="Z877" s="18"/>
      <c r="AA877" s="18"/>
    </row>
    <row r="878" s="16" customFormat="1" spans="1:27">
      <c r="A878" s="18"/>
      <c r="B878" s="18"/>
      <c r="C878" s="19"/>
      <c r="D878" s="18"/>
      <c r="E878" s="18"/>
      <c r="F878" s="18"/>
      <c r="G878" s="18"/>
      <c r="H878" s="18"/>
      <c r="I878" s="18"/>
      <c r="J878" s="18"/>
      <c r="K878" s="18"/>
      <c r="L878" s="18"/>
      <c r="M878" s="19"/>
      <c r="N878" s="114"/>
      <c r="O878" s="114"/>
      <c r="P878" s="114"/>
      <c r="Q878" s="114"/>
      <c r="R878" s="114"/>
      <c r="S878" s="18"/>
      <c r="T878" s="18"/>
      <c r="U878" s="18"/>
      <c r="V878" s="18"/>
      <c r="W878" s="18"/>
      <c r="X878" s="18"/>
      <c r="Y878" s="18"/>
      <c r="Z878" s="18"/>
      <c r="AA878" s="18"/>
    </row>
    <row r="879" s="16" customFormat="1" spans="1:27">
      <c r="A879" s="18"/>
      <c r="B879" s="18"/>
      <c r="C879" s="19"/>
      <c r="D879" s="18"/>
      <c r="E879" s="18"/>
      <c r="F879" s="18"/>
      <c r="G879" s="18"/>
      <c r="H879" s="18"/>
      <c r="I879" s="18"/>
      <c r="J879" s="18"/>
      <c r="K879" s="18"/>
      <c r="L879" s="18"/>
      <c r="M879" s="19"/>
      <c r="N879" s="114"/>
      <c r="O879" s="114"/>
      <c r="P879" s="114"/>
      <c r="Q879" s="114"/>
      <c r="R879" s="114"/>
      <c r="S879" s="18"/>
      <c r="T879" s="18"/>
      <c r="U879" s="18"/>
      <c r="V879" s="18"/>
      <c r="W879" s="18"/>
      <c r="X879" s="18"/>
      <c r="Y879" s="18"/>
      <c r="Z879" s="18"/>
      <c r="AA879" s="18"/>
    </row>
    <row r="880" s="16" customFormat="1" spans="1:27">
      <c r="A880" s="18"/>
      <c r="B880" s="18"/>
      <c r="C880" s="19"/>
      <c r="D880" s="18"/>
      <c r="E880" s="18"/>
      <c r="F880" s="18"/>
      <c r="G880" s="18"/>
      <c r="H880" s="18"/>
      <c r="I880" s="18"/>
      <c r="J880" s="18"/>
      <c r="K880" s="18"/>
      <c r="L880" s="18"/>
      <c r="M880" s="19"/>
      <c r="N880" s="114"/>
      <c r="O880" s="114"/>
      <c r="P880" s="114"/>
      <c r="Q880" s="114"/>
      <c r="R880" s="114"/>
      <c r="S880" s="18"/>
      <c r="T880" s="18"/>
      <c r="U880" s="18"/>
      <c r="V880" s="18"/>
      <c r="W880" s="18"/>
      <c r="X880" s="18"/>
      <c r="Y880" s="18"/>
      <c r="Z880" s="18"/>
      <c r="AA880" s="18"/>
    </row>
    <row r="881" s="16" customFormat="1" spans="1:27">
      <c r="A881" s="18"/>
      <c r="B881" s="18"/>
      <c r="C881" s="19"/>
      <c r="D881" s="18"/>
      <c r="E881" s="18"/>
      <c r="F881" s="18"/>
      <c r="G881" s="18"/>
      <c r="H881" s="18"/>
      <c r="I881" s="18"/>
      <c r="J881" s="18"/>
      <c r="K881" s="18"/>
      <c r="L881" s="18"/>
      <c r="M881" s="19"/>
      <c r="N881" s="114"/>
      <c r="O881" s="114"/>
      <c r="P881" s="114"/>
      <c r="Q881" s="114"/>
      <c r="R881" s="114"/>
      <c r="S881" s="18"/>
      <c r="T881" s="18"/>
      <c r="U881" s="18"/>
      <c r="V881" s="18"/>
      <c r="W881" s="18"/>
      <c r="X881" s="18"/>
      <c r="Y881" s="18"/>
      <c r="Z881" s="18"/>
      <c r="AA881" s="18"/>
    </row>
    <row r="882" s="16" customFormat="1" spans="1:27">
      <c r="A882" s="18"/>
      <c r="B882" s="18"/>
      <c r="C882" s="19"/>
      <c r="D882" s="18"/>
      <c r="E882" s="18"/>
      <c r="F882" s="18"/>
      <c r="G882" s="18"/>
      <c r="H882" s="18"/>
      <c r="I882" s="18"/>
      <c r="J882" s="18"/>
      <c r="K882" s="18"/>
      <c r="L882" s="18"/>
      <c r="M882" s="19"/>
      <c r="N882" s="114"/>
      <c r="O882" s="114"/>
      <c r="P882" s="114"/>
      <c r="Q882" s="114"/>
      <c r="R882" s="114"/>
      <c r="S882" s="18"/>
      <c r="T882" s="18"/>
      <c r="U882" s="18"/>
      <c r="V882" s="18"/>
      <c r="W882" s="18"/>
      <c r="X882" s="18"/>
      <c r="Y882" s="18"/>
      <c r="Z882" s="18"/>
      <c r="AA882" s="18"/>
    </row>
    <row r="883" s="16" customFormat="1" spans="1:27">
      <c r="A883" s="18"/>
      <c r="B883" s="18"/>
      <c r="C883" s="19"/>
      <c r="D883" s="18"/>
      <c r="E883" s="18"/>
      <c r="F883" s="18"/>
      <c r="G883" s="18"/>
      <c r="H883" s="18"/>
      <c r="I883" s="18"/>
      <c r="J883" s="18"/>
      <c r="K883" s="18"/>
      <c r="L883" s="18"/>
      <c r="M883" s="19"/>
      <c r="N883" s="114"/>
      <c r="O883" s="114"/>
      <c r="P883" s="114"/>
      <c r="Q883" s="114"/>
      <c r="R883" s="114"/>
      <c r="S883" s="18"/>
      <c r="T883" s="18"/>
      <c r="U883" s="18"/>
      <c r="V883" s="18"/>
      <c r="W883" s="18"/>
      <c r="X883" s="18"/>
      <c r="Y883" s="18"/>
      <c r="Z883" s="18"/>
      <c r="AA883" s="18"/>
    </row>
    <row r="884" s="16" customFormat="1" spans="1:27">
      <c r="A884" s="18"/>
      <c r="B884" s="18"/>
      <c r="C884" s="19"/>
      <c r="D884" s="18"/>
      <c r="E884" s="18"/>
      <c r="F884" s="18"/>
      <c r="G884" s="18"/>
      <c r="H884" s="18"/>
      <c r="I884" s="18"/>
      <c r="J884" s="18"/>
      <c r="K884" s="18"/>
      <c r="L884" s="18"/>
      <c r="M884" s="19"/>
      <c r="N884" s="114"/>
      <c r="O884" s="114"/>
      <c r="P884" s="114"/>
      <c r="Q884" s="114"/>
      <c r="R884" s="114"/>
      <c r="S884" s="18"/>
      <c r="T884" s="18"/>
      <c r="U884" s="18"/>
      <c r="V884" s="18"/>
      <c r="W884" s="18"/>
      <c r="X884" s="18"/>
      <c r="Y884" s="18"/>
      <c r="Z884" s="18"/>
      <c r="AA884" s="18"/>
    </row>
    <row r="885" s="16" customFormat="1" spans="1:27">
      <c r="A885" s="18"/>
      <c r="B885" s="18"/>
      <c r="C885" s="19"/>
      <c r="D885" s="18"/>
      <c r="E885" s="18"/>
      <c r="F885" s="18"/>
      <c r="G885" s="18"/>
      <c r="H885" s="18"/>
      <c r="I885" s="18"/>
      <c r="J885" s="18"/>
      <c r="K885" s="18"/>
      <c r="L885" s="18"/>
      <c r="M885" s="19"/>
      <c r="N885" s="114"/>
      <c r="O885" s="114"/>
      <c r="P885" s="114"/>
      <c r="Q885" s="114"/>
      <c r="R885" s="114"/>
      <c r="S885" s="18"/>
      <c r="T885" s="18"/>
      <c r="U885" s="18"/>
      <c r="V885" s="18"/>
      <c r="W885" s="18"/>
      <c r="X885" s="18"/>
      <c r="Y885" s="18"/>
      <c r="Z885" s="18"/>
      <c r="AA885" s="18"/>
    </row>
    <row r="886" s="16" customFormat="1" spans="1:27">
      <c r="A886" s="18"/>
      <c r="B886" s="18"/>
      <c r="C886" s="19"/>
      <c r="D886" s="18"/>
      <c r="E886" s="18"/>
      <c r="F886" s="18"/>
      <c r="G886" s="18"/>
      <c r="H886" s="18"/>
      <c r="I886" s="18"/>
      <c r="J886" s="18"/>
      <c r="K886" s="18"/>
      <c r="L886" s="18"/>
      <c r="M886" s="19"/>
      <c r="N886" s="114"/>
      <c r="O886" s="114"/>
      <c r="P886" s="114"/>
      <c r="Q886" s="114"/>
      <c r="R886" s="114"/>
      <c r="S886" s="18"/>
      <c r="T886" s="18"/>
      <c r="U886" s="18"/>
      <c r="V886" s="18"/>
      <c r="W886" s="18"/>
      <c r="X886" s="18"/>
      <c r="Y886" s="18"/>
      <c r="Z886" s="18"/>
      <c r="AA886" s="18"/>
    </row>
    <row r="887" s="16" customFormat="1" spans="1:27">
      <c r="A887" s="18"/>
      <c r="B887" s="18"/>
      <c r="C887" s="19"/>
      <c r="D887" s="18"/>
      <c r="E887" s="18"/>
      <c r="F887" s="18"/>
      <c r="G887" s="18"/>
      <c r="H887" s="18"/>
      <c r="I887" s="18"/>
      <c r="J887" s="18"/>
      <c r="K887" s="18"/>
      <c r="L887" s="18"/>
      <c r="M887" s="19"/>
      <c r="N887" s="114"/>
      <c r="O887" s="114"/>
      <c r="P887" s="114"/>
      <c r="Q887" s="114"/>
      <c r="R887" s="114"/>
      <c r="S887" s="18"/>
      <c r="T887" s="18"/>
      <c r="U887" s="18"/>
      <c r="V887" s="18"/>
      <c r="W887" s="18"/>
      <c r="X887" s="18"/>
      <c r="Y887" s="18"/>
      <c r="Z887" s="18"/>
      <c r="AA887" s="18"/>
    </row>
    <row r="888" s="16" customFormat="1" spans="1:27">
      <c r="A888" s="18"/>
      <c r="B888" s="18"/>
      <c r="C888" s="19"/>
      <c r="D888" s="18"/>
      <c r="E888" s="18"/>
      <c r="F888" s="18"/>
      <c r="G888" s="18"/>
      <c r="H888" s="18"/>
      <c r="I888" s="18"/>
      <c r="J888" s="18"/>
      <c r="K888" s="18"/>
      <c r="L888" s="18"/>
      <c r="M888" s="19"/>
      <c r="N888" s="114"/>
      <c r="O888" s="114"/>
      <c r="P888" s="114"/>
      <c r="Q888" s="114"/>
      <c r="R888" s="114"/>
      <c r="S888" s="18"/>
      <c r="T888" s="18"/>
      <c r="U888" s="18"/>
      <c r="V888" s="18"/>
      <c r="W888" s="18"/>
      <c r="X888" s="18"/>
      <c r="Y888" s="18"/>
      <c r="Z888" s="18"/>
      <c r="AA888" s="18"/>
    </row>
    <row r="889" s="16" customFormat="1" spans="1:27">
      <c r="A889" s="18"/>
      <c r="B889" s="18"/>
      <c r="C889" s="19"/>
      <c r="D889" s="18"/>
      <c r="E889" s="18"/>
      <c r="F889" s="18"/>
      <c r="G889" s="18"/>
      <c r="H889" s="18"/>
      <c r="I889" s="18"/>
      <c r="J889" s="18"/>
      <c r="K889" s="18"/>
      <c r="L889" s="18"/>
      <c r="M889" s="19"/>
      <c r="N889" s="114"/>
      <c r="O889" s="114"/>
      <c r="P889" s="114"/>
      <c r="Q889" s="114"/>
      <c r="R889" s="114"/>
      <c r="S889" s="18"/>
      <c r="T889" s="18"/>
      <c r="U889" s="18"/>
      <c r="V889" s="18"/>
      <c r="W889" s="18"/>
      <c r="X889" s="18"/>
      <c r="Y889" s="18"/>
      <c r="Z889" s="18"/>
      <c r="AA889" s="18"/>
    </row>
    <row r="890" s="16" customFormat="1" spans="1:27">
      <c r="A890" s="18"/>
      <c r="B890" s="18"/>
      <c r="C890" s="19"/>
      <c r="D890" s="18"/>
      <c r="E890" s="18"/>
      <c r="F890" s="18"/>
      <c r="G890" s="18"/>
      <c r="H890" s="18"/>
      <c r="I890" s="18"/>
      <c r="J890" s="18"/>
      <c r="K890" s="18"/>
      <c r="L890" s="18"/>
      <c r="M890" s="19"/>
      <c r="N890" s="114"/>
      <c r="O890" s="114"/>
      <c r="P890" s="114"/>
      <c r="Q890" s="114"/>
      <c r="R890" s="114"/>
      <c r="S890" s="18"/>
      <c r="T890" s="18"/>
      <c r="U890" s="18"/>
      <c r="V890" s="18"/>
      <c r="W890" s="18"/>
      <c r="X890" s="18"/>
      <c r="Y890" s="18"/>
      <c r="Z890" s="18"/>
      <c r="AA890" s="18"/>
    </row>
    <row r="891" s="16" customFormat="1" spans="1:27">
      <c r="A891" s="18"/>
      <c r="B891" s="18"/>
      <c r="C891" s="19"/>
      <c r="D891" s="18"/>
      <c r="E891" s="18"/>
      <c r="F891" s="18"/>
      <c r="G891" s="18"/>
      <c r="H891" s="18"/>
      <c r="I891" s="18"/>
      <c r="J891" s="18"/>
      <c r="K891" s="18"/>
      <c r="L891" s="18"/>
      <c r="M891" s="19"/>
      <c r="N891" s="114"/>
      <c r="O891" s="114"/>
      <c r="P891" s="114"/>
      <c r="Q891" s="114"/>
      <c r="R891" s="114"/>
      <c r="S891" s="18"/>
      <c r="T891" s="18"/>
      <c r="U891" s="18"/>
      <c r="V891" s="18"/>
      <c r="W891" s="18"/>
      <c r="X891" s="18"/>
      <c r="Y891" s="18"/>
      <c r="Z891" s="18"/>
      <c r="AA891" s="18"/>
    </row>
    <row r="892" s="16" customFormat="1" spans="1:27">
      <c r="A892" s="18"/>
      <c r="B892" s="18"/>
      <c r="C892" s="19"/>
      <c r="D892" s="18"/>
      <c r="E892" s="18"/>
      <c r="F892" s="18"/>
      <c r="G892" s="18"/>
      <c r="H892" s="18"/>
      <c r="I892" s="18"/>
      <c r="J892" s="18"/>
      <c r="K892" s="18"/>
      <c r="L892" s="18"/>
      <c r="M892" s="19"/>
      <c r="N892" s="114"/>
      <c r="O892" s="114"/>
      <c r="P892" s="114"/>
      <c r="Q892" s="114"/>
      <c r="R892" s="114"/>
      <c r="S892" s="18"/>
      <c r="T892" s="18"/>
      <c r="U892" s="18"/>
      <c r="V892" s="18"/>
      <c r="W892" s="18"/>
      <c r="X892" s="18"/>
      <c r="Y892" s="18"/>
      <c r="Z892" s="18"/>
      <c r="AA892" s="18"/>
    </row>
    <row r="893" s="16" customFormat="1" spans="1:27">
      <c r="A893" s="18"/>
      <c r="B893" s="18"/>
      <c r="C893" s="19"/>
      <c r="D893" s="18"/>
      <c r="E893" s="18"/>
      <c r="F893" s="18"/>
      <c r="G893" s="18"/>
      <c r="H893" s="18"/>
      <c r="I893" s="18"/>
      <c r="J893" s="18"/>
      <c r="K893" s="18"/>
      <c r="L893" s="18"/>
      <c r="M893" s="19"/>
      <c r="N893" s="114"/>
      <c r="O893" s="114"/>
      <c r="P893" s="114"/>
      <c r="Q893" s="114"/>
      <c r="R893" s="114"/>
      <c r="S893" s="18"/>
      <c r="T893" s="18"/>
      <c r="U893" s="18"/>
      <c r="V893" s="18"/>
      <c r="W893" s="18"/>
      <c r="X893" s="18"/>
      <c r="Y893" s="18"/>
      <c r="Z893" s="18"/>
      <c r="AA893" s="18"/>
    </row>
    <row r="894" s="16" customFormat="1" spans="1:27">
      <c r="A894" s="18"/>
      <c r="B894" s="18"/>
      <c r="C894" s="19"/>
      <c r="D894" s="18"/>
      <c r="E894" s="18"/>
      <c r="F894" s="18"/>
      <c r="G894" s="18"/>
      <c r="H894" s="18"/>
      <c r="I894" s="18"/>
      <c r="J894" s="18"/>
      <c r="K894" s="18"/>
      <c r="L894" s="18"/>
      <c r="M894" s="19"/>
      <c r="N894" s="114"/>
      <c r="O894" s="114"/>
      <c r="P894" s="114"/>
      <c r="Q894" s="114"/>
      <c r="R894" s="114"/>
      <c r="S894" s="18"/>
      <c r="T894" s="18"/>
      <c r="U894" s="18"/>
      <c r="V894" s="18"/>
      <c r="W894" s="18"/>
      <c r="X894" s="18"/>
      <c r="Y894" s="18"/>
      <c r="Z894" s="18"/>
      <c r="AA894" s="18"/>
    </row>
    <row r="895" s="16" customFormat="1" spans="1:27">
      <c r="A895" s="18"/>
      <c r="B895" s="18"/>
      <c r="C895" s="19"/>
      <c r="D895" s="18"/>
      <c r="E895" s="18"/>
      <c r="F895" s="18"/>
      <c r="G895" s="18"/>
      <c r="H895" s="18"/>
      <c r="I895" s="18"/>
      <c r="J895" s="18"/>
      <c r="K895" s="18"/>
      <c r="L895" s="18"/>
      <c r="M895" s="19"/>
      <c r="N895" s="114"/>
      <c r="O895" s="114"/>
      <c r="P895" s="114"/>
      <c r="Q895" s="114"/>
      <c r="R895" s="114"/>
      <c r="S895" s="18"/>
      <c r="T895" s="18"/>
      <c r="U895" s="18"/>
      <c r="V895" s="18"/>
      <c r="W895" s="18"/>
      <c r="X895" s="18"/>
      <c r="Y895" s="18"/>
      <c r="Z895" s="18"/>
      <c r="AA895" s="18"/>
    </row>
    <row r="896" s="16" customFormat="1" spans="1:27">
      <c r="A896" s="18"/>
      <c r="B896" s="18"/>
      <c r="C896" s="19"/>
      <c r="D896" s="18"/>
      <c r="E896" s="18"/>
      <c r="F896" s="18"/>
      <c r="G896" s="18"/>
      <c r="H896" s="18"/>
      <c r="I896" s="18"/>
      <c r="J896" s="18"/>
      <c r="K896" s="18"/>
      <c r="L896" s="18"/>
      <c r="M896" s="19"/>
      <c r="N896" s="114"/>
      <c r="O896" s="114"/>
      <c r="P896" s="114"/>
      <c r="Q896" s="114"/>
      <c r="R896" s="114"/>
      <c r="S896" s="18"/>
      <c r="T896" s="18"/>
      <c r="U896" s="18"/>
      <c r="V896" s="18"/>
      <c r="W896" s="18"/>
      <c r="X896" s="18"/>
      <c r="Y896" s="18"/>
      <c r="Z896" s="18"/>
      <c r="AA896" s="18"/>
    </row>
    <row r="897" s="16" customFormat="1" spans="1:27">
      <c r="A897" s="18"/>
      <c r="B897" s="18"/>
      <c r="C897" s="19"/>
      <c r="D897" s="18"/>
      <c r="E897" s="18"/>
      <c r="F897" s="18"/>
      <c r="G897" s="18"/>
      <c r="H897" s="18"/>
      <c r="I897" s="18"/>
      <c r="J897" s="18"/>
      <c r="K897" s="18"/>
      <c r="L897" s="18"/>
      <c r="M897" s="19"/>
      <c r="N897" s="114"/>
      <c r="O897" s="114"/>
      <c r="P897" s="114"/>
      <c r="Q897" s="114"/>
      <c r="R897" s="114"/>
      <c r="S897" s="18"/>
      <c r="T897" s="18"/>
      <c r="U897" s="18"/>
      <c r="V897" s="18"/>
      <c r="W897" s="18"/>
      <c r="X897" s="18"/>
      <c r="Y897" s="18"/>
      <c r="Z897" s="18"/>
      <c r="AA897" s="18"/>
    </row>
    <row r="898" s="16" customFormat="1" spans="1:27">
      <c r="A898" s="18"/>
      <c r="B898" s="18"/>
      <c r="C898" s="19"/>
      <c r="D898" s="18"/>
      <c r="E898" s="18"/>
      <c r="F898" s="18"/>
      <c r="G898" s="18"/>
      <c r="H898" s="18"/>
      <c r="I898" s="18"/>
      <c r="J898" s="18"/>
      <c r="K898" s="18"/>
      <c r="L898" s="18"/>
      <c r="M898" s="19"/>
      <c r="N898" s="114"/>
      <c r="O898" s="114"/>
      <c r="P898" s="114"/>
      <c r="Q898" s="114"/>
      <c r="R898" s="114"/>
      <c r="S898" s="18"/>
      <c r="T898" s="18"/>
      <c r="U898" s="18"/>
      <c r="V898" s="18"/>
      <c r="W898" s="18"/>
      <c r="X898" s="18"/>
      <c r="Y898" s="18"/>
      <c r="Z898" s="18"/>
      <c r="AA898" s="18"/>
    </row>
    <row r="899" s="16" customFormat="1" spans="1:27">
      <c r="A899" s="18"/>
      <c r="B899" s="18"/>
      <c r="C899" s="19"/>
      <c r="D899" s="18"/>
      <c r="E899" s="18"/>
      <c r="F899" s="18"/>
      <c r="G899" s="18"/>
      <c r="H899" s="18"/>
      <c r="I899" s="18"/>
      <c r="J899" s="18"/>
      <c r="K899" s="18"/>
      <c r="L899" s="18"/>
      <c r="M899" s="19"/>
      <c r="N899" s="114"/>
      <c r="O899" s="114"/>
      <c r="P899" s="114"/>
      <c r="Q899" s="114"/>
      <c r="R899" s="114"/>
      <c r="S899" s="18"/>
      <c r="T899" s="18"/>
      <c r="U899" s="18"/>
      <c r="V899" s="18"/>
      <c r="W899" s="18"/>
      <c r="X899" s="18"/>
      <c r="Y899" s="18"/>
      <c r="Z899" s="18"/>
      <c r="AA899" s="18"/>
    </row>
    <row r="900" s="16" customFormat="1" spans="1:27">
      <c r="A900" s="18"/>
      <c r="B900" s="18"/>
      <c r="C900" s="19"/>
      <c r="D900" s="18"/>
      <c r="E900" s="18"/>
      <c r="F900" s="18"/>
      <c r="G900" s="18"/>
      <c r="H900" s="18"/>
      <c r="I900" s="18"/>
      <c r="J900" s="18"/>
      <c r="K900" s="18"/>
      <c r="L900" s="18"/>
      <c r="M900" s="19"/>
      <c r="N900" s="114"/>
      <c r="O900" s="114"/>
      <c r="P900" s="114"/>
      <c r="Q900" s="114"/>
      <c r="R900" s="114"/>
      <c r="S900" s="18"/>
      <c r="T900" s="18"/>
      <c r="U900" s="18"/>
      <c r="V900" s="18"/>
      <c r="W900" s="18"/>
      <c r="X900" s="18"/>
      <c r="Y900" s="18"/>
      <c r="Z900" s="18"/>
      <c r="AA900" s="18"/>
    </row>
    <row r="901" s="16" customFormat="1" spans="1:27">
      <c r="A901" s="18"/>
      <c r="B901" s="18"/>
      <c r="C901" s="19"/>
      <c r="D901" s="18"/>
      <c r="E901" s="18"/>
      <c r="F901" s="18"/>
      <c r="G901" s="18"/>
      <c r="H901" s="18"/>
      <c r="I901" s="18"/>
      <c r="J901" s="18"/>
      <c r="K901" s="18"/>
      <c r="L901" s="18"/>
      <c r="M901" s="19"/>
      <c r="N901" s="114"/>
      <c r="O901" s="114"/>
      <c r="P901" s="114"/>
      <c r="Q901" s="114"/>
      <c r="R901" s="114"/>
      <c r="S901" s="18"/>
      <c r="T901" s="18"/>
      <c r="U901" s="18"/>
      <c r="V901" s="18"/>
      <c r="W901" s="18"/>
      <c r="X901" s="18"/>
      <c r="Y901" s="18"/>
      <c r="Z901" s="18"/>
      <c r="AA901" s="18"/>
    </row>
    <row r="902" s="16" customFormat="1" spans="1:27">
      <c r="A902" s="18"/>
      <c r="B902" s="18"/>
      <c r="C902" s="19"/>
      <c r="D902" s="18"/>
      <c r="E902" s="18"/>
      <c r="F902" s="18"/>
      <c r="G902" s="18"/>
      <c r="H902" s="18"/>
      <c r="I902" s="18"/>
      <c r="J902" s="18"/>
      <c r="K902" s="18"/>
      <c r="L902" s="18"/>
      <c r="M902" s="19"/>
      <c r="N902" s="114"/>
      <c r="O902" s="114"/>
      <c r="P902" s="114"/>
      <c r="Q902" s="114"/>
      <c r="R902" s="114"/>
      <c r="S902" s="18"/>
      <c r="T902" s="18"/>
      <c r="U902" s="18"/>
      <c r="V902" s="18"/>
      <c r="W902" s="18"/>
      <c r="X902" s="18"/>
      <c r="Y902" s="18"/>
      <c r="Z902" s="18"/>
      <c r="AA902" s="18"/>
    </row>
    <row r="903" s="16" customFormat="1" spans="1:27">
      <c r="A903" s="18"/>
      <c r="B903" s="18"/>
      <c r="C903" s="19"/>
      <c r="D903" s="18"/>
      <c r="E903" s="18"/>
      <c r="F903" s="18"/>
      <c r="G903" s="18"/>
      <c r="H903" s="18"/>
      <c r="I903" s="18"/>
      <c r="J903" s="18"/>
      <c r="K903" s="18"/>
      <c r="L903" s="18"/>
      <c r="M903" s="19"/>
      <c r="N903" s="114"/>
      <c r="O903" s="114"/>
      <c r="P903" s="114"/>
      <c r="Q903" s="114"/>
      <c r="R903" s="114"/>
      <c r="S903" s="18"/>
      <c r="T903" s="18"/>
      <c r="U903" s="18"/>
      <c r="V903" s="18"/>
      <c r="W903" s="18"/>
      <c r="X903" s="18"/>
      <c r="Y903" s="18"/>
      <c r="Z903" s="18"/>
      <c r="AA903" s="18"/>
    </row>
    <row r="904" s="16" customFormat="1" spans="1:27">
      <c r="A904" s="18"/>
      <c r="B904" s="18"/>
      <c r="C904" s="19"/>
      <c r="D904" s="18"/>
      <c r="E904" s="18"/>
      <c r="F904" s="18"/>
      <c r="G904" s="18"/>
      <c r="H904" s="18"/>
      <c r="I904" s="18"/>
      <c r="J904" s="18"/>
      <c r="K904" s="18"/>
      <c r="L904" s="18"/>
      <c r="M904" s="19"/>
      <c r="N904" s="114"/>
      <c r="O904" s="114"/>
      <c r="P904" s="114"/>
      <c r="Q904" s="114"/>
      <c r="R904" s="114"/>
      <c r="S904" s="18"/>
      <c r="T904" s="18"/>
      <c r="U904" s="18"/>
      <c r="V904" s="18"/>
      <c r="W904" s="18"/>
      <c r="X904" s="18"/>
      <c r="Y904" s="18"/>
      <c r="Z904" s="18"/>
      <c r="AA904" s="18"/>
    </row>
    <row r="905" s="16" customFormat="1" spans="1:27">
      <c r="A905" s="18"/>
      <c r="B905" s="18"/>
      <c r="C905" s="19"/>
      <c r="D905" s="18"/>
      <c r="E905" s="18"/>
      <c r="F905" s="18"/>
      <c r="G905" s="18"/>
      <c r="H905" s="18"/>
      <c r="I905" s="18"/>
      <c r="J905" s="18"/>
      <c r="K905" s="18"/>
      <c r="L905" s="18"/>
      <c r="M905" s="19"/>
      <c r="N905" s="114"/>
      <c r="O905" s="114"/>
      <c r="P905" s="114"/>
      <c r="Q905" s="114"/>
      <c r="R905" s="114"/>
      <c r="S905" s="18"/>
      <c r="T905" s="18"/>
      <c r="U905" s="18"/>
      <c r="V905" s="18"/>
      <c r="W905" s="18"/>
      <c r="X905" s="18"/>
      <c r="Y905" s="18"/>
      <c r="Z905" s="18"/>
      <c r="AA905" s="18"/>
    </row>
    <row r="906" s="16" customFormat="1" spans="1:27">
      <c r="A906" s="18"/>
      <c r="B906" s="18"/>
      <c r="C906" s="19"/>
      <c r="D906" s="18"/>
      <c r="E906" s="18"/>
      <c r="F906" s="18"/>
      <c r="G906" s="18"/>
      <c r="H906" s="18"/>
      <c r="I906" s="18"/>
      <c r="J906" s="18"/>
      <c r="K906" s="18"/>
      <c r="L906" s="18"/>
      <c r="M906" s="19"/>
      <c r="N906" s="114"/>
      <c r="O906" s="114"/>
      <c r="P906" s="114"/>
      <c r="Q906" s="114"/>
      <c r="R906" s="114"/>
      <c r="S906" s="18"/>
      <c r="T906" s="18"/>
      <c r="U906" s="18"/>
      <c r="V906" s="18"/>
      <c r="W906" s="18"/>
      <c r="X906" s="18"/>
      <c r="Y906" s="18"/>
      <c r="Z906" s="18"/>
      <c r="AA906" s="18"/>
    </row>
    <row r="907" s="16" customFormat="1" spans="1:27">
      <c r="A907" s="18"/>
      <c r="B907" s="18"/>
      <c r="C907" s="19"/>
      <c r="D907" s="18"/>
      <c r="E907" s="18"/>
      <c r="F907" s="18"/>
      <c r="G907" s="18"/>
      <c r="H907" s="18"/>
      <c r="I907" s="18"/>
      <c r="J907" s="18"/>
      <c r="K907" s="18"/>
      <c r="L907" s="18"/>
      <c r="M907" s="19"/>
      <c r="N907" s="114"/>
      <c r="O907" s="114"/>
      <c r="P907" s="114"/>
      <c r="Q907" s="114"/>
      <c r="R907" s="114"/>
      <c r="S907" s="18"/>
      <c r="T907" s="18"/>
      <c r="U907" s="18"/>
      <c r="V907" s="18"/>
      <c r="W907" s="18"/>
      <c r="X907" s="18"/>
      <c r="Y907" s="18"/>
      <c r="Z907" s="18"/>
      <c r="AA907" s="18"/>
    </row>
    <row r="908" s="16" customFormat="1" spans="1:27">
      <c r="A908" s="18"/>
      <c r="B908" s="18"/>
      <c r="C908" s="19"/>
      <c r="D908" s="18"/>
      <c r="E908" s="18"/>
      <c r="F908" s="18"/>
      <c r="G908" s="18"/>
      <c r="H908" s="18"/>
      <c r="I908" s="18"/>
      <c r="J908" s="18"/>
      <c r="K908" s="18"/>
      <c r="L908" s="18"/>
      <c r="M908" s="19"/>
      <c r="N908" s="114"/>
      <c r="O908" s="114"/>
      <c r="P908" s="114"/>
      <c r="Q908" s="114"/>
      <c r="R908" s="114"/>
      <c r="S908" s="18"/>
      <c r="T908" s="18"/>
      <c r="U908" s="18"/>
      <c r="V908" s="18"/>
      <c r="W908" s="18"/>
      <c r="X908" s="18"/>
      <c r="Y908" s="18"/>
      <c r="Z908" s="18"/>
      <c r="AA908" s="18"/>
    </row>
    <row r="909" s="16" customFormat="1" spans="1:27">
      <c r="A909" s="18"/>
      <c r="B909" s="18"/>
      <c r="C909" s="19"/>
      <c r="D909" s="18"/>
      <c r="E909" s="18"/>
      <c r="F909" s="18"/>
      <c r="G909" s="18"/>
      <c r="H909" s="18"/>
      <c r="I909" s="18"/>
      <c r="J909" s="18"/>
      <c r="K909" s="18"/>
      <c r="L909" s="18"/>
      <c r="M909" s="19"/>
      <c r="N909" s="114"/>
      <c r="O909" s="114"/>
      <c r="P909" s="114"/>
      <c r="Q909" s="114"/>
      <c r="R909" s="114"/>
      <c r="S909" s="18"/>
      <c r="T909" s="18"/>
      <c r="U909" s="18"/>
      <c r="V909" s="18"/>
      <c r="W909" s="18"/>
      <c r="X909" s="18"/>
      <c r="Y909" s="18"/>
      <c r="Z909" s="18"/>
      <c r="AA909" s="18"/>
    </row>
    <row r="910" s="16" customFormat="1" spans="1:27">
      <c r="A910" s="18"/>
      <c r="B910" s="18"/>
      <c r="C910" s="19"/>
      <c r="D910" s="18"/>
      <c r="E910" s="18"/>
      <c r="F910" s="18"/>
      <c r="G910" s="18"/>
      <c r="H910" s="18"/>
      <c r="I910" s="18"/>
      <c r="J910" s="18"/>
      <c r="K910" s="18"/>
      <c r="L910" s="18"/>
      <c r="M910" s="19"/>
      <c r="N910" s="114"/>
      <c r="O910" s="114"/>
      <c r="P910" s="114"/>
      <c r="Q910" s="114"/>
      <c r="R910" s="114"/>
      <c r="S910" s="18"/>
      <c r="T910" s="18"/>
      <c r="U910" s="18"/>
      <c r="V910" s="18"/>
      <c r="W910" s="18"/>
      <c r="X910" s="18"/>
      <c r="Y910" s="18"/>
      <c r="Z910" s="18"/>
      <c r="AA910" s="18"/>
    </row>
    <row r="911" s="16" customFormat="1" spans="1:27">
      <c r="A911" s="18"/>
      <c r="B911" s="18"/>
      <c r="C911" s="19"/>
      <c r="D911" s="18"/>
      <c r="E911" s="18"/>
      <c r="F911" s="18"/>
      <c r="G911" s="18"/>
      <c r="H911" s="18"/>
      <c r="I911" s="18"/>
      <c r="J911" s="18"/>
      <c r="K911" s="18"/>
      <c r="L911" s="18"/>
      <c r="M911" s="19"/>
      <c r="N911" s="114"/>
      <c r="O911" s="114"/>
      <c r="P911" s="114"/>
      <c r="Q911" s="114"/>
      <c r="R911" s="114"/>
      <c r="S911" s="18"/>
      <c r="T911" s="18"/>
      <c r="U911" s="18"/>
      <c r="V911" s="18"/>
      <c r="W911" s="18"/>
      <c r="X911" s="18"/>
      <c r="Y911" s="18"/>
      <c r="Z911" s="18"/>
      <c r="AA911" s="18"/>
    </row>
    <row r="912" s="16" customFormat="1" spans="1:27">
      <c r="A912" s="18"/>
      <c r="B912" s="18"/>
      <c r="C912" s="19"/>
      <c r="D912" s="18"/>
      <c r="E912" s="18"/>
      <c r="F912" s="18"/>
      <c r="G912" s="18"/>
      <c r="H912" s="18"/>
      <c r="I912" s="18"/>
      <c r="J912" s="18"/>
      <c r="K912" s="18"/>
      <c r="L912" s="18"/>
      <c r="M912" s="19"/>
      <c r="N912" s="114"/>
      <c r="O912" s="114"/>
      <c r="P912" s="114"/>
      <c r="Q912" s="114"/>
      <c r="R912" s="114"/>
      <c r="S912" s="18"/>
      <c r="T912" s="18"/>
      <c r="U912" s="18"/>
      <c r="V912" s="18"/>
      <c r="W912" s="18"/>
      <c r="X912" s="18"/>
      <c r="Y912" s="18"/>
      <c r="Z912" s="18"/>
      <c r="AA912" s="18"/>
    </row>
    <row r="913" s="16" customFormat="1" spans="1:27">
      <c r="A913" s="18"/>
      <c r="B913" s="18"/>
      <c r="C913" s="19"/>
      <c r="D913" s="18"/>
      <c r="E913" s="18"/>
      <c r="F913" s="18"/>
      <c r="G913" s="18"/>
      <c r="H913" s="18"/>
      <c r="I913" s="18"/>
      <c r="J913" s="18"/>
      <c r="K913" s="18"/>
      <c r="L913" s="18"/>
      <c r="M913" s="19"/>
      <c r="N913" s="114"/>
      <c r="O913" s="114"/>
      <c r="P913" s="114"/>
      <c r="Q913" s="114"/>
      <c r="R913" s="114"/>
      <c r="S913" s="18"/>
      <c r="T913" s="18"/>
      <c r="U913" s="18"/>
      <c r="V913" s="18"/>
      <c r="W913" s="18"/>
      <c r="X913" s="18"/>
      <c r="Y913" s="18"/>
      <c r="Z913" s="18"/>
      <c r="AA913" s="18"/>
    </row>
    <row r="914" s="16" customFormat="1" spans="1:27">
      <c r="A914" s="18"/>
      <c r="B914" s="18"/>
      <c r="C914" s="19"/>
      <c r="D914" s="18"/>
      <c r="E914" s="18"/>
      <c r="F914" s="18"/>
      <c r="G914" s="18"/>
      <c r="H914" s="18"/>
      <c r="I914" s="18"/>
      <c r="J914" s="18"/>
      <c r="K914" s="18"/>
      <c r="L914" s="18"/>
      <c r="M914" s="19"/>
      <c r="N914" s="114"/>
      <c r="O914" s="114"/>
      <c r="P914" s="114"/>
      <c r="Q914" s="114"/>
      <c r="R914" s="114"/>
      <c r="S914" s="18"/>
      <c r="T914" s="18"/>
      <c r="U914" s="18"/>
      <c r="V914" s="18"/>
      <c r="W914" s="18"/>
      <c r="X914" s="18"/>
      <c r="Y914" s="18"/>
      <c r="Z914" s="18"/>
      <c r="AA914" s="18"/>
    </row>
    <row r="915" s="16" customFormat="1" spans="1:27">
      <c r="A915" s="18"/>
      <c r="B915" s="18"/>
      <c r="C915" s="19"/>
      <c r="D915" s="18"/>
      <c r="E915" s="18"/>
      <c r="F915" s="18"/>
      <c r="G915" s="18"/>
      <c r="H915" s="18"/>
      <c r="I915" s="18"/>
      <c r="J915" s="18"/>
      <c r="K915" s="18"/>
      <c r="L915" s="18"/>
      <c r="M915" s="19"/>
      <c r="N915" s="114"/>
      <c r="O915" s="114"/>
      <c r="P915" s="114"/>
      <c r="Q915" s="114"/>
      <c r="R915" s="114"/>
      <c r="S915" s="18"/>
      <c r="T915" s="18"/>
      <c r="U915" s="18"/>
      <c r="V915" s="18"/>
      <c r="W915" s="18"/>
      <c r="X915" s="18"/>
      <c r="Y915" s="18"/>
      <c r="Z915" s="18"/>
      <c r="AA915" s="18"/>
    </row>
    <row r="916" s="16" customFormat="1" spans="1:27">
      <c r="A916" s="18"/>
      <c r="B916" s="18"/>
      <c r="C916" s="19"/>
      <c r="D916" s="18"/>
      <c r="E916" s="18"/>
      <c r="F916" s="18"/>
      <c r="G916" s="18"/>
      <c r="H916" s="18"/>
      <c r="I916" s="18"/>
      <c r="J916" s="18"/>
      <c r="K916" s="18"/>
      <c r="L916" s="18"/>
      <c r="M916" s="19"/>
      <c r="N916" s="114"/>
      <c r="O916" s="114"/>
      <c r="P916" s="114"/>
      <c r="Q916" s="114"/>
      <c r="R916" s="114"/>
      <c r="S916" s="18"/>
      <c r="T916" s="18"/>
      <c r="U916" s="18"/>
      <c r="V916" s="18"/>
      <c r="W916" s="18"/>
      <c r="X916" s="18"/>
      <c r="Y916" s="18"/>
      <c r="Z916" s="18"/>
      <c r="AA916" s="18"/>
    </row>
    <row r="917" s="16" customFormat="1" spans="1:27">
      <c r="A917" s="18"/>
      <c r="B917" s="18"/>
      <c r="C917" s="19"/>
      <c r="D917" s="18"/>
      <c r="E917" s="18"/>
      <c r="F917" s="18"/>
      <c r="G917" s="18"/>
      <c r="H917" s="18"/>
      <c r="I917" s="18"/>
      <c r="J917" s="18"/>
      <c r="K917" s="18"/>
      <c r="L917" s="18"/>
      <c r="M917" s="19"/>
      <c r="N917" s="114"/>
      <c r="O917" s="114"/>
      <c r="P917" s="114"/>
      <c r="Q917" s="114"/>
      <c r="R917" s="114"/>
      <c r="S917" s="18"/>
      <c r="T917" s="18"/>
      <c r="U917" s="18"/>
      <c r="V917" s="18"/>
      <c r="W917" s="18"/>
      <c r="X917" s="18"/>
      <c r="Y917" s="18"/>
      <c r="Z917" s="18"/>
      <c r="AA917" s="18"/>
    </row>
    <row r="918" s="16" customFormat="1" spans="1:27">
      <c r="A918" s="18"/>
      <c r="B918" s="18"/>
      <c r="C918" s="19"/>
      <c r="D918" s="18"/>
      <c r="E918" s="18"/>
      <c r="F918" s="18"/>
      <c r="G918" s="18"/>
      <c r="H918" s="18"/>
      <c r="I918" s="18"/>
      <c r="J918" s="18"/>
      <c r="K918" s="18"/>
      <c r="L918" s="18"/>
      <c r="M918" s="19"/>
      <c r="N918" s="114"/>
      <c r="O918" s="114"/>
      <c r="P918" s="114"/>
      <c r="Q918" s="114"/>
      <c r="R918" s="114"/>
      <c r="S918" s="18"/>
      <c r="T918" s="18"/>
      <c r="U918" s="18"/>
      <c r="V918" s="18"/>
      <c r="W918" s="18"/>
      <c r="X918" s="18"/>
      <c r="Y918" s="18"/>
      <c r="Z918" s="18"/>
      <c r="AA918" s="18"/>
    </row>
    <row r="919" s="16" customFormat="1" spans="1:27">
      <c r="A919" s="18"/>
      <c r="B919" s="18"/>
      <c r="C919" s="19"/>
      <c r="D919" s="18"/>
      <c r="E919" s="18"/>
      <c r="F919" s="18"/>
      <c r="G919" s="18"/>
      <c r="H919" s="18"/>
      <c r="I919" s="18"/>
      <c r="J919" s="18"/>
      <c r="K919" s="18"/>
      <c r="L919" s="18"/>
      <c r="M919" s="19"/>
      <c r="N919" s="114"/>
      <c r="O919" s="114"/>
      <c r="P919" s="114"/>
      <c r="Q919" s="114"/>
      <c r="R919" s="114"/>
      <c r="S919" s="18"/>
      <c r="T919" s="18"/>
      <c r="U919" s="18"/>
      <c r="V919" s="18"/>
      <c r="W919" s="18"/>
      <c r="X919" s="18"/>
      <c r="Y919" s="18"/>
      <c r="Z919" s="18"/>
      <c r="AA919" s="18"/>
    </row>
    <row r="920" s="16" customFormat="1" spans="1:27">
      <c r="A920" s="18"/>
      <c r="B920" s="18"/>
      <c r="C920" s="19"/>
      <c r="D920" s="18"/>
      <c r="E920" s="18"/>
      <c r="F920" s="18"/>
      <c r="G920" s="18"/>
      <c r="H920" s="18"/>
      <c r="I920" s="18"/>
      <c r="J920" s="18"/>
      <c r="K920" s="18"/>
      <c r="L920" s="18"/>
      <c r="M920" s="19"/>
      <c r="N920" s="114"/>
      <c r="O920" s="114"/>
      <c r="P920" s="114"/>
      <c r="Q920" s="114"/>
      <c r="R920" s="114"/>
      <c r="S920" s="18"/>
      <c r="T920" s="18"/>
      <c r="U920" s="18"/>
      <c r="V920" s="18"/>
      <c r="W920" s="18"/>
      <c r="X920" s="18"/>
      <c r="Y920" s="18"/>
      <c r="Z920" s="18"/>
      <c r="AA920" s="18"/>
    </row>
    <row r="921" s="16" customFormat="1" spans="1:27">
      <c r="A921" s="18"/>
      <c r="B921" s="18"/>
      <c r="C921" s="19"/>
      <c r="D921" s="18"/>
      <c r="E921" s="18"/>
      <c r="F921" s="18"/>
      <c r="G921" s="18"/>
      <c r="H921" s="18"/>
      <c r="I921" s="18"/>
      <c r="J921" s="18"/>
      <c r="K921" s="18"/>
      <c r="L921" s="18"/>
      <c r="M921" s="19"/>
      <c r="N921" s="114"/>
      <c r="O921" s="114"/>
      <c r="P921" s="114"/>
      <c r="Q921" s="114"/>
      <c r="R921" s="114"/>
      <c r="S921" s="18"/>
      <c r="T921" s="18"/>
      <c r="U921" s="18"/>
      <c r="V921" s="18"/>
      <c r="W921" s="18"/>
      <c r="X921" s="18"/>
      <c r="Y921" s="18"/>
      <c r="Z921" s="18"/>
      <c r="AA921" s="18"/>
    </row>
    <row r="922" s="16" customFormat="1" spans="1:27">
      <c r="A922" s="18"/>
      <c r="B922" s="18"/>
      <c r="C922" s="19"/>
      <c r="D922" s="18"/>
      <c r="E922" s="18"/>
      <c r="F922" s="18"/>
      <c r="G922" s="18"/>
      <c r="H922" s="18"/>
      <c r="I922" s="18"/>
      <c r="J922" s="18"/>
      <c r="K922" s="18"/>
      <c r="L922" s="18"/>
      <c r="M922" s="19"/>
      <c r="N922" s="114"/>
      <c r="O922" s="114"/>
      <c r="P922" s="114"/>
      <c r="Q922" s="114"/>
      <c r="R922" s="114"/>
      <c r="S922" s="18"/>
      <c r="T922" s="18"/>
      <c r="U922" s="18"/>
      <c r="V922" s="18"/>
      <c r="W922" s="18"/>
      <c r="X922" s="18"/>
      <c r="Y922" s="18"/>
      <c r="Z922" s="18"/>
      <c r="AA922" s="18"/>
    </row>
    <row r="923" s="16" customFormat="1" spans="1:27">
      <c r="A923" s="18"/>
      <c r="B923" s="18"/>
      <c r="C923" s="19"/>
      <c r="D923" s="18"/>
      <c r="E923" s="18"/>
      <c r="F923" s="18"/>
      <c r="G923" s="18"/>
      <c r="H923" s="18"/>
      <c r="I923" s="18"/>
      <c r="J923" s="18"/>
      <c r="K923" s="18"/>
      <c r="L923" s="18"/>
      <c r="M923" s="19"/>
      <c r="N923" s="114"/>
      <c r="O923" s="114"/>
      <c r="P923" s="114"/>
      <c r="Q923" s="114"/>
      <c r="R923" s="114"/>
      <c r="S923" s="18"/>
      <c r="T923" s="18"/>
      <c r="U923" s="18"/>
      <c r="V923" s="18"/>
      <c r="W923" s="18"/>
      <c r="X923" s="18"/>
      <c r="Y923" s="18"/>
      <c r="Z923" s="18"/>
      <c r="AA923" s="18"/>
    </row>
    <row r="924" s="16" customFormat="1" spans="1:27">
      <c r="A924" s="18"/>
      <c r="B924" s="18"/>
      <c r="C924" s="19"/>
      <c r="D924" s="18"/>
      <c r="E924" s="18"/>
      <c r="F924" s="18"/>
      <c r="G924" s="18"/>
      <c r="H924" s="18"/>
      <c r="I924" s="18"/>
      <c r="J924" s="18"/>
      <c r="K924" s="18"/>
      <c r="L924" s="18"/>
      <c r="M924" s="19"/>
      <c r="N924" s="114"/>
      <c r="O924" s="114"/>
      <c r="P924" s="114"/>
      <c r="Q924" s="114"/>
      <c r="R924" s="114"/>
      <c r="S924" s="18"/>
      <c r="T924" s="18"/>
      <c r="U924" s="18"/>
      <c r="V924" s="18"/>
      <c r="W924" s="18"/>
      <c r="X924" s="18"/>
      <c r="Y924" s="18"/>
      <c r="Z924" s="18"/>
      <c r="AA924" s="18"/>
    </row>
    <row r="925" s="16" customFormat="1" spans="1:27">
      <c r="A925" s="18"/>
      <c r="B925" s="18"/>
      <c r="C925" s="19"/>
      <c r="D925" s="18"/>
      <c r="E925" s="18"/>
      <c r="F925" s="18"/>
      <c r="G925" s="18"/>
      <c r="H925" s="18"/>
      <c r="I925" s="18"/>
      <c r="J925" s="18"/>
      <c r="K925" s="18"/>
      <c r="L925" s="18"/>
      <c r="M925" s="19"/>
      <c r="N925" s="114"/>
      <c r="O925" s="114"/>
      <c r="P925" s="114"/>
      <c r="Q925" s="114"/>
      <c r="R925" s="114"/>
      <c r="S925" s="18"/>
      <c r="T925" s="18"/>
      <c r="U925" s="18"/>
      <c r="V925" s="18"/>
      <c r="W925" s="18"/>
      <c r="X925" s="18"/>
      <c r="Y925" s="18"/>
      <c r="Z925" s="18"/>
      <c r="AA925" s="18"/>
    </row>
    <row r="926" s="16" customFormat="1" spans="1:27">
      <c r="A926" s="18"/>
      <c r="B926" s="18"/>
      <c r="C926" s="19"/>
      <c r="D926" s="18"/>
      <c r="E926" s="18"/>
      <c r="F926" s="18"/>
      <c r="G926" s="18"/>
      <c r="H926" s="18"/>
      <c r="I926" s="18"/>
      <c r="J926" s="18"/>
      <c r="K926" s="18"/>
      <c r="L926" s="18"/>
      <c r="M926" s="19"/>
      <c r="N926" s="114"/>
      <c r="O926" s="114"/>
      <c r="P926" s="114"/>
      <c r="Q926" s="114"/>
      <c r="R926" s="114"/>
      <c r="S926" s="18"/>
      <c r="T926" s="18"/>
      <c r="U926" s="18"/>
      <c r="V926" s="18"/>
      <c r="W926" s="18"/>
      <c r="X926" s="18"/>
      <c r="Y926" s="18"/>
      <c r="Z926" s="18"/>
      <c r="AA926" s="18"/>
    </row>
    <row r="927" s="16" customFormat="1" spans="1:27">
      <c r="A927" s="18"/>
      <c r="B927" s="18"/>
      <c r="C927" s="19"/>
      <c r="D927" s="18"/>
      <c r="E927" s="18"/>
      <c r="F927" s="18"/>
      <c r="G927" s="18"/>
      <c r="H927" s="18"/>
      <c r="I927" s="18"/>
      <c r="J927" s="18"/>
      <c r="K927" s="18"/>
      <c r="L927" s="18"/>
      <c r="M927" s="19"/>
      <c r="N927" s="114"/>
      <c r="O927" s="114"/>
      <c r="P927" s="114"/>
      <c r="Q927" s="114"/>
      <c r="R927" s="114"/>
      <c r="S927" s="18"/>
      <c r="T927" s="18"/>
      <c r="U927" s="18"/>
      <c r="V927" s="18"/>
      <c r="W927" s="18"/>
      <c r="X927" s="18"/>
      <c r="Y927" s="18"/>
      <c r="Z927" s="18"/>
      <c r="AA927" s="18"/>
    </row>
    <row r="928" s="16" customFormat="1" spans="1:27">
      <c r="A928" s="18"/>
      <c r="B928" s="18"/>
      <c r="C928" s="19"/>
      <c r="D928" s="18"/>
      <c r="E928" s="18"/>
      <c r="F928" s="18"/>
      <c r="G928" s="18"/>
      <c r="H928" s="18"/>
      <c r="I928" s="18"/>
      <c r="J928" s="18"/>
      <c r="K928" s="18"/>
      <c r="L928" s="18"/>
      <c r="M928" s="19"/>
      <c r="N928" s="114"/>
      <c r="O928" s="114"/>
      <c r="P928" s="114"/>
      <c r="Q928" s="114"/>
      <c r="R928" s="114"/>
      <c r="S928" s="18"/>
      <c r="T928" s="18"/>
      <c r="U928" s="18"/>
      <c r="V928" s="18"/>
      <c r="W928" s="18"/>
      <c r="X928" s="18"/>
      <c r="Y928" s="18"/>
      <c r="Z928" s="18"/>
      <c r="AA928" s="18"/>
    </row>
    <row r="929" s="16" customFormat="1" spans="1:27">
      <c r="A929" s="18"/>
      <c r="B929" s="18"/>
      <c r="C929" s="19"/>
      <c r="D929" s="18"/>
      <c r="E929" s="18"/>
      <c r="F929" s="18"/>
      <c r="G929" s="18"/>
      <c r="H929" s="18"/>
      <c r="I929" s="18"/>
      <c r="J929" s="18"/>
      <c r="K929" s="18"/>
      <c r="L929" s="18"/>
      <c r="M929" s="19"/>
      <c r="N929" s="114"/>
      <c r="O929" s="114"/>
      <c r="P929" s="114"/>
      <c r="Q929" s="114"/>
      <c r="R929" s="114"/>
      <c r="S929" s="18"/>
      <c r="T929" s="18"/>
      <c r="U929" s="18"/>
      <c r="V929" s="18"/>
      <c r="W929" s="18"/>
      <c r="X929" s="18"/>
      <c r="Y929" s="18"/>
      <c r="Z929" s="18"/>
      <c r="AA929" s="18"/>
    </row>
    <row r="930" s="16" customFormat="1" spans="1:27">
      <c r="A930" s="18"/>
      <c r="B930" s="18"/>
      <c r="C930" s="19"/>
      <c r="D930" s="18"/>
      <c r="E930" s="18"/>
      <c r="F930" s="18"/>
      <c r="G930" s="18"/>
      <c r="H930" s="18"/>
      <c r="I930" s="18"/>
      <c r="J930" s="18"/>
      <c r="K930" s="18"/>
      <c r="L930" s="18"/>
      <c r="M930" s="19"/>
      <c r="N930" s="114"/>
      <c r="O930" s="114"/>
      <c r="P930" s="114"/>
      <c r="Q930" s="114"/>
      <c r="R930" s="114"/>
      <c r="S930" s="18"/>
      <c r="T930" s="18"/>
      <c r="U930" s="18"/>
      <c r="V930" s="18"/>
      <c r="W930" s="18"/>
      <c r="X930" s="18"/>
      <c r="Y930" s="18"/>
      <c r="Z930" s="18"/>
      <c r="AA930" s="18"/>
    </row>
    <row r="931" s="16" customFormat="1" spans="1:27">
      <c r="A931" s="18"/>
      <c r="B931" s="18"/>
      <c r="C931" s="19"/>
      <c r="D931" s="18"/>
      <c r="E931" s="18"/>
      <c r="F931" s="18"/>
      <c r="G931" s="18"/>
      <c r="H931" s="18"/>
      <c r="I931" s="18"/>
      <c r="J931" s="18"/>
      <c r="K931" s="18"/>
      <c r="L931" s="18"/>
      <c r="M931" s="19"/>
      <c r="N931" s="114"/>
      <c r="O931" s="114"/>
      <c r="P931" s="114"/>
      <c r="Q931" s="114"/>
      <c r="R931" s="114"/>
      <c r="S931" s="18"/>
      <c r="T931" s="18"/>
      <c r="U931" s="18"/>
      <c r="V931" s="18"/>
      <c r="W931" s="18"/>
      <c r="X931" s="18"/>
      <c r="Y931" s="18"/>
      <c r="Z931" s="18"/>
      <c r="AA931" s="18"/>
    </row>
    <row r="932" s="16" customFormat="1" spans="1:27">
      <c r="A932" s="18"/>
      <c r="B932" s="18"/>
      <c r="C932" s="19"/>
      <c r="D932" s="18"/>
      <c r="E932" s="18"/>
      <c r="F932" s="18"/>
      <c r="G932" s="18"/>
      <c r="H932" s="18"/>
      <c r="I932" s="18"/>
      <c r="J932" s="18"/>
      <c r="K932" s="18"/>
      <c r="L932" s="18"/>
      <c r="M932" s="19"/>
      <c r="N932" s="114"/>
      <c r="O932" s="114"/>
      <c r="P932" s="114"/>
      <c r="Q932" s="114"/>
      <c r="R932" s="114"/>
      <c r="S932" s="18"/>
      <c r="T932" s="18"/>
      <c r="U932" s="18"/>
      <c r="V932" s="18"/>
      <c r="W932" s="18"/>
      <c r="X932" s="18"/>
      <c r="Y932" s="18"/>
      <c r="Z932" s="18"/>
      <c r="AA932" s="18"/>
    </row>
    <row r="933" s="16" customFormat="1" spans="1:27">
      <c r="A933" s="18"/>
      <c r="B933" s="18"/>
      <c r="C933" s="19"/>
      <c r="D933" s="18"/>
      <c r="E933" s="18"/>
      <c r="F933" s="18"/>
      <c r="G933" s="18"/>
      <c r="H933" s="18"/>
      <c r="I933" s="18"/>
      <c r="J933" s="18"/>
      <c r="K933" s="18"/>
      <c r="L933" s="18"/>
      <c r="M933" s="19"/>
      <c r="N933" s="114"/>
      <c r="O933" s="114"/>
      <c r="P933" s="114"/>
      <c r="Q933" s="114"/>
      <c r="R933" s="114"/>
      <c r="S933" s="18"/>
      <c r="T933" s="18"/>
      <c r="U933" s="18"/>
      <c r="V933" s="18"/>
      <c r="W933" s="18"/>
      <c r="X933" s="18"/>
      <c r="Y933" s="18"/>
      <c r="Z933" s="18"/>
      <c r="AA933" s="18"/>
    </row>
    <row r="934" s="16" customFormat="1" spans="1:27">
      <c r="A934" s="18"/>
      <c r="B934" s="18"/>
      <c r="C934" s="19"/>
      <c r="D934" s="18"/>
      <c r="E934" s="18"/>
      <c r="F934" s="18"/>
      <c r="G934" s="18"/>
      <c r="H934" s="18"/>
      <c r="I934" s="18"/>
      <c r="J934" s="18"/>
      <c r="K934" s="18"/>
      <c r="L934" s="18"/>
      <c r="M934" s="19"/>
      <c r="N934" s="114"/>
      <c r="O934" s="114"/>
      <c r="P934" s="114"/>
      <c r="Q934" s="114"/>
      <c r="R934" s="114"/>
      <c r="S934" s="18"/>
      <c r="T934" s="18"/>
      <c r="U934" s="18"/>
      <c r="V934" s="18"/>
      <c r="W934" s="18"/>
      <c r="X934" s="18"/>
      <c r="Y934" s="18"/>
      <c r="Z934" s="18"/>
      <c r="AA934" s="18"/>
    </row>
    <row r="935" s="16" customFormat="1" spans="1:27">
      <c r="A935" s="18"/>
      <c r="B935" s="18"/>
      <c r="C935" s="19"/>
      <c r="D935" s="18"/>
      <c r="E935" s="18"/>
      <c r="F935" s="18"/>
      <c r="G935" s="18"/>
      <c r="H935" s="18"/>
      <c r="I935" s="18"/>
      <c r="J935" s="18"/>
      <c r="K935" s="18"/>
      <c r="L935" s="18"/>
      <c r="M935" s="19"/>
      <c r="N935" s="114"/>
      <c r="O935" s="114"/>
      <c r="P935" s="114"/>
      <c r="Q935" s="114"/>
      <c r="R935" s="114"/>
      <c r="S935" s="18"/>
      <c r="T935" s="18"/>
      <c r="U935" s="18"/>
      <c r="V935" s="18"/>
      <c r="W935" s="18"/>
      <c r="X935" s="18"/>
      <c r="Y935" s="18"/>
      <c r="Z935" s="18"/>
      <c r="AA935" s="18"/>
    </row>
    <row r="936" s="16" customFormat="1" spans="1:27">
      <c r="A936" s="18"/>
      <c r="B936" s="18"/>
      <c r="C936" s="19"/>
      <c r="D936" s="18"/>
      <c r="E936" s="18"/>
      <c r="F936" s="18"/>
      <c r="G936" s="18"/>
      <c r="H936" s="18"/>
      <c r="I936" s="18"/>
      <c r="J936" s="18"/>
      <c r="K936" s="18"/>
      <c r="L936" s="18"/>
      <c r="M936" s="19"/>
      <c r="N936" s="114"/>
      <c r="O936" s="114"/>
      <c r="P936" s="114"/>
      <c r="Q936" s="114"/>
      <c r="R936" s="114"/>
      <c r="S936" s="18"/>
      <c r="T936" s="18"/>
      <c r="U936" s="18"/>
      <c r="V936" s="18"/>
      <c r="W936" s="18"/>
      <c r="X936" s="18"/>
      <c r="Y936" s="18"/>
      <c r="Z936" s="18"/>
      <c r="AA936" s="18"/>
    </row>
    <row r="937" s="16" customFormat="1" spans="1:27">
      <c r="A937" s="18"/>
      <c r="B937" s="18"/>
      <c r="C937" s="19"/>
      <c r="D937" s="18"/>
      <c r="E937" s="18"/>
      <c r="F937" s="18"/>
      <c r="G937" s="18"/>
      <c r="H937" s="18"/>
      <c r="I937" s="18"/>
      <c r="J937" s="18"/>
      <c r="K937" s="18"/>
      <c r="L937" s="18"/>
      <c r="M937" s="19"/>
      <c r="N937" s="114"/>
      <c r="O937" s="114"/>
      <c r="P937" s="114"/>
      <c r="Q937" s="114"/>
      <c r="R937" s="114"/>
      <c r="S937" s="18"/>
      <c r="T937" s="18"/>
      <c r="U937" s="18"/>
      <c r="V937" s="18"/>
      <c r="W937" s="18"/>
      <c r="X937" s="18"/>
      <c r="Y937" s="18"/>
      <c r="Z937" s="18"/>
      <c r="AA937" s="18"/>
    </row>
    <row r="938" s="16" customFormat="1" spans="1:27">
      <c r="A938" s="18"/>
      <c r="B938" s="18"/>
      <c r="C938" s="19"/>
      <c r="D938" s="18"/>
      <c r="E938" s="18"/>
      <c r="F938" s="18"/>
      <c r="G938" s="18"/>
      <c r="H938" s="18"/>
      <c r="I938" s="18"/>
      <c r="J938" s="18"/>
      <c r="K938" s="18"/>
      <c r="L938" s="18"/>
      <c r="M938" s="19"/>
      <c r="N938" s="114"/>
      <c r="O938" s="114"/>
      <c r="P938" s="114"/>
      <c r="Q938" s="114"/>
      <c r="R938" s="114"/>
      <c r="S938" s="18"/>
      <c r="T938" s="18"/>
      <c r="U938" s="18"/>
      <c r="V938" s="18"/>
      <c r="W938" s="18"/>
      <c r="X938" s="18"/>
      <c r="Y938" s="18"/>
      <c r="Z938" s="18"/>
      <c r="AA938" s="18"/>
    </row>
    <row r="939" s="16" customFormat="1" spans="1:27">
      <c r="A939" s="18"/>
      <c r="B939" s="18"/>
      <c r="C939" s="19"/>
      <c r="D939" s="18"/>
      <c r="E939" s="18"/>
      <c r="F939" s="18"/>
      <c r="G939" s="18"/>
      <c r="H939" s="18"/>
      <c r="I939" s="18"/>
      <c r="J939" s="18"/>
      <c r="K939" s="18"/>
      <c r="L939" s="18"/>
      <c r="M939" s="19"/>
      <c r="N939" s="114"/>
      <c r="O939" s="114"/>
      <c r="P939" s="114"/>
      <c r="Q939" s="114"/>
      <c r="R939" s="114"/>
      <c r="S939" s="18"/>
      <c r="T939" s="18"/>
      <c r="U939" s="18"/>
      <c r="V939" s="18"/>
      <c r="W939" s="18"/>
      <c r="X939" s="18"/>
      <c r="Y939" s="18"/>
      <c r="Z939" s="18"/>
      <c r="AA939" s="18"/>
    </row>
    <row r="940" s="16" customFormat="1" spans="1:27">
      <c r="A940" s="18"/>
      <c r="B940" s="18"/>
      <c r="C940" s="19"/>
      <c r="D940" s="18"/>
      <c r="E940" s="18"/>
      <c r="F940" s="18"/>
      <c r="G940" s="18"/>
      <c r="H940" s="18"/>
      <c r="I940" s="18"/>
      <c r="J940" s="18"/>
      <c r="K940" s="18"/>
      <c r="L940" s="18"/>
      <c r="M940" s="19"/>
      <c r="N940" s="114"/>
      <c r="O940" s="114"/>
      <c r="P940" s="114"/>
      <c r="Q940" s="114"/>
      <c r="R940" s="114"/>
      <c r="S940" s="18"/>
      <c r="T940" s="18"/>
      <c r="U940" s="18"/>
      <c r="V940" s="18"/>
      <c r="W940" s="18"/>
      <c r="X940" s="18"/>
      <c r="Y940" s="18"/>
      <c r="Z940" s="18"/>
      <c r="AA940" s="18"/>
    </row>
    <row r="941" s="16" customFormat="1" spans="1:27">
      <c r="A941" s="18"/>
      <c r="B941" s="18"/>
      <c r="C941" s="19"/>
      <c r="D941" s="18"/>
      <c r="E941" s="18"/>
      <c r="F941" s="18"/>
      <c r="G941" s="18"/>
      <c r="H941" s="18"/>
      <c r="I941" s="18"/>
      <c r="J941" s="18"/>
      <c r="K941" s="18"/>
      <c r="L941" s="18"/>
      <c r="M941" s="19"/>
      <c r="N941" s="114"/>
      <c r="O941" s="114"/>
      <c r="P941" s="114"/>
      <c r="Q941" s="114"/>
      <c r="R941" s="114"/>
      <c r="S941" s="18"/>
      <c r="T941" s="18"/>
      <c r="U941" s="18"/>
      <c r="V941" s="18"/>
      <c r="W941" s="18"/>
      <c r="X941" s="18"/>
      <c r="Y941" s="18"/>
      <c r="Z941" s="18"/>
      <c r="AA941" s="18"/>
    </row>
    <row r="942" s="16" customFormat="1" spans="1:27">
      <c r="A942" s="18"/>
      <c r="B942" s="18"/>
      <c r="C942" s="19"/>
      <c r="D942" s="18"/>
      <c r="E942" s="18"/>
      <c r="F942" s="18"/>
      <c r="G942" s="18"/>
      <c r="H942" s="18"/>
      <c r="I942" s="18"/>
      <c r="J942" s="18"/>
      <c r="K942" s="18"/>
      <c r="L942" s="18"/>
      <c r="M942" s="19"/>
      <c r="N942" s="114"/>
      <c r="O942" s="114"/>
      <c r="P942" s="114"/>
      <c r="Q942" s="114"/>
      <c r="R942" s="114"/>
      <c r="S942" s="18"/>
      <c r="T942" s="18"/>
      <c r="U942" s="18"/>
      <c r="V942" s="18"/>
      <c r="W942" s="18"/>
      <c r="X942" s="18"/>
      <c r="Y942" s="18"/>
      <c r="Z942" s="18"/>
      <c r="AA942" s="18"/>
    </row>
    <row r="943" s="16" customFormat="1" spans="1:27">
      <c r="A943" s="18"/>
      <c r="B943" s="18"/>
      <c r="C943" s="19"/>
      <c r="D943" s="18"/>
      <c r="E943" s="18"/>
      <c r="F943" s="18"/>
      <c r="G943" s="18"/>
      <c r="H943" s="18"/>
      <c r="I943" s="18"/>
      <c r="J943" s="18"/>
      <c r="K943" s="18"/>
      <c r="L943" s="18"/>
      <c r="M943" s="19"/>
      <c r="N943" s="114"/>
      <c r="O943" s="114"/>
      <c r="P943" s="114"/>
      <c r="Q943" s="114"/>
      <c r="R943" s="114"/>
      <c r="S943" s="18"/>
      <c r="T943" s="18"/>
      <c r="U943" s="18"/>
      <c r="V943" s="18"/>
      <c r="W943" s="18"/>
      <c r="X943" s="18"/>
      <c r="Y943" s="18"/>
      <c r="Z943" s="18"/>
      <c r="AA943" s="18"/>
    </row>
    <row r="944" s="16" customFormat="1" spans="1:27">
      <c r="A944" s="18"/>
      <c r="B944" s="18"/>
      <c r="C944" s="19"/>
      <c r="D944" s="18"/>
      <c r="E944" s="18"/>
      <c r="F944" s="18"/>
      <c r="G944" s="18"/>
      <c r="H944" s="18"/>
      <c r="I944" s="18"/>
      <c r="J944" s="18"/>
      <c r="K944" s="18"/>
      <c r="L944" s="18"/>
      <c r="M944" s="19"/>
      <c r="N944" s="114"/>
      <c r="O944" s="114"/>
      <c r="P944" s="114"/>
      <c r="Q944" s="114"/>
      <c r="R944" s="114"/>
      <c r="S944" s="18"/>
      <c r="T944" s="18"/>
      <c r="U944" s="18"/>
      <c r="V944" s="18"/>
      <c r="W944" s="18"/>
      <c r="X944" s="18"/>
      <c r="Y944" s="18"/>
      <c r="Z944" s="18"/>
      <c r="AA944" s="18"/>
    </row>
    <row r="945" s="16" customFormat="1" spans="1:27">
      <c r="A945" s="18"/>
      <c r="B945" s="18"/>
      <c r="C945" s="19"/>
      <c r="D945" s="18"/>
      <c r="E945" s="18"/>
      <c r="F945" s="18"/>
      <c r="G945" s="18"/>
      <c r="H945" s="18"/>
      <c r="I945" s="18"/>
      <c r="J945" s="18"/>
      <c r="K945" s="18"/>
      <c r="L945" s="18"/>
      <c r="M945" s="19"/>
      <c r="N945" s="114"/>
      <c r="O945" s="114"/>
      <c r="P945" s="114"/>
      <c r="Q945" s="114"/>
      <c r="R945" s="114"/>
      <c r="S945" s="18"/>
      <c r="T945" s="18"/>
      <c r="U945" s="18"/>
      <c r="V945" s="18"/>
      <c r="W945" s="18"/>
      <c r="X945" s="18"/>
      <c r="Y945" s="18"/>
      <c r="Z945" s="18"/>
      <c r="AA945" s="18"/>
    </row>
    <row r="946" s="16" customFormat="1" spans="1:27">
      <c r="A946" s="18"/>
      <c r="B946" s="18"/>
      <c r="C946" s="19"/>
      <c r="D946" s="18"/>
      <c r="E946" s="18"/>
      <c r="F946" s="18"/>
      <c r="G946" s="18"/>
      <c r="H946" s="18"/>
      <c r="I946" s="18"/>
      <c r="J946" s="18"/>
      <c r="K946" s="18"/>
      <c r="L946" s="18"/>
      <c r="M946" s="19"/>
      <c r="N946" s="114"/>
      <c r="O946" s="114"/>
      <c r="P946" s="114"/>
      <c r="Q946" s="114"/>
      <c r="R946" s="114"/>
      <c r="S946" s="18"/>
      <c r="T946" s="18"/>
      <c r="U946" s="18"/>
      <c r="V946" s="18"/>
      <c r="W946" s="18"/>
      <c r="X946" s="18"/>
      <c r="Y946" s="18"/>
      <c r="Z946" s="18"/>
      <c r="AA946" s="18"/>
    </row>
    <row r="947" s="16" customFormat="1" spans="1:27">
      <c r="A947" s="18"/>
      <c r="B947" s="18"/>
      <c r="C947" s="19"/>
      <c r="D947" s="18"/>
      <c r="E947" s="18"/>
      <c r="F947" s="18"/>
      <c r="G947" s="18"/>
      <c r="H947" s="18"/>
      <c r="I947" s="18"/>
      <c r="J947" s="18"/>
      <c r="K947" s="18"/>
      <c r="L947" s="18"/>
      <c r="M947" s="19"/>
      <c r="N947" s="114"/>
      <c r="O947" s="114"/>
      <c r="P947" s="114"/>
      <c r="Q947" s="114"/>
      <c r="R947" s="114"/>
      <c r="S947" s="18"/>
      <c r="T947" s="18"/>
      <c r="U947" s="18"/>
      <c r="V947" s="18"/>
      <c r="W947" s="18"/>
      <c r="X947" s="18"/>
      <c r="Y947" s="18"/>
      <c r="Z947" s="18"/>
      <c r="AA947" s="18"/>
    </row>
    <row r="948" s="16" customFormat="1" spans="1:27">
      <c r="A948" s="18"/>
      <c r="B948" s="18"/>
      <c r="C948" s="19"/>
      <c r="D948" s="18"/>
      <c r="E948" s="18"/>
      <c r="F948" s="18"/>
      <c r="G948" s="18"/>
      <c r="H948" s="18"/>
      <c r="I948" s="18"/>
      <c r="J948" s="18"/>
      <c r="K948" s="18"/>
      <c r="L948" s="18"/>
      <c r="M948" s="19"/>
      <c r="N948" s="114"/>
      <c r="O948" s="114"/>
      <c r="P948" s="114"/>
      <c r="Q948" s="114"/>
      <c r="R948" s="114"/>
      <c r="S948" s="18"/>
      <c r="T948" s="18"/>
      <c r="U948" s="18"/>
      <c r="V948" s="18"/>
      <c r="W948" s="18"/>
      <c r="X948" s="18"/>
      <c r="Y948" s="18"/>
      <c r="Z948" s="18"/>
      <c r="AA948" s="18"/>
    </row>
    <row r="949" s="16" customFormat="1" spans="1:27">
      <c r="A949" s="18"/>
      <c r="B949" s="18"/>
      <c r="C949" s="19"/>
      <c r="D949" s="18"/>
      <c r="E949" s="18"/>
      <c r="F949" s="18"/>
      <c r="G949" s="18"/>
      <c r="H949" s="18"/>
      <c r="I949" s="18"/>
      <c r="J949" s="18"/>
      <c r="K949" s="18"/>
      <c r="L949" s="18"/>
      <c r="M949" s="19"/>
      <c r="N949" s="114"/>
      <c r="O949" s="114"/>
      <c r="P949" s="114"/>
      <c r="Q949" s="114"/>
      <c r="R949" s="114"/>
      <c r="S949" s="18"/>
      <c r="T949" s="18"/>
      <c r="U949" s="18"/>
      <c r="V949" s="18"/>
      <c r="W949" s="18"/>
      <c r="X949" s="18"/>
      <c r="Y949" s="18"/>
      <c r="Z949" s="18"/>
      <c r="AA949" s="18"/>
    </row>
    <row r="950" s="16" customFormat="1" spans="1:27">
      <c r="A950" s="18"/>
      <c r="B950" s="18"/>
      <c r="C950" s="19"/>
      <c r="D950" s="18"/>
      <c r="E950" s="18"/>
      <c r="F950" s="18"/>
      <c r="G950" s="18"/>
      <c r="H950" s="18"/>
      <c r="I950" s="18"/>
      <c r="J950" s="18"/>
      <c r="K950" s="18"/>
      <c r="L950" s="18"/>
      <c r="M950" s="19"/>
      <c r="N950" s="114"/>
      <c r="O950" s="114"/>
      <c r="P950" s="114"/>
      <c r="Q950" s="114"/>
      <c r="R950" s="114"/>
      <c r="S950" s="18"/>
      <c r="T950" s="18"/>
      <c r="U950" s="18"/>
      <c r="V950" s="18"/>
      <c r="W950" s="18"/>
      <c r="X950" s="18"/>
      <c r="Y950" s="18"/>
      <c r="Z950" s="18"/>
      <c r="AA950" s="18"/>
    </row>
    <row r="951" s="16" customFormat="1" spans="1:27">
      <c r="A951" s="18"/>
      <c r="B951" s="18"/>
      <c r="C951" s="19"/>
      <c r="D951" s="18"/>
      <c r="E951" s="18"/>
      <c r="F951" s="18"/>
      <c r="G951" s="18"/>
      <c r="H951" s="18"/>
      <c r="I951" s="18"/>
      <c r="J951" s="18"/>
      <c r="K951" s="18"/>
      <c r="L951" s="18"/>
      <c r="M951" s="19"/>
      <c r="N951" s="114"/>
      <c r="O951" s="114"/>
      <c r="P951" s="114"/>
      <c r="Q951" s="114"/>
      <c r="R951" s="114"/>
      <c r="S951" s="18"/>
      <c r="T951" s="18"/>
      <c r="U951" s="18"/>
      <c r="V951" s="18"/>
      <c r="W951" s="18"/>
      <c r="X951" s="18"/>
      <c r="Y951" s="18"/>
      <c r="Z951" s="18"/>
      <c r="AA951" s="18"/>
    </row>
    <row r="952" s="16" customFormat="1" spans="1:27">
      <c r="A952" s="18"/>
      <c r="B952" s="18"/>
      <c r="C952" s="19"/>
      <c r="D952" s="18"/>
      <c r="E952" s="18"/>
      <c r="F952" s="18"/>
      <c r="G952" s="18"/>
      <c r="H952" s="18"/>
      <c r="I952" s="18"/>
      <c r="J952" s="18"/>
      <c r="K952" s="18"/>
      <c r="L952" s="18"/>
      <c r="M952" s="19"/>
      <c r="N952" s="114"/>
      <c r="O952" s="114"/>
      <c r="P952" s="114"/>
      <c r="Q952" s="114"/>
      <c r="R952" s="114"/>
      <c r="S952" s="18"/>
      <c r="T952" s="18"/>
      <c r="U952" s="18"/>
      <c r="V952" s="18"/>
      <c r="W952" s="18"/>
      <c r="X952" s="18"/>
      <c r="Y952" s="18"/>
      <c r="Z952" s="18"/>
      <c r="AA952" s="18"/>
    </row>
    <row r="953" s="16" customFormat="1" spans="1:27">
      <c r="A953" s="18"/>
      <c r="B953" s="18"/>
      <c r="C953" s="19"/>
      <c r="D953" s="18"/>
      <c r="E953" s="18"/>
      <c r="F953" s="18"/>
      <c r="G953" s="18"/>
      <c r="H953" s="18"/>
      <c r="I953" s="18"/>
      <c r="J953" s="18"/>
      <c r="K953" s="18"/>
      <c r="L953" s="18"/>
      <c r="M953" s="19"/>
      <c r="N953" s="114"/>
      <c r="O953" s="114"/>
      <c r="P953" s="114"/>
      <c r="Q953" s="114"/>
      <c r="R953" s="114"/>
      <c r="S953" s="18"/>
      <c r="T953" s="18"/>
      <c r="U953" s="18"/>
      <c r="V953" s="18"/>
      <c r="W953" s="18"/>
      <c r="X953" s="18"/>
      <c r="Y953" s="18"/>
      <c r="Z953" s="18"/>
      <c r="AA953" s="18"/>
    </row>
    <row r="954" s="16" customFormat="1" spans="1:27">
      <c r="A954" s="18"/>
      <c r="B954" s="18"/>
      <c r="C954" s="19"/>
      <c r="D954" s="18"/>
      <c r="E954" s="18"/>
      <c r="F954" s="18"/>
      <c r="G954" s="18"/>
      <c r="H954" s="18"/>
      <c r="I954" s="18"/>
      <c r="J954" s="18"/>
      <c r="K954" s="18"/>
      <c r="L954" s="18"/>
      <c r="M954" s="19"/>
      <c r="N954" s="114"/>
      <c r="O954" s="114"/>
      <c r="P954" s="114"/>
      <c r="Q954" s="114"/>
      <c r="R954" s="114"/>
      <c r="S954" s="18"/>
      <c r="T954" s="18"/>
      <c r="U954" s="18"/>
      <c r="V954" s="18"/>
      <c r="W954" s="18"/>
      <c r="X954" s="18"/>
      <c r="Y954" s="18"/>
      <c r="Z954" s="18"/>
      <c r="AA954" s="18"/>
    </row>
    <row r="955" s="16" customFormat="1" spans="1:27">
      <c r="A955" s="18"/>
      <c r="B955" s="18"/>
      <c r="C955" s="19"/>
      <c r="D955" s="18"/>
      <c r="E955" s="18"/>
      <c r="F955" s="18"/>
      <c r="G955" s="18"/>
      <c r="H955" s="18"/>
      <c r="I955" s="18"/>
      <c r="J955" s="18"/>
      <c r="K955" s="18"/>
      <c r="L955" s="18"/>
      <c r="M955" s="19"/>
      <c r="N955" s="114"/>
      <c r="O955" s="114"/>
      <c r="P955" s="114"/>
      <c r="Q955" s="114"/>
      <c r="R955" s="114"/>
      <c r="S955" s="18"/>
      <c r="T955" s="18"/>
      <c r="U955" s="18"/>
      <c r="V955" s="18"/>
      <c r="W955" s="18"/>
      <c r="X955" s="18"/>
      <c r="Y955" s="18"/>
      <c r="Z955" s="18"/>
      <c r="AA955" s="18"/>
    </row>
    <row r="956" s="16" customFormat="1" spans="1:27">
      <c r="A956" s="18"/>
      <c r="B956" s="18"/>
      <c r="C956" s="19"/>
      <c r="D956" s="18"/>
      <c r="E956" s="18"/>
      <c r="F956" s="18"/>
      <c r="G956" s="18"/>
      <c r="H956" s="18"/>
      <c r="I956" s="18"/>
      <c r="J956" s="18"/>
      <c r="K956" s="18"/>
      <c r="L956" s="18"/>
      <c r="M956" s="19"/>
      <c r="N956" s="114"/>
      <c r="O956" s="114"/>
      <c r="P956" s="114"/>
      <c r="Q956" s="114"/>
      <c r="R956" s="114"/>
      <c r="S956" s="18"/>
      <c r="T956" s="18"/>
      <c r="U956" s="18"/>
      <c r="V956" s="18"/>
      <c r="W956" s="18"/>
      <c r="X956" s="18"/>
      <c r="Y956" s="18"/>
      <c r="Z956" s="18"/>
      <c r="AA956" s="18"/>
    </row>
    <row r="957" s="16" customFormat="1" spans="1:27">
      <c r="A957" s="18"/>
      <c r="B957" s="18"/>
      <c r="C957" s="19"/>
      <c r="D957" s="18"/>
      <c r="E957" s="18"/>
      <c r="F957" s="18"/>
      <c r="G957" s="18"/>
      <c r="H957" s="18"/>
      <c r="I957" s="18"/>
      <c r="J957" s="18"/>
      <c r="K957" s="18"/>
      <c r="L957" s="18"/>
      <c r="M957" s="19"/>
      <c r="N957" s="114"/>
      <c r="O957" s="114"/>
      <c r="P957" s="114"/>
      <c r="Q957" s="114"/>
      <c r="R957" s="114"/>
      <c r="S957" s="18"/>
      <c r="T957" s="18"/>
      <c r="U957" s="18"/>
      <c r="V957" s="18"/>
      <c r="W957" s="18"/>
      <c r="X957" s="18"/>
      <c r="Y957" s="18"/>
      <c r="Z957" s="18"/>
      <c r="AA957" s="18"/>
    </row>
    <row r="958" s="16" customFormat="1" spans="1:27">
      <c r="A958" s="18"/>
      <c r="B958" s="18"/>
      <c r="C958" s="19"/>
      <c r="D958" s="18"/>
      <c r="E958" s="18"/>
      <c r="F958" s="18"/>
      <c r="G958" s="18"/>
      <c r="H958" s="18"/>
      <c r="I958" s="18"/>
      <c r="J958" s="18"/>
      <c r="K958" s="18"/>
      <c r="L958" s="18"/>
      <c r="M958" s="19"/>
      <c r="N958" s="114"/>
      <c r="O958" s="114"/>
      <c r="P958" s="114"/>
      <c r="Q958" s="114"/>
      <c r="R958" s="114"/>
      <c r="S958" s="18"/>
      <c r="T958" s="18"/>
      <c r="U958" s="18"/>
      <c r="V958" s="18"/>
      <c r="W958" s="18"/>
      <c r="X958" s="18"/>
      <c r="Y958" s="18"/>
      <c r="Z958" s="18"/>
      <c r="AA958" s="18"/>
    </row>
    <row r="959" s="16" customFormat="1" spans="1:27">
      <c r="A959" s="18"/>
      <c r="B959" s="18"/>
      <c r="C959" s="19"/>
      <c r="D959" s="18"/>
      <c r="E959" s="18"/>
      <c r="F959" s="18"/>
      <c r="G959" s="18"/>
      <c r="H959" s="18"/>
      <c r="I959" s="18"/>
      <c r="J959" s="18"/>
      <c r="K959" s="18"/>
      <c r="L959" s="18"/>
      <c r="M959" s="19"/>
      <c r="N959" s="114"/>
      <c r="O959" s="114"/>
      <c r="P959" s="114"/>
      <c r="Q959" s="114"/>
      <c r="R959" s="114"/>
      <c r="S959" s="18"/>
      <c r="T959" s="18"/>
      <c r="U959" s="18"/>
      <c r="V959" s="18"/>
      <c r="W959" s="18"/>
      <c r="X959" s="18"/>
      <c r="Y959" s="18"/>
      <c r="Z959" s="18"/>
      <c r="AA959" s="18"/>
    </row>
    <row r="960" s="16" customFormat="1" spans="1:27">
      <c r="A960" s="18"/>
      <c r="B960" s="18"/>
      <c r="C960" s="19"/>
      <c r="D960" s="18"/>
      <c r="E960" s="18"/>
      <c r="F960" s="18"/>
      <c r="G960" s="18"/>
      <c r="H960" s="18"/>
      <c r="I960" s="18"/>
      <c r="J960" s="18"/>
      <c r="K960" s="18"/>
      <c r="L960" s="18"/>
      <c r="M960" s="19"/>
      <c r="N960" s="114"/>
      <c r="O960" s="114"/>
      <c r="P960" s="114"/>
      <c r="Q960" s="114"/>
      <c r="R960" s="114"/>
      <c r="S960" s="18"/>
      <c r="T960" s="18"/>
      <c r="U960" s="18"/>
      <c r="V960" s="18"/>
      <c r="W960" s="18"/>
      <c r="X960" s="18"/>
      <c r="Y960" s="18"/>
      <c r="Z960" s="18"/>
      <c r="AA960" s="18"/>
    </row>
    <row r="961" s="16" customFormat="1" spans="1:27">
      <c r="A961" s="18"/>
      <c r="B961" s="18"/>
      <c r="C961" s="19"/>
      <c r="D961" s="18"/>
      <c r="E961" s="18"/>
      <c r="F961" s="18"/>
      <c r="G961" s="18"/>
      <c r="H961" s="18"/>
      <c r="I961" s="18"/>
      <c r="J961" s="18"/>
      <c r="K961" s="18"/>
      <c r="L961" s="18"/>
      <c r="M961" s="19"/>
      <c r="N961" s="114"/>
      <c r="O961" s="114"/>
      <c r="P961" s="114"/>
      <c r="Q961" s="114"/>
      <c r="R961" s="114"/>
      <c r="S961" s="18"/>
      <c r="T961" s="18"/>
      <c r="U961" s="18"/>
      <c r="V961" s="18"/>
      <c r="W961" s="18"/>
      <c r="X961" s="18"/>
      <c r="Y961" s="18"/>
      <c r="Z961" s="18"/>
      <c r="AA961" s="18"/>
    </row>
    <row r="962" s="16" customFormat="1" spans="1:27">
      <c r="A962" s="18"/>
      <c r="B962" s="18"/>
      <c r="C962" s="19"/>
      <c r="D962" s="18"/>
      <c r="E962" s="18"/>
      <c r="F962" s="18"/>
      <c r="G962" s="18"/>
      <c r="H962" s="18"/>
      <c r="I962" s="18"/>
      <c r="J962" s="18"/>
      <c r="K962" s="18"/>
      <c r="L962" s="18"/>
      <c r="M962" s="19"/>
      <c r="N962" s="114"/>
      <c r="O962" s="114"/>
      <c r="P962" s="114"/>
      <c r="Q962" s="114"/>
      <c r="R962" s="114"/>
      <c r="S962" s="18"/>
      <c r="T962" s="18"/>
      <c r="U962" s="18"/>
      <c r="V962" s="18"/>
      <c r="W962" s="18"/>
      <c r="X962" s="18"/>
      <c r="Y962" s="18"/>
      <c r="Z962" s="18"/>
      <c r="AA962" s="18"/>
    </row>
    <row r="963" s="16" customFormat="1" spans="1:27">
      <c r="A963" s="18"/>
      <c r="B963" s="18"/>
      <c r="C963" s="19"/>
      <c r="D963" s="18"/>
      <c r="E963" s="18"/>
      <c r="F963" s="18"/>
      <c r="G963" s="18"/>
      <c r="H963" s="18"/>
      <c r="I963" s="18"/>
      <c r="J963" s="18"/>
      <c r="K963" s="18"/>
      <c r="L963" s="18"/>
      <c r="M963" s="19"/>
      <c r="N963" s="114"/>
      <c r="O963" s="114"/>
      <c r="P963" s="114"/>
      <c r="Q963" s="114"/>
      <c r="R963" s="114"/>
      <c r="S963" s="18"/>
      <c r="T963" s="18"/>
      <c r="U963" s="18"/>
      <c r="V963" s="18"/>
      <c r="W963" s="18"/>
      <c r="X963" s="18"/>
      <c r="Y963" s="18"/>
      <c r="Z963" s="18"/>
      <c r="AA963" s="18"/>
    </row>
    <row r="964" s="16" customFormat="1" spans="1:27">
      <c r="A964" s="18"/>
      <c r="B964" s="18"/>
      <c r="C964" s="19"/>
      <c r="D964" s="18"/>
      <c r="E964" s="18"/>
      <c r="F964" s="18"/>
      <c r="G964" s="18"/>
      <c r="H964" s="18"/>
      <c r="I964" s="18"/>
      <c r="J964" s="18"/>
      <c r="K964" s="18"/>
      <c r="L964" s="18"/>
      <c r="M964" s="19"/>
      <c r="N964" s="114"/>
      <c r="O964" s="114"/>
      <c r="P964" s="114"/>
      <c r="Q964" s="114"/>
      <c r="R964" s="114"/>
      <c r="S964" s="18"/>
      <c r="T964" s="18"/>
      <c r="U964" s="18"/>
      <c r="V964" s="18"/>
      <c r="W964" s="18"/>
      <c r="X964" s="18"/>
      <c r="Y964" s="18"/>
      <c r="Z964" s="18"/>
      <c r="AA964" s="18"/>
    </row>
    <row r="965" s="16" customFormat="1" spans="1:27">
      <c r="A965" s="18"/>
      <c r="B965" s="18"/>
      <c r="C965" s="19"/>
      <c r="D965" s="18"/>
      <c r="E965" s="18"/>
      <c r="F965" s="18"/>
      <c r="G965" s="18"/>
      <c r="H965" s="18"/>
      <c r="I965" s="18"/>
      <c r="J965" s="18"/>
      <c r="K965" s="18"/>
      <c r="L965" s="18"/>
      <c r="M965" s="19"/>
      <c r="N965" s="114"/>
      <c r="O965" s="114"/>
      <c r="P965" s="114"/>
      <c r="Q965" s="114"/>
      <c r="R965" s="114"/>
      <c r="S965" s="18"/>
      <c r="T965" s="18"/>
      <c r="U965" s="18"/>
      <c r="V965" s="18"/>
      <c r="W965" s="18"/>
      <c r="X965" s="18"/>
      <c r="Y965" s="18"/>
      <c r="Z965" s="18"/>
      <c r="AA965" s="18"/>
    </row>
    <row r="966" s="16" customFormat="1" spans="1:27">
      <c r="A966" s="18"/>
      <c r="B966" s="18"/>
      <c r="C966" s="19"/>
      <c r="D966" s="18"/>
      <c r="E966" s="18"/>
      <c r="F966" s="18"/>
      <c r="G966" s="18"/>
      <c r="H966" s="18"/>
      <c r="I966" s="18"/>
      <c r="J966" s="18"/>
      <c r="K966" s="18"/>
      <c r="L966" s="18"/>
      <c r="M966" s="19"/>
      <c r="N966" s="114"/>
      <c r="O966" s="114"/>
      <c r="P966" s="114"/>
      <c r="Q966" s="114"/>
      <c r="R966" s="114"/>
      <c r="S966" s="18"/>
      <c r="T966" s="18"/>
      <c r="U966" s="18"/>
      <c r="V966" s="18"/>
      <c r="W966" s="18"/>
      <c r="X966" s="18"/>
      <c r="Y966" s="18"/>
      <c r="Z966" s="18"/>
      <c r="AA966" s="18"/>
    </row>
    <row r="967" s="16" customFormat="1" spans="1:27">
      <c r="A967" s="18"/>
      <c r="B967" s="18"/>
      <c r="C967" s="19"/>
      <c r="D967" s="18"/>
      <c r="E967" s="18"/>
      <c r="F967" s="18"/>
      <c r="G967" s="18"/>
      <c r="H967" s="18"/>
      <c r="I967" s="18"/>
      <c r="J967" s="18"/>
      <c r="K967" s="18"/>
      <c r="L967" s="18"/>
      <c r="M967" s="19"/>
      <c r="N967" s="114"/>
      <c r="O967" s="114"/>
      <c r="P967" s="114"/>
      <c r="Q967" s="114"/>
      <c r="R967" s="114"/>
      <c r="S967" s="18"/>
      <c r="T967" s="18"/>
      <c r="U967" s="18"/>
      <c r="V967" s="18"/>
      <c r="W967" s="18"/>
      <c r="X967" s="18"/>
      <c r="Y967" s="18"/>
      <c r="Z967" s="18"/>
      <c r="AA967" s="18"/>
    </row>
    <row r="968" s="16" customFormat="1" spans="1:27">
      <c r="A968" s="18"/>
      <c r="B968" s="18"/>
      <c r="C968" s="19"/>
      <c r="D968" s="18"/>
      <c r="E968" s="18"/>
      <c r="F968" s="18"/>
      <c r="G968" s="18"/>
      <c r="H968" s="18"/>
      <c r="I968" s="18"/>
      <c r="J968" s="18"/>
      <c r="K968" s="18"/>
      <c r="L968" s="18"/>
      <c r="M968" s="19"/>
      <c r="N968" s="114"/>
      <c r="O968" s="114"/>
      <c r="P968" s="114"/>
      <c r="Q968" s="114"/>
      <c r="R968" s="114"/>
      <c r="S968" s="18"/>
      <c r="T968" s="18"/>
      <c r="U968" s="18"/>
      <c r="V968" s="18"/>
      <c r="W968" s="18"/>
      <c r="X968" s="18"/>
      <c r="Y968" s="18"/>
      <c r="Z968" s="18"/>
      <c r="AA968" s="18"/>
    </row>
    <row r="969" s="16" customFormat="1" spans="1:27">
      <c r="A969" s="18"/>
      <c r="B969" s="18"/>
      <c r="C969" s="19"/>
      <c r="D969" s="18"/>
      <c r="E969" s="18"/>
      <c r="F969" s="18"/>
      <c r="G969" s="18"/>
      <c r="H969" s="18"/>
      <c r="I969" s="18"/>
      <c r="J969" s="18"/>
      <c r="K969" s="18"/>
      <c r="L969" s="18"/>
      <c r="M969" s="19"/>
      <c r="N969" s="114"/>
      <c r="O969" s="114"/>
      <c r="P969" s="114"/>
      <c r="Q969" s="114"/>
      <c r="R969" s="114"/>
      <c r="S969" s="18"/>
      <c r="T969" s="18"/>
      <c r="U969" s="18"/>
      <c r="V969" s="18"/>
      <c r="W969" s="18"/>
      <c r="X969" s="18"/>
      <c r="Y969" s="18"/>
      <c r="Z969" s="18"/>
      <c r="AA969" s="18"/>
    </row>
    <row r="970" s="16" customFormat="1" spans="1:27">
      <c r="A970" s="18"/>
      <c r="B970" s="18"/>
      <c r="C970" s="19"/>
      <c r="D970" s="18"/>
      <c r="E970" s="18"/>
      <c r="F970" s="18"/>
      <c r="G970" s="18"/>
      <c r="H970" s="18"/>
      <c r="I970" s="18"/>
      <c r="J970" s="18"/>
      <c r="K970" s="18"/>
      <c r="L970" s="18"/>
      <c r="M970" s="19"/>
      <c r="N970" s="114"/>
      <c r="O970" s="114"/>
      <c r="P970" s="114"/>
      <c r="Q970" s="114"/>
      <c r="R970" s="114"/>
      <c r="S970" s="18"/>
      <c r="T970" s="18"/>
      <c r="U970" s="18"/>
      <c r="V970" s="18"/>
      <c r="W970" s="18"/>
      <c r="X970" s="18"/>
      <c r="Y970" s="18"/>
      <c r="Z970" s="18"/>
      <c r="AA970" s="18"/>
    </row>
    <row r="971" s="16" customFormat="1" spans="1:27">
      <c r="A971" s="18"/>
      <c r="B971" s="18"/>
      <c r="C971" s="19"/>
      <c r="D971" s="18"/>
      <c r="E971" s="18"/>
      <c r="F971" s="18"/>
      <c r="G971" s="18"/>
      <c r="H971" s="18"/>
      <c r="I971" s="18"/>
      <c r="J971" s="18"/>
      <c r="K971" s="18"/>
      <c r="L971" s="18"/>
      <c r="M971" s="19"/>
      <c r="N971" s="114"/>
      <c r="O971" s="114"/>
      <c r="P971" s="114"/>
      <c r="Q971" s="114"/>
      <c r="R971" s="114"/>
      <c r="S971" s="18"/>
      <c r="T971" s="18"/>
      <c r="U971" s="18"/>
      <c r="V971" s="18"/>
      <c r="W971" s="18"/>
      <c r="X971" s="18"/>
      <c r="Y971" s="18"/>
      <c r="Z971" s="18"/>
      <c r="AA971" s="18"/>
    </row>
    <row r="972" s="16" customFormat="1" spans="1:27">
      <c r="A972" s="18"/>
      <c r="B972" s="18"/>
      <c r="C972" s="19"/>
      <c r="D972" s="18"/>
      <c r="E972" s="18"/>
      <c r="F972" s="18"/>
      <c r="G972" s="18"/>
      <c r="H972" s="18"/>
      <c r="I972" s="18"/>
      <c r="J972" s="18"/>
      <c r="K972" s="18"/>
      <c r="L972" s="18"/>
      <c r="M972" s="19"/>
      <c r="N972" s="114"/>
      <c r="O972" s="114"/>
      <c r="P972" s="114"/>
      <c r="Q972" s="114"/>
      <c r="R972" s="114"/>
      <c r="S972" s="18"/>
      <c r="T972" s="18"/>
      <c r="U972" s="18"/>
      <c r="V972" s="18"/>
      <c r="W972" s="18"/>
      <c r="X972" s="18"/>
      <c r="Y972" s="18"/>
      <c r="Z972" s="18"/>
      <c r="AA972" s="18"/>
    </row>
    <row r="973" s="16" customFormat="1" spans="1:27">
      <c r="A973" s="18"/>
      <c r="B973" s="18"/>
      <c r="C973" s="19"/>
      <c r="D973" s="18"/>
      <c r="E973" s="18"/>
      <c r="F973" s="18"/>
      <c r="G973" s="18"/>
      <c r="H973" s="18"/>
      <c r="I973" s="18"/>
      <c r="J973" s="18"/>
      <c r="K973" s="18"/>
      <c r="L973" s="18"/>
      <c r="M973" s="19"/>
      <c r="N973" s="114"/>
      <c r="O973" s="114"/>
      <c r="P973" s="114"/>
      <c r="Q973" s="114"/>
      <c r="R973" s="114"/>
      <c r="S973" s="18"/>
      <c r="T973" s="18"/>
      <c r="U973" s="18"/>
      <c r="V973" s="18"/>
      <c r="W973" s="18"/>
      <c r="X973" s="18"/>
      <c r="Y973" s="18"/>
      <c r="Z973" s="18"/>
      <c r="AA973" s="18"/>
    </row>
    <row r="974" s="16" customFormat="1" spans="1:27">
      <c r="A974" s="18"/>
      <c r="B974" s="18"/>
      <c r="C974" s="19"/>
      <c r="D974" s="18"/>
      <c r="E974" s="18"/>
      <c r="F974" s="18"/>
      <c r="G974" s="18"/>
      <c r="H974" s="18"/>
      <c r="I974" s="18"/>
      <c r="J974" s="18"/>
      <c r="K974" s="18"/>
      <c r="L974" s="18"/>
      <c r="M974" s="19"/>
      <c r="N974" s="114"/>
      <c r="O974" s="114"/>
      <c r="P974" s="114"/>
      <c r="Q974" s="114"/>
      <c r="R974" s="114"/>
      <c r="S974" s="18"/>
      <c r="T974" s="18"/>
      <c r="U974" s="18"/>
      <c r="V974" s="18"/>
      <c r="W974" s="18"/>
      <c r="X974" s="18"/>
      <c r="Y974" s="18"/>
      <c r="Z974" s="18"/>
      <c r="AA974" s="18"/>
    </row>
  </sheetData>
  <mergeCells count="28">
    <mergeCell ref="A1:AA1"/>
    <mergeCell ref="A2:AA2"/>
    <mergeCell ref="B3:D3"/>
    <mergeCell ref="J3:K3"/>
    <mergeCell ref="N3:R3"/>
    <mergeCell ref="S3:X3"/>
    <mergeCell ref="O4:R4"/>
    <mergeCell ref="V4:X4"/>
    <mergeCell ref="A3:A5"/>
    <mergeCell ref="B4:B5"/>
    <mergeCell ref="C4:C5"/>
    <mergeCell ref="D4:D5"/>
    <mergeCell ref="E3:E5"/>
    <mergeCell ref="F3:F5"/>
    <mergeCell ref="G3:G5"/>
    <mergeCell ref="H3:H5"/>
    <mergeCell ref="I3:I5"/>
    <mergeCell ref="J4:J5"/>
    <mergeCell ref="K4:K5"/>
    <mergeCell ref="L3:L5"/>
    <mergeCell ref="M3:M5"/>
    <mergeCell ref="N4:N5"/>
    <mergeCell ref="S4:S5"/>
    <mergeCell ref="T4:T5"/>
    <mergeCell ref="U4:U5"/>
    <mergeCell ref="Y3:Y5"/>
    <mergeCell ref="Z3:Z5"/>
    <mergeCell ref="AA3:AA5"/>
  </mergeCells>
  <printOptions horizontalCentered="1"/>
  <pageMargins left="0.306944444444444" right="0.306944444444444" top="0.948611111111111" bottom="0.554861111111111" header="0.298611111111111" footer="0.298611111111111"/>
  <pageSetup paperSize="9" scale="5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4"/>
  <sheetViews>
    <sheetView workbookViewId="0">
      <selection activeCell="L6" sqref="L6"/>
    </sheetView>
  </sheetViews>
  <sheetFormatPr defaultColWidth="9" defaultRowHeight="13.5"/>
  <cols>
    <col min="1" max="1" width="4.625" style="17" customWidth="1"/>
    <col min="2" max="2" width="5.625" style="17" customWidth="1"/>
    <col min="3" max="3" width="9" style="6"/>
    <col min="4" max="4" width="10.5" style="17" customWidth="1"/>
    <col min="5" max="5" width="5.625" style="17" customWidth="1"/>
    <col min="6" max="6" width="9" style="17"/>
    <col min="7" max="7" width="15.375" style="18" customWidth="1"/>
    <col min="8" max="8" width="7.5" style="18" customWidth="1"/>
    <col min="9" max="9" width="10.825" style="18" customWidth="1"/>
    <col min="10" max="10" width="10.375" style="18" customWidth="1"/>
    <col min="11" max="11" width="9.58333333333333" style="18" customWidth="1"/>
    <col min="12" max="12" width="14.125" style="18" customWidth="1"/>
    <col min="13" max="13" width="18.625" style="19" customWidth="1"/>
    <col min="14" max="14" width="9.5" style="20" customWidth="1"/>
    <col min="15" max="16" width="7.5" style="20" customWidth="1"/>
    <col min="17" max="17" width="7.375" style="20" customWidth="1"/>
    <col min="18" max="18" width="7.75" style="20" customWidth="1"/>
    <col min="19" max="19" width="5.375" style="17" customWidth="1"/>
    <col min="20" max="20" width="5.75" style="17" customWidth="1"/>
    <col min="21" max="21" width="6.25" style="17" customWidth="1"/>
    <col min="22" max="22" width="5.125" style="17" customWidth="1"/>
    <col min="23" max="24" width="7.35833333333333" style="17" customWidth="1"/>
    <col min="25" max="25" width="16.775" style="17" customWidth="1"/>
    <col min="26" max="26" width="17.2916666666667" style="17" customWidth="1"/>
    <col min="27" max="27" width="7.75" style="17" customWidth="1"/>
    <col min="28" max="16384" width="9" style="1"/>
  </cols>
  <sheetData>
    <row r="1" s="1" customFormat="1" ht="42" customHeight="1" spans="1:27">
      <c r="A1" s="21" t="s">
        <v>0</v>
      </c>
      <c r="B1" s="21"/>
      <c r="C1" s="21"/>
      <c r="D1" s="21"/>
      <c r="E1" s="21"/>
      <c r="F1" s="21"/>
      <c r="G1" s="22"/>
      <c r="H1" s="22"/>
      <c r="I1" s="22"/>
      <c r="J1" s="22"/>
      <c r="K1" s="22"/>
      <c r="L1" s="22"/>
      <c r="M1" s="22"/>
      <c r="N1" s="35"/>
      <c r="O1" s="35"/>
      <c r="P1" s="35"/>
      <c r="Q1" s="35"/>
      <c r="R1" s="35"/>
      <c r="S1" s="21"/>
      <c r="T1" s="21"/>
      <c r="U1" s="21"/>
      <c r="V1" s="21"/>
      <c r="W1" s="21"/>
      <c r="X1" s="21"/>
      <c r="Y1" s="21"/>
      <c r="Z1" s="21"/>
      <c r="AA1" s="21"/>
    </row>
    <row r="2" s="2" customFormat="1" ht="21" customHeight="1" spans="1:27">
      <c r="A2" s="23" t="s">
        <v>1</v>
      </c>
      <c r="B2" s="23"/>
      <c r="C2" s="23"/>
      <c r="D2" s="24"/>
      <c r="E2" s="23"/>
      <c r="F2" s="23"/>
      <c r="G2" s="23"/>
      <c r="H2" s="23"/>
      <c r="I2" s="24"/>
      <c r="J2" s="24"/>
      <c r="K2" s="24"/>
      <c r="L2" s="24"/>
      <c r="M2" s="24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4"/>
      <c r="AA2" s="23"/>
    </row>
    <row r="3" s="2" customFormat="1" ht="24" customHeight="1" spans="1:27">
      <c r="A3" s="25" t="s">
        <v>2</v>
      </c>
      <c r="B3" s="25" t="s">
        <v>3</v>
      </c>
      <c r="C3" s="25"/>
      <c r="D3" s="25"/>
      <c r="E3" s="25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/>
      <c r="L3" s="26" t="s">
        <v>10</v>
      </c>
      <c r="M3" s="26" t="s">
        <v>11</v>
      </c>
      <c r="N3" s="30" t="s">
        <v>12</v>
      </c>
      <c r="O3" s="30"/>
      <c r="P3" s="30"/>
      <c r="Q3" s="30"/>
      <c r="R3" s="30"/>
      <c r="S3" s="25" t="s">
        <v>13</v>
      </c>
      <c r="T3" s="25"/>
      <c r="U3" s="25"/>
      <c r="V3" s="25"/>
      <c r="W3" s="25"/>
      <c r="X3" s="25"/>
      <c r="Y3" s="25" t="s">
        <v>14</v>
      </c>
      <c r="Z3" s="25" t="s">
        <v>15</v>
      </c>
      <c r="AA3" s="25" t="s">
        <v>16</v>
      </c>
    </row>
    <row r="4" s="2" customFormat="1" ht="21" customHeight="1" spans="1:27">
      <c r="A4" s="25"/>
      <c r="B4" s="25" t="s">
        <v>17</v>
      </c>
      <c r="C4" s="25" t="s">
        <v>18</v>
      </c>
      <c r="D4" s="25" t="s">
        <v>19</v>
      </c>
      <c r="E4" s="25"/>
      <c r="F4" s="26"/>
      <c r="G4" s="26"/>
      <c r="H4" s="26"/>
      <c r="I4" s="26"/>
      <c r="J4" s="26" t="s">
        <v>20</v>
      </c>
      <c r="K4" s="26" t="s">
        <v>21</v>
      </c>
      <c r="L4" s="26"/>
      <c r="M4" s="26"/>
      <c r="N4" s="30" t="s">
        <v>22</v>
      </c>
      <c r="O4" s="30" t="s">
        <v>23</v>
      </c>
      <c r="P4" s="30"/>
      <c r="Q4" s="30"/>
      <c r="R4" s="30"/>
      <c r="S4" s="25" t="s">
        <v>24</v>
      </c>
      <c r="T4" s="25" t="s">
        <v>25</v>
      </c>
      <c r="U4" s="25" t="s">
        <v>26</v>
      </c>
      <c r="V4" s="25" t="s">
        <v>23</v>
      </c>
      <c r="W4" s="25"/>
      <c r="X4" s="25"/>
      <c r="Y4" s="25"/>
      <c r="Z4" s="25"/>
      <c r="AA4" s="25"/>
    </row>
    <row r="5" s="2" customFormat="1" ht="75" customHeight="1" spans="1:27">
      <c r="A5" s="25"/>
      <c r="B5" s="25"/>
      <c r="C5" s="25"/>
      <c r="D5" s="25"/>
      <c r="E5" s="25"/>
      <c r="F5" s="26"/>
      <c r="G5" s="26"/>
      <c r="H5" s="26"/>
      <c r="I5" s="26"/>
      <c r="J5" s="26"/>
      <c r="K5" s="26"/>
      <c r="L5" s="26"/>
      <c r="M5" s="26"/>
      <c r="N5" s="30"/>
      <c r="O5" s="30" t="s">
        <v>27</v>
      </c>
      <c r="P5" s="30" t="s">
        <v>28</v>
      </c>
      <c r="Q5" s="30" t="s">
        <v>29</v>
      </c>
      <c r="R5" s="30" t="s">
        <v>30</v>
      </c>
      <c r="S5" s="25"/>
      <c r="T5" s="25"/>
      <c r="U5" s="25"/>
      <c r="V5" s="25" t="s">
        <v>31</v>
      </c>
      <c r="W5" s="25" t="s">
        <v>32</v>
      </c>
      <c r="X5" s="25" t="s">
        <v>33</v>
      </c>
      <c r="Y5" s="25"/>
      <c r="Z5" s="25"/>
      <c r="AA5" s="25"/>
    </row>
    <row r="6" s="3" customFormat="1" ht="50" customHeight="1" spans="1:27">
      <c r="A6" s="27">
        <v>1</v>
      </c>
      <c r="B6" s="27" t="s">
        <v>34</v>
      </c>
      <c r="C6" s="27" t="s">
        <v>35</v>
      </c>
      <c r="D6" s="27" t="s">
        <v>36</v>
      </c>
      <c r="E6" s="27" t="s">
        <v>37</v>
      </c>
      <c r="F6" s="27" t="s">
        <v>38</v>
      </c>
      <c r="G6" s="27" t="s">
        <v>39</v>
      </c>
      <c r="H6" s="27" t="s">
        <v>40</v>
      </c>
      <c r="I6" s="27" t="s">
        <v>41</v>
      </c>
      <c r="J6" s="36" t="s">
        <v>42</v>
      </c>
      <c r="K6" s="36" t="s">
        <v>43</v>
      </c>
      <c r="L6" s="37" t="s">
        <v>44</v>
      </c>
      <c r="M6" s="27" t="s">
        <v>45</v>
      </c>
      <c r="N6" s="28">
        <f t="shared" ref="N6:N16" si="0">O6+P6+Q6+R6</f>
        <v>20</v>
      </c>
      <c r="O6" s="28">
        <v>20</v>
      </c>
      <c r="P6" s="28">
        <v>0</v>
      </c>
      <c r="Q6" s="28">
        <v>0</v>
      </c>
      <c r="R6" s="28">
        <v>0</v>
      </c>
      <c r="S6" s="28">
        <v>2</v>
      </c>
      <c r="T6" s="28">
        <v>83</v>
      </c>
      <c r="U6" s="28">
        <v>380</v>
      </c>
      <c r="V6" s="28">
        <v>0</v>
      </c>
      <c r="W6" s="28">
        <v>14</v>
      </c>
      <c r="X6" s="28">
        <v>57</v>
      </c>
      <c r="Y6" s="27" t="s">
        <v>46</v>
      </c>
      <c r="Z6" s="27" t="s">
        <v>47</v>
      </c>
      <c r="AA6" s="27"/>
    </row>
    <row r="7" s="3" customFormat="1" ht="50" customHeight="1" spans="1:27">
      <c r="A7" s="27">
        <v>2</v>
      </c>
      <c r="B7" s="27" t="s">
        <v>34</v>
      </c>
      <c r="C7" s="27" t="s">
        <v>35</v>
      </c>
      <c r="D7" s="27" t="s">
        <v>36</v>
      </c>
      <c r="E7" s="27" t="s">
        <v>37</v>
      </c>
      <c r="F7" s="27" t="s">
        <v>38</v>
      </c>
      <c r="G7" s="27" t="s">
        <v>48</v>
      </c>
      <c r="H7" s="27" t="s">
        <v>40</v>
      </c>
      <c r="I7" s="27" t="s">
        <v>49</v>
      </c>
      <c r="J7" s="36" t="s">
        <v>42</v>
      </c>
      <c r="K7" s="36" t="s">
        <v>50</v>
      </c>
      <c r="L7" s="37" t="s">
        <v>44</v>
      </c>
      <c r="M7" s="27" t="s">
        <v>51</v>
      </c>
      <c r="N7" s="28">
        <f t="shared" si="0"/>
        <v>15</v>
      </c>
      <c r="O7" s="28">
        <v>15</v>
      </c>
      <c r="P7" s="28">
        <v>0</v>
      </c>
      <c r="Q7" s="28">
        <v>0</v>
      </c>
      <c r="R7" s="28">
        <v>0</v>
      </c>
      <c r="S7" s="28">
        <v>1</v>
      </c>
      <c r="T7" s="28">
        <v>56</v>
      </c>
      <c r="U7" s="28">
        <v>215</v>
      </c>
      <c r="V7" s="28">
        <v>0</v>
      </c>
      <c r="W7" s="28">
        <v>3</v>
      </c>
      <c r="X7" s="28">
        <v>15</v>
      </c>
      <c r="Y7" s="27" t="s">
        <v>52</v>
      </c>
      <c r="Z7" s="27" t="s">
        <v>53</v>
      </c>
      <c r="AA7" s="27"/>
    </row>
    <row r="8" s="3" customFormat="1" ht="50" customHeight="1" spans="1:27">
      <c r="A8" s="27">
        <v>3</v>
      </c>
      <c r="B8" s="28" t="s">
        <v>34</v>
      </c>
      <c r="C8" s="27" t="s">
        <v>35</v>
      </c>
      <c r="D8" s="27" t="s">
        <v>36</v>
      </c>
      <c r="E8" s="27" t="s">
        <v>37</v>
      </c>
      <c r="F8" s="27" t="s">
        <v>38</v>
      </c>
      <c r="G8" s="29" t="s">
        <v>54</v>
      </c>
      <c r="H8" s="27" t="s">
        <v>55</v>
      </c>
      <c r="I8" s="27" t="s">
        <v>56</v>
      </c>
      <c r="J8" s="28">
        <v>20230301</v>
      </c>
      <c r="K8" s="28">
        <v>20230530</v>
      </c>
      <c r="L8" s="37" t="s">
        <v>44</v>
      </c>
      <c r="M8" s="28" t="s">
        <v>57</v>
      </c>
      <c r="N8" s="28">
        <f t="shared" si="0"/>
        <v>10</v>
      </c>
      <c r="O8" s="28">
        <v>8</v>
      </c>
      <c r="P8" s="28">
        <v>2</v>
      </c>
      <c r="Q8" s="28">
        <v>0</v>
      </c>
      <c r="R8" s="28">
        <v>0</v>
      </c>
      <c r="S8" s="28">
        <v>1</v>
      </c>
      <c r="T8" s="28">
        <v>290</v>
      </c>
      <c r="U8" s="28">
        <v>1120</v>
      </c>
      <c r="V8" s="28">
        <v>0</v>
      </c>
      <c r="W8" s="28">
        <v>31</v>
      </c>
      <c r="X8" s="28">
        <v>121</v>
      </c>
      <c r="Y8" s="28" t="s">
        <v>58</v>
      </c>
      <c r="Z8" s="27" t="s">
        <v>59</v>
      </c>
      <c r="AA8" s="27"/>
    </row>
    <row r="9" s="3" customFormat="1" ht="50" customHeight="1" spans="1:27">
      <c r="A9" s="27">
        <v>4</v>
      </c>
      <c r="B9" s="27" t="s">
        <v>34</v>
      </c>
      <c r="C9" s="27" t="s">
        <v>35</v>
      </c>
      <c r="D9" s="27" t="s">
        <v>36</v>
      </c>
      <c r="E9" s="27" t="s">
        <v>37</v>
      </c>
      <c r="F9" s="27" t="s">
        <v>60</v>
      </c>
      <c r="G9" s="27" t="s">
        <v>61</v>
      </c>
      <c r="H9" s="27" t="s">
        <v>62</v>
      </c>
      <c r="I9" s="27" t="s">
        <v>63</v>
      </c>
      <c r="J9" s="28">
        <v>20230301</v>
      </c>
      <c r="K9" s="36" t="s">
        <v>64</v>
      </c>
      <c r="L9" s="37" t="s">
        <v>44</v>
      </c>
      <c r="M9" s="27" t="s">
        <v>65</v>
      </c>
      <c r="N9" s="28">
        <f t="shared" si="0"/>
        <v>50</v>
      </c>
      <c r="O9" s="28">
        <v>50</v>
      </c>
      <c r="P9" s="28">
        <v>0</v>
      </c>
      <c r="Q9" s="28">
        <v>0</v>
      </c>
      <c r="R9" s="28">
        <v>0</v>
      </c>
      <c r="S9" s="28">
        <v>1</v>
      </c>
      <c r="T9" s="28">
        <v>21</v>
      </c>
      <c r="U9" s="28">
        <v>65</v>
      </c>
      <c r="V9" s="28">
        <v>1</v>
      </c>
      <c r="W9" s="28">
        <v>21</v>
      </c>
      <c r="X9" s="28">
        <v>65</v>
      </c>
      <c r="Y9" s="27" t="s">
        <v>66</v>
      </c>
      <c r="Z9" s="27" t="s">
        <v>47</v>
      </c>
      <c r="AA9" s="27"/>
    </row>
    <row r="10" s="3" customFormat="1" ht="50" customHeight="1" spans="1:27">
      <c r="A10" s="27">
        <v>5</v>
      </c>
      <c r="B10" s="27" t="s">
        <v>67</v>
      </c>
      <c r="C10" s="27" t="s">
        <v>68</v>
      </c>
      <c r="D10" s="27" t="s">
        <v>69</v>
      </c>
      <c r="E10" s="27" t="s">
        <v>37</v>
      </c>
      <c r="F10" s="27" t="s">
        <v>60</v>
      </c>
      <c r="G10" s="27" t="s">
        <v>70</v>
      </c>
      <c r="H10" s="27" t="s">
        <v>71</v>
      </c>
      <c r="I10" s="27" t="s">
        <v>72</v>
      </c>
      <c r="J10" s="28">
        <v>20230301</v>
      </c>
      <c r="K10" s="36" t="s">
        <v>73</v>
      </c>
      <c r="L10" s="37" t="s">
        <v>44</v>
      </c>
      <c r="M10" s="28" t="s">
        <v>74</v>
      </c>
      <c r="N10" s="28">
        <f t="shared" si="0"/>
        <v>20</v>
      </c>
      <c r="O10" s="38">
        <v>20</v>
      </c>
      <c r="P10" s="28">
        <v>0</v>
      </c>
      <c r="Q10" s="28">
        <v>0</v>
      </c>
      <c r="R10" s="28">
        <v>0</v>
      </c>
      <c r="S10" s="28">
        <v>2</v>
      </c>
      <c r="T10" s="28">
        <v>59</v>
      </c>
      <c r="U10" s="28">
        <v>215</v>
      </c>
      <c r="V10" s="28">
        <v>2</v>
      </c>
      <c r="W10" s="28">
        <v>59</v>
      </c>
      <c r="X10" s="28">
        <v>215</v>
      </c>
      <c r="Y10" s="27" t="s">
        <v>75</v>
      </c>
      <c r="Z10" s="27" t="s">
        <v>76</v>
      </c>
      <c r="AA10" s="27"/>
    </row>
    <row r="11" s="3" customFormat="1" ht="50" customHeight="1" spans="1:27">
      <c r="A11" s="27">
        <v>6</v>
      </c>
      <c r="B11" s="27" t="s">
        <v>67</v>
      </c>
      <c r="C11" s="27" t="s">
        <v>68</v>
      </c>
      <c r="D11" s="27" t="s">
        <v>69</v>
      </c>
      <c r="E11" s="27" t="s">
        <v>37</v>
      </c>
      <c r="F11" s="27" t="s">
        <v>60</v>
      </c>
      <c r="G11" s="29" t="s">
        <v>77</v>
      </c>
      <c r="H11" s="27" t="s">
        <v>78</v>
      </c>
      <c r="I11" s="27" t="s">
        <v>79</v>
      </c>
      <c r="J11" s="36" t="s">
        <v>80</v>
      </c>
      <c r="K11" s="36" t="s">
        <v>81</v>
      </c>
      <c r="L11" s="37" t="s">
        <v>44</v>
      </c>
      <c r="M11" s="27" t="s">
        <v>74</v>
      </c>
      <c r="N11" s="28">
        <f t="shared" si="0"/>
        <v>10</v>
      </c>
      <c r="O11" s="28">
        <v>10</v>
      </c>
      <c r="P11" s="28">
        <v>0</v>
      </c>
      <c r="Q11" s="28">
        <v>0</v>
      </c>
      <c r="R11" s="28">
        <v>0</v>
      </c>
      <c r="S11" s="28">
        <v>1</v>
      </c>
      <c r="T11" s="28">
        <v>59</v>
      </c>
      <c r="U11" s="28">
        <v>215</v>
      </c>
      <c r="V11" s="28">
        <v>1</v>
      </c>
      <c r="W11" s="28">
        <v>59</v>
      </c>
      <c r="X11" s="28">
        <v>215</v>
      </c>
      <c r="Y11" s="27" t="s">
        <v>82</v>
      </c>
      <c r="Z11" s="27" t="s">
        <v>83</v>
      </c>
      <c r="AA11" s="27"/>
    </row>
    <row r="12" s="3" customFormat="1" ht="50" customHeight="1" spans="1:27">
      <c r="A12" s="27">
        <v>7</v>
      </c>
      <c r="B12" s="27" t="s">
        <v>67</v>
      </c>
      <c r="C12" s="27" t="s">
        <v>68</v>
      </c>
      <c r="D12" s="27" t="s">
        <v>84</v>
      </c>
      <c r="E12" s="27" t="s">
        <v>37</v>
      </c>
      <c r="F12" s="27" t="s">
        <v>60</v>
      </c>
      <c r="G12" s="27" t="s">
        <v>85</v>
      </c>
      <c r="H12" s="27" t="s">
        <v>86</v>
      </c>
      <c r="I12" s="27" t="s">
        <v>87</v>
      </c>
      <c r="J12" s="28">
        <v>20230301</v>
      </c>
      <c r="K12" s="36" t="s">
        <v>73</v>
      </c>
      <c r="L12" s="37" t="s">
        <v>44</v>
      </c>
      <c r="M12" s="28" t="s">
        <v>88</v>
      </c>
      <c r="N12" s="28">
        <f t="shared" si="0"/>
        <v>5</v>
      </c>
      <c r="O12" s="28">
        <v>5</v>
      </c>
      <c r="P12" s="28">
        <v>0</v>
      </c>
      <c r="Q12" s="28">
        <v>0</v>
      </c>
      <c r="R12" s="28">
        <v>0</v>
      </c>
      <c r="S12" s="28">
        <v>1</v>
      </c>
      <c r="T12" s="28">
        <v>42</v>
      </c>
      <c r="U12" s="28">
        <v>163</v>
      </c>
      <c r="V12" s="28">
        <v>1</v>
      </c>
      <c r="W12" s="28">
        <v>42</v>
      </c>
      <c r="X12" s="28">
        <v>163</v>
      </c>
      <c r="Y12" s="27" t="s">
        <v>89</v>
      </c>
      <c r="Z12" s="27" t="s">
        <v>90</v>
      </c>
      <c r="AA12" s="27"/>
    </row>
    <row r="13" s="3" customFormat="1" ht="50" customHeight="1" spans="1:27">
      <c r="A13" s="27">
        <v>8</v>
      </c>
      <c r="B13" s="27" t="s">
        <v>34</v>
      </c>
      <c r="C13" s="27" t="s">
        <v>35</v>
      </c>
      <c r="D13" s="27" t="s">
        <v>36</v>
      </c>
      <c r="E13" s="27" t="s">
        <v>37</v>
      </c>
      <c r="F13" s="27" t="s">
        <v>91</v>
      </c>
      <c r="G13" s="27" t="s">
        <v>92</v>
      </c>
      <c r="H13" s="27" t="s">
        <v>55</v>
      </c>
      <c r="I13" s="27" t="s">
        <v>93</v>
      </c>
      <c r="J13" s="36" t="s">
        <v>94</v>
      </c>
      <c r="K13" s="27">
        <v>2023.3</v>
      </c>
      <c r="L13" s="37" t="s">
        <v>44</v>
      </c>
      <c r="M13" s="27" t="s">
        <v>95</v>
      </c>
      <c r="N13" s="28">
        <f t="shared" si="0"/>
        <v>25</v>
      </c>
      <c r="O13" s="28">
        <v>25</v>
      </c>
      <c r="P13" s="28">
        <v>0</v>
      </c>
      <c r="Q13" s="28">
        <v>0</v>
      </c>
      <c r="R13" s="28">
        <v>0</v>
      </c>
      <c r="S13" s="28">
        <v>1</v>
      </c>
      <c r="T13" s="28">
        <v>90</v>
      </c>
      <c r="U13" s="28">
        <v>450</v>
      </c>
      <c r="V13" s="28">
        <v>0</v>
      </c>
      <c r="W13" s="28">
        <v>20</v>
      </c>
      <c r="X13" s="28">
        <v>86</v>
      </c>
      <c r="Y13" s="27" t="s">
        <v>96</v>
      </c>
      <c r="Z13" s="27" t="s">
        <v>97</v>
      </c>
      <c r="AA13" s="27"/>
    </row>
    <row r="14" s="3" customFormat="1" ht="50" customHeight="1" spans="1:27">
      <c r="A14" s="27">
        <v>9</v>
      </c>
      <c r="B14" s="27" t="s">
        <v>34</v>
      </c>
      <c r="C14" s="27" t="s">
        <v>35</v>
      </c>
      <c r="D14" s="27" t="s">
        <v>36</v>
      </c>
      <c r="E14" s="27" t="s">
        <v>37</v>
      </c>
      <c r="F14" s="27" t="s">
        <v>91</v>
      </c>
      <c r="G14" s="29" t="s">
        <v>98</v>
      </c>
      <c r="H14" s="27" t="s">
        <v>55</v>
      </c>
      <c r="I14" s="27" t="s">
        <v>99</v>
      </c>
      <c r="J14" s="36" t="s">
        <v>100</v>
      </c>
      <c r="K14" s="27">
        <v>2023.6</v>
      </c>
      <c r="L14" s="37" t="s">
        <v>44</v>
      </c>
      <c r="M14" s="27" t="s">
        <v>101</v>
      </c>
      <c r="N14" s="28">
        <f t="shared" si="0"/>
        <v>30</v>
      </c>
      <c r="O14" s="28">
        <v>30</v>
      </c>
      <c r="P14" s="28">
        <v>0</v>
      </c>
      <c r="Q14" s="28">
        <v>0</v>
      </c>
      <c r="R14" s="28">
        <v>0</v>
      </c>
      <c r="S14" s="28">
        <v>1</v>
      </c>
      <c r="T14" s="28">
        <v>120</v>
      </c>
      <c r="U14" s="28">
        <v>560</v>
      </c>
      <c r="V14" s="28">
        <v>0</v>
      </c>
      <c r="W14" s="28">
        <v>10</v>
      </c>
      <c r="X14" s="28">
        <v>46</v>
      </c>
      <c r="Y14" s="27" t="s">
        <v>102</v>
      </c>
      <c r="Z14" s="27" t="s">
        <v>103</v>
      </c>
      <c r="AA14" s="27"/>
    </row>
    <row r="15" s="3" customFormat="1" ht="50" customHeight="1" spans="1:27">
      <c r="A15" s="27">
        <v>10</v>
      </c>
      <c r="B15" s="27" t="s">
        <v>34</v>
      </c>
      <c r="C15" s="27" t="s">
        <v>35</v>
      </c>
      <c r="D15" s="27" t="s">
        <v>36</v>
      </c>
      <c r="E15" s="27" t="s">
        <v>37</v>
      </c>
      <c r="F15" s="27" t="s">
        <v>91</v>
      </c>
      <c r="G15" s="27" t="s">
        <v>104</v>
      </c>
      <c r="H15" s="27" t="s">
        <v>55</v>
      </c>
      <c r="I15" s="27" t="s">
        <v>105</v>
      </c>
      <c r="J15" s="36" t="s">
        <v>81</v>
      </c>
      <c r="K15" s="27">
        <v>2023.12</v>
      </c>
      <c r="L15" s="37" t="s">
        <v>44</v>
      </c>
      <c r="M15" s="27" t="s">
        <v>106</v>
      </c>
      <c r="N15" s="28">
        <f t="shared" si="0"/>
        <v>30</v>
      </c>
      <c r="O15" s="28">
        <v>30</v>
      </c>
      <c r="P15" s="28">
        <v>0</v>
      </c>
      <c r="Q15" s="28">
        <v>0</v>
      </c>
      <c r="R15" s="28">
        <v>0</v>
      </c>
      <c r="S15" s="28">
        <v>1</v>
      </c>
      <c r="T15" s="28">
        <v>160</v>
      </c>
      <c r="U15" s="28">
        <v>720</v>
      </c>
      <c r="V15" s="28">
        <v>0</v>
      </c>
      <c r="W15" s="28">
        <v>22</v>
      </c>
      <c r="X15" s="28">
        <v>88</v>
      </c>
      <c r="Y15" s="27" t="s">
        <v>107</v>
      </c>
      <c r="Z15" s="27" t="s">
        <v>108</v>
      </c>
      <c r="AA15" s="27"/>
    </row>
    <row r="16" s="3" customFormat="1" ht="50" customHeight="1" spans="1:27">
      <c r="A16" s="27">
        <v>11</v>
      </c>
      <c r="B16" s="27" t="s">
        <v>34</v>
      </c>
      <c r="C16" s="27" t="s">
        <v>35</v>
      </c>
      <c r="D16" s="27" t="s">
        <v>36</v>
      </c>
      <c r="E16" s="27" t="s">
        <v>37</v>
      </c>
      <c r="F16" s="27" t="s">
        <v>109</v>
      </c>
      <c r="G16" s="29" t="s">
        <v>110</v>
      </c>
      <c r="H16" s="27" t="s">
        <v>55</v>
      </c>
      <c r="I16" s="27" t="s">
        <v>111</v>
      </c>
      <c r="J16" s="36" t="s">
        <v>112</v>
      </c>
      <c r="K16" s="27">
        <v>2023.12</v>
      </c>
      <c r="L16" s="37" t="s">
        <v>44</v>
      </c>
      <c r="M16" s="27" t="s">
        <v>95</v>
      </c>
      <c r="N16" s="28">
        <f t="shared" si="0"/>
        <v>20</v>
      </c>
      <c r="O16" s="28">
        <v>20</v>
      </c>
      <c r="P16" s="28">
        <v>0</v>
      </c>
      <c r="Q16" s="28">
        <v>0</v>
      </c>
      <c r="R16" s="28">
        <v>0</v>
      </c>
      <c r="S16" s="28">
        <v>1</v>
      </c>
      <c r="T16" s="28">
        <v>31</v>
      </c>
      <c r="U16" s="28">
        <v>106</v>
      </c>
      <c r="V16" s="28">
        <v>0</v>
      </c>
      <c r="W16" s="28">
        <v>31</v>
      </c>
      <c r="X16" s="28">
        <v>106</v>
      </c>
      <c r="Y16" s="27" t="s">
        <v>113</v>
      </c>
      <c r="Z16" s="27" t="s">
        <v>114</v>
      </c>
      <c r="AA16" s="27"/>
    </row>
    <row r="17" s="4" customFormat="1" ht="56.25" spans="1:27">
      <c r="A17" s="27">
        <v>12</v>
      </c>
      <c r="B17" s="26" t="s">
        <v>67</v>
      </c>
      <c r="C17" s="25" t="s">
        <v>68</v>
      </c>
      <c r="D17" s="25" t="s">
        <v>69</v>
      </c>
      <c r="E17" s="26" t="s">
        <v>37</v>
      </c>
      <c r="F17" s="26" t="s">
        <v>115</v>
      </c>
      <c r="G17" s="29" t="s">
        <v>116</v>
      </c>
      <c r="H17" s="30" t="s">
        <v>62</v>
      </c>
      <c r="I17" s="31" t="s">
        <v>117</v>
      </c>
      <c r="J17" s="31">
        <v>2023.3</v>
      </c>
      <c r="K17" s="31">
        <v>2023.6</v>
      </c>
      <c r="L17" s="37" t="s">
        <v>44</v>
      </c>
      <c r="M17" s="31" t="s">
        <v>118</v>
      </c>
      <c r="N17" s="31">
        <v>12</v>
      </c>
      <c r="O17" s="34">
        <v>8</v>
      </c>
      <c r="P17" s="31">
        <v>0</v>
      </c>
      <c r="Q17" s="31">
        <v>4</v>
      </c>
      <c r="R17" s="31">
        <v>0</v>
      </c>
      <c r="S17" s="25">
        <v>1</v>
      </c>
      <c r="T17" s="25">
        <v>245</v>
      </c>
      <c r="U17" s="31">
        <v>111</v>
      </c>
      <c r="V17" s="25">
        <v>1</v>
      </c>
      <c r="W17" s="25">
        <v>33</v>
      </c>
      <c r="X17" s="25">
        <v>123</v>
      </c>
      <c r="Y17" s="31" t="s">
        <v>119</v>
      </c>
      <c r="Z17" s="31" t="s">
        <v>120</v>
      </c>
      <c r="AA17" s="31"/>
    </row>
    <row r="18" s="3" customFormat="1" ht="50" customHeight="1" spans="1:27">
      <c r="A18" s="27">
        <v>13</v>
      </c>
      <c r="B18" s="27" t="s">
        <v>34</v>
      </c>
      <c r="C18" s="27" t="s">
        <v>35</v>
      </c>
      <c r="D18" s="27" t="s">
        <v>36</v>
      </c>
      <c r="E18" s="27" t="s">
        <v>37</v>
      </c>
      <c r="F18" s="27" t="s">
        <v>115</v>
      </c>
      <c r="G18" s="29" t="s">
        <v>121</v>
      </c>
      <c r="H18" s="27" t="s">
        <v>122</v>
      </c>
      <c r="I18" s="27" t="s">
        <v>123</v>
      </c>
      <c r="J18" s="36" t="s">
        <v>124</v>
      </c>
      <c r="K18" s="36" t="s">
        <v>125</v>
      </c>
      <c r="L18" s="37" t="s">
        <v>44</v>
      </c>
      <c r="M18" s="27" t="s">
        <v>126</v>
      </c>
      <c r="N18" s="28">
        <f t="shared" ref="N18:N22" si="1">O18+P18+Q18+R18</f>
        <v>50</v>
      </c>
      <c r="O18" s="28">
        <v>45</v>
      </c>
      <c r="P18" s="28">
        <v>0</v>
      </c>
      <c r="Q18" s="28">
        <v>0</v>
      </c>
      <c r="R18" s="28">
        <v>5</v>
      </c>
      <c r="S18" s="28">
        <v>1</v>
      </c>
      <c r="T18" s="28">
        <v>245</v>
      </c>
      <c r="U18" s="28">
        <v>780</v>
      </c>
      <c r="V18" s="28">
        <v>1</v>
      </c>
      <c r="W18" s="28">
        <v>8</v>
      </c>
      <c r="X18" s="28">
        <v>31</v>
      </c>
      <c r="Y18" s="27" t="s">
        <v>127</v>
      </c>
      <c r="Z18" s="27" t="s">
        <v>128</v>
      </c>
      <c r="AA18" s="27"/>
    </row>
    <row r="19" s="3" customFormat="1" ht="50" customHeight="1" spans="1:27">
      <c r="A19" s="27">
        <v>14</v>
      </c>
      <c r="B19" s="27" t="s">
        <v>34</v>
      </c>
      <c r="C19" s="27" t="s">
        <v>35</v>
      </c>
      <c r="D19" s="27" t="s">
        <v>36</v>
      </c>
      <c r="E19" s="27" t="s">
        <v>37</v>
      </c>
      <c r="F19" s="27" t="s">
        <v>129</v>
      </c>
      <c r="G19" s="29" t="s">
        <v>130</v>
      </c>
      <c r="H19" s="27" t="s">
        <v>131</v>
      </c>
      <c r="I19" s="27" t="s">
        <v>132</v>
      </c>
      <c r="J19" s="36" t="s">
        <v>94</v>
      </c>
      <c r="K19" s="28">
        <v>2023.2</v>
      </c>
      <c r="L19" s="37" t="s">
        <v>44</v>
      </c>
      <c r="M19" s="28" t="s">
        <v>74</v>
      </c>
      <c r="N19" s="28">
        <f t="shared" si="1"/>
        <v>30</v>
      </c>
      <c r="O19" s="28">
        <v>20</v>
      </c>
      <c r="P19" s="28">
        <v>0</v>
      </c>
      <c r="Q19" s="28">
        <v>0</v>
      </c>
      <c r="R19" s="28">
        <v>10</v>
      </c>
      <c r="S19" s="28">
        <v>1</v>
      </c>
      <c r="T19" s="28">
        <v>40</v>
      </c>
      <c r="U19" s="28">
        <v>132</v>
      </c>
      <c r="V19" s="28">
        <v>0</v>
      </c>
      <c r="W19" s="28">
        <v>40</v>
      </c>
      <c r="X19" s="28">
        <v>132</v>
      </c>
      <c r="Y19" s="28" t="s">
        <v>133</v>
      </c>
      <c r="Z19" s="27" t="s">
        <v>134</v>
      </c>
      <c r="AA19" s="27"/>
    </row>
    <row r="20" s="4" customFormat="1" ht="33.75" spans="1:27">
      <c r="A20" s="27">
        <v>15</v>
      </c>
      <c r="B20" s="26" t="s">
        <v>67</v>
      </c>
      <c r="C20" s="25" t="s">
        <v>68</v>
      </c>
      <c r="D20" s="25" t="s">
        <v>69</v>
      </c>
      <c r="E20" s="26" t="s">
        <v>37</v>
      </c>
      <c r="F20" s="26" t="s">
        <v>129</v>
      </c>
      <c r="G20" s="29" t="s">
        <v>135</v>
      </c>
      <c r="H20" s="31" t="s">
        <v>62</v>
      </c>
      <c r="I20" s="31" t="s">
        <v>136</v>
      </c>
      <c r="J20" s="31">
        <v>2023.9</v>
      </c>
      <c r="K20" s="31">
        <v>2023.12</v>
      </c>
      <c r="L20" s="37" t="s">
        <v>44</v>
      </c>
      <c r="M20" s="31" t="s">
        <v>137</v>
      </c>
      <c r="N20" s="31">
        <v>7</v>
      </c>
      <c r="O20" s="34">
        <v>7</v>
      </c>
      <c r="P20" s="31">
        <v>0</v>
      </c>
      <c r="Q20" s="31">
        <v>0</v>
      </c>
      <c r="R20" s="31">
        <v>0</v>
      </c>
      <c r="S20" s="25">
        <v>1</v>
      </c>
      <c r="T20" s="25">
        <v>22</v>
      </c>
      <c r="U20" s="31">
        <v>30</v>
      </c>
      <c r="V20" s="25">
        <v>0</v>
      </c>
      <c r="W20" s="25">
        <v>7</v>
      </c>
      <c r="X20" s="25">
        <v>33</v>
      </c>
      <c r="Y20" s="31" t="s">
        <v>138</v>
      </c>
      <c r="Z20" s="31" t="s">
        <v>139</v>
      </c>
      <c r="AA20" s="31"/>
    </row>
    <row r="21" s="3" customFormat="1" ht="50" customHeight="1" spans="1:27">
      <c r="A21" s="27">
        <v>16</v>
      </c>
      <c r="B21" s="28" t="s">
        <v>34</v>
      </c>
      <c r="C21" s="27" t="s">
        <v>35</v>
      </c>
      <c r="D21" s="27" t="s">
        <v>36</v>
      </c>
      <c r="E21" s="27" t="s">
        <v>37</v>
      </c>
      <c r="F21" s="27" t="s">
        <v>140</v>
      </c>
      <c r="G21" s="29" t="s">
        <v>141</v>
      </c>
      <c r="H21" s="27" t="s">
        <v>40</v>
      </c>
      <c r="I21" s="27" t="s">
        <v>142</v>
      </c>
      <c r="J21" s="36" t="s">
        <v>94</v>
      </c>
      <c r="K21" s="27">
        <v>2023.12</v>
      </c>
      <c r="L21" s="37" t="s">
        <v>44</v>
      </c>
      <c r="M21" s="27" t="s">
        <v>57</v>
      </c>
      <c r="N21" s="28">
        <f t="shared" si="1"/>
        <v>10</v>
      </c>
      <c r="O21" s="28">
        <v>10</v>
      </c>
      <c r="P21" s="28">
        <v>0</v>
      </c>
      <c r="Q21" s="28">
        <v>0</v>
      </c>
      <c r="R21" s="28">
        <v>0</v>
      </c>
      <c r="S21" s="28">
        <v>1</v>
      </c>
      <c r="T21" s="28">
        <v>17</v>
      </c>
      <c r="U21" s="28">
        <v>57</v>
      </c>
      <c r="V21" s="28">
        <v>0</v>
      </c>
      <c r="W21" s="28">
        <v>17</v>
      </c>
      <c r="X21" s="28">
        <v>57</v>
      </c>
      <c r="Y21" s="27" t="s">
        <v>143</v>
      </c>
      <c r="Z21" s="27" t="s">
        <v>144</v>
      </c>
      <c r="AA21" s="27"/>
    </row>
    <row r="22" s="3" customFormat="1" ht="50" customHeight="1" spans="1:27">
      <c r="A22" s="27">
        <v>17</v>
      </c>
      <c r="B22" s="27" t="s">
        <v>67</v>
      </c>
      <c r="C22" s="27" t="s">
        <v>68</v>
      </c>
      <c r="D22" s="27" t="s">
        <v>69</v>
      </c>
      <c r="E22" s="27" t="s">
        <v>37</v>
      </c>
      <c r="F22" s="27" t="s">
        <v>145</v>
      </c>
      <c r="G22" s="27" t="s">
        <v>146</v>
      </c>
      <c r="H22" s="27" t="s">
        <v>147</v>
      </c>
      <c r="I22" s="27" t="s">
        <v>148</v>
      </c>
      <c r="J22" s="36">
        <v>2022.11</v>
      </c>
      <c r="K22" s="28">
        <v>2023.5</v>
      </c>
      <c r="L22" s="37" t="s">
        <v>44</v>
      </c>
      <c r="M22" s="28" t="s">
        <v>149</v>
      </c>
      <c r="N22" s="28">
        <f t="shared" si="1"/>
        <v>90</v>
      </c>
      <c r="O22" s="28">
        <v>85</v>
      </c>
      <c r="P22" s="28">
        <v>0</v>
      </c>
      <c r="Q22" s="28">
        <v>0</v>
      </c>
      <c r="R22" s="28">
        <v>5</v>
      </c>
      <c r="S22" s="28">
        <v>1</v>
      </c>
      <c r="T22" s="28">
        <v>9</v>
      </c>
      <c r="U22" s="28">
        <v>23</v>
      </c>
      <c r="V22" s="28">
        <v>0</v>
      </c>
      <c r="W22" s="28">
        <v>9</v>
      </c>
      <c r="X22" s="28">
        <v>23</v>
      </c>
      <c r="Y22" s="28" t="s">
        <v>150</v>
      </c>
      <c r="Z22" s="27" t="s">
        <v>151</v>
      </c>
      <c r="AA22" s="27"/>
    </row>
    <row r="23" s="4" customFormat="1" ht="33" customHeight="1" spans="1:27">
      <c r="A23" s="27">
        <v>18</v>
      </c>
      <c r="B23" s="26" t="s">
        <v>67</v>
      </c>
      <c r="C23" s="25" t="s">
        <v>68</v>
      </c>
      <c r="D23" s="25" t="s">
        <v>152</v>
      </c>
      <c r="E23" s="26" t="s">
        <v>37</v>
      </c>
      <c r="F23" s="26" t="s">
        <v>153</v>
      </c>
      <c r="G23" s="29" t="s">
        <v>154</v>
      </c>
      <c r="H23" s="31" t="s">
        <v>155</v>
      </c>
      <c r="I23" s="31" t="s">
        <v>156</v>
      </c>
      <c r="J23" s="31">
        <v>2023.1</v>
      </c>
      <c r="K23" s="31">
        <v>2023.6</v>
      </c>
      <c r="L23" s="25" t="s">
        <v>44</v>
      </c>
      <c r="M23" s="31" t="s">
        <v>157</v>
      </c>
      <c r="N23" s="31">
        <v>3</v>
      </c>
      <c r="O23" s="31">
        <v>3</v>
      </c>
      <c r="P23" s="31">
        <v>0</v>
      </c>
      <c r="Q23" s="31">
        <v>0</v>
      </c>
      <c r="R23" s="31">
        <v>0</v>
      </c>
      <c r="S23" s="25">
        <v>1</v>
      </c>
      <c r="T23" s="25">
        <v>22</v>
      </c>
      <c r="U23" s="31">
        <v>88</v>
      </c>
      <c r="V23" s="25">
        <v>0</v>
      </c>
      <c r="W23" s="25">
        <v>6</v>
      </c>
      <c r="X23" s="25">
        <v>23</v>
      </c>
      <c r="Y23" s="31" t="s">
        <v>158</v>
      </c>
      <c r="Z23" s="31" t="s">
        <v>159</v>
      </c>
      <c r="AA23" s="31"/>
    </row>
    <row r="24" s="3" customFormat="1" ht="50" customHeight="1" spans="1:27">
      <c r="A24" s="27">
        <v>19</v>
      </c>
      <c r="B24" s="28" t="s">
        <v>34</v>
      </c>
      <c r="C24" s="27" t="s">
        <v>35</v>
      </c>
      <c r="D24" s="27" t="s">
        <v>36</v>
      </c>
      <c r="E24" s="27" t="s">
        <v>37</v>
      </c>
      <c r="F24" s="27" t="s">
        <v>153</v>
      </c>
      <c r="G24" s="29" t="s">
        <v>160</v>
      </c>
      <c r="H24" s="27" t="s">
        <v>55</v>
      </c>
      <c r="I24" s="27" t="s">
        <v>161</v>
      </c>
      <c r="J24" s="36">
        <v>2023.2</v>
      </c>
      <c r="K24" s="28">
        <v>2023.5</v>
      </c>
      <c r="L24" s="25" t="s">
        <v>44</v>
      </c>
      <c r="M24" s="27" t="s">
        <v>149</v>
      </c>
      <c r="N24" s="28">
        <f t="shared" ref="N24:N28" si="2">O24+P24+Q24+R24</f>
        <v>16</v>
      </c>
      <c r="O24" s="28">
        <v>10</v>
      </c>
      <c r="P24" s="28">
        <v>0</v>
      </c>
      <c r="Q24" s="28">
        <v>0</v>
      </c>
      <c r="R24" s="28">
        <v>6</v>
      </c>
      <c r="S24" s="28">
        <v>1</v>
      </c>
      <c r="T24" s="28">
        <v>26</v>
      </c>
      <c r="U24" s="28">
        <v>91</v>
      </c>
      <c r="V24" s="28">
        <v>0</v>
      </c>
      <c r="W24" s="28">
        <v>26</v>
      </c>
      <c r="X24" s="28">
        <v>91</v>
      </c>
      <c r="Y24" s="28" t="s">
        <v>162</v>
      </c>
      <c r="Z24" s="27" t="s">
        <v>163</v>
      </c>
      <c r="AA24" s="27"/>
    </row>
    <row r="25" s="3" customFormat="1" ht="50" customHeight="1" spans="1:27">
      <c r="A25" s="27">
        <v>20</v>
      </c>
      <c r="B25" s="27" t="s">
        <v>34</v>
      </c>
      <c r="C25" s="27" t="s">
        <v>35</v>
      </c>
      <c r="D25" s="27" t="s">
        <v>36</v>
      </c>
      <c r="E25" s="27" t="s">
        <v>37</v>
      </c>
      <c r="F25" s="27" t="s">
        <v>164</v>
      </c>
      <c r="G25" s="27" t="s">
        <v>165</v>
      </c>
      <c r="H25" s="32" t="s">
        <v>55</v>
      </c>
      <c r="I25" s="27" t="s">
        <v>166</v>
      </c>
      <c r="J25" s="36" t="s">
        <v>94</v>
      </c>
      <c r="K25" s="28">
        <v>2023.12</v>
      </c>
      <c r="L25" s="25" t="s">
        <v>44</v>
      </c>
      <c r="M25" s="28" t="s">
        <v>167</v>
      </c>
      <c r="N25" s="28">
        <f t="shared" si="2"/>
        <v>10</v>
      </c>
      <c r="O25" s="28">
        <v>9</v>
      </c>
      <c r="P25" s="28">
        <v>0</v>
      </c>
      <c r="Q25" s="28">
        <v>0</v>
      </c>
      <c r="R25" s="28">
        <v>1</v>
      </c>
      <c r="S25" s="28">
        <v>1</v>
      </c>
      <c r="T25" s="28">
        <v>40</v>
      </c>
      <c r="U25" s="28">
        <v>156</v>
      </c>
      <c r="V25" s="28">
        <v>0</v>
      </c>
      <c r="W25" s="28">
        <v>13</v>
      </c>
      <c r="X25" s="28">
        <v>41</v>
      </c>
      <c r="Y25" s="28" t="s">
        <v>168</v>
      </c>
      <c r="Z25" s="27" t="s">
        <v>169</v>
      </c>
      <c r="AA25" s="27"/>
    </row>
    <row r="26" s="3" customFormat="1" ht="50" customHeight="1" spans="1:27">
      <c r="A26" s="27">
        <v>21</v>
      </c>
      <c r="B26" s="27" t="s">
        <v>34</v>
      </c>
      <c r="C26" s="27" t="s">
        <v>35</v>
      </c>
      <c r="D26" s="27" t="s">
        <v>36</v>
      </c>
      <c r="E26" s="27" t="s">
        <v>37</v>
      </c>
      <c r="F26" s="27" t="s">
        <v>170</v>
      </c>
      <c r="G26" s="29" t="s">
        <v>171</v>
      </c>
      <c r="H26" s="27" t="s">
        <v>55</v>
      </c>
      <c r="I26" s="27" t="s">
        <v>172</v>
      </c>
      <c r="J26" s="36">
        <v>2023.1</v>
      </c>
      <c r="K26" s="28">
        <v>2023.2</v>
      </c>
      <c r="L26" s="25" t="s">
        <v>44</v>
      </c>
      <c r="M26" s="28" t="s">
        <v>51</v>
      </c>
      <c r="N26" s="28">
        <f t="shared" si="2"/>
        <v>12</v>
      </c>
      <c r="O26" s="28">
        <v>8</v>
      </c>
      <c r="P26" s="28">
        <v>0</v>
      </c>
      <c r="Q26" s="28">
        <v>0</v>
      </c>
      <c r="R26" s="28">
        <v>4</v>
      </c>
      <c r="S26" s="28">
        <v>1</v>
      </c>
      <c r="T26" s="28">
        <v>12</v>
      </c>
      <c r="U26" s="28">
        <v>48</v>
      </c>
      <c r="V26" s="28">
        <v>0</v>
      </c>
      <c r="W26" s="28">
        <v>12</v>
      </c>
      <c r="X26" s="28">
        <v>48</v>
      </c>
      <c r="Y26" s="28" t="s">
        <v>173</v>
      </c>
      <c r="Z26" s="27" t="s">
        <v>174</v>
      </c>
      <c r="AA26" s="27"/>
    </row>
    <row r="27" s="3" customFormat="1" ht="50" customHeight="1" spans="1:27">
      <c r="A27" s="27">
        <v>22</v>
      </c>
      <c r="B27" s="27" t="s">
        <v>67</v>
      </c>
      <c r="C27" s="27" t="s">
        <v>68</v>
      </c>
      <c r="D27" s="27" t="s">
        <v>69</v>
      </c>
      <c r="E27" s="27" t="s">
        <v>37</v>
      </c>
      <c r="F27" s="27" t="s">
        <v>175</v>
      </c>
      <c r="G27" s="27" t="s">
        <v>176</v>
      </c>
      <c r="H27" s="27" t="s">
        <v>177</v>
      </c>
      <c r="I27" s="27" t="s">
        <v>178</v>
      </c>
      <c r="J27" s="36">
        <v>2022.11</v>
      </c>
      <c r="K27" s="28">
        <v>2023.3</v>
      </c>
      <c r="L27" s="25" t="s">
        <v>44</v>
      </c>
      <c r="M27" s="28" t="s">
        <v>179</v>
      </c>
      <c r="N27" s="28">
        <f t="shared" si="2"/>
        <v>40</v>
      </c>
      <c r="O27" s="28">
        <v>40</v>
      </c>
      <c r="P27" s="28">
        <v>0</v>
      </c>
      <c r="Q27" s="28">
        <v>0</v>
      </c>
      <c r="R27" s="28">
        <v>0</v>
      </c>
      <c r="S27" s="28">
        <v>1</v>
      </c>
      <c r="T27" s="28">
        <v>44</v>
      </c>
      <c r="U27" s="28">
        <v>155</v>
      </c>
      <c r="V27" s="28">
        <v>0</v>
      </c>
      <c r="W27" s="28">
        <v>44</v>
      </c>
      <c r="X27" s="28">
        <v>155</v>
      </c>
      <c r="Y27" s="28" t="s">
        <v>180</v>
      </c>
      <c r="Z27" s="27" t="s">
        <v>181</v>
      </c>
      <c r="AA27" s="27"/>
    </row>
    <row r="28" s="3" customFormat="1" ht="50" customHeight="1" spans="1:27">
      <c r="A28" s="27">
        <v>23</v>
      </c>
      <c r="B28" s="27" t="s">
        <v>34</v>
      </c>
      <c r="C28" s="27" t="s">
        <v>35</v>
      </c>
      <c r="D28" s="27" t="s">
        <v>36</v>
      </c>
      <c r="E28" s="27" t="s">
        <v>37</v>
      </c>
      <c r="F28" s="27" t="s">
        <v>182</v>
      </c>
      <c r="G28" s="29" t="s">
        <v>183</v>
      </c>
      <c r="H28" s="27" t="s">
        <v>55</v>
      </c>
      <c r="I28" s="27" t="s">
        <v>184</v>
      </c>
      <c r="J28" s="36" t="s">
        <v>94</v>
      </c>
      <c r="K28" s="28">
        <v>2023.12</v>
      </c>
      <c r="L28" s="25" t="s">
        <v>44</v>
      </c>
      <c r="M28" s="28" t="s">
        <v>51</v>
      </c>
      <c r="N28" s="28">
        <f t="shared" si="2"/>
        <v>10</v>
      </c>
      <c r="O28" s="28">
        <v>10</v>
      </c>
      <c r="P28" s="28">
        <v>0</v>
      </c>
      <c r="Q28" s="28">
        <v>0</v>
      </c>
      <c r="R28" s="28">
        <v>0</v>
      </c>
      <c r="S28" s="28">
        <v>1</v>
      </c>
      <c r="T28" s="28">
        <v>20</v>
      </c>
      <c r="U28" s="28">
        <v>76</v>
      </c>
      <c r="V28" s="28">
        <v>0</v>
      </c>
      <c r="W28" s="28">
        <v>20</v>
      </c>
      <c r="X28" s="28">
        <v>76</v>
      </c>
      <c r="Y28" s="28" t="s">
        <v>185</v>
      </c>
      <c r="Z28" s="27" t="s">
        <v>186</v>
      </c>
      <c r="AA28" s="27"/>
    </row>
    <row r="29" s="3" customFormat="1" ht="50" customHeight="1" spans="1:27">
      <c r="A29" s="27">
        <v>24</v>
      </c>
      <c r="B29" s="27" t="s">
        <v>67</v>
      </c>
      <c r="C29" s="27" t="s">
        <v>68</v>
      </c>
      <c r="D29" s="27" t="s">
        <v>69</v>
      </c>
      <c r="E29" s="27" t="s">
        <v>37</v>
      </c>
      <c r="F29" s="27" t="s">
        <v>187</v>
      </c>
      <c r="G29" s="27" t="s">
        <v>188</v>
      </c>
      <c r="H29" s="27" t="s">
        <v>147</v>
      </c>
      <c r="I29" s="27" t="s">
        <v>189</v>
      </c>
      <c r="J29" s="36">
        <v>2023.3</v>
      </c>
      <c r="K29" s="28">
        <v>2023.12</v>
      </c>
      <c r="L29" s="25" t="s">
        <v>44</v>
      </c>
      <c r="M29" s="27" t="s">
        <v>190</v>
      </c>
      <c r="N29" s="28">
        <v>200</v>
      </c>
      <c r="O29" s="28">
        <v>200</v>
      </c>
      <c r="P29" s="28">
        <v>0</v>
      </c>
      <c r="Q29" s="28">
        <v>0</v>
      </c>
      <c r="R29" s="28">
        <v>0</v>
      </c>
      <c r="S29" s="28">
        <v>1</v>
      </c>
      <c r="T29" s="28">
        <v>151</v>
      </c>
      <c r="U29" s="28">
        <v>538</v>
      </c>
      <c r="V29" s="28">
        <v>1</v>
      </c>
      <c r="W29" s="28">
        <v>37</v>
      </c>
      <c r="X29" s="28">
        <v>155</v>
      </c>
      <c r="Y29" s="28" t="s">
        <v>191</v>
      </c>
      <c r="Z29" s="27" t="s">
        <v>181</v>
      </c>
      <c r="AA29" s="27"/>
    </row>
    <row r="30" s="3" customFormat="1" ht="50" customHeight="1" spans="1:27">
      <c r="A30" s="27">
        <v>25</v>
      </c>
      <c r="B30" s="27" t="s">
        <v>67</v>
      </c>
      <c r="C30" s="27" t="s">
        <v>68</v>
      </c>
      <c r="D30" s="28" t="s">
        <v>84</v>
      </c>
      <c r="E30" s="27" t="s">
        <v>37</v>
      </c>
      <c r="F30" s="27" t="s">
        <v>187</v>
      </c>
      <c r="G30" s="27" t="s">
        <v>192</v>
      </c>
      <c r="H30" s="27" t="s">
        <v>86</v>
      </c>
      <c r="I30" s="27" t="s">
        <v>193</v>
      </c>
      <c r="J30" s="36">
        <v>2023.3</v>
      </c>
      <c r="K30" s="28">
        <v>2023.12</v>
      </c>
      <c r="L30" s="25" t="s">
        <v>44</v>
      </c>
      <c r="M30" s="27" t="s">
        <v>194</v>
      </c>
      <c r="N30" s="28">
        <f t="shared" ref="N30:N38" si="3">O30+P30+Q30+R30</f>
        <v>100</v>
      </c>
      <c r="O30" s="28">
        <v>80</v>
      </c>
      <c r="P30" s="28">
        <v>0</v>
      </c>
      <c r="Q30" s="28">
        <v>0</v>
      </c>
      <c r="R30" s="28">
        <v>20</v>
      </c>
      <c r="S30" s="28">
        <v>1</v>
      </c>
      <c r="T30" s="28">
        <v>7</v>
      </c>
      <c r="U30" s="28">
        <v>31</v>
      </c>
      <c r="V30" s="28">
        <v>1</v>
      </c>
      <c r="W30" s="28">
        <v>7</v>
      </c>
      <c r="X30" s="28">
        <v>25</v>
      </c>
      <c r="Y30" s="28" t="s">
        <v>195</v>
      </c>
      <c r="Z30" s="27" t="s">
        <v>181</v>
      </c>
      <c r="AA30" s="27"/>
    </row>
    <row r="31" s="3" customFormat="1" ht="50" customHeight="1" spans="1:27">
      <c r="A31" s="27">
        <v>26</v>
      </c>
      <c r="B31" s="27" t="s">
        <v>34</v>
      </c>
      <c r="C31" s="27" t="s">
        <v>35</v>
      </c>
      <c r="D31" s="27" t="s">
        <v>36</v>
      </c>
      <c r="E31" s="27" t="s">
        <v>37</v>
      </c>
      <c r="F31" s="27" t="s">
        <v>187</v>
      </c>
      <c r="G31" s="29" t="s">
        <v>196</v>
      </c>
      <c r="H31" s="32" t="s">
        <v>62</v>
      </c>
      <c r="I31" s="27" t="s">
        <v>197</v>
      </c>
      <c r="J31" s="36" t="s">
        <v>80</v>
      </c>
      <c r="K31" s="36" t="s">
        <v>198</v>
      </c>
      <c r="L31" s="37" t="s">
        <v>44</v>
      </c>
      <c r="M31" s="27" t="s">
        <v>199</v>
      </c>
      <c r="N31" s="28">
        <f t="shared" si="3"/>
        <v>8</v>
      </c>
      <c r="O31" s="28">
        <v>8</v>
      </c>
      <c r="P31" s="28">
        <v>0</v>
      </c>
      <c r="Q31" s="28">
        <v>0</v>
      </c>
      <c r="R31" s="28">
        <v>0</v>
      </c>
      <c r="S31" s="28">
        <v>1</v>
      </c>
      <c r="T31" s="28">
        <v>37</v>
      </c>
      <c r="U31" s="28">
        <v>155</v>
      </c>
      <c r="V31" s="28">
        <v>1</v>
      </c>
      <c r="W31" s="28">
        <v>37</v>
      </c>
      <c r="X31" s="28">
        <v>155</v>
      </c>
      <c r="Y31" s="27" t="s">
        <v>200</v>
      </c>
      <c r="Z31" s="27" t="s">
        <v>201</v>
      </c>
      <c r="AA31" s="27"/>
    </row>
    <row r="32" s="3" customFormat="1" ht="50" customHeight="1" spans="1:27">
      <c r="A32" s="27">
        <v>27</v>
      </c>
      <c r="B32" s="27" t="s">
        <v>34</v>
      </c>
      <c r="C32" s="27" t="s">
        <v>35</v>
      </c>
      <c r="D32" s="27" t="s">
        <v>36</v>
      </c>
      <c r="E32" s="27" t="s">
        <v>37</v>
      </c>
      <c r="F32" s="27" t="s">
        <v>202</v>
      </c>
      <c r="G32" s="27" t="s">
        <v>203</v>
      </c>
      <c r="H32" s="27" t="s">
        <v>55</v>
      </c>
      <c r="I32" s="27" t="s">
        <v>204</v>
      </c>
      <c r="J32" s="36" t="s">
        <v>94</v>
      </c>
      <c r="K32" s="28">
        <v>2023.12</v>
      </c>
      <c r="L32" s="37" t="s">
        <v>44</v>
      </c>
      <c r="M32" s="28" t="s">
        <v>167</v>
      </c>
      <c r="N32" s="28">
        <f t="shared" si="3"/>
        <v>10</v>
      </c>
      <c r="O32" s="28">
        <v>9</v>
      </c>
      <c r="P32" s="28">
        <v>0</v>
      </c>
      <c r="Q32" s="28">
        <v>0</v>
      </c>
      <c r="R32" s="28">
        <v>1</v>
      </c>
      <c r="S32" s="28">
        <v>1</v>
      </c>
      <c r="T32" s="28">
        <v>90</v>
      </c>
      <c r="U32" s="28">
        <v>310</v>
      </c>
      <c r="V32" s="28">
        <v>0</v>
      </c>
      <c r="W32" s="28">
        <v>6</v>
      </c>
      <c r="X32" s="28">
        <v>18</v>
      </c>
      <c r="Y32" s="28" t="s">
        <v>205</v>
      </c>
      <c r="Z32" s="27" t="s">
        <v>186</v>
      </c>
      <c r="AA32" s="27"/>
    </row>
    <row r="33" s="3" customFormat="1" ht="50" customHeight="1" spans="1:27">
      <c r="A33" s="27">
        <v>28</v>
      </c>
      <c r="B33" s="32" t="s">
        <v>67</v>
      </c>
      <c r="C33" s="27" t="s">
        <v>68</v>
      </c>
      <c r="D33" s="27" t="s">
        <v>69</v>
      </c>
      <c r="E33" s="27" t="s">
        <v>37</v>
      </c>
      <c r="F33" s="27" t="s">
        <v>206</v>
      </c>
      <c r="G33" s="27" t="s">
        <v>207</v>
      </c>
      <c r="H33" s="27" t="s">
        <v>86</v>
      </c>
      <c r="I33" s="27" t="s">
        <v>208</v>
      </c>
      <c r="J33" s="28">
        <v>2023.4</v>
      </c>
      <c r="K33" s="28">
        <v>2023.9</v>
      </c>
      <c r="L33" s="37" t="s">
        <v>44</v>
      </c>
      <c r="M33" s="28" t="s">
        <v>167</v>
      </c>
      <c r="N33" s="28">
        <f t="shared" si="3"/>
        <v>12</v>
      </c>
      <c r="O33" s="28">
        <v>10</v>
      </c>
      <c r="P33" s="28">
        <v>2</v>
      </c>
      <c r="Q33" s="28">
        <v>0</v>
      </c>
      <c r="R33" s="28">
        <v>0</v>
      </c>
      <c r="S33" s="28">
        <v>1</v>
      </c>
      <c r="T33" s="28">
        <v>79</v>
      </c>
      <c r="U33" s="28">
        <v>320</v>
      </c>
      <c r="V33" s="28">
        <v>0</v>
      </c>
      <c r="W33" s="28">
        <v>5</v>
      </c>
      <c r="X33" s="28">
        <v>18</v>
      </c>
      <c r="Y33" s="27" t="s">
        <v>209</v>
      </c>
      <c r="Z33" s="27" t="s">
        <v>210</v>
      </c>
      <c r="AA33" s="27"/>
    </row>
    <row r="34" s="3" customFormat="1" ht="50" customHeight="1" spans="1:27">
      <c r="A34" s="27">
        <v>29</v>
      </c>
      <c r="B34" s="27" t="s">
        <v>34</v>
      </c>
      <c r="C34" s="27" t="s">
        <v>35</v>
      </c>
      <c r="D34" s="27" t="s">
        <v>36</v>
      </c>
      <c r="E34" s="27" t="s">
        <v>37</v>
      </c>
      <c r="F34" s="27" t="s">
        <v>211</v>
      </c>
      <c r="G34" s="27" t="s">
        <v>212</v>
      </c>
      <c r="H34" s="27" t="s">
        <v>213</v>
      </c>
      <c r="I34" s="27" t="s">
        <v>214</v>
      </c>
      <c r="J34" s="36" t="s">
        <v>80</v>
      </c>
      <c r="K34" s="36" t="s">
        <v>198</v>
      </c>
      <c r="L34" s="37" t="s">
        <v>44</v>
      </c>
      <c r="M34" s="28" t="s">
        <v>45</v>
      </c>
      <c r="N34" s="28">
        <f t="shared" si="3"/>
        <v>50</v>
      </c>
      <c r="O34" s="28">
        <v>50</v>
      </c>
      <c r="P34" s="28">
        <v>0</v>
      </c>
      <c r="Q34" s="28">
        <v>0</v>
      </c>
      <c r="R34" s="28">
        <v>0</v>
      </c>
      <c r="S34" s="28">
        <v>1</v>
      </c>
      <c r="T34" s="28">
        <v>32</v>
      </c>
      <c r="U34" s="28">
        <v>141</v>
      </c>
      <c r="V34" s="28">
        <v>1</v>
      </c>
      <c r="W34" s="28">
        <v>32</v>
      </c>
      <c r="X34" s="28">
        <v>141</v>
      </c>
      <c r="Y34" s="27" t="s">
        <v>215</v>
      </c>
      <c r="Z34" s="27" t="s">
        <v>216</v>
      </c>
      <c r="AA34" s="27"/>
    </row>
    <row r="35" s="3" customFormat="1" ht="50" customHeight="1" spans="1:27">
      <c r="A35" s="27">
        <v>30</v>
      </c>
      <c r="B35" s="27" t="s">
        <v>34</v>
      </c>
      <c r="C35" s="27" t="s">
        <v>35</v>
      </c>
      <c r="D35" s="27" t="s">
        <v>36</v>
      </c>
      <c r="E35" s="27" t="s">
        <v>37</v>
      </c>
      <c r="F35" s="27" t="s">
        <v>211</v>
      </c>
      <c r="G35" s="27" t="s">
        <v>217</v>
      </c>
      <c r="H35" s="27" t="s">
        <v>213</v>
      </c>
      <c r="I35" s="27" t="s">
        <v>218</v>
      </c>
      <c r="J35" s="36" t="s">
        <v>80</v>
      </c>
      <c r="K35" s="36" t="s">
        <v>198</v>
      </c>
      <c r="L35" s="37" t="s">
        <v>44</v>
      </c>
      <c r="M35" s="28" t="s">
        <v>57</v>
      </c>
      <c r="N35" s="28">
        <f t="shared" si="3"/>
        <v>5</v>
      </c>
      <c r="O35" s="28">
        <v>5</v>
      </c>
      <c r="P35" s="28">
        <v>0</v>
      </c>
      <c r="Q35" s="28">
        <v>0</v>
      </c>
      <c r="R35" s="28">
        <v>0</v>
      </c>
      <c r="S35" s="28">
        <v>1</v>
      </c>
      <c r="T35" s="28">
        <v>4</v>
      </c>
      <c r="U35" s="28">
        <v>13</v>
      </c>
      <c r="V35" s="28">
        <v>1</v>
      </c>
      <c r="W35" s="28">
        <v>4</v>
      </c>
      <c r="X35" s="28">
        <v>13</v>
      </c>
      <c r="Y35" s="27" t="s">
        <v>219</v>
      </c>
      <c r="Z35" s="27" t="s">
        <v>220</v>
      </c>
      <c r="AA35" s="27"/>
    </row>
    <row r="36" s="3" customFormat="1" ht="50" customHeight="1" spans="1:27">
      <c r="A36" s="27">
        <v>31</v>
      </c>
      <c r="B36" s="27" t="s">
        <v>67</v>
      </c>
      <c r="C36" s="27" t="s">
        <v>68</v>
      </c>
      <c r="D36" s="27" t="s">
        <v>69</v>
      </c>
      <c r="E36" s="27" t="s">
        <v>37</v>
      </c>
      <c r="F36" s="27" t="s">
        <v>221</v>
      </c>
      <c r="G36" s="27" t="s">
        <v>222</v>
      </c>
      <c r="H36" s="27" t="s">
        <v>86</v>
      </c>
      <c r="I36" s="27" t="s">
        <v>223</v>
      </c>
      <c r="J36" s="36" t="s">
        <v>80</v>
      </c>
      <c r="K36" s="36" t="s">
        <v>224</v>
      </c>
      <c r="L36" s="37" t="s">
        <v>44</v>
      </c>
      <c r="M36" s="27" t="s">
        <v>45</v>
      </c>
      <c r="N36" s="28">
        <f t="shared" si="3"/>
        <v>80</v>
      </c>
      <c r="O36" s="28">
        <v>80</v>
      </c>
      <c r="P36" s="28">
        <v>0</v>
      </c>
      <c r="Q36" s="28">
        <v>0</v>
      </c>
      <c r="R36" s="28">
        <v>0</v>
      </c>
      <c r="S36" s="28">
        <v>1</v>
      </c>
      <c r="T36" s="28">
        <v>42</v>
      </c>
      <c r="U36" s="28">
        <v>128</v>
      </c>
      <c r="V36" s="28">
        <v>1</v>
      </c>
      <c r="W36" s="28">
        <v>5</v>
      </c>
      <c r="X36" s="28">
        <v>15</v>
      </c>
      <c r="Y36" s="28" t="s">
        <v>225</v>
      </c>
      <c r="Z36" s="27" t="s">
        <v>226</v>
      </c>
      <c r="AA36" s="27"/>
    </row>
    <row r="37" s="3" customFormat="1" ht="70" customHeight="1" spans="1:27">
      <c r="A37" s="27">
        <v>32</v>
      </c>
      <c r="B37" s="27" t="s">
        <v>67</v>
      </c>
      <c r="C37" s="27" t="s">
        <v>68</v>
      </c>
      <c r="D37" s="27" t="s">
        <v>69</v>
      </c>
      <c r="E37" s="27" t="s">
        <v>37</v>
      </c>
      <c r="F37" s="27" t="s">
        <v>227</v>
      </c>
      <c r="G37" s="27" t="s">
        <v>228</v>
      </c>
      <c r="H37" s="27" t="s">
        <v>86</v>
      </c>
      <c r="I37" s="27" t="s">
        <v>229</v>
      </c>
      <c r="J37" s="36">
        <v>2022.11</v>
      </c>
      <c r="K37" s="28">
        <v>2023.2</v>
      </c>
      <c r="L37" s="37" t="s">
        <v>44</v>
      </c>
      <c r="M37" s="28" t="s">
        <v>74</v>
      </c>
      <c r="N37" s="28">
        <f t="shared" si="3"/>
        <v>50</v>
      </c>
      <c r="O37" s="28">
        <v>45</v>
      </c>
      <c r="P37" s="28">
        <v>0</v>
      </c>
      <c r="Q37" s="28">
        <v>0</v>
      </c>
      <c r="R37" s="28">
        <v>5</v>
      </c>
      <c r="S37" s="28">
        <v>1</v>
      </c>
      <c r="T37" s="28">
        <v>253</v>
      </c>
      <c r="U37" s="28">
        <v>957</v>
      </c>
      <c r="V37" s="28">
        <v>0</v>
      </c>
      <c r="W37" s="28">
        <v>5</v>
      </c>
      <c r="X37" s="28">
        <v>20</v>
      </c>
      <c r="Y37" s="28" t="s">
        <v>230</v>
      </c>
      <c r="Z37" s="27" t="s">
        <v>231</v>
      </c>
      <c r="AA37" s="27"/>
    </row>
    <row r="38" s="3" customFormat="1" ht="50" customHeight="1" spans="1:27">
      <c r="A38" s="27">
        <v>33</v>
      </c>
      <c r="B38" s="27" t="s">
        <v>34</v>
      </c>
      <c r="C38" s="27" t="s">
        <v>35</v>
      </c>
      <c r="D38" s="27" t="s">
        <v>36</v>
      </c>
      <c r="E38" s="27" t="s">
        <v>37</v>
      </c>
      <c r="F38" s="27" t="s">
        <v>232</v>
      </c>
      <c r="G38" s="27" t="s">
        <v>233</v>
      </c>
      <c r="H38" s="27" t="s">
        <v>55</v>
      </c>
      <c r="I38" s="27" t="s">
        <v>234</v>
      </c>
      <c r="J38" s="36" t="s">
        <v>80</v>
      </c>
      <c r="K38" s="28">
        <v>2023.5</v>
      </c>
      <c r="L38" s="37" t="s">
        <v>44</v>
      </c>
      <c r="M38" s="27" t="s">
        <v>235</v>
      </c>
      <c r="N38" s="28">
        <f t="shared" si="3"/>
        <v>120</v>
      </c>
      <c r="O38" s="28">
        <v>60</v>
      </c>
      <c r="P38" s="28">
        <v>0</v>
      </c>
      <c r="Q38" s="28">
        <v>0</v>
      </c>
      <c r="R38" s="28">
        <v>60</v>
      </c>
      <c r="S38" s="28">
        <v>1</v>
      </c>
      <c r="T38" s="28">
        <v>14</v>
      </c>
      <c r="U38" s="28">
        <v>53</v>
      </c>
      <c r="V38" s="28">
        <v>0</v>
      </c>
      <c r="W38" s="28">
        <v>14</v>
      </c>
      <c r="X38" s="28">
        <v>53</v>
      </c>
      <c r="Y38" s="28" t="s">
        <v>236</v>
      </c>
      <c r="Z38" s="27" t="s">
        <v>237</v>
      </c>
      <c r="AA38" s="27"/>
    </row>
    <row r="39" s="4" customFormat="1" ht="45" spans="1:27">
      <c r="A39" s="27">
        <v>34</v>
      </c>
      <c r="B39" s="26" t="s">
        <v>34</v>
      </c>
      <c r="C39" s="25" t="s">
        <v>35</v>
      </c>
      <c r="D39" s="25" t="s">
        <v>36</v>
      </c>
      <c r="E39" s="26" t="s">
        <v>37</v>
      </c>
      <c r="F39" s="26" t="s">
        <v>238</v>
      </c>
      <c r="G39" s="29" t="s">
        <v>239</v>
      </c>
      <c r="H39" s="31" t="s">
        <v>40</v>
      </c>
      <c r="I39" s="31" t="s">
        <v>240</v>
      </c>
      <c r="J39" s="31">
        <v>2023.1</v>
      </c>
      <c r="K39" s="31">
        <v>2023.5</v>
      </c>
      <c r="L39" s="25" t="s">
        <v>44</v>
      </c>
      <c r="M39" s="31" t="s">
        <v>167</v>
      </c>
      <c r="N39" s="31">
        <v>8</v>
      </c>
      <c r="O39" s="34">
        <v>8</v>
      </c>
      <c r="P39" s="31">
        <v>0</v>
      </c>
      <c r="Q39" s="31">
        <v>0</v>
      </c>
      <c r="R39" s="31">
        <v>0</v>
      </c>
      <c r="S39" s="31">
        <v>1</v>
      </c>
      <c r="T39" s="25">
        <v>46</v>
      </c>
      <c r="U39" s="31">
        <v>155</v>
      </c>
      <c r="V39" s="25">
        <v>0</v>
      </c>
      <c r="W39" s="25">
        <v>16</v>
      </c>
      <c r="X39" s="25">
        <v>53</v>
      </c>
      <c r="Y39" s="31" t="s">
        <v>241</v>
      </c>
      <c r="Z39" s="31" t="s">
        <v>242</v>
      </c>
      <c r="AA39" s="31"/>
    </row>
    <row r="40" s="4" customFormat="1" ht="33.75" spans="1:27">
      <c r="A40" s="27">
        <v>35</v>
      </c>
      <c r="B40" s="26" t="s">
        <v>34</v>
      </c>
      <c r="C40" s="25" t="s">
        <v>35</v>
      </c>
      <c r="D40" s="25" t="s">
        <v>36</v>
      </c>
      <c r="E40" s="26" t="s">
        <v>37</v>
      </c>
      <c r="F40" s="26" t="s">
        <v>243</v>
      </c>
      <c r="G40" s="29" t="s">
        <v>244</v>
      </c>
      <c r="H40" s="31" t="s">
        <v>86</v>
      </c>
      <c r="I40" s="31" t="s">
        <v>245</v>
      </c>
      <c r="J40" s="31">
        <v>2023.1</v>
      </c>
      <c r="K40" s="31">
        <v>2023.3</v>
      </c>
      <c r="L40" s="25" t="s">
        <v>44</v>
      </c>
      <c r="M40" s="31" t="s">
        <v>246</v>
      </c>
      <c r="N40" s="31">
        <v>10</v>
      </c>
      <c r="O40" s="34">
        <v>10</v>
      </c>
      <c r="P40" s="31">
        <v>0</v>
      </c>
      <c r="Q40" s="31">
        <v>0</v>
      </c>
      <c r="R40" s="31">
        <v>0</v>
      </c>
      <c r="S40" s="25">
        <v>1</v>
      </c>
      <c r="T40" s="25">
        <v>22</v>
      </c>
      <c r="U40" s="31">
        <v>23</v>
      </c>
      <c r="V40" s="25">
        <v>0</v>
      </c>
      <c r="W40" s="25">
        <v>6</v>
      </c>
      <c r="X40" s="25">
        <v>251</v>
      </c>
      <c r="Y40" s="31" t="s">
        <v>247</v>
      </c>
      <c r="Z40" s="31" t="s">
        <v>248</v>
      </c>
      <c r="AA40" s="31"/>
    </row>
    <row r="41" s="3" customFormat="1" ht="50" customHeight="1" spans="1:27">
      <c r="A41" s="27">
        <v>36</v>
      </c>
      <c r="B41" s="27" t="s">
        <v>67</v>
      </c>
      <c r="C41" s="27" t="s">
        <v>68</v>
      </c>
      <c r="D41" s="27" t="s">
        <v>69</v>
      </c>
      <c r="E41" s="27" t="s">
        <v>37</v>
      </c>
      <c r="F41" s="27" t="s">
        <v>243</v>
      </c>
      <c r="G41" s="27" t="s">
        <v>249</v>
      </c>
      <c r="H41" s="27" t="s">
        <v>250</v>
      </c>
      <c r="I41" s="27" t="s">
        <v>251</v>
      </c>
      <c r="J41" s="36" t="s">
        <v>80</v>
      </c>
      <c r="K41" s="27">
        <v>2023.12</v>
      </c>
      <c r="L41" s="25" t="s">
        <v>44</v>
      </c>
      <c r="M41" s="27" t="s">
        <v>101</v>
      </c>
      <c r="N41" s="28">
        <f t="shared" ref="N41:N44" si="4">O41+P41+Q41+R41</f>
        <v>18</v>
      </c>
      <c r="O41" s="28">
        <v>16</v>
      </c>
      <c r="P41" s="28">
        <v>0</v>
      </c>
      <c r="Q41" s="28">
        <v>0</v>
      </c>
      <c r="R41" s="28">
        <v>2</v>
      </c>
      <c r="S41" s="28">
        <v>1</v>
      </c>
      <c r="T41" s="28">
        <v>33</v>
      </c>
      <c r="U41" s="28">
        <v>119</v>
      </c>
      <c r="V41" s="28">
        <v>0</v>
      </c>
      <c r="W41" s="28">
        <v>33</v>
      </c>
      <c r="X41" s="28">
        <v>119</v>
      </c>
      <c r="Y41" s="27" t="s">
        <v>252</v>
      </c>
      <c r="Z41" s="27" t="s">
        <v>181</v>
      </c>
      <c r="AA41" s="27"/>
    </row>
    <row r="42" s="3" customFormat="1" ht="50" customHeight="1" spans="1:27">
      <c r="A42" s="27">
        <v>37</v>
      </c>
      <c r="B42" s="27" t="s">
        <v>34</v>
      </c>
      <c r="C42" s="27" t="s">
        <v>35</v>
      </c>
      <c r="D42" s="27" t="s">
        <v>36</v>
      </c>
      <c r="E42" s="27" t="s">
        <v>37</v>
      </c>
      <c r="F42" s="27" t="s">
        <v>253</v>
      </c>
      <c r="G42" s="29" t="s">
        <v>254</v>
      </c>
      <c r="H42" s="27" t="s">
        <v>40</v>
      </c>
      <c r="I42" s="27" t="s">
        <v>255</v>
      </c>
      <c r="J42" s="36" t="s">
        <v>256</v>
      </c>
      <c r="K42" s="28">
        <v>2023.3</v>
      </c>
      <c r="L42" s="25" t="s">
        <v>44</v>
      </c>
      <c r="M42" s="28" t="s">
        <v>57</v>
      </c>
      <c r="N42" s="28">
        <v>30</v>
      </c>
      <c r="O42" s="28">
        <v>30</v>
      </c>
      <c r="P42" s="28">
        <v>0</v>
      </c>
      <c r="Q42" s="28">
        <v>0</v>
      </c>
      <c r="R42" s="28">
        <v>0</v>
      </c>
      <c r="S42" s="28">
        <v>1</v>
      </c>
      <c r="T42" s="28">
        <v>28</v>
      </c>
      <c r="U42" s="28">
        <v>96</v>
      </c>
      <c r="V42" s="28">
        <v>0</v>
      </c>
      <c r="W42" s="28">
        <v>28</v>
      </c>
      <c r="X42" s="28">
        <v>96</v>
      </c>
      <c r="Y42" s="28" t="s">
        <v>257</v>
      </c>
      <c r="Z42" s="27" t="s">
        <v>258</v>
      </c>
      <c r="AA42" s="27"/>
    </row>
    <row r="43" s="3" customFormat="1" ht="50" customHeight="1" spans="1:27">
      <c r="A43" s="27">
        <v>38</v>
      </c>
      <c r="B43" s="27" t="s">
        <v>34</v>
      </c>
      <c r="C43" s="27" t="s">
        <v>35</v>
      </c>
      <c r="D43" s="27" t="s">
        <v>36</v>
      </c>
      <c r="E43" s="27" t="s">
        <v>37</v>
      </c>
      <c r="F43" s="27" t="s">
        <v>259</v>
      </c>
      <c r="G43" s="27" t="s">
        <v>260</v>
      </c>
      <c r="H43" s="27" t="s">
        <v>78</v>
      </c>
      <c r="I43" s="27" t="s">
        <v>261</v>
      </c>
      <c r="J43" s="36" t="s">
        <v>81</v>
      </c>
      <c r="K43" s="27">
        <v>2023.12</v>
      </c>
      <c r="L43" s="25" t="s">
        <v>44</v>
      </c>
      <c r="M43" s="27" t="s">
        <v>51</v>
      </c>
      <c r="N43" s="28">
        <f t="shared" si="4"/>
        <v>25</v>
      </c>
      <c r="O43" s="28">
        <v>24</v>
      </c>
      <c r="P43" s="28">
        <v>0</v>
      </c>
      <c r="Q43" s="28">
        <v>0</v>
      </c>
      <c r="R43" s="28">
        <v>1</v>
      </c>
      <c r="S43" s="28">
        <v>3</v>
      </c>
      <c r="T43" s="28">
        <v>50</v>
      </c>
      <c r="U43" s="28">
        <v>150</v>
      </c>
      <c r="V43" s="28">
        <v>3</v>
      </c>
      <c r="W43" s="28">
        <v>14</v>
      </c>
      <c r="X43" s="28">
        <v>72</v>
      </c>
      <c r="Y43" s="27" t="s">
        <v>262</v>
      </c>
      <c r="Z43" s="27" t="s">
        <v>263</v>
      </c>
      <c r="AA43" s="27"/>
    </row>
    <row r="44" s="3" customFormat="1" ht="50" customHeight="1" spans="1:27">
      <c r="A44" s="27">
        <v>39</v>
      </c>
      <c r="B44" s="27" t="s">
        <v>67</v>
      </c>
      <c r="C44" s="27" t="s">
        <v>68</v>
      </c>
      <c r="D44" s="27" t="s">
        <v>69</v>
      </c>
      <c r="E44" s="27" t="s">
        <v>37</v>
      </c>
      <c r="F44" s="27" t="s">
        <v>259</v>
      </c>
      <c r="G44" s="27" t="s">
        <v>264</v>
      </c>
      <c r="H44" s="27" t="s">
        <v>86</v>
      </c>
      <c r="I44" s="27" t="s">
        <v>259</v>
      </c>
      <c r="J44" s="36">
        <v>2023.5</v>
      </c>
      <c r="K44" s="27">
        <v>2023.7</v>
      </c>
      <c r="L44" s="25" t="s">
        <v>44</v>
      </c>
      <c r="M44" s="27" t="s">
        <v>265</v>
      </c>
      <c r="N44" s="28">
        <f t="shared" si="4"/>
        <v>40</v>
      </c>
      <c r="O44" s="28">
        <v>40</v>
      </c>
      <c r="P44" s="28">
        <v>0</v>
      </c>
      <c r="Q44" s="28">
        <v>0</v>
      </c>
      <c r="R44" s="28">
        <v>0</v>
      </c>
      <c r="S44" s="28">
        <v>5</v>
      </c>
      <c r="T44" s="28">
        <v>345</v>
      </c>
      <c r="U44" s="28">
        <v>1080</v>
      </c>
      <c r="V44" s="28">
        <v>5</v>
      </c>
      <c r="W44" s="28">
        <v>72</v>
      </c>
      <c r="X44" s="28">
        <v>256</v>
      </c>
      <c r="Y44" s="27" t="s">
        <v>266</v>
      </c>
      <c r="Z44" s="27" t="s">
        <v>181</v>
      </c>
      <c r="AA44" s="27"/>
    </row>
    <row r="45" s="4" customFormat="1" ht="45" spans="1:27">
      <c r="A45" s="27">
        <v>40</v>
      </c>
      <c r="B45" s="26" t="s">
        <v>67</v>
      </c>
      <c r="C45" s="25" t="s">
        <v>68</v>
      </c>
      <c r="D45" s="25" t="s">
        <v>69</v>
      </c>
      <c r="E45" s="26" t="s">
        <v>37</v>
      </c>
      <c r="F45" s="26" t="s">
        <v>259</v>
      </c>
      <c r="G45" s="29" t="s">
        <v>267</v>
      </c>
      <c r="H45" s="31" t="s">
        <v>62</v>
      </c>
      <c r="I45" s="31" t="s">
        <v>268</v>
      </c>
      <c r="J45" s="31">
        <v>2023.4</v>
      </c>
      <c r="K45" s="31">
        <v>2023.12</v>
      </c>
      <c r="L45" s="25" t="s">
        <v>44</v>
      </c>
      <c r="M45" s="31" t="s">
        <v>269</v>
      </c>
      <c r="N45" s="31">
        <v>10</v>
      </c>
      <c r="O45" s="34">
        <v>10</v>
      </c>
      <c r="P45" s="31">
        <v>0</v>
      </c>
      <c r="Q45" s="31">
        <v>0</v>
      </c>
      <c r="R45" s="31">
        <v>0</v>
      </c>
      <c r="S45" s="25">
        <v>2</v>
      </c>
      <c r="T45" s="25">
        <v>302</v>
      </c>
      <c r="U45" s="31">
        <v>1056</v>
      </c>
      <c r="V45" s="25">
        <v>1</v>
      </c>
      <c r="W45" s="25">
        <v>72</v>
      </c>
      <c r="X45" s="25">
        <v>231</v>
      </c>
      <c r="Y45" s="31" t="s">
        <v>270</v>
      </c>
      <c r="Z45" s="31" t="s">
        <v>271</v>
      </c>
      <c r="AA45" s="31"/>
    </row>
    <row r="46" s="3" customFormat="1" ht="50" customHeight="1" spans="1:27">
      <c r="A46" s="27">
        <v>41</v>
      </c>
      <c r="B46" s="27" t="s">
        <v>67</v>
      </c>
      <c r="C46" s="27" t="s">
        <v>68</v>
      </c>
      <c r="D46" s="27" t="s">
        <v>69</v>
      </c>
      <c r="E46" s="27" t="s">
        <v>37</v>
      </c>
      <c r="F46" s="27" t="s">
        <v>259</v>
      </c>
      <c r="G46" s="27" t="s">
        <v>272</v>
      </c>
      <c r="H46" s="27" t="s">
        <v>86</v>
      </c>
      <c r="I46" s="27" t="s">
        <v>273</v>
      </c>
      <c r="J46" s="36" t="s">
        <v>274</v>
      </c>
      <c r="K46" s="36" t="s">
        <v>198</v>
      </c>
      <c r="L46" s="25" t="s">
        <v>44</v>
      </c>
      <c r="M46" s="28" t="s">
        <v>275</v>
      </c>
      <c r="N46" s="28">
        <f t="shared" ref="N46:N53" si="5">O46+P46+Q46+R46</f>
        <v>10</v>
      </c>
      <c r="O46" s="28">
        <v>10</v>
      </c>
      <c r="P46" s="28">
        <v>0</v>
      </c>
      <c r="Q46" s="28">
        <v>0</v>
      </c>
      <c r="R46" s="28">
        <v>0</v>
      </c>
      <c r="S46" s="28">
        <v>3</v>
      </c>
      <c r="T46" s="28">
        <v>80</v>
      </c>
      <c r="U46" s="28">
        <v>600</v>
      </c>
      <c r="V46" s="28">
        <v>3</v>
      </c>
      <c r="W46" s="28">
        <v>50</v>
      </c>
      <c r="X46" s="28">
        <v>125</v>
      </c>
      <c r="Y46" s="32" t="s">
        <v>276</v>
      </c>
      <c r="Z46" s="27" t="s">
        <v>181</v>
      </c>
      <c r="AA46" s="27"/>
    </row>
    <row r="47" s="3" customFormat="1" ht="50" customHeight="1" spans="1:27">
      <c r="A47" s="27">
        <v>42</v>
      </c>
      <c r="B47" s="27" t="s">
        <v>67</v>
      </c>
      <c r="C47" s="27" t="s">
        <v>68</v>
      </c>
      <c r="D47" s="27" t="s">
        <v>69</v>
      </c>
      <c r="E47" s="27" t="s">
        <v>37</v>
      </c>
      <c r="F47" s="27" t="s">
        <v>259</v>
      </c>
      <c r="G47" s="27" t="s">
        <v>277</v>
      </c>
      <c r="H47" s="27" t="s">
        <v>86</v>
      </c>
      <c r="I47" s="27" t="s">
        <v>268</v>
      </c>
      <c r="J47" s="36">
        <v>2023.5</v>
      </c>
      <c r="K47" s="27">
        <v>2023.7</v>
      </c>
      <c r="L47" s="25" t="s">
        <v>44</v>
      </c>
      <c r="M47" s="27" t="s">
        <v>278</v>
      </c>
      <c r="N47" s="28">
        <f t="shared" si="5"/>
        <v>30</v>
      </c>
      <c r="O47" s="28">
        <v>30</v>
      </c>
      <c r="P47" s="28">
        <v>0</v>
      </c>
      <c r="Q47" s="28">
        <v>0</v>
      </c>
      <c r="R47" s="28">
        <v>0</v>
      </c>
      <c r="S47" s="28">
        <v>5</v>
      </c>
      <c r="T47" s="28">
        <v>345</v>
      </c>
      <c r="U47" s="28">
        <v>1080</v>
      </c>
      <c r="V47" s="28">
        <v>5</v>
      </c>
      <c r="W47" s="28">
        <v>72</v>
      </c>
      <c r="X47" s="28">
        <v>256</v>
      </c>
      <c r="Y47" s="27" t="s">
        <v>279</v>
      </c>
      <c r="Z47" s="27" t="s">
        <v>181</v>
      </c>
      <c r="AA47" s="27"/>
    </row>
    <row r="48" s="3" customFormat="1" ht="50" customHeight="1" spans="1:27">
      <c r="A48" s="27">
        <v>43</v>
      </c>
      <c r="B48" s="28" t="s">
        <v>34</v>
      </c>
      <c r="C48" s="27" t="s">
        <v>35</v>
      </c>
      <c r="D48" s="27" t="s">
        <v>36</v>
      </c>
      <c r="E48" s="27" t="s">
        <v>37</v>
      </c>
      <c r="F48" s="27" t="s">
        <v>280</v>
      </c>
      <c r="G48" s="27" t="s">
        <v>281</v>
      </c>
      <c r="H48" s="27" t="s">
        <v>40</v>
      </c>
      <c r="I48" s="27" t="s">
        <v>282</v>
      </c>
      <c r="J48" s="36" t="s">
        <v>283</v>
      </c>
      <c r="K48" s="27">
        <v>2023.02</v>
      </c>
      <c r="L48" s="25" t="s">
        <v>44</v>
      </c>
      <c r="M48" s="27" t="s">
        <v>284</v>
      </c>
      <c r="N48" s="28">
        <f t="shared" si="5"/>
        <v>12</v>
      </c>
      <c r="O48" s="28">
        <v>10</v>
      </c>
      <c r="P48" s="28">
        <v>0</v>
      </c>
      <c r="Q48" s="28">
        <v>0</v>
      </c>
      <c r="R48" s="28">
        <v>2</v>
      </c>
      <c r="S48" s="28">
        <v>1</v>
      </c>
      <c r="T48" s="28">
        <v>51</v>
      </c>
      <c r="U48" s="28">
        <v>208</v>
      </c>
      <c r="V48" s="28">
        <v>0</v>
      </c>
      <c r="W48" s="28">
        <v>4</v>
      </c>
      <c r="X48" s="28">
        <v>12</v>
      </c>
      <c r="Y48" s="27" t="s">
        <v>285</v>
      </c>
      <c r="Z48" s="27" t="s">
        <v>286</v>
      </c>
      <c r="AA48" s="27"/>
    </row>
    <row r="49" s="3" customFormat="1" ht="50" customHeight="1" spans="1:27">
      <c r="A49" s="27">
        <v>44</v>
      </c>
      <c r="B49" s="28" t="s">
        <v>34</v>
      </c>
      <c r="C49" s="27" t="s">
        <v>35</v>
      </c>
      <c r="D49" s="27" t="s">
        <v>36</v>
      </c>
      <c r="E49" s="27" t="s">
        <v>37</v>
      </c>
      <c r="F49" s="27" t="s">
        <v>280</v>
      </c>
      <c r="G49" s="27" t="s">
        <v>287</v>
      </c>
      <c r="H49" s="27" t="s">
        <v>288</v>
      </c>
      <c r="I49" s="27" t="s">
        <v>289</v>
      </c>
      <c r="J49" s="28">
        <v>2023.02</v>
      </c>
      <c r="K49" s="28">
        <v>2023.03</v>
      </c>
      <c r="L49" s="25" t="s">
        <v>44</v>
      </c>
      <c r="M49" s="36" t="s">
        <v>290</v>
      </c>
      <c r="N49" s="28">
        <f t="shared" si="5"/>
        <v>5</v>
      </c>
      <c r="O49" s="28">
        <v>4</v>
      </c>
      <c r="P49" s="28">
        <v>1</v>
      </c>
      <c r="Q49" s="28">
        <v>0</v>
      </c>
      <c r="R49" s="28">
        <v>0</v>
      </c>
      <c r="S49" s="28">
        <v>1</v>
      </c>
      <c r="T49" s="28">
        <v>54</v>
      </c>
      <c r="U49" s="28">
        <v>180</v>
      </c>
      <c r="V49" s="28">
        <v>0</v>
      </c>
      <c r="W49" s="28">
        <v>5</v>
      </c>
      <c r="X49" s="28">
        <v>20</v>
      </c>
      <c r="Y49" s="27" t="s">
        <v>291</v>
      </c>
      <c r="Z49" s="27" t="s">
        <v>292</v>
      </c>
      <c r="AA49" s="27"/>
    </row>
    <row r="50" s="3" customFormat="1" ht="50" customHeight="1" spans="1:27">
      <c r="A50" s="27">
        <v>45</v>
      </c>
      <c r="B50" s="27" t="s">
        <v>67</v>
      </c>
      <c r="C50" s="27" t="s">
        <v>68</v>
      </c>
      <c r="D50" s="27" t="s">
        <v>69</v>
      </c>
      <c r="E50" s="27" t="s">
        <v>37</v>
      </c>
      <c r="F50" s="27" t="s">
        <v>293</v>
      </c>
      <c r="G50" s="27" t="s">
        <v>294</v>
      </c>
      <c r="H50" s="27" t="s">
        <v>295</v>
      </c>
      <c r="I50" s="27" t="s">
        <v>296</v>
      </c>
      <c r="J50" s="36">
        <v>2023.3</v>
      </c>
      <c r="K50" s="27">
        <v>2023.12</v>
      </c>
      <c r="L50" s="25" t="s">
        <v>44</v>
      </c>
      <c r="M50" s="36" t="s">
        <v>297</v>
      </c>
      <c r="N50" s="28">
        <f t="shared" si="5"/>
        <v>25</v>
      </c>
      <c r="O50" s="28">
        <v>25</v>
      </c>
      <c r="P50" s="28">
        <v>0</v>
      </c>
      <c r="Q50" s="28">
        <v>0</v>
      </c>
      <c r="R50" s="28">
        <v>0</v>
      </c>
      <c r="S50" s="28">
        <v>1</v>
      </c>
      <c r="T50" s="28">
        <v>18</v>
      </c>
      <c r="U50" s="28">
        <v>56</v>
      </c>
      <c r="V50" s="28">
        <v>0</v>
      </c>
      <c r="W50" s="28">
        <v>18</v>
      </c>
      <c r="X50" s="28">
        <v>56</v>
      </c>
      <c r="Y50" s="27" t="s">
        <v>298</v>
      </c>
      <c r="Z50" s="27" t="s">
        <v>299</v>
      </c>
      <c r="AA50" s="27"/>
    </row>
    <row r="51" s="3" customFormat="1" ht="50" customHeight="1" spans="1:27">
      <c r="A51" s="27">
        <v>46</v>
      </c>
      <c r="B51" s="27" t="s">
        <v>34</v>
      </c>
      <c r="C51" s="27" t="s">
        <v>35</v>
      </c>
      <c r="D51" s="27" t="s">
        <v>36</v>
      </c>
      <c r="E51" s="27" t="s">
        <v>37</v>
      </c>
      <c r="F51" s="27" t="s">
        <v>293</v>
      </c>
      <c r="G51" s="28" t="s">
        <v>300</v>
      </c>
      <c r="H51" s="28" t="s">
        <v>55</v>
      </c>
      <c r="I51" s="28" t="s">
        <v>301</v>
      </c>
      <c r="J51" s="36" t="s">
        <v>112</v>
      </c>
      <c r="K51" s="28">
        <v>2023.11</v>
      </c>
      <c r="L51" s="25" t="s">
        <v>44</v>
      </c>
      <c r="M51" s="36" t="s">
        <v>74</v>
      </c>
      <c r="N51" s="28">
        <f t="shared" si="5"/>
        <v>10</v>
      </c>
      <c r="O51" s="28">
        <v>10</v>
      </c>
      <c r="P51" s="28">
        <v>0</v>
      </c>
      <c r="Q51" s="28">
        <v>0</v>
      </c>
      <c r="R51" s="28">
        <v>0</v>
      </c>
      <c r="S51" s="28">
        <v>1</v>
      </c>
      <c r="T51" s="28">
        <v>18</v>
      </c>
      <c r="U51" s="28">
        <v>56</v>
      </c>
      <c r="V51" s="28">
        <v>0</v>
      </c>
      <c r="W51" s="28">
        <v>18</v>
      </c>
      <c r="X51" s="28">
        <v>56</v>
      </c>
      <c r="Y51" s="28" t="s">
        <v>302</v>
      </c>
      <c r="Z51" s="28" t="s">
        <v>303</v>
      </c>
      <c r="AA51" s="27"/>
    </row>
    <row r="52" s="3" customFormat="1" ht="50" customHeight="1" spans="1:27">
      <c r="A52" s="27">
        <v>47</v>
      </c>
      <c r="B52" s="27" t="s">
        <v>67</v>
      </c>
      <c r="C52" s="27" t="s">
        <v>68</v>
      </c>
      <c r="D52" s="27" t="s">
        <v>84</v>
      </c>
      <c r="E52" s="27" t="s">
        <v>37</v>
      </c>
      <c r="F52" s="27" t="s">
        <v>211</v>
      </c>
      <c r="G52" s="27" t="s">
        <v>304</v>
      </c>
      <c r="H52" s="27" t="s">
        <v>86</v>
      </c>
      <c r="I52" s="27" t="s">
        <v>305</v>
      </c>
      <c r="J52" s="36" t="s">
        <v>80</v>
      </c>
      <c r="K52" s="36" t="s">
        <v>198</v>
      </c>
      <c r="L52" s="25" t="s">
        <v>44</v>
      </c>
      <c r="M52" s="28" t="s">
        <v>306</v>
      </c>
      <c r="N52" s="28">
        <f t="shared" si="5"/>
        <v>10</v>
      </c>
      <c r="O52" s="38">
        <v>10</v>
      </c>
      <c r="P52" s="28">
        <v>0</v>
      </c>
      <c r="Q52" s="28">
        <v>0</v>
      </c>
      <c r="R52" s="28">
        <v>0</v>
      </c>
      <c r="S52" s="28">
        <v>1</v>
      </c>
      <c r="T52" s="28">
        <v>32</v>
      </c>
      <c r="U52" s="28">
        <v>141</v>
      </c>
      <c r="V52" s="28">
        <v>1</v>
      </c>
      <c r="W52" s="28">
        <v>32</v>
      </c>
      <c r="X52" s="28">
        <v>141</v>
      </c>
      <c r="Y52" s="27" t="s">
        <v>307</v>
      </c>
      <c r="Z52" s="27" t="s">
        <v>308</v>
      </c>
      <c r="AA52" s="27"/>
    </row>
    <row r="53" s="5" customFormat="1" ht="36" customHeight="1" spans="1:27">
      <c r="A53" s="27">
        <v>48</v>
      </c>
      <c r="B53" s="28" t="s">
        <v>34</v>
      </c>
      <c r="C53" s="27" t="s">
        <v>35</v>
      </c>
      <c r="D53" s="27" t="s">
        <v>36</v>
      </c>
      <c r="E53" s="27" t="s">
        <v>309</v>
      </c>
      <c r="F53" s="27" t="s">
        <v>310</v>
      </c>
      <c r="G53" s="29" t="s">
        <v>311</v>
      </c>
      <c r="H53" s="27" t="s">
        <v>62</v>
      </c>
      <c r="I53" s="27" t="s">
        <v>312</v>
      </c>
      <c r="J53" s="27" t="s">
        <v>94</v>
      </c>
      <c r="K53" s="27">
        <v>2023.12</v>
      </c>
      <c r="L53" s="25" t="s">
        <v>44</v>
      </c>
      <c r="M53" s="27" t="s">
        <v>313</v>
      </c>
      <c r="N53" s="28">
        <f t="shared" si="5"/>
        <v>10</v>
      </c>
      <c r="O53" s="28">
        <v>10</v>
      </c>
      <c r="P53" s="28">
        <v>0</v>
      </c>
      <c r="Q53" s="28">
        <v>0</v>
      </c>
      <c r="R53" s="28">
        <v>0</v>
      </c>
      <c r="S53" s="28">
        <v>1</v>
      </c>
      <c r="T53" s="28">
        <v>76</v>
      </c>
      <c r="U53" s="28">
        <v>285</v>
      </c>
      <c r="V53" s="28">
        <v>0</v>
      </c>
      <c r="W53" s="28">
        <v>3</v>
      </c>
      <c r="X53" s="28">
        <v>13</v>
      </c>
      <c r="Y53" s="27" t="s">
        <v>314</v>
      </c>
      <c r="Z53" s="27" t="s">
        <v>315</v>
      </c>
      <c r="AA53" s="27"/>
    </row>
    <row r="54" s="2" customFormat="1" ht="33.75" spans="1:27">
      <c r="A54" s="27">
        <v>49</v>
      </c>
      <c r="B54" s="26" t="s">
        <v>34</v>
      </c>
      <c r="C54" s="25" t="s">
        <v>35</v>
      </c>
      <c r="D54" s="25" t="s">
        <v>36</v>
      </c>
      <c r="E54" s="26" t="s">
        <v>309</v>
      </c>
      <c r="F54" s="26" t="s">
        <v>316</v>
      </c>
      <c r="G54" s="29" t="s">
        <v>317</v>
      </c>
      <c r="H54" s="33" t="s">
        <v>62</v>
      </c>
      <c r="I54" s="26" t="s">
        <v>318</v>
      </c>
      <c r="J54" s="34">
        <v>2023.1</v>
      </c>
      <c r="K54" s="39" t="s">
        <v>198</v>
      </c>
      <c r="L54" s="31" t="s">
        <v>44</v>
      </c>
      <c r="M54" s="26" t="s">
        <v>319</v>
      </c>
      <c r="N54" s="34">
        <v>19</v>
      </c>
      <c r="O54" s="34">
        <v>19</v>
      </c>
      <c r="P54" s="34">
        <v>0</v>
      </c>
      <c r="Q54" s="34">
        <v>0</v>
      </c>
      <c r="R54" s="34">
        <v>0</v>
      </c>
      <c r="S54" s="31">
        <v>1</v>
      </c>
      <c r="T54" s="25">
        <v>102</v>
      </c>
      <c r="U54" s="34">
        <v>320</v>
      </c>
      <c r="V54" s="25">
        <v>1</v>
      </c>
      <c r="W54" s="25">
        <v>7</v>
      </c>
      <c r="X54" s="25">
        <v>33</v>
      </c>
      <c r="Y54" s="26" t="s">
        <v>320</v>
      </c>
      <c r="Z54" s="26" t="s">
        <v>315</v>
      </c>
      <c r="AA54" s="25"/>
    </row>
    <row r="55" s="5" customFormat="1" ht="36" customHeight="1" spans="1:27">
      <c r="A55" s="27">
        <v>50</v>
      </c>
      <c r="B55" s="28" t="s">
        <v>34</v>
      </c>
      <c r="C55" s="27" t="s">
        <v>35</v>
      </c>
      <c r="D55" s="27" t="s">
        <v>36</v>
      </c>
      <c r="E55" s="27" t="s">
        <v>309</v>
      </c>
      <c r="F55" s="27" t="s">
        <v>316</v>
      </c>
      <c r="G55" s="29" t="s">
        <v>321</v>
      </c>
      <c r="H55" s="27" t="s">
        <v>62</v>
      </c>
      <c r="I55" s="27" t="s">
        <v>322</v>
      </c>
      <c r="J55" s="27" t="s">
        <v>323</v>
      </c>
      <c r="K55" s="27">
        <v>2023.05</v>
      </c>
      <c r="L55" s="31" t="s">
        <v>44</v>
      </c>
      <c r="M55" s="27" t="s">
        <v>324</v>
      </c>
      <c r="N55" s="28">
        <f t="shared" ref="N55:N57" si="6">O55+P55+Q55+R55</f>
        <v>8</v>
      </c>
      <c r="O55" s="28">
        <v>8</v>
      </c>
      <c r="P55" s="28">
        <v>0</v>
      </c>
      <c r="Q55" s="28">
        <v>0</v>
      </c>
      <c r="R55" s="28">
        <v>0</v>
      </c>
      <c r="S55" s="28">
        <v>1</v>
      </c>
      <c r="T55" s="28">
        <v>123</v>
      </c>
      <c r="U55" s="28">
        <v>712</v>
      </c>
      <c r="V55" s="28">
        <v>0</v>
      </c>
      <c r="W55" s="28">
        <v>17</v>
      </c>
      <c r="X55" s="28">
        <v>74</v>
      </c>
      <c r="Y55" s="27" t="s">
        <v>325</v>
      </c>
      <c r="Z55" s="27" t="s">
        <v>315</v>
      </c>
      <c r="AA55" s="27"/>
    </row>
    <row r="56" s="5" customFormat="1" ht="36" customHeight="1" spans="1:27">
      <c r="A56" s="27">
        <v>51</v>
      </c>
      <c r="B56" s="28" t="s">
        <v>34</v>
      </c>
      <c r="C56" s="27" t="s">
        <v>35</v>
      </c>
      <c r="D56" s="27" t="s">
        <v>36</v>
      </c>
      <c r="E56" s="27" t="s">
        <v>309</v>
      </c>
      <c r="F56" s="27" t="s">
        <v>316</v>
      </c>
      <c r="G56" s="27" t="s">
        <v>326</v>
      </c>
      <c r="H56" s="27" t="s">
        <v>62</v>
      </c>
      <c r="I56" s="27" t="s">
        <v>327</v>
      </c>
      <c r="J56" s="27" t="s">
        <v>323</v>
      </c>
      <c r="K56" s="27">
        <v>2023.05</v>
      </c>
      <c r="L56" s="31" t="s">
        <v>44</v>
      </c>
      <c r="M56" s="27" t="s">
        <v>328</v>
      </c>
      <c r="N56" s="28">
        <f t="shared" si="6"/>
        <v>10</v>
      </c>
      <c r="O56" s="28">
        <v>10</v>
      </c>
      <c r="P56" s="28">
        <v>0</v>
      </c>
      <c r="Q56" s="28">
        <v>0</v>
      </c>
      <c r="R56" s="28">
        <v>0</v>
      </c>
      <c r="S56" s="28">
        <v>1</v>
      </c>
      <c r="T56" s="28">
        <v>56</v>
      </c>
      <c r="U56" s="28">
        <v>350</v>
      </c>
      <c r="V56" s="28">
        <v>0</v>
      </c>
      <c r="W56" s="28">
        <v>4</v>
      </c>
      <c r="X56" s="28">
        <v>20</v>
      </c>
      <c r="Y56" s="27" t="s">
        <v>329</v>
      </c>
      <c r="Z56" s="27" t="s">
        <v>315</v>
      </c>
      <c r="AA56" s="27"/>
    </row>
    <row r="57" s="5" customFormat="1" ht="36" customHeight="1" spans="1:27">
      <c r="A57" s="27">
        <v>52</v>
      </c>
      <c r="B57" s="28" t="s">
        <v>34</v>
      </c>
      <c r="C57" s="27" t="s">
        <v>35</v>
      </c>
      <c r="D57" s="27" t="s">
        <v>36</v>
      </c>
      <c r="E57" s="27" t="s">
        <v>309</v>
      </c>
      <c r="F57" s="27" t="s">
        <v>330</v>
      </c>
      <c r="G57" s="29" t="s">
        <v>331</v>
      </c>
      <c r="H57" s="27" t="s">
        <v>155</v>
      </c>
      <c r="I57" s="27" t="s">
        <v>332</v>
      </c>
      <c r="J57" s="27" t="s">
        <v>94</v>
      </c>
      <c r="K57" s="27">
        <v>2023.2</v>
      </c>
      <c r="L57" s="31" t="s">
        <v>44</v>
      </c>
      <c r="M57" s="27" t="s">
        <v>333</v>
      </c>
      <c r="N57" s="28">
        <f t="shared" si="6"/>
        <v>10</v>
      </c>
      <c r="O57" s="28">
        <v>10</v>
      </c>
      <c r="P57" s="28">
        <v>0</v>
      </c>
      <c r="Q57" s="28">
        <v>0</v>
      </c>
      <c r="R57" s="28">
        <v>0</v>
      </c>
      <c r="S57" s="28">
        <v>1</v>
      </c>
      <c r="T57" s="28">
        <v>100</v>
      </c>
      <c r="U57" s="28">
        <v>420</v>
      </c>
      <c r="V57" s="28">
        <v>0</v>
      </c>
      <c r="W57" s="28">
        <v>7</v>
      </c>
      <c r="X57" s="28">
        <v>26</v>
      </c>
      <c r="Y57" s="27" t="s">
        <v>320</v>
      </c>
      <c r="Z57" s="27" t="s">
        <v>315</v>
      </c>
      <c r="AA57" s="27"/>
    </row>
    <row r="58" s="6" customFormat="1" ht="29" customHeight="1" spans="1:27">
      <c r="A58" s="27">
        <v>53</v>
      </c>
      <c r="B58" s="34" t="s">
        <v>34</v>
      </c>
      <c r="C58" s="26" t="s">
        <v>35</v>
      </c>
      <c r="D58" s="26" t="s">
        <v>36</v>
      </c>
      <c r="E58" s="26" t="s">
        <v>309</v>
      </c>
      <c r="F58" s="26" t="s">
        <v>334</v>
      </c>
      <c r="G58" s="29" t="s">
        <v>335</v>
      </c>
      <c r="H58" s="26" t="s">
        <v>40</v>
      </c>
      <c r="I58" s="26" t="s">
        <v>334</v>
      </c>
      <c r="J58" s="40" t="s">
        <v>112</v>
      </c>
      <c r="K58" s="40">
        <v>2023.12</v>
      </c>
      <c r="L58" s="31" t="s">
        <v>44</v>
      </c>
      <c r="M58" s="40" t="s">
        <v>336</v>
      </c>
      <c r="N58" s="40">
        <v>10</v>
      </c>
      <c r="O58" s="40">
        <v>10</v>
      </c>
      <c r="P58" s="40">
        <v>0</v>
      </c>
      <c r="Q58" s="40">
        <v>0</v>
      </c>
      <c r="R58" s="40">
        <v>0</v>
      </c>
      <c r="S58" s="25">
        <v>1</v>
      </c>
      <c r="T58" s="25">
        <v>33</v>
      </c>
      <c r="U58" s="25">
        <v>102</v>
      </c>
      <c r="V58" s="25">
        <v>0</v>
      </c>
      <c r="W58" s="25">
        <v>7</v>
      </c>
      <c r="X58" s="40">
        <v>26</v>
      </c>
      <c r="Y58" s="40" t="s">
        <v>337</v>
      </c>
      <c r="Z58" s="40" t="s">
        <v>315</v>
      </c>
      <c r="AA58" s="25"/>
    </row>
    <row r="59" s="5" customFormat="1" ht="36" customHeight="1" spans="1:27">
      <c r="A59" s="27">
        <v>54</v>
      </c>
      <c r="B59" s="28" t="s">
        <v>34</v>
      </c>
      <c r="C59" s="27" t="s">
        <v>35</v>
      </c>
      <c r="D59" s="27" t="s">
        <v>36</v>
      </c>
      <c r="E59" s="27" t="s">
        <v>309</v>
      </c>
      <c r="F59" s="27" t="s">
        <v>338</v>
      </c>
      <c r="G59" s="29" t="s">
        <v>339</v>
      </c>
      <c r="H59" s="27" t="s">
        <v>62</v>
      </c>
      <c r="I59" s="27" t="s">
        <v>340</v>
      </c>
      <c r="J59" s="27">
        <v>2023.1</v>
      </c>
      <c r="K59" s="27">
        <v>2023.3</v>
      </c>
      <c r="L59" s="31" t="s">
        <v>44</v>
      </c>
      <c r="M59" s="27" t="s">
        <v>341</v>
      </c>
      <c r="N59" s="28">
        <f t="shared" ref="N59:N65" si="7">O59+P59+Q59+R59</f>
        <v>9</v>
      </c>
      <c r="O59" s="28">
        <v>9</v>
      </c>
      <c r="P59" s="28">
        <v>0</v>
      </c>
      <c r="Q59" s="28">
        <v>0</v>
      </c>
      <c r="R59" s="28">
        <v>0</v>
      </c>
      <c r="S59" s="28">
        <v>1</v>
      </c>
      <c r="T59" s="28">
        <v>230</v>
      </c>
      <c r="U59" s="28">
        <v>758</v>
      </c>
      <c r="V59" s="28">
        <v>0</v>
      </c>
      <c r="W59" s="28">
        <v>18</v>
      </c>
      <c r="X59" s="28">
        <v>75</v>
      </c>
      <c r="Y59" s="27" t="s">
        <v>342</v>
      </c>
      <c r="Z59" s="27" t="s">
        <v>315</v>
      </c>
      <c r="AA59" s="27"/>
    </row>
    <row r="60" s="2" customFormat="1" ht="22.5" spans="1:27">
      <c r="A60" s="27">
        <v>55</v>
      </c>
      <c r="B60" s="34" t="s">
        <v>34</v>
      </c>
      <c r="C60" s="25" t="s">
        <v>35</v>
      </c>
      <c r="D60" s="25" t="s">
        <v>36</v>
      </c>
      <c r="E60" s="26" t="s">
        <v>309</v>
      </c>
      <c r="F60" s="26" t="s">
        <v>343</v>
      </c>
      <c r="G60" s="29" t="s">
        <v>344</v>
      </c>
      <c r="H60" s="34" t="s">
        <v>62</v>
      </c>
      <c r="I60" s="26" t="s">
        <v>345</v>
      </c>
      <c r="J60" s="39" t="s">
        <v>346</v>
      </c>
      <c r="K60" s="39" t="s">
        <v>80</v>
      </c>
      <c r="L60" s="31" t="s">
        <v>44</v>
      </c>
      <c r="M60" s="26" t="s">
        <v>347</v>
      </c>
      <c r="N60" s="34">
        <v>5</v>
      </c>
      <c r="O60" s="34">
        <v>5</v>
      </c>
      <c r="P60" s="34">
        <v>0</v>
      </c>
      <c r="Q60" s="34">
        <v>0</v>
      </c>
      <c r="R60" s="34">
        <v>0</v>
      </c>
      <c r="S60" s="31">
        <v>1</v>
      </c>
      <c r="T60" s="25">
        <v>48</v>
      </c>
      <c r="U60" s="34">
        <v>100</v>
      </c>
      <c r="V60" s="25">
        <v>0</v>
      </c>
      <c r="W60" s="25">
        <v>20</v>
      </c>
      <c r="X60" s="25">
        <v>81</v>
      </c>
      <c r="Y60" s="26" t="s">
        <v>348</v>
      </c>
      <c r="Z60" s="26" t="s">
        <v>315</v>
      </c>
      <c r="AA60" s="25"/>
    </row>
    <row r="61" s="5" customFormat="1" ht="36" customHeight="1" spans="1:27">
      <c r="A61" s="27">
        <v>56</v>
      </c>
      <c r="B61" s="27" t="s">
        <v>67</v>
      </c>
      <c r="C61" s="27" t="s">
        <v>68</v>
      </c>
      <c r="D61" s="27" t="s">
        <v>349</v>
      </c>
      <c r="E61" s="27" t="s">
        <v>309</v>
      </c>
      <c r="F61" s="27" t="s">
        <v>350</v>
      </c>
      <c r="G61" s="29" t="s">
        <v>351</v>
      </c>
      <c r="H61" s="27" t="s">
        <v>86</v>
      </c>
      <c r="I61" s="27" t="s">
        <v>352</v>
      </c>
      <c r="J61" s="27" t="s">
        <v>353</v>
      </c>
      <c r="K61" s="27">
        <v>2023.12</v>
      </c>
      <c r="L61" s="31" t="s">
        <v>44</v>
      </c>
      <c r="M61" s="27" t="s">
        <v>354</v>
      </c>
      <c r="N61" s="28">
        <f t="shared" si="7"/>
        <v>16</v>
      </c>
      <c r="O61" s="28">
        <v>16</v>
      </c>
      <c r="P61" s="28">
        <v>0</v>
      </c>
      <c r="Q61" s="28">
        <v>0</v>
      </c>
      <c r="R61" s="28">
        <v>0</v>
      </c>
      <c r="S61" s="28">
        <v>1</v>
      </c>
      <c r="T61" s="28">
        <v>32</v>
      </c>
      <c r="U61" s="28">
        <v>147</v>
      </c>
      <c r="V61" s="28">
        <v>1</v>
      </c>
      <c r="W61" s="28">
        <v>6</v>
      </c>
      <c r="X61" s="28">
        <v>30</v>
      </c>
      <c r="Y61" s="27" t="s">
        <v>355</v>
      </c>
      <c r="Z61" s="27" t="s">
        <v>315</v>
      </c>
      <c r="AA61" s="27"/>
    </row>
    <row r="62" s="5" customFormat="1" ht="36" customHeight="1" spans="1:27">
      <c r="A62" s="27">
        <v>57</v>
      </c>
      <c r="B62" s="27" t="s">
        <v>67</v>
      </c>
      <c r="C62" s="27" t="s">
        <v>68</v>
      </c>
      <c r="D62" s="27" t="s">
        <v>152</v>
      </c>
      <c r="E62" s="27" t="s">
        <v>309</v>
      </c>
      <c r="F62" s="27" t="s">
        <v>350</v>
      </c>
      <c r="G62" s="27" t="s">
        <v>356</v>
      </c>
      <c r="H62" s="27" t="s">
        <v>62</v>
      </c>
      <c r="I62" s="27" t="s">
        <v>357</v>
      </c>
      <c r="J62" s="27" t="s">
        <v>358</v>
      </c>
      <c r="K62" s="27">
        <v>2023.12</v>
      </c>
      <c r="L62" s="31" t="s">
        <v>44</v>
      </c>
      <c r="M62" s="27" t="s">
        <v>359</v>
      </c>
      <c r="N62" s="28">
        <f t="shared" si="7"/>
        <v>6</v>
      </c>
      <c r="O62" s="28">
        <v>6</v>
      </c>
      <c r="P62" s="28">
        <v>0</v>
      </c>
      <c r="Q62" s="28">
        <v>0</v>
      </c>
      <c r="R62" s="28">
        <v>0</v>
      </c>
      <c r="S62" s="28">
        <v>1</v>
      </c>
      <c r="T62" s="28">
        <v>29</v>
      </c>
      <c r="U62" s="28">
        <v>138</v>
      </c>
      <c r="V62" s="28">
        <v>1</v>
      </c>
      <c r="W62" s="28">
        <v>6</v>
      </c>
      <c r="X62" s="28">
        <v>28</v>
      </c>
      <c r="Y62" s="27" t="s">
        <v>355</v>
      </c>
      <c r="Z62" s="27" t="s">
        <v>315</v>
      </c>
      <c r="AA62" s="27"/>
    </row>
    <row r="63" s="5" customFormat="1" ht="36" customHeight="1" spans="1:27">
      <c r="A63" s="27">
        <v>58</v>
      </c>
      <c r="B63" s="28" t="s">
        <v>34</v>
      </c>
      <c r="C63" s="27" t="s">
        <v>35</v>
      </c>
      <c r="D63" s="27" t="s">
        <v>36</v>
      </c>
      <c r="E63" s="27" t="s">
        <v>309</v>
      </c>
      <c r="F63" s="27" t="s">
        <v>360</v>
      </c>
      <c r="G63" s="27" t="s">
        <v>361</v>
      </c>
      <c r="H63" s="27" t="s">
        <v>62</v>
      </c>
      <c r="I63" s="27" t="s">
        <v>362</v>
      </c>
      <c r="J63" s="27" t="s">
        <v>363</v>
      </c>
      <c r="K63" s="27">
        <v>44958</v>
      </c>
      <c r="L63" s="31" t="s">
        <v>44</v>
      </c>
      <c r="M63" s="27" t="s">
        <v>364</v>
      </c>
      <c r="N63" s="28">
        <f t="shared" si="7"/>
        <v>10</v>
      </c>
      <c r="O63" s="28">
        <v>10</v>
      </c>
      <c r="P63" s="28">
        <v>0</v>
      </c>
      <c r="Q63" s="28">
        <v>0</v>
      </c>
      <c r="R63" s="28">
        <v>0</v>
      </c>
      <c r="S63" s="28">
        <v>1</v>
      </c>
      <c r="T63" s="28">
        <v>260</v>
      </c>
      <c r="U63" s="28">
        <v>620</v>
      </c>
      <c r="V63" s="28">
        <v>1</v>
      </c>
      <c r="W63" s="28">
        <v>9</v>
      </c>
      <c r="X63" s="28">
        <v>32</v>
      </c>
      <c r="Y63" s="27" t="s">
        <v>365</v>
      </c>
      <c r="Z63" s="27" t="s">
        <v>315</v>
      </c>
      <c r="AA63" s="27"/>
    </row>
    <row r="64" s="5" customFormat="1" ht="36" customHeight="1" spans="1:27">
      <c r="A64" s="27">
        <v>59</v>
      </c>
      <c r="B64" s="28" t="s">
        <v>34</v>
      </c>
      <c r="C64" s="27" t="s">
        <v>35</v>
      </c>
      <c r="D64" s="27" t="s">
        <v>36</v>
      </c>
      <c r="E64" s="27" t="s">
        <v>309</v>
      </c>
      <c r="F64" s="27" t="s">
        <v>366</v>
      </c>
      <c r="G64" s="27" t="s">
        <v>367</v>
      </c>
      <c r="H64" s="27" t="s">
        <v>62</v>
      </c>
      <c r="I64" s="27" t="s">
        <v>368</v>
      </c>
      <c r="J64" s="27" t="s">
        <v>346</v>
      </c>
      <c r="K64" s="27">
        <v>2023.3</v>
      </c>
      <c r="L64" s="31" t="s">
        <v>44</v>
      </c>
      <c r="M64" s="27" t="s">
        <v>2963</v>
      </c>
      <c r="N64" s="28">
        <f t="shared" si="7"/>
        <v>9.9</v>
      </c>
      <c r="O64" s="28">
        <v>9.9</v>
      </c>
      <c r="P64" s="28">
        <v>0</v>
      </c>
      <c r="Q64" s="28">
        <v>0</v>
      </c>
      <c r="R64" s="28">
        <v>0</v>
      </c>
      <c r="S64" s="28">
        <v>1</v>
      </c>
      <c r="T64" s="28">
        <v>95</v>
      </c>
      <c r="U64" s="28">
        <v>380</v>
      </c>
      <c r="V64" s="28">
        <v>0</v>
      </c>
      <c r="W64" s="28">
        <v>8</v>
      </c>
      <c r="X64" s="28">
        <v>45</v>
      </c>
      <c r="Y64" s="27" t="s">
        <v>370</v>
      </c>
      <c r="Z64" s="27" t="s">
        <v>315</v>
      </c>
      <c r="AA64" s="27"/>
    </row>
    <row r="65" s="5" customFormat="1" ht="36" customHeight="1" spans="1:27">
      <c r="A65" s="27">
        <v>60</v>
      </c>
      <c r="B65" s="28" t="s">
        <v>34</v>
      </c>
      <c r="C65" s="37" t="s">
        <v>35</v>
      </c>
      <c r="D65" s="27" t="s">
        <v>36</v>
      </c>
      <c r="E65" s="27" t="s">
        <v>309</v>
      </c>
      <c r="F65" s="27" t="s">
        <v>371</v>
      </c>
      <c r="G65" s="29" t="s">
        <v>372</v>
      </c>
      <c r="H65" s="27" t="s">
        <v>62</v>
      </c>
      <c r="I65" s="27" t="s">
        <v>373</v>
      </c>
      <c r="J65" s="27" t="s">
        <v>374</v>
      </c>
      <c r="K65" s="27">
        <v>2023.08</v>
      </c>
      <c r="L65" s="31" t="s">
        <v>44</v>
      </c>
      <c r="M65" s="27" t="s">
        <v>375</v>
      </c>
      <c r="N65" s="28">
        <f t="shared" si="7"/>
        <v>8</v>
      </c>
      <c r="O65" s="28">
        <v>8</v>
      </c>
      <c r="P65" s="28">
        <v>0</v>
      </c>
      <c r="Q65" s="28">
        <v>0</v>
      </c>
      <c r="R65" s="28">
        <v>0</v>
      </c>
      <c r="S65" s="28">
        <v>1</v>
      </c>
      <c r="T65" s="28">
        <v>80</v>
      </c>
      <c r="U65" s="28">
        <v>450</v>
      </c>
      <c r="V65" s="28">
        <v>0</v>
      </c>
      <c r="W65" s="28">
        <v>18</v>
      </c>
      <c r="X65" s="28">
        <v>82</v>
      </c>
      <c r="Y65" s="27" t="s">
        <v>376</v>
      </c>
      <c r="Z65" s="27" t="s">
        <v>315</v>
      </c>
      <c r="AA65" s="27"/>
    </row>
    <row r="66" s="2" customFormat="1" ht="22.5" spans="1:27">
      <c r="A66" s="27">
        <v>61</v>
      </c>
      <c r="B66" s="26" t="s">
        <v>67</v>
      </c>
      <c r="C66" s="26" t="s">
        <v>68</v>
      </c>
      <c r="D66" s="26" t="s">
        <v>69</v>
      </c>
      <c r="E66" s="26" t="s">
        <v>309</v>
      </c>
      <c r="F66" s="26" t="s">
        <v>377</v>
      </c>
      <c r="G66" s="29" t="s">
        <v>378</v>
      </c>
      <c r="H66" s="33" t="s">
        <v>62</v>
      </c>
      <c r="I66" s="26" t="s">
        <v>379</v>
      </c>
      <c r="J66" s="39" t="s">
        <v>353</v>
      </c>
      <c r="K66" s="39" t="s">
        <v>198</v>
      </c>
      <c r="L66" s="31" t="s">
        <v>44</v>
      </c>
      <c r="M66" s="26" t="s">
        <v>380</v>
      </c>
      <c r="N66" s="34">
        <v>15</v>
      </c>
      <c r="O66" s="34">
        <v>15</v>
      </c>
      <c r="P66" s="34">
        <v>0</v>
      </c>
      <c r="Q66" s="34">
        <v>0</v>
      </c>
      <c r="R66" s="34">
        <v>0</v>
      </c>
      <c r="S66" s="31">
        <v>1</v>
      </c>
      <c r="T66" s="25">
        <v>148</v>
      </c>
      <c r="U66" s="34">
        <v>400</v>
      </c>
      <c r="V66" s="25">
        <v>0</v>
      </c>
      <c r="W66" s="25">
        <v>20</v>
      </c>
      <c r="X66" s="25">
        <v>66</v>
      </c>
      <c r="Y66" s="26" t="s">
        <v>348</v>
      </c>
      <c r="Z66" s="26" t="s">
        <v>315</v>
      </c>
      <c r="AA66" s="25"/>
    </row>
    <row r="67" s="5" customFormat="1" ht="36" customHeight="1" spans="1:27">
      <c r="A67" s="27">
        <v>62</v>
      </c>
      <c r="B67" s="28" t="s">
        <v>34</v>
      </c>
      <c r="C67" s="27" t="s">
        <v>35</v>
      </c>
      <c r="D67" s="27" t="s">
        <v>36</v>
      </c>
      <c r="E67" s="27" t="s">
        <v>309</v>
      </c>
      <c r="F67" s="27" t="s">
        <v>377</v>
      </c>
      <c r="G67" s="29" t="s">
        <v>381</v>
      </c>
      <c r="H67" s="27" t="s">
        <v>62</v>
      </c>
      <c r="I67" s="27" t="s">
        <v>382</v>
      </c>
      <c r="J67" s="27" t="s">
        <v>81</v>
      </c>
      <c r="K67" s="27">
        <v>2023.12</v>
      </c>
      <c r="L67" s="31" t="s">
        <v>44</v>
      </c>
      <c r="M67" s="27" t="s">
        <v>341</v>
      </c>
      <c r="N67" s="28">
        <f t="shared" ref="N67:N71" si="8">O67+P67+Q67+R67</f>
        <v>10</v>
      </c>
      <c r="O67" s="28">
        <v>10</v>
      </c>
      <c r="P67" s="28">
        <v>0</v>
      </c>
      <c r="Q67" s="28">
        <v>0</v>
      </c>
      <c r="R67" s="28">
        <v>0</v>
      </c>
      <c r="S67" s="28">
        <v>1</v>
      </c>
      <c r="T67" s="28">
        <v>130</v>
      </c>
      <c r="U67" s="28">
        <v>890</v>
      </c>
      <c r="V67" s="28">
        <v>0</v>
      </c>
      <c r="W67" s="28">
        <v>3</v>
      </c>
      <c r="X67" s="28">
        <v>6</v>
      </c>
      <c r="Y67" s="27" t="s">
        <v>314</v>
      </c>
      <c r="Z67" s="27" t="s">
        <v>315</v>
      </c>
      <c r="AA67" s="27"/>
    </row>
    <row r="68" s="5" customFormat="1" ht="36" customHeight="1" spans="1:27">
      <c r="A68" s="27">
        <v>63</v>
      </c>
      <c r="B68" s="28" t="s">
        <v>34</v>
      </c>
      <c r="C68" s="27" t="s">
        <v>35</v>
      </c>
      <c r="D68" s="27" t="s">
        <v>36</v>
      </c>
      <c r="E68" s="27" t="s">
        <v>309</v>
      </c>
      <c r="F68" s="27" t="s">
        <v>383</v>
      </c>
      <c r="G68" s="27" t="s">
        <v>384</v>
      </c>
      <c r="H68" s="27" t="s">
        <v>62</v>
      </c>
      <c r="I68" s="27" t="s">
        <v>385</v>
      </c>
      <c r="J68" s="27" t="s">
        <v>353</v>
      </c>
      <c r="K68" s="27">
        <v>2023.12</v>
      </c>
      <c r="L68" s="31" t="s">
        <v>44</v>
      </c>
      <c r="M68" s="27" t="s">
        <v>386</v>
      </c>
      <c r="N68" s="28">
        <f t="shared" si="8"/>
        <v>10</v>
      </c>
      <c r="O68" s="28">
        <v>10</v>
      </c>
      <c r="P68" s="28">
        <v>0</v>
      </c>
      <c r="Q68" s="28">
        <v>0</v>
      </c>
      <c r="R68" s="28">
        <v>0</v>
      </c>
      <c r="S68" s="28">
        <v>1</v>
      </c>
      <c r="T68" s="28">
        <v>106</v>
      </c>
      <c r="U68" s="28">
        <v>398</v>
      </c>
      <c r="V68" s="28">
        <v>0</v>
      </c>
      <c r="W68" s="28">
        <v>6</v>
      </c>
      <c r="X68" s="28">
        <v>21</v>
      </c>
      <c r="Y68" s="27" t="s">
        <v>387</v>
      </c>
      <c r="Z68" s="27" t="s">
        <v>315</v>
      </c>
      <c r="AA68" s="27"/>
    </row>
    <row r="69" s="5" customFormat="1" ht="36" customHeight="1" spans="1:27">
      <c r="A69" s="27">
        <v>64</v>
      </c>
      <c r="B69" s="28" t="s">
        <v>34</v>
      </c>
      <c r="C69" s="27" t="s">
        <v>35</v>
      </c>
      <c r="D69" s="27" t="s">
        <v>36</v>
      </c>
      <c r="E69" s="27" t="s">
        <v>309</v>
      </c>
      <c r="F69" s="27" t="s">
        <v>388</v>
      </c>
      <c r="G69" s="27" t="s">
        <v>389</v>
      </c>
      <c r="H69" s="27" t="s">
        <v>62</v>
      </c>
      <c r="I69" s="27" t="s">
        <v>390</v>
      </c>
      <c r="J69" s="27" t="s">
        <v>391</v>
      </c>
      <c r="K69" s="27">
        <v>2023.08</v>
      </c>
      <c r="L69" s="31" t="s">
        <v>44</v>
      </c>
      <c r="M69" s="27" t="s">
        <v>392</v>
      </c>
      <c r="N69" s="28">
        <f t="shared" si="8"/>
        <v>10</v>
      </c>
      <c r="O69" s="28">
        <v>10</v>
      </c>
      <c r="P69" s="28">
        <v>0</v>
      </c>
      <c r="Q69" s="28">
        <v>0</v>
      </c>
      <c r="R69" s="28">
        <v>0</v>
      </c>
      <c r="S69" s="28">
        <v>1</v>
      </c>
      <c r="T69" s="28">
        <v>114</v>
      </c>
      <c r="U69" s="28">
        <v>440</v>
      </c>
      <c r="V69" s="28">
        <v>0</v>
      </c>
      <c r="W69" s="28">
        <v>8</v>
      </c>
      <c r="X69" s="28">
        <v>27</v>
      </c>
      <c r="Y69" s="27" t="s">
        <v>370</v>
      </c>
      <c r="Z69" s="27" t="s">
        <v>315</v>
      </c>
      <c r="AA69" s="27"/>
    </row>
    <row r="70" s="5" customFormat="1" ht="36" customHeight="1" spans="1:27">
      <c r="A70" s="27">
        <v>65</v>
      </c>
      <c r="B70" s="28" t="s">
        <v>34</v>
      </c>
      <c r="C70" s="27" t="s">
        <v>35</v>
      </c>
      <c r="D70" s="27" t="s">
        <v>36</v>
      </c>
      <c r="E70" s="27" t="s">
        <v>309</v>
      </c>
      <c r="F70" s="27" t="s">
        <v>393</v>
      </c>
      <c r="G70" s="27" t="s">
        <v>394</v>
      </c>
      <c r="H70" s="27" t="s">
        <v>395</v>
      </c>
      <c r="I70" s="27" t="s">
        <v>396</v>
      </c>
      <c r="J70" s="27">
        <v>2023.1</v>
      </c>
      <c r="K70" s="27">
        <v>2023.11</v>
      </c>
      <c r="L70" s="31" t="s">
        <v>44</v>
      </c>
      <c r="M70" s="27" t="s">
        <v>397</v>
      </c>
      <c r="N70" s="28">
        <f t="shared" si="8"/>
        <v>10</v>
      </c>
      <c r="O70" s="28">
        <v>10</v>
      </c>
      <c r="P70" s="28">
        <v>0</v>
      </c>
      <c r="Q70" s="28">
        <v>0</v>
      </c>
      <c r="R70" s="28">
        <v>0</v>
      </c>
      <c r="S70" s="28">
        <v>1</v>
      </c>
      <c r="T70" s="28">
        <v>210</v>
      </c>
      <c r="U70" s="28">
        <v>750</v>
      </c>
      <c r="V70" s="28">
        <v>0</v>
      </c>
      <c r="W70" s="28">
        <v>8</v>
      </c>
      <c r="X70" s="28">
        <v>24</v>
      </c>
      <c r="Y70" s="27" t="s">
        <v>370</v>
      </c>
      <c r="Z70" s="27" t="s">
        <v>315</v>
      </c>
      <c r="AA70" s="27"/>
    </row>
    <row r="71" s="5" customFormat="1" ht="36" customHeight="1" spans="1:27">
      <c r="A71" s="27">
        <v>66</v>
      </c>
      <c r="B71" s="28" t="s">
        <v>34</v>
      </c>
      <c r="C71" s="27" t="s">
        <v>35</v>
      </c>
      <c r="D71" s="27" t="s">
        <v>36</v>
      </c>
      <c r="E71" s="27" t="s">
        <v>309</v>
      </c>
      <c r="F71" s="27" t="s">
        <v>398</v>
      </c>
      <c r="G71" s="27" t="s">
        <v>399</v>
      </c>
      <c r="H71" s="27" t="s">
        <v>400</v>
      </c>
      <c r="I71" s="27" t="s">
        <v>401</v>
      </c>
      <c r="J71" s="27" t="s">
        <v>81</v>
      </c>
      <c r="K71" s="27">
        <v>2023.9</v>
      </c>
      <c r="L71" s="31" t="s">
        <v>44</v>
      </c>
      <c r="M71" s="27" t="s">
        <v>402</v>
      </c>
      <c r="N71" s="28">
        <f t="shared" si="8"/>
        <v>30</v>
      </c>
      <c r="O71" s="28">
        <v>30</v>
      </c>
      <c r="P71" s="28">
        <v>0</v>
      </c>
      <c r="Q71" s="28">
        <v>0</v>
      </c>
      <c r="R71" s="28">
        <v>0</v>
      </c>
      <c r="S71" s="28">
        <v>1</v>
      </c>
      <c r="T71" s="28">
        <v>53</v>
      </c>
      <c r="U71" s="28">
        <v>211</v>
      </c>
      <c r="V71" s="28">
        <v>0</v>
      </c>
      <c r="W71" s="28">
        <v>7</v>
      </c>
      <c r="X71" s="28">
        <v>23</v>
      </c>
      <c r="Y71" s="27" t="s">
        <v>320</v>
      </c>
      <c r="Z71" s="27" t="s">
        <v>315</v>
      </c>
      <c r="AA71" s="27"/>
    </row>
    <row r="72" s="2" customFormat="1" ht="22.5" spans="1:27">
      <c r="A72" s="27">
        <v>67</v>
      </c>
      <c r="B72" s="26" t="s">
        <v>67</v>
      </c>
      <c r="C72" s="26" t="s">
        <v>68</v>
      </c>
      <c r="D72" s="26" t="s">
        <v>69</v>
      </c>
      <c r="E72" s="26" t="s">
        <v>309</v>
      </c>
      <c r="F72" s="26" t="s">
        <v>403</v>
      </c>
      <c r="G72" s="29" t="s">
        <v>404</v>
      </c>
      <c r="H72" s="33" t="s">
        <v>86</v>
      </c>
      <c r="I72" s="26" t="s">
        <v>405</v>
      </c>
      <c r="J72" s="39" t="s">
        <v>100</v>
      </c>
      <c r="K72" s="39" t="s">
        <v>274</v>
      </c>
      <c r="L72" s="31" t="s">
        <v>44</v>
      </c>
      <c r="M72" s="26" t="s">
        <v>406</v>
      </c>
      <c r="N72" s="34">
        <v>4</v>
      </c>
      <c r="O72" s="34">
        <v>4</v>
      </c>
      <c r="P72" s="34">
        <v>0</v>
      </c>
      <c r="Q72" s="34">
        <v>0</v>
      </c>
      <c r="R72" s="34">
        <v>0</v>
      </c>
      <c r="S72" s="31">
        <v>1</v>
      </c>
      <c r="T72" s="25">
        <v>88</v>
      </c>
      <c r="U72" s="34">
        <v>200</v>
      </c>
      <c r="V72" s="25">
        <v>0</v>
      </c>
      <c r="W72" s="25">
        <v>3</v>
      </c>
      <c r="X72" s="25">
        <v>18</v>
      </c>
      <c r="Y72" s="26" t="s">
        <v>314</v>
      </c>
      <c r="Z72" s="26" t="s">
        <v>315</v>
      </c>
      <c r="AA72" s="25"/>
    </row>
    <row r="73" s="5" customFormat="1" ht="36" customHeight="1" spans="1:27">
      <c r="A73" s="27">
        <v>68</v>
      </c>
      <c r="B73" s="28" t="s">
        <v>34</v>
      </c>
      <c r="C73" s="27" t="s">
        <v>35</v>
      </c>
      <c r="D73" s="27" t="s">
        <v>36</v>
      </c>
      <c r="E73" s="27" t="s">
        <v>309</v>
      </c>
      <c r="F73" s="27" t="s">
        <v>403</v>
      </c>
      <c r="G73" s="27" t="s">
        <v>407</v>
      </c>
      <c r="H73" s="27" t="s">
        <v>408</v>
      </c>
      <c r="I73" s="27" t="s">
        <v>409</v>
      </c>
      <c r="J73" s="27" t="s">
        <v>94</v>
      </c>
      <c r="K73" s="27" t="s">
        <v>346</v>
      </c>
      <c r="L73" s="31" t="s">
        <v>44</v>
      </c>
      <c r="M73" s="27" t="s">
        <v>410</v>
      </c>
      <c r="N73" s="28">
        <f t="shared" ref="N73:N82" si="9">O73+P73+Q73+R73</f>
        <v>10</v>
      </c>
      <c r="O73" s="28">
        <v>10</v>
      </c>
      <c r="P73" s="28">
        <v>0</v>
      </c>
      <c r="Q73" s="28">
        <v>0</v>
      </c>
      <c r="R73" s="28">
        <v>0</v>
      </c>
      <c r="S73" s="28">
        <v>1</v>
      </c>
      <c r="T73" s="28">
        <v>320</v>
      </c>
      <c r="U73" s="28">
        <v>820</v>
      </c>
      <c r="V73" s="28">
        <v>0</v>
      </c>
      <c r="W73" s="28">
        <v>20</v>
      </c>
      <c r="X73" s="28">
        <v>84</v>
      </c>
      <c r="Y73" s="27" t="s">
        <v>411</v>
      </c>
      <c r="Z73" s="27" t="s">
        <v>315</v>
      </c>
      <c r="AA73" s="27"/>
    </row>
    <row r="74" s="5" customFormat="1" ht="36" customHeight="1" spans="1:27">
      <c r="A74" s="27">
        <v>69</v>
      </c>
      <c r="B74" s="28" t="s">
        <v>34</v>
      </c>
      <c r="C74" s="27" t="s">
        <v>35</v>
      </c>
      <c r="D74" s="27" t="s">
        <v>36</v>
      </c>
      <c r="E74" s="27" t="s">
        <v>309</v>
      </c>
      <c r="F74" s="27" t="s">
        <v>412</v>
      </c>
      <c r="G74" s="29" t="s">
        <v>413</v>
      </c>
      <c r="H74" s="27" t="s">
        <v>155</v>
      </c>
      <c r="I74" s="27" t="s">
        <v>414</v>
      </c>
      <c r="J74" s="27" t="s">
        <v>415</v>
      </c>
      <c r="K74" s="27">
        <v>2023.11</v>
      </c>
      <c r="L74" s="31" t="s">
        <v>44</v>
      </c>
      <c r="M74" s="27" t="s">
        <v>416</v>
      </c>
      <c r="N74" s="28">
        <f t="shared" si="9"/>
        <v>8</v>
      </c>
      <c r="O74" s="28">
        <v>8</v>
      </c>
      <c r="P74" s="28">
        <v>0</v>
      </c>
      <c r="Q74" s="28">
        <v>0</v>
      </c>
      <c r="R74" s="28">
        <v>0</v>
      </c>
      <c r="S74" s="28">
        <v>1</v>
      </c>
      <c r="T74" s="28">
        <v>80</v>
      </c>
      <c r="U74" s="28">
        <v>500</v>
      </c>
      <c r="V74" s="28">
        <v>0</v>
      </c>
      <c r="W74" s="28">
        <v>10</v>
      </c>
      <c r="X74" s="28">
        <v>45</v>
      </c>
      <c r="Y74" s="27" t="s">
        <v>417</v>
      </c>
      <c r="Z74" s="27" t="s">
        <v>315</v>
      </c>
      <c r="AA74" s="27"/>
    </row>
    <row r="75" s="5" customFormat="1" ht="36" customHeight="1" spans="1:27">
      <c r="A75" s="27">
        <v>70</v>
      </c>
      <c r="B75" s="28" t="s">
        <v>34</v>
      </c>
      <c r="C75" s="27" t="s">
        <v>35</v>
      </c>
      <c r="D75" s="27" t="s">
        <v>36</v>
      </c>
      <c r="E75" s="27" t="s">
        <v>309</v>
      </c>
      <c r="F75" s="27" t="s">
        <v>418</v>
      </c>
      <c r="G75" s="27" t="s">
        <v>419</v>
      </c>
      <c r="H75" s="27" t="s">
        <v>62</v>
      </c>
      <c r="I75" s="27" t="s">
        <v>420</v>
      </c>
      <c r="J75" s="27" t="s">
        <v>421</v>
      </c>
      <c r="K75" s="27" t="s">
        <v>422</v>
      </c>
      <c r="L75" s="31" t="s">
        <v>44</v>
      </c>
      <c r="M75" s="27" t="s">
        <v>423</v>
      </c>
      <c r="N75" s="28">
        <f t="shared" si="9"/>
        <v>8</v>
      </c>
      <c r="O75" s="28">
        <v>8</v>
      </c>
      <c r="P75" s="28">
        <v>0</v>
      </c>
      <c r="Q75" s="28">
        <v>0</v>
      </c>
      <c r="R75" s="28">
        <v>0</v>
      </c>
      <c r="S75" s="28">
        <v>3</v>
      </c>
      <c r="T75" s="28">
        <v>89</v>
      </c>
      <c r="U75" s="28">
        <v>308</v>
      </c>
      <c r="V75" s="28">
        <v>0</v>
      </c>
      <c r="W75" s="28">
        <v>12</v>
      </c>
      <c r="X75" s="28">
        <v>38</v>
      </c>
      <c r="Y75" s="27" t="s">
        <v>329</v>
      </c>
      <c r="Z75" s="27" t="s">
        <v>315</v>
      </c>
      <c r="AA75" s="27"/>
    </row>
    <row r="76" s="5" customFormat="1" ht="36" customHeight="1" spans="1:27">
      <c r="A76" s="27">
        <v>71</v>
      </c>
      <c r="B76" s="28" t="s">
        <v>34</v>
      </c>
      <c r="C76" s="27" t="s">
        <v>35</v>
      </c>
      <c r="D76" s="27" t="s">
        <v>36</v>
      </c>
      <c r="E76" s="27" t="s">
        <v>309</v>
      </c>
      <c r="F76" s="27" t="s">
        <v>424</v>
      </c>
      <c r="G76" s="29" t="s">
        <v>425</v>
      </c>
      <c r="H76" s="27" t="s">
        <v>62</v>
      </c>
      <c r="I76" s="27" t="s">
        <v>426</v>
      </c>
      <c r="J76" s="27" t="s">
        <v>353</v>
      </c>
      <c r="K76" s="27">
        <v>2023.12</v>
      </c>
      <c r="L76" s="31" t="s">
        <v>44</v>
      </c>
      <c r="M76" s="27" t="s">
        <v>427</v>
      </c>
      <c r="N76" s="28">
        <f t="shared" si="9"/>
        <v>8.8</v>
      </c>
      <c r="O76" s="28">
        <v>8.8</v>
      </c>
      <c r="P76" s="28">
        <v>0</v>
      </c>
      <c r="Q76" s="28">
        <v>0</v>
      </c>
      <c r="R76" s="28">
        <v>0</v>
      </c>
      <c r="S76" s="28">
        <v>1</v>
      </c>
      <c r="T76" s="28">
        <v>71</v>
      </c>
      <c r="U76" s="28">
        <v>312</v>
      </c>
      <c r="V76" s="28">
        <v>0</v>
      </c>
      <c r="W76" s="28">
        <v>6</v>
      </c>
      <c r="X76" s="28">
        <v>28</v>
      </c>
      <c r="Y76" s="27" t="s">
        <v>355</v>
      </c>
      <c r="Z76" s="27" t="s">
        <v>315</v>
      </c>
      <c r="AA76" s="27"/>
    </row>
    <row r="77" s="5" customFormat="1" ht="36" customHeight="1" spans="1:27">
      <c r="A77" s="27">
        <v>72</v>
      </c>
      <c r="B77" s="28" t="s">
        <v>34</v>
      </c>
      <c r="C77" s="27" t="s">
        <v>35</v>
      </c>
      <c r="D77" s="27" t="s">
        <v>36</v>
      </c>
      <c r="E77" s="27" t="s">
        <v>309</v>
      </c>
      <c r="F77" s="27" t="s">
        <v>428</v>
      </c>
      <c r="G77" s="27" t="s">
        <v>429</v>
      </c>
      <c r="H77" s="27" t="s">
        <v>62</v>
      </c>
      <c r="I77" s="27" t="s">
        <v>430</v>
      </c>
      <c r="J77" s="27" t="s">
        <v>94</v>
      </c>
      <c r="K77" s="27">
        <v>2023.12</v>
      </c>
      <c r="L77" s="31" t="s">
        <v>44</v>
      </c>
      <c r="M77" s="27" t="s">
        <v>431</v>
      </c>
      <c r="N77" s="28">
        <f t="shared" si="9"/>
        <v>10</v>
      </c>
      <c r="O77" s="28">
        <v>10</v>
      </c>
      <c r="P77" s="28">
        <v>0</v>
      </c>
      <c r="Q77" s="28">
        <v>0</v>
      </c>
      <c r="R77" s="28">
        <v>0</v>
      </c>
      <c r="S77" s="28">
        <v>1</v>
      </c>
      <c r="T77" s="28">
        <v>124</v>
      </c>
      <c r="U77" s="28">
        <v>420</v>
      </c>
      <c r="V77" s="28">
        <v>0</v>
      </c>
      <c r="W77" s="28">
        <v>6</v>
      </c>
      <c r="X77" s="28">
        <v>23</v>
      </c>
      <c r="Y77" s="27" t="s">
        <v>355</v>
      </c>
      <c r="Z77" s="27" t="s">
        <v>315</v>
      </c>
      <c r="AA77" s="27"/>
    </row>
    <row r="78" s="5" customFormat="1" ht="36" customHeight="1" spans="1:27">
      <c r="A78" s="27">
        <v>73</v>
      </c>
      <c r="B78" s="28" t="s">
        <v>34</v>
      </c>
      <c r="C78" s="27" t="s">
        <v>35</v>
      </c>
      <c r="D78" s="27" t="s">
        <v>36</v>
      </c>
      <c r="E78" s="27" t="s">
        <v>309</v>
      </c>
      <c r="F78" s="27" t="s">
        <v>432</v>
      </c>
      <c r="G78" s="29" t="s">
        <v>433</v>
      </c>
      <c r="H78" s="27" t="s">
        <v>155</v>
      </c>
      <c r="I78" s="27" t="s">
        <v>434</v>
      </c>
      <c r="J78" s="27" t="s">
        <v>274</v>
      </c>
      <c r="K78" s="27" t="s">
        <v>224</v>
      </c>
      <c r="L78" s="31" t="s">
        <v>44</v>
      </c>
      <c r="M78" s="27" t="s">
        <v>435</v>
      </c>
      <c r="N78" s="28">
        <f t="shared" si="9"/>
        <v>6</v>
      </c>
      <c r="O78" s="28">
        <v>6</v>
      </c>
      <c r="P78" s="28">
        <v>0</v>
      </c>
      <c r="Q78" s="28">
        <v>0</v>
      </c>
      <c r="R78" s="28">
        <v>0</v>
      </c>
      <c r="S78" s="28">
        <v>1</v>
      </c>
      <c r="T78" s="28">
        <v>7</v>
      </c>
      <c r="U78" s="28">
        <v>22</v>
      </c>
      <c r="V78" s="28">
        <v>1</v>
      </c>
      <c r="W78" s="28">
        <v>7</v>
      </c>
      <c r="X78" s="28">
        <v>22</v>
      </c>
      <c r="Y78" s="27" t="s">
        <v>436</v>
      </c>
      <c r="Z78" s="27" t="s">
        <v>315</v>
      </c>
      <c r="AA78" s="27"/>
    </row>
    <row r="79" s="5" customFormat="1" ht="36" customHeight="1" spans="1:27">
      <c r="A79" s="27">
        <v>74</v>
      </c>
      <c r="B79" s="28" t="s">
        <v>34</v>
      </c>
      <c r="C79" s="27" t="s">
        <v>35</v>
      </c>
      <c r="D79" s="27" t="s">
        <v>36</v>
      </c>
      <c r="E79" s="27" t="s">
        <v>309</v>
      </c>
      <c r="F79" s="27" t="s">
        <v>432</v>
      </c>
      <c r="G79" s="27" t="s">
        <v>437</v>
      </c>
      <c r="H79" s="27" t="s">
        <v>155</v>
      </c>
      <c r="I79" s="27" t="s">
        <v>438</v>
      </c>
      <c r="J79" s="27" t="s">
        <v>346</v>
      </c>
      <c r="K79" s="27" t="s">
        <v>100</v>
      </c>
      <c r="L79" s="31" t="s">
        <v>44</v>
      </c>
      <c r="M79" s="27" t="s">
        <v>439</v>
      </c>
      <c r="N79" s="28">
        <f t="shared" si="9"/>
        <v>15</v>
      </c>
      <c r="O79" s="28">
        <v>15</v>
      </c>
      <c r="P79" s="28">
        <v>0</v>
      </c>
      <c r="Q79" s="28">
        <v>0</v>
      </c>
      <c r="R79" s="28">
        <v>0</v>
      </c>
      <c r="S79" s="28">
        <v>1</v>
      </c>
      <c r="T79" s="28">
        <v>6</v>
      </c>
      <c r="U79" s="28">
        <v>20</v>
      </c>
      <c r="V79" s="28">
        <v>0</v>
      </c>
      <c r="W79" s="28">
        <v>6</v>
      </c>
      <c r="X79" s="28">
        <v>20</v>
      </c>
      <c r="Y79" s="27" t="s">
        <v>387</v>
      </c>
      <c r="Z79" s="27" t="s">
        <v>315</v>
      </c>
      <c r="AA79" s="27"/>
    </row>
    <row r="80" s="5" customFormat="1" ht="36" customHeight="1" spans="1:27">
      <c r="A80" s="27">
        <v>75</v>
      </c>
      <c r="B80" s="28" t="s">
        <v>34</v>
      </c>
      <c r="C80" s="27" t="s">
        <v>35</v>
      </c>
      <c r="D80" s="27" t="s">
        <v>36</v>
      </c>
      <c r="E80" s="27" t="s">
        <v>309</v>
      </c>
      <c r="F80" s="27" t="s">
        <v>440</v>
      </c>
      <c r="G80" s="27" t="s">
        <v>441</v>
      </c>
      <c r="H80" s="27" t="s">
        <v>62</v>
      </c>
      <c r="I80" s="27" t="s">
        <v>442</v>
      </c>
      <c r="J80" s="27" t="s">
        <v>100</v>
      </c>
      <c r="K80" s="27">
        <v>2023.6</v>
      </c>
      <c r="L80" s="31" t="s">
        <v>44</v>
      </c>
      <c r="M80" s="27" t="s">
        <v>443</v>
      </c>
      <c r="N80" s="28">
        <f t="shared" si="9"/>
        <v>10</v>
      </c>
      <c r="O80" s="28">
        <v>10</v>
      </c>
      <c r="P80" s="28">
        <v>0</v>
      </c>
      <c r="Q80" s="28">
        <v>0</v>
      </c>
      <c r="R80" s="28">
        <v>0</v>
      </c>
      <c r="S80" s="28">
        <v>1</v>
      </c>
      <c r="T80" s="28">
        <v>120</v>
      </c>
      <c r="U80" s="28">
        <v>450</v>
      </c>
      <c r="V80" s="28">
        <v>0</v>
      </c>
      <c r="W80" s="28">
        <v>7</v>
      </c>
      <c r="X80" s="28">
        <v>23</v>
      </c>
      <c r="Y80" s="27" t="s">
        <v>355</v>
      </c>
      <c r="Z80" s="27" t="s">
        <v>315</v>
      </c>
      <c r="AA80" s="27"/>
    </row>
    <row r="81" s="5" customFormat="1" ht="36" customHeight="1" spans="1:27">
      <c r="A81" s="27">
        <v>76</v>
      </c>
      <c r="B81" s="28" t="s">
        <v>34</v>
      </c>
      <c r="C81" s="27" t="s">
        <v>35</v>
      </c>
      <c r="D81" s="27" t="s">
        <v>36</v>
      </c>
      <c r="E81" s="27" t="s">
        <v>309</v>
      </c>
      <c r="F81" s="27" t="s">
        <v>444</v>
      </c>
      <c r="G81" s="27" t="s">
        <v>445</v>
      </c>
      <c r="H81" s="27" t="s">
        <v>62</v>
      </c>
      <c r="I81" s="27" t="s">
        <v>446</v>
      </c>
      <c r="J81" s="27" t="s">
        <v>374</v>
      </c>
      <c r="K81" s="27">
        <v>2023.05</v>
      </c>
      <c r="L81" s="31" t="s">
        <v>44</v>
      </c>
      <c r="M81" s="27" t="s">
        <v>447</v>
      </c>
      <c r="N81" s="28">
        <f t="shared" si="9"/>
        <v>10</v>
      </c>
      <c r="O81" s="28">
        <v>10</v>
      </c>
      <c r="P81" s="28">
        <v>0</v>
      </c>
      <c r="Q81" s="28">
        <v>0</v>
      </c>
      <c r="R81" s="28">
        <v>0</v>
      </c>
      <c r="S81" s="28">
        <v>1</v>
      </c>
      <c r="T81" s="28">
        <v>120</v>
      </c>
      <c r="U81" s="28">
        <v>532</v>
      </c>
      <c r="V81" s="28">
        <v>0</v>
      </c>
      <c r="W81" s="28">
        <v>6</v>
      </c>
      <c r="X81" s="28">
        <v>17</v>
      </c>
      <c r="Y81" s="27" t="s">
        <v>355</v>
      </c>
      <c r="Z81" s="27" t="s">
        <v>315</v>
      </c>
      <c r="AA81" s="27"/>
    </row>
    <row r="82" s="5" customFormat="1" ht="36" customHeight="1" spans="1:27">
      <c r="A82" s="27">
        <v>77</v>
      </c>
      <c r="B82" s="27" t="s">
        <v>67</v>
      </c>
      <c r="C82" s="27" t="s">
        <v>68</v>
      </c>
      <c r="D82" s="27" t="s">
        <v>349</v>
      </c>
      <c r="E82" s="27" t="s">
        <v>309</v>
      </c>
      <c r="F82" s="27" t="s">
        <v>448</v>
      </c>
      <c r="G82" s="27" t="s">
        <v>449</v>
      </c>
      <c r="H82" s="27" t="s">
        <v>155</v>
      </c>
      <c r="I82" s="27" t="s">
        <v>450</v>
      </c>
      <c r="J82" s="27" t="s">
        <v>112</v>
      </c>
      <c r="K82" s="27" t="s">
        <v>353</v>
      </c>
      <c r="L82" s="31" t="s">
        <v>44</v>
      </c>
      <c r="M82" s="27" t="s">
        <v>451</v>
      </c>
      <c r="N82" s="28">
        <f t="shared" si="9"/>
        <v>10</v>
      </c>
      <c r="O82" s="28">
        <v>10</v>
      </c>
      <c r="P82" s="28">
        <v>0</v>
      </c>
      <c r="Q82" s="28">
        <v>0</v>
      </c>
      <c r="R82" s="28">
        <v>0</v>
      </c>
      <c r="S82" s="28">
        <v>1</v>
      </c>
      <c r="T82" s="28">
        <v>82</v>
      </c>
      <c r="U82" s="28">
        <v>325</v>
      </c>
      <c r="V82" s="28">
        <v>0</v>
      </c>
      <c r="W82" s="28">
        <v>4</v>
      </c>
      <c r="X82" s="28">
        <v>23</v>
      </c>
      <c r="Y82" s="27" t="s">
        <v>452</v>
      </c>
      <c r="Z82" s="27" t="s">
        <v>315</v>
      </c>
      <c r="AA82" s="27"/>
    </row>
    <row r="83" s="7" customFormat="1" ht="39" customHeight="1" spans="1:29">
      <c r="A83" s="27">
        <v>78</v>
      </c>
      <c r="B83" s="28" t="s">
        <v>34</v>
      </c>
      <c r="C83" s="28" t="s">
        <v>35</v>
      </c>
      <c r="D83" s="27" t="s">
        <v>36</v>
      </c>
      <c r="E83" s="27" t="s">
        <v>453</v>
      </c>
      <c r="F83" s="27" t="s">
        <v>454</v>
      </c>
      <c r="G83" s="41" t="s">
        <v>455</v>
      </c>
      <c r="H83" s="27" t="s">
        <v>62</v>
      </c>
      <c r="I83" s="27" t="s">
        <v>456</v>
      </c>
      <c r="J83" s="27">
        <v>202302</v>
      </c>
      <c r="K83" s="27">
        <v>202305</v>
      </c>
      <c r="L83" s="31" t="s">
        <v>44</v>
      </c>
      <c r="M83" s="27" t="s">
        <v>457</v>
      </c>
      <c r="N83" s="28">
        <v>12</v>
      </c>
      <c r="O83" s="28">
        <v>10</v>
      </c>
      <c r="P83" s="28">
        <v>0</v>
      </c>
      <c r="Q83" s="28">
        <v>0</v>
      </c>
      <c r="R83" s="28">
        <v>2</v>
      </c>
      <c r="S83" s="28">
        <v>1</v>
      </c>
      <c r="T83" s="28">
        <v>150</v>
      </c>
      <c r="U83" s="28">
        <v>462</v>
      </c>
      <c r="V83" s="28">
        <v>1</v>
      </c>
      <c r="W83" s="28">
        <v>21</v>
      </c>
      <c r="X83" s="28">
        <v>85</v>
      </c>
      <c r="Y83" s="27" t="s">
        <v>458</v>
      </c>
      <c r="Z83" s="27" t="s">
        <v>459</v>
      </c>
      <c r="AA83" s="27"/>
      <c r="AB83" s="52"/>
      <c r="AC83" s="52"/>
    </row>
    <row r="84" s="7" customFormat="1" ht="39" customHeight="1" spans="1:29">
      <c r="A84" s="27">
        <v>79</v>
      </c>
      <c r="B84" s="27" t="s">
        <v>67</v>
      </c>
      <c r="C84" s="27" t="s">
        <v>68</v>
      </c>
      <c r="D84" s="28" t="s">
        <v>349</v>
      </c>
      <c r="E84" s="27" t="s">
        <v>453</v>
      </c>
      <c r="F84" s="27" t="s">
        <v>454</v>
      </c>
      <c r="G84" s="27" t="s">
        <v>460</v>
      </c>
      <c r="H84" s="27" t="s">
        <v>62</v>
      </c>
      <c r="I84" s="27" t="s">
        <v>461</v>
      </c>
      <c r="J84" s="27">
        <v>202306</v>
      </c>
      <c r="K84" s="27">
        <v>202307</v>
      </c>
      <c r="L84" s="31" t="s">
        <v>44</v>
      </c>
      <c r="M84" s="27" t="s">
        <v>462</v>
      </c>
      <c r="N84" s="28">
        <v>11</v>
      </c>
      <c r="O84" s="28">
        <v>10</v>
      </c>
      <c r="P84" s="28">
        <v>0</v>
      </c>
      <c r="Q84" s="28">
        <v>0</v>
      </c>
      <c r="R84" s="28">
        <v>1</v>
      </c>
      <c r="S84" s="28">
        <v>1</v>
      </c>
      <c r="T84" s="28">
        <v>212</v>
      </c>
      <c r="U84" s="28">
        <v>545</v>
      </c>
      <c r="V84" s="28">
        <v>1</v>
      </c>
      <c r="W84" s="28">
        <v>23</v>
      </c>
      <c r="X84" s="28">
        <v>97</v>
      </c>
      <c r="Y84" s="27" t="s">
        <v>463</v>
      </c>
      <c r="Z84" s="27" t="s">
        <v>464</v>
      </c>
      <c r="AA84" s="27"/>
      <c r="AB84" s="52"/>
      <c r="AC84" s="52"/>
    </row>
    <row r="85" s="7" customFormat="1" ht="39" customHeight="1" spans="1:29">
      <c r="A85" s="27">
        <v>80</v>
      </c>
      <c r="B85" s="28" t="s">
        <v>34</v>
      </c>
      <c r="C85" s="28" t="s">
        <v>35</v>
      </c>
      <c r="D85" s="28" t="s">
        <v>36</v>
      </c>
      <c r="E85" s="27" t="s">
        <v>453</v>
      </c>
      <c r="F85" s="27" t="s">
        <v>454</v>
      </c>
      <c r="G85" s="27" t="s">
        <v>465</v>
      </c>
      <c r="H85" s="27" t="s">
        <v>62</v>
      </c>
      <c r="I85" s="27" t="s">
        <v>456</v>
      </c>
      <c r="J85" s="27">
        <v>202302</v>
      </c>
      <c r="K85" s="27">
        <v>202304</v>
      </c>
      <c r="L85" s="31" t="s">
        <v>44</v>
      </c>
      <c r="M85" s="27" t="s">
        <v>466</v>
      </c>
      <c r="N85" s="28">
        <v>20</v>
      </c>
      <c r="O85" s="28">
        <v>18</v>
      </c>
      <c r="P85" s="28">
        <v>0</v>
      </c>
      <c r="Q85" s="28">
        <v>0</v>
      </c>
      <c r="R85" s="28">
        <v>2</v>
      </c>
      <c r="S85" s="28">
        <v>1</v>
      </c>
      <c r="T85" s="28">
        <v>150</v>
      </c>
      <c r="U85" s="28">
        <v>462</v>
      </c>
      <c r="V85" s="28">
        <v>1</v>
      </c>
      <c r="W85" s="28">
        <v>21</v>
      </c>
      <c r="X85" s="28">
        <v>85</v>
      </c>
      <c r="Y85" s="27" t="s">
        <v>467</v>
      </c>
      <c r="Z85" s="27" t="s">
        <v>468</v>
      </c>
      <c r="AA85" s="27"/>
      <c r="AB85" s="52"/>
      <c r="AC85" s="52"/>
    </row>
    <row r="86" s="7" customFormat="1" ht="39" customHeight="1" spans="1:29">
      <c r="A86" s="27">
        <v>81</v>
      </c>
      <c r="B86" s="27" t="s">
        <v>67</v>
      </c>
      <c r="C86" s="27" t="s">
        <v>68</v>
      </c>
      <c r="D86" s="28" t="s">
        <v>349</v>
      </c>
      <c r="E86" s="27" t="s">
        <v>453</v>
      </c>
      <c r="F86" s="27" t="s">
        <v>454</v>
      </c>
      <c r="G86" s="27" t="s">
        <v>469</v>
      </c>
      <c r="H86" s="27" t="s">
        <v>62</v>
      </c>
      <c r="I86" s="27" t="s">
        <v>470</v>
      </c>
      <c r="J86" s="27">
        <v>202305</v>
      </c>
      <c r="K86" s="27">
        <v>202306</v>
      </c>
      <c r="L86" s="31" t="s">
        <v>44</v>
      </c>
      <c r="M86" s="27" t="s">
        <v>471</v>
      </c>
      <c r="N86" s="28">
        <v>22</v>
      </c>
      <c r="O86" s="28">
        <v>20</v>
      </c>
      <c r="P86" s="28">
        <v>0</v>
      </c>
      <c r="Q86" s="28">
        <v>0</v>
      </c>
      <c r="R86" s="28">
        <v>2</v>
      </c>
      <c r="S86" s="28">
        <v>2</v>
      </c>
      <c r="T86" s="28">
        <v>98</v>
      </c>
      <c r="U86" s="28">
        <v>400</v>
      </c>
      <c r="V86" s="28">
        <v>2</v>
      </c>
      <c r="W86" s="28">
        <v>14</v>
      </c>
      <c r="X86" s="28">
        <v>51</v>
      </c>
      <c r="Y86" s="27" t="s">
        <v>472</v>
      </c>
      <c r="Z86" s="27" t="s">
        <v>473</v>
      </c>
      <c r="AA86" s="27"/>
      <c r="AB86" s="52"/>
      <c r="AC86" s="52"/>
    </row>
    <row r="87" s="7" customFormat="1" ht="39" customHeight="1" spans="1:29">
      <c r="A87" s="27">
        <v>82</v>
      </c>
      <c r="B87" s="27" t="s">
        <v>67</v>
      </c>
      <c r="C87" s="27" t="s">
        <v>68</v>
      </c>
      <c r="D87" s="28" t="s">
        <v>349</v>
      </c>
      <c r="E87" s="27" t="s">
        <v>453</v>
      </c>
      <c r="F87" s="27" t="s">
        <v>454</v>
      </c>
      <c r="G87" s="27" t="s">
        <v>474</v>
      </c>
      <c r="H87" s="27" t="s">
        <v>62</v>
      </c>
      <c r="I87" s="27" t="s">
        <v>475</v>
      </c>
      <c r="J87" s="27">
        <v>202306</v>
      </c>
      <c r="K87" s="27">
        <v>202307</v>
      </c>
      <c r="L87" s="31" t="s">
        <v>44</v>
      </c>
      <c r="M87" s="27" t="s">
        <v>476</v>
      </c>
      <c r="N87" s="28">
        <v>26</v>
      </c>
      <c r="O87" s="28">
        <v>25</v>
      </c>
      <c r="P87" s="28">
        <v>0</v>
      </c>
      <c r="Q87" s="28">
        <v>0</v>
      </c>
      <c r="R87" s="28">
        <v>1</v>
      </c>
      <c r="S87" s="28">
        <v>1</v>
      </c>
      <c r="T87" s="28">
        <v>112</v>
      </c>
      <c r="U87" s="28">
        <v>450</v>
      </c>
      <c r="V87" s="28">
        <v>1</v>
      </c>
      <c r="W87" s="28">
        <v>16</v>
      </c>
      <c r="X87" s="28">
        <v>67</v>
      </c>
      <c r="Y87" s="27" t="s">
        <v>477</v>
      </c>
      <c r="Z87" s="27" t="s">
        <v>478</v>
      </c>
      <c r="AA87" s="27"/>
      <c r="AB87" s="52"/>
      <c r="AC87" s="52"/>
    </row>
    <row r="88" s="7" customFormat="1" ht="39" customHeight="1" spans="1:29">
      <c r="A88" s="27">
        <v>83</v>
      </c>
      <c r="B88" s="27" t="s">
        <v>67</v>
      </c>
      <c r="C88" s="27" t="s">
        <v>68</v>
      </c>
      <c r="D88" s="27" t="s">
        <v>152</v>
      </c>
      <c r="E88" s="27" t="s">
        <v>453</v>
      </c>
      <c r="F88" s="27" t="s">
        <v>479</v>
      </c>
      <c r="G88" s="27" t="s">
        <v>480</v>
      </c>
      <c r="H88" s="27" t="s">
        <v>62</v>
      </c>
      <c r="I88" s="27" t="s">
        <v>481</v>
      </c>
      <c r="J88" s="27" t="s">
        <v>482</v>
      </c>
      <c r="K88" s="27" t="s">
        <v>483</v>
      </c>
      <c r="L88" s="31" t="s">
        <v>44</v>
      </c>
      <c r="M88" s="27" t="s">
        <v>480</v>
      </c>
      <c r="N88" s="28">
        <v>16</v>
      </c>
      <c r="O88" s="28">
        <v>15</v>
      </c>
      <c r="P88" s="28">
        <v>0</v>
      </c>
      <c r="Q88" s="28">
        <v>0</v>
      </c>
      <c r="R88" s="28">
        <v>1</v>
      </c>
      <c r="S88" s="28">
        <v>1</v>
      </c>
      <c r="T88" s="28">
        <v>50</v>
      </c>
      <c r="U88" s="28">
        <v>150</v>
      </c>
      <c r="V88" s="28">
        <v>1</v>
      </c>
      <c r="W88" s="28">
        <v>10</v>
      </c>
      <c r="X88" s="28">
        <v>34</v>
      </c>
      <c r="Y88" s="27" t="s">
        <v>484</v>
      </c>
      <c r="Z88" s="27" t="s">
        <v>485</v>
      </c>
      <c r="AA88" s="27"/>
      <c r="AB88" s="52"/>
      <c r="AC88" s="52"/>
    </row>
    <row r="89" s="7" customFormat="1" ht="39" customHeight="1" spans="1:29">
      <c r="A89" s="27">
        <v>84</v>
      </c>
      <c r="B89" s="28" t="s">
        <v>34</v>
      </c>
      <c r="C89" s="28" t="s">
        <v>35</v>
      </c>
      <c r="D89" s="27" t="s">
        <v>36</v>
      </c>
      <c r="E89" s="27" t="s">
        <v>453</v>
      </c>
      <c r="F89" s="27" t="s">
        <v>479</v>
      </c>
      <c r="G89" s="29" t="s">
        <v>486</v>
      </c>
      <c r="H89" s="27" t="s">
        <v>40</v>
      </c>
      <c r="I89" s="27" t="s">
        <v>487</v>
      </c>
      <c r="J89" s="27" t="s">
        <v>482</v>
      </c>
      <c r="K89" s="27" t="s">
        <v>483</v>
      </c>
      <c r="L89" s="31" t="s">
        <v>44</v>
      </c>
      <c r="M89" s="27" t="s">
        <v>488</v>
      </c>
      <c r="N89" s="28">
        <v>6</v>
      </c>
      <c r="O89" s="28">
        <v>5</v>
      </c>
      <c r="P89" s="28">
        <v>0</v>
      </c>
      <c r="Q89" s="28">
        <v>0</v>
      </c>
      <c r="R89" s="28">
        <v>1</v>
      </c>
      <c r="S89" s="28">
        <v>1</v>
      </c>
      <c r="T89" s="28">
        <v>120</v>
      </c>
      <c r="U89" s="28">
        <v>350</v>
      </c>
      <c r="V89" s="28">
        <v>1</v>
      </c>
      <c r="W89" s="28">
        <v>10</v>
      </c>
      <c r="X89" s="28">
        <v>34</v>
      </c>
      <c r="Y89" s="27" t="s">
        <v>489</v>
      </c>
      <c r="Z89" s="27" t="s">
        <v>490</v>
      </c>
      <c r="AA89" s="27"/>
      <c r="AB89" s="52"/>
      <c r="AC89" s="52"/>
    </row>
    <row r="90" s="7" customFormat="1" ht="39" customHeight="1" spans="1:29">
      <c r="A90" s="27">
        <v>85</v>
      </c>
      <c r="B90" s="27" t="s">
        <v>67</v>
      </c>
      <c r="C90" s="27" t="s">
        <v>68</v>
      </c>
      <c r="D90" s="28" t="s">
        <v>349</v>
      </c>
      <c r="E90" s="27" t="s">
        <v>453</v>
      </c>
      <c r="F90" s="27" t="s">
        <v>479</v>
      </c>
      <c r="G90" s="27" t="s">
        <v>491</v>
      </c>
      <c r="H90" s="27" t="s">
        <v>40</v>
      </c>
      <c r="I90" s="27" t="s">
        <v>487</v>
      </c>
      <c r="J90" s="27" t="s">
        <v>482</v>
      </c>
      <c r="K90" s="27" t="s">
        <v>483</v>
      </c>
      <c r="L90" s="31" t="s">
        <v>44</v>
      </c>
      <c r="M90" s="27" t="s">
        <v>492</v>
      </c>
      <c r="N90" s="28">
        <v>16</v>
      </c>
      <c r="O90" s="28">
        <v>15</v>
      </c>
      <c r="P90" s="28">
        <v>0</v>
      </c>
      <c r="Q90" s="28">
        <v>0</v>
      </c>
      <c r="R90" s="28">
        <v>1</v>
      </c>
      <c r="S90" s="28">
        <v>1</v>
      </c>
      <c r="T90" s="28">
        <v>120</v>
      </c>
      <c r="U90" s="28">
        <v>350</v>
      </c>
      <c r="V90" s="28">
        <v>1</v>
      </c>
      <c r="W90" s="28">
        <v>10</v>
      </c>
      <c r="X90" s="28">
        <v>34</v>
      </c>
      <c r="Y90" s="27" t="s">
        <v>489</v>
      </c>
      <c r="Z90" s="27" t="s">
        <v>493</v>
      </c>
      <c r="AA90" s="27"/>
      <c r="AB90" s="52"/>
      <c r="AC90" s="52"/>
    </row>
    <row r="91" s="7" customFormat="1" ht="39" customHeight="1" spans="1:29">
      <c r="A91" s="27">
        <v>86</v>
      </c>
      <c r="B91" s="28" t="s">
        <v>34</v>
      </c>
      <c r="C91" s="28" t="s">
        <v>35</v>
      </c>
      <c r="D91" s="27" t="s">
        <v>36</v>
      </c>
      <c r="E91" s="27" t="s">
        <v>453</v>
      </c>
      <c r="F91" s="27" t="s">
        <v>479</v>
      </c>
      <c r="G91" s="27" t="s">
        <v>494</v>
      </c>
      <c r="H91" s="27" t="s">
        <v>40</v>
      </c>
      <c r="I91" s="27" t="s">
        <v>495</v>
      </c>
      <c r="J91" s="27" t="s">
        <v>482</v>
      </c>
      <c r="K91" s="27" t="s">
        <v>483</v>
      </c>
      <c r="L91" s="31" t="s">
        <v>44</v>
      </c>
      <c r="M91" s="27" t="s">
        <v>496</v>
      </c>
      <c r="N91" s="28">
        <v>6</v>
      </c>
      <c r="O91" s="28">
        <v>5</v>
      </c>
      <c r="P91" s="28">
        <v>0</v>
      </c>
      <c r="Q91" s="28">
        <v>0</v>
      </c>
      <c r="R91" s="28">
        <v>1</v>
      </c>
      <c r="S91" s="28">
        <v>1</v>
      </c>
      <c r="T91" s="28">
        <v>60</v>
      </c>
      <c r="U91" s="28">
        <v>160</v>
      </c>
      <c r="V91" s="28">
        <v>1</v>
      </c>
      <c r="W91" s="28">
        <v>10</v>
      </c>
      <c r="X91" s="28">
        <v>34</v>
      </c>
      <c r="Y91" s="27" t="s">
        <v>497</v>
      </c>
      <c r="Z91" s="27" t="s">
        <v>498</v>
      </c>
      <c r="AA91" s="27"/>
      <c r="AB91" s="52"/>
      <c r="AC91" s="52"/>
    </row>
    <row r="92" s="7" customFormat="1" ht="39" customHeight="1" spans="1:29">
      <c r="A92" s="27">
        <v>87</v>
      </c>
      <c r="B92" s="27" t="s">
        <v>67</v>
      </c>
      <c r="C92" s="27" t="s">
        <v>68</v>
      </c>
      <c r="D92" s="28" t="s">
        <v>349</v>
      </c>
      <c r="E92" s="27" t="s">
        <v>453</v>
      </c>
      <c r="F92" s="27" t="s">
        <v>499</v>
      </c>
      <c r="G92" s="27" t="s">
        <v>500</v>
      </c>
      <c r="H92" s="27" t="s">
        <v>62</v>
      </c>
      <c r="I92" s="27" t="s">
        <v>501</v>
      </c>
      <c r="J92" s="27" t="s">
        <v>502</v>
      </c>
      <c r="K92" s="27" t="s">
        <v>483</v>
      </c>
      <c r="L92" s="31" t="s">
        <v>44</v>
      </c>
      <c r="M92" s="27" t="s">
        <v>503</v>
      </c>
      <c r="N92" s="28">
        <v>40</v>
      </c>
      <c r="O92" s="28">
        <v>38</v>
      </c>
      <c r="P92" s="28">
        <v>0</v>
      </c>
      <c r="Q92" s="28">
        <v>0</v>
      </c>
      <c r="R92" s="28">
        <v>2</v>
      </c>
      <c r="S92" s="28">
        <v>7</v>
      </c>
      <c r="T92" s="28">
        <v>242</v>
      </c>
      <c r="U92" s="28">
        <v>576</v>
      </c>
      <c r="V92" s="28">
        <v>1</v>
      </c>
      <c r="W92" s="28">
        <v>25</v>
      </c>
      <c r="X92" s="28">
        <v>79</v>
      </c>
      <c r="Y92" s="27" t="s">
        <v>504</v>
      </c>
      <c r="Z92" s="27" t="s">
        <v>505</v>
      </c>
      <c r="AA92" s="27"/>
      <c r="AB92" s="52"/>
      <c r="AC92" s="52"/>
    </row>
    <row r="93" s="7" customFormat="1" ht="39" customHeight="1" spans="1:29">
      <c r="A93" s="27">
        <v>88</v>
      </c>
      <c r="B93" s="28" t="s">
        <v>34</v>
      </c>
      <c r="C93" s="28" t="s">
        <v>35</v>
      </c>
      <c r="D93" s="27" t="s">
        <v>36</v>
      </c>
      <c r="E93" s="27" t="s">
        <v>453</v>
      </c>
      <c r="F93" s="27" t="s">
        <v>499</v>
      </c>
      <c r="G93" s="29" t="s">
        <v>506</v>
      </c>
      <c r="H93" s="27" t="s">
        <v>40</v>
      </c>
      <c r="I93" s="27" t="s">
        <v>507</v>
      </c>
      <c r="J93" s="27" t="s">
        <v>502</v>
      </c>
      <c r="K93" s="27" t="s">
        <v>483</v>
      </c>
      <c r="L93" s="31" t="s">
        <v>44</v>
      </c>
      <c r="M93" s="27" t="s">
        <v>508</v>
      </c>
      <c r="N93" s="28">
        <v>35</v>
      </c>
      <c r="O93" s="28">
        <v>30</v>
      </c>
      <c r="P93" s="28">
        <v>0</v>
      </c>
      <c r="Q93" s="28">
        <v>0</v>
      </c>
      <c r="R93" s="28">
        <v>5</v>
      </c>
      <c r="S93" s="28">
        <v>8</v>
      </c>
      <c r="T93" s="28">
        <v>236</v>
      </c>
      <c r="U93" s="28">
        <v>567</v>
      </c>
      <c r="V93" s="28">
        <v>1</v>
      </c>
      <c r="W93" s="28">
        <v>13</v>
      </c>
      <c r="X93" s="28">
        <v>57</v>
      </c>
      <c r="Y93" s="27" t="s">
        <v>509</v>
      </c>
      <c r="Z93" s="27" t="s">
        <v>510</v>
      </c>
      <c r="AA93" s="27"/>
      <c r="AB93" s="52"/>
      <c r="AC93" s="52"/>
    </row>
    <row r="94" s="4" customFormat="1" ht="33.75" spans="1:27">
      <c r="A94" s="27">
        <v>89</v>
      </c>
      <c r="B94" s="42" t="s">
        <v>67</v>
      </c>
      <c r="C94" s="34" t="s">
        <v>511</v>
      </c>
      <c r="D94" s="34" t="s">
        <v>512</v>
      </c>
      <c r="E94" s="42" t="s">
        <v>453</v>
      </c>
      <c r="F94" s="42" t="s">
        <v>513</v>
      </c>
      <c r="G94" s="41" t="s">
        <v>514</v>
      </c>
      <c r="H94" s="26" t="s">
        <v>62</v>
      </c>
      <c r="I94" s="26" t="s">
        <v>515</v>
      </c>
      <c r="J94" s="47" t="s">
        <v>516</v>
      </c>
      <c r="K94" s="48" t="s">
        <v>517</v>
      </c>
      <c r="L94" s="31" t="s">
        <v>44</v>
      </c>
      <c r="M94" s="26" t="s">
        <v>518</v>
      </c>
      <c r="N94" s="34">
        <v>20</v>
      </c>
      <c r="O94" s="49">
        <v>20</v>
      </c>
      <c r="P94" s="34">
        <v>0</v>
      </c>
      <c r="Q94" s="34">
        <v>0</v>
      </c>
      <c r="R94" s="34">
        <v>0</v>
      </c>
      <c r="S94" s="31">
        <v>1</v>
      </c>
      <c r="T94" s="25">
        <v>138</v>
      </c>
      <c r="U94" s="34">
        <v>506</v>
      </c>
      <c r="V94" s="25">
        <v>0</v>
      </c>
      <c r="W94" s="25">
        <v>11</v>
      </c>
      <c r="X94" s="25">
        <v>49</v>
      </c>
      <c r="Y94" s="26" t="s">
        <v>519</v>
      </c>
      <c r="Z94" s="26" t="s">
        <v>520</v>
      </c>
      <c r="AA94" s="25"/>
    </row>
    <row r="95" s="7" customFormat="1" ht="39" customHeight="1" spans="1:29">
      <c r="A95" s="27">
        <v>90</v>
      </c>
      <c r="B95" s="27" t="s">
        <v>67</v>
      </c>
      <c r="C95" s="27" t="s">
        <v>68</v>
      </c>
      <c r="D95" s="28" t="s">
        <v>349</v>
      </c>
      <c r="E95" s="27" t="s">
        <v>453</v>
      </c>
      <c r="F95" s="27" t="s">
        <v>513</v>
      </c>
      <c r="G95" s="27" t="s">
        <v>521</v>
      </c>
      <c r="H95" s="27" t="s">
        <v>62</v>
      </c>
      <c r="I95" s="27" t="s">
        <v>522</v>
      </c>
      <c r="J95" s="27" t="s">
        <v>502</v>
      </c>
      <c r="K95" s="27" t="s">
        <v>483</v>
      </c>
      <c r="L95" s="31" t="s">
        <v>44</v>
      </c>
      <c r="M95" s="27" t="s">
        <v>523</v>
      </c>
      <c r="N95" s="28">
        <v>60</v>
      </c>
      <c r="O95" s="28">
        <v>55</v>
      </c>
      <c r="P95" s="28">
        <v>0</v>
      </c>
      <c r="Q95" s="28">
        <v>0</v>
      </c>
      <c r="R95" s="28">
        <v>5</v>
      </c>
      <c r="S95" s="28">
        <v>2</v>
      </c>
      <c r="T95" s="28">
        <v>105</v>
      </c>
      <c r="U95" s="28">
        <v>420</v>
      </c>
      <c r="V95" s="28">
        <v>2</v>
      </c>
      <c r="W95" s="28">
        <v>12</v>
      </c>
      <c r="X95" s="28">
        <v>45</v>
      </c>
      <c r="Y95" s="27" t="s">
        <v>524</v>
      </c>
      <c r="Z95" s="27" t="s">
        <v>525</v>
      </c>
      <c r="AA95" s="27"/>
      <c r="AB95" s="52"/>
      <c r="AC95" s="52"/>
    </row>
    <row r="96" s="7" customFormat="1" ht="39" customHeight="1" spans="1:29">
      <c r="A96" s="27">
        <v>91</v>
      </c>
      <c r="B96" s="43" t="s">
        <v>67</v>
      </c>
      <c r="C96" s="43" t="s">
        <v>68</v>
      </c>
      <c r="D96" s="44" t="s">
        <v>349</v>
      </c>
      <c r="E96" s="43" t="s">
        <v>453</v>
      </c>
      <c r="F96" s="43" t="s">
        <v>513</v>
      </c>
      <c r="G96" s="43" t="s">
        <v>526</v>
      </c>
      <c r="H96" s="43" t="s">
        <v>62</v>
      </c>
      <c r="I96" s="43" t="s">
        <v>527</v>
      </c>
      <c r="J96" s="43" t="s">
        <v>502</v>
      </c>
      <c r="K96" s="43" t="s">
        <v>483</v>
      </c>
      <c r="L96" s="31" t="s">
        <v>44</v>
      </c>
      <c r="M96" s="43" t="s">
        <v>528</v>
      </c>
      <c r="N96" s="44">
        <v>50</v>
      </c>
      <c r="O96" s="44">
        <v>45</v>
      </c>
      <c r="P96" s="44">
        <v>0</v>
      </c>
      <c r="Q96" s="44">
        <v>0</v>
      </c>
      <c r="R96" s="44">
        <v>5</v>
      </c>
      <c r="S96" s="44">
        <v>2</v>
      </c>
      <c r="T96" s="44">
        <v>130</v>
      </c>
      <c r="U96" s="44">
        <v>489</v>
      </c>
      <c r="V96" s="44">
        <v>2</v>
      </c>
      <c r="W96" s="44">
        <v>16</v>
      </c>
      <c r="X96" s="44">
        <v>56</v>
      </c>
      <c r="Y96" s="43" t="s">
        <v>529</v>
      </c>
      <c r="Z96" s="43" t="s">
        <v>530</v>
      </c>
      <c r="AA96" s="43"/>
      <c r="AB96" s="52"/>
      <c r="AC96" s="52"/>
    </row>
    <row r="97" s="7" customFormat="1" ht="39" customHeight="1" spans="1:16384">
      <c r="A97" s="27">
        <v>92</v>
      </c>
      <c r="B97" s="28" t="s">
        <v>67</v>
      </c>
      <c r="C97" s="28" t="s">
        <v>531</v>
      </c>
      <c r="D97" s="28" t="s">
        <v>152</v>
      </c>
      <c r="E97" s="28" t="s">
        <v>453</v>
      </c>
      <c r="F97" s="28" t="s">
        <v>513</v>
      </c>
      <c r="G97" s="45" t="s">
        <v>532</v>
      </c>
      <c r="H97" s="28" t="s">
        <v>62</v>
      </c>
      <c r="I97" s="28" t="s">
        <v>533</v>
      </c>
      <c r="J97" s="28" t="s">
        <v>534</v>
      </c>
      <c r="K97" s="28" t="s">
        <v>535</v>
      </c>
      <c r="L97" s="31" t="s">
        <v>44</v>
      </c>
      <c r="M97" s="28" t="s">
        <v>536</v>
      </c>
      <c r="N97" s="28">
        <v>15</v>
      </c>
      <c r="O97" s="28">
        <v>10</v>
      </c>
      <c r="P97" s="28">
        <v>0</v>
      </c>
      <c r="Q97" s="51">
        <v>0</v>
      </c>
      <c r="R97" s="51">
        <v>0</v>
      </c>
      <c r="S97" s="28">
        <v>1</v>
      </c>
      <c r="T97" s="28">
        <v>76</v>
      </c>
      <c r="U97" s="28">
        <v>352</v>
      </c>
      <c r="V97" s="28">
        <v>1</v>
      </c>
      <c r="W97" s="28">
        <v>8</v>
      </c>
      <c r="X97" s="28">
        <v>33</v>
      </c>
      <c r="Y97" s="28" t="s">
        <v>537</v>
      </c>
      <c r="Z97" s="28" t="s">
        <v>538</v>
      </c>
      <c r="AA97" s="28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  <c r="HG97" s="53"/>
      <c r="HH97" s="53"/>
      <c r="HI97" s="53"/>
      <c r="HJ97" s="53"/>
      <c r="HK97" s="53"/>
      <c r="HL97" s="53"/>
      <c r="HM97" s="53"/>
      <c r="HN97" s="53"/>
      <c r="HO97" s="53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  <c r="IX97" s="53"/>
      <c r="IY97" s="53"/>
      <c r="IZ97" s="53"/>
      <c r="JA97" s="53"/>
      <c r="JB97" s="53"/>
      <c r="JC97" s="53"/>
      <c r="JD97" s="53"/>
      <c r="JE97" s="53"/>
      <c r="JF97" s="53"/>
      <c r="JG97" s="53"/>
      <c r="JH97" s="53"/>
      <c r="JI97" s="53"/>
      <c r="JJ97" s="53"/>
      <c r="JK97" s="53"/>
      <c r="JL97" s="53"/>
      <c r="JM97" s="53"/>
      <c r="JN97" s="53"/>
      <c r="JO97" s="53"/>
      <c r="JP97" s="53"/>
      <c r="JQ97" s="53"/>
      <c r="JR97" s="53"/>
      <c r="JS97" s="53"/>
      <c r="JT97" s="53"/>
      <c r="JU97" s="53"/>
      <c r="JV97" s="53"/>
      <c r="JW97" s="53"/>
      <c r="JX97" s="53"/>
      <c r="JY97" s="53"/>
      <c r="JZ97" s="53"/>
      <c r="KA97" s="53"/>
      <c r="KB97" s="53"/>
      <c r="KC97" s="53"/>
      <c r="KD97" s="53"/>
      <c r="KE97" s="53"/>
      <c r="KF97" s="53"/>
      <c r="KG97" s="53"/>
      <c r="KH97" s="53"/>
      <c r="KI97" s="53"/>
      <c r="KJ97" s="53"/>
      <c r="KK97" s="53"/>
      <c r="KL97" s="53"/>
      <c r="KM97" s="53"/>
      <c r="KN97" s="53"/>
      <c r="KO97" s="53"/>
      <c r="KP97" s="53"/>
      <c r="KQ97" s="53"/>
      <c r="KR97" s="53"/>
      <c r="KS97" s="53"/>
      <c r="KT97" s="53"/>
      <c r="KU97" s="53"/>
      <c r="KV97" s="53"/>
      <c r="KW97" s="53"/>
      <c r="KX97" s="53"/>
      <c r="KY97" s="53"/>
      <c r="KZ97" s="53"/>
      <c r="LA97" s="53"/>
      <c r="LB97" s="53"/>
      <c r="LC97" s="53"/>
      <c r="LD97" s="53"/>
      <c r="LE97" s="53"/>
      <c r="LF97" s="53"/>
      <c r="LG97" s="53"/>
      <c r="LH97" s="53"/>
      <c r="LI97" s="53"/>
      <c r="LJ97" s="53"/>
      <c r="LK97" s="53"/>
      <c r="LL97" s="53"/>
      <c r="LM97" s="53"/>
      <c r="LN97" s="53"/>
      <c r="LO97" s="53"/>
      <c r="LP97" s="53"/>
      <c r="LQ97" s="53"/>
      <c r="LR97" s="53"/>
      <c r="LS97" s="53"/>
      <c r="LT97" s="53"/>
      <c r="LU97" s="53"/>
      <c r="LV97" s="53"/>
      <c r="LW97" s="53"/>
      <c r="LX97" s="53"/>
      <c r="LY97" s="53"/>
      <c r="LZ97" s="53"/>
      <c r="MA97" s="53"/>
      <c r="MB97" s="53"/>
      <c r="MC97" s="53"/>
      <c r="MD97" s="53"/>
      <c r="ME97" s="53"/>
      <c r="MF97" s="53"/>
      <c r="MG97" s="53"/>
      <c r="MH97" s="53"/>
      <c r="MI97" s="53"/>
      <c r="MJ97" s="53"/>
      <c r="MK97" s="53"/>
      <c r="ML97" s="53"/>
      <c r="MM97" s="53"/>
      <c r="MN97" s="53"/>
      <c r="MO97" s="53"/>
      <c r="MP97" s="53"/>
      <c r="MQ97" s="53"/>
      <c r="MR97" s="53"/>
      <c r="MS97" s="53"/>
      <c r="MT97" s="53"/>
      <c r="MU97" s="53"/>
      <c r="MV97" s="53"/>
      <c r="MW97" s="53"/>
      <c r="MX97" s="53"/>
      <c r="MY97" s="53"/>
      <c r="MZ97" s="53"/>
      <c r="NA97" s="53"/>
      <c r="NB97" s="53"/>
      <c r="NC97" s="53"/>
      <c r="ND97" s="53"/>
      <c r="NE97" s="53"/>
      <c r="NF97" s="53"/>
      <c r="NG97" s="53"/>
      <c r="NH97" s="53"/>
      <c r="NI97" s="53"/>
      <c r="NJ97" s="53"/>
      <c r="NK97" s="53"/>
      <c r="NL97" s="53"/>
      <c r="NM97" s="53"/>
      <c r="NN97" s="53"/>
      <c r="NO97" s="53"/>
      <c r="NP97" s="53"/>
      <c r="NQ97" s="53"/>
      <c r="NR97" s="53"/>
      <c r="NS97" s="53"/>
      <c r="NT97" s="53"/>
      <c r="NU97" s="53"/>
      <c r="NV97" s="53"/>
      <c r="NW97" s="53"/>
      <c r="NX97" s="53"/>
      <c r="NY97" s="53"/>
      <c r="NZ97" s="53"/>
      <c r="OA97" s="53"/>
      <c r="OB97" s="53"/>
      <c r="OC97" s="53"/>
      <c r="OD97" s="53"/>
      <c r="OE97" s="53"/>
      <c r="OF97" s="53"/>
      <c r="OG97" s="53"/>
      <c r="OH97" s="53"/>
      <c r="OI97" s="53"/>
      <c r="OJ97" s="53"/>
      <c r="OK97" s="53"/>
      <c r="OL97" s="53"/>
      <c r="OM97" s="53"/>
      <c r="ON97" s="53"/>
      <c r="OO97" s="53"/>
      <c r="OP97" s="53"/>
      <c r="OQ97" s="53"/>
      <c r="OR97" s="53"/>
      <c r="OS97" s="53"/>
      <c r="OT97" s="53"/>
      <c r="OU97" s="53"/>
      <c r="OV97" s="53"/>
      <c r="OW97" s="53"/>
      <c r="OX97" s="53"/>
      <c r="OY97" s="53"/>
      <c r="OZ97" s="53"/>
      <c r="PA97" s="53"/>
      <c r="PB97" s="53"/>
      <c r="PC97" s="53"/>
      <c r="PD97" s="53"/>
      <c r="PE97" s="53"/>
      <c r="PF97" s="53"/>
      <c r="PG97" s="53"/>
      <c r="PH97" s="53"/>
      <c r="PI97" s="53"/>
      <c r="PJ97" s="53"/>
      <c r="PK97" s="53"/>
      <c r="PL97" s="53"/>
      <c r="PM97" s="53"/>
      <c r="PN97" s="53"/>
      <c r="PO97" s="53"/>
      <c r="PP97" s="53"/>
      <c r="PQ97" s="53"/>
      <c r="PR97" s="53"/>
      <c r="PS97" s="53"/>
      <c r="PT97" s="53"/>
      <c r="PU97" s="53"/>
      <c r="PV97" s="53"/>
      <c r="PW97" s="53"/>
      <c r="PX97" s="53"/>
      <c r="PY97" s="53"/>
      <c r="PZ97" s="53"/>
      <c r="QA97" s="53"/>
      <c r="QB97" s="53"/>
      <c r="QC97" s="53"/>
      <c r="QD97" s="53"/>
      <c r="QE97" s="53"/>
      <c r="QF97" s="53"/>
      <c r="QG97" s="53"/>
      <c r="QH97" s="53"/>
      <c r="QI97" s="53"/>
      <c r="QJ97" s="53"/>
      <c r="QK97" s="53"/>
      <c r="QL97" s="53"/>
      <c r="QM97" s="53"/>
      <c r="QN97" s="53"/>
      <c r="QO97" s="53"/>
      <c r="QP97" s="53"/>
      <c r="QQ97" s="53"/>
      <c r="QR97" s="53"/>
      <c r="QS97" s="53"/>
      <c r="QT97" s="53"/>
      <c r="QU97" s="53"/>
      <c r="QV97" s="53"/>
      <c r="QW97" s="53"/>
      <c r="QX97" s="53"/>
      <c r="QY97" s="53"/>
      <c r="QZ97" s="53"/>
      <c r="RA97" s="53"/>
      <c r="RB97" s="53"/>
      <c r="RC97" s="53"/>
      <c r="RD97" s="53"/>
      <c r="RE97" s="53"/>
      <c r="RF97" s="53"/>
      <c r="RG97" s="53"/>
      <c r="RH97" s="53"/>
      <c r="RI97" s="53"/>
      <c r="RJ97" s="53"/>
      <c r="RK97" s="53"/>
      <c r="RL97" s="53"/>
      <c r="RM97" s="53"/>
      <c r="RN97" s="53"/>
      <c r="RO97" s="53"/>
      <c r="RP97" s="53"/>
      <c r="RQ97" s="53"/>
      <c r="RR97" s="53"/>
      <c r="RS97" s="53"/>
      <c r="RT97" s="53"/>
      <c r="RU97" s="53"/>
      <c r="RV97" s="53"/>
      <c r="RW97" s="53"/>
      <c r="RX97" s="53"/>
      <c r="RY97" s="53"/>
      <c r="RZ97" s="53"/>
      <c r="SA97" s="53"/>
      <c r="SB97" s="53"/>
      <c r="SC97" s="53"/>
      <c r="SD97" s="53"/>
      <c r="SE97" s="53"/>
      <c r="SF97" s="53"/>
      <c r="SG97" s="53"/>
      <c r="SH97" s="53"/>
      <c r="SI97" s="53"/>
      <c r="SJ97" s="53"/>
      <c r="SK97" s="53"/>
      <c r="SL97" s="53"/>
      <c r="SM97" s="53"/>
      <c r="SN97" s="53"/>
      <c r="SO97" s="53"/>
      <c r="SP97" s="53"/>
      <c r="SQ97" s="53"/>
      <c r="SR97" s="53"/>
      <c r="SS97" s="53"/>
      <c r="ST97" s="53"/>
      <c r="SU97" s="53"/>
      <c r="SV97" s="53"/>
      <c r="SW97" s="53"/>
      <c r="SX97" s="53"/>
      <c r="SY97" s="53"/>
      <c r="SZ97" s="53"/>
      <c r="TA97" s="53"/>
      <c r="TB97" s="53"/>
      <c r="TC97" s="53"/>
      <c r="TD97" s="53"/>
      <c r="TE97" s="53"/>
      <c r="TF97" s="53"/>
      <c r="TG97" s="53"/>
      <c r="TH97" s="53"/>
      <c r="TI97" s="53"/>
      <c r="TJ97" s="53"/>
      <c r="TK97" s="53"/>
      <c r="TL97" s="53"/>
      <c r="TM97" s="53"/>
      <c r="TN97" s="53"/>
      <c r="TO97" s="53"/>
      <c r="TP97" s="53"/>
      <c r="TQ97" s="53"/>
      <c r="TR97" s="53"/>
      <c r="TS97" s="53"/>
      <c r="TT97" s="53"/>
      <c r="TU97" s="53"/>
      <c r="TV97" s="53"/>
      <c r="TW97" s="53"/>
      <c r="TX97" s="53"/>
      <c r="TY97" s="53"/>
      <c r="TZ97" s="53"/>
      <c r="UA97" s="53"/>
      <c r="UB97" s="53"/>
      <c r="UC97" s="53"/>
      <c r="UD97" s="53"/>
      <c r="UE97" s="53"/>
      <c r="UF97" s="53"/>
      <c r="UG97" s="53"/>
      <c r="UH97" s="53"/>
      <c r="UI97" s="53"/>
      <c r="UJ97" s="53"/>
      <c r="UK97" s="53"/>
      <c r="UL97" s="53"/>
      <c r="UM97" s="53"/>
      <c r="UN97" s="53"/>
      <c r="UO97" s="53"/>
      <c r="UP97" s="53"/>
      <c r="UQ97" s="53"/>
      <c r="UR97" s="53"/>
      <c r="US97" s="53"/>
      <c r="UT97" s="53"/>
      <c r="UU97" s="53"/>
      <c r="UV97" s="53"/>
      <c r="UW97" s="53"/>
      <c r="UX97" s="53"/>
      <c r="UY97" s="53"/>
      <c r="UZ97" s="53"/>
      <c r="VA97" s="53"/>
      <c r="VB97" s="53"/>
      <c r="VC97" s="53"/>
      <c r="VD97" s="53"/>
      <c r="VE97" s="53"/>
      <c r="VF97" s="53"/>
      <c r="VG97" s="53"/>
      <c r="VH97" s="53"/>
      <c r="VI97" s="53"/>
      <c r="VJ97" s="53"/>
      <c r="VK97" s="53"/>
      <c r="VL97" s="53"/>
      <c r="VM97" s="53"/>
      <c r="VN97" s="53"/>
      <c r="VO97" s="53"/>
      <c r="VP97" s="53"/>
      <c r="VQ97" s="53"/>
      <c r="VR97" s="53"/>
      <c r="VS97" s="53"/>
      <c r="VT97" s="53"/>
      <c r="VU97" s="53"/>
      <c r="VV97" s="53"/>
      <c r="VW97" s="53"/>
      <c r="VX97" s="53"/>
      <c r="VY97" s="53"/>
      <c r="VZ97" s="53"/>
      <c r="WA97" s="53"/>
      <c r="WB97" s="53"/>
      <c r="WC97" s="53"/>
      <c r="WD97" s="53"/>
      <c r="WE97" s="53"/>
      <c r="WF97" s="53"/>
      <c r="WG97" s="53"/>
      <c r="WH97" s="53"/>
      <c r="WI97" s="53"/>
      <c r="WJ97" s="53"/>
      <c r="WK97" s="53"/>
      <c r="WL97" s="53"/>
      <c r="WM97" s="53"/>
      <c r="WN97" s="53"/>
      <c r="WO97" s="53"/>
      <c r="WP97" s="53"/>
      <c r="WQ97" s="53"/>
      <c r="WR97" s="53"/>
      <c r="WS97" s="53"/>
      <c r="WT97" s="53"/>
      <c r="WU97" s="53"/>
      <c r="WV97" s="53"/>
      <c r="WW97" s="53"/>
      <c r="WX97" s="53"/>
      <c r="WY97" s="53"/>
      <c r="WZ97" s="53"/>
      <c r="XA97" s="53"/>
      <c r="XB97" s="53"/>
      <c r="XC97" s="53"/>
      <c r="XD97" s="53"/>
      <c r="XE97" s="53"/>
      <c r="XF97" s="53"/>
      <c r="XG97" s="53"/>
      <c r="XH97" s="53"/>
      <c r="XI97" s="53"/>
      <c r="XJ97" s="53"/>
      <c r="XK97" s="53"/>
      <c r="XL97" s="53"/>
      <c r="XM97" s="53"/>
      <c r="XN97" s="53"/>
      <c r="XO97" s="53"/>
      <c r="XP97" s="53"/>
      <c r="XQ97" s="53"/>
      <c r="XR97" s="53"/>
      <c r="XS97" s="53"/>
      <c r="XT97" s="53"/>
      <c r="XU97" s="53"/>
      <c r="XV97" s="53"/>
      <c r="XW97" s="53"/>
      <c r="XX97" s="53"/>
      <c r="XY97" s="53"/>
      <c r="XZ97" s="53"/>
      <c r="YA97" s="53"/>
      <c r="YB97" s="53"/>
      <c r="YC97" s="53"/>
      <c r="YD97" s="53"/>
      <c r="YE97" s="53"/>
      <c r="YF97" s="53"/>
      <c r="YG97" s="53"/>
      <c r="YH97" s="53"/>
      <c r="YI97" s="53"/>
      <c r="YJ97" s="53"/>
      <c r="YK97" s="53"/>
      <c r="YL97" s="53"/>
      <c r="YM97" s="53"/>
      <c r="YN97" s="53"/>
      <c r="YO97" s="53"/>
      <c r="YP97" s="53"/>
      <c r="YQ97" s="53"/>
      <c r="YR97" s="53"/>
      <c r="YS97" s="53"/>
      <c r="YT97" s="53"/>
      <c r="YU97" s="53"/>
      <c r="YV97" s="53"/>
      <c r="YW97" s="53"/>
      <c r="YX97" s="53"/>
      <c r="YY97" s="53"/>
      <c r="YZ97" s="53"/>
      <c r="ZA97" s="53"/>
      <c r="ZB97" s="53"/>
      <c r="ZC97" s="53"/>
      <c r="ZD97" s="53"/>
      <c r="ZE97" s="53"/>
      <c r="ZF97" s="53"/>
      <c r="ZG97" s="53"/>
      <c r="ZH97" s="53"/>
      <c r="ZI97" s="53"/>
      <c r="ZJ97" s="53"/>
      <c r="ZK97" s="53"/>
      <c r="ZL97" s="53"/>
      <c r="ZM97" s="53"/>
      <c r="ZN97" s="53"/>
      <c r="ZO97" s="53"/>
      <c r="ZP97" s="53"/>
      <c r="ZQ97" s="53"/>
      <c r="ZR97" s="53"/>
      <c r="ZS97" s="53"/>
      <c r="ZT97" s="53"/>
      <c r="ZU97" s="53"/>
      <c r="ZV97" s="53"/>
      <c r="ZW97" s="53"/>
      <c r="ZX97" s="53"/>
      <c r="ZY97" s="53"/>
      <c r="ZZ97" s="53"/>
      <c r="AAA97" s="53"/>
      <c r="AAB97" s="53"/>
      <c r="AAC97" s="53"/>
      <c r="AAD97" s="53"/>
      <c r="AAE97" s="53"/>
      <c r="AAF97" s="53"/>
      <c r="AAG97" s="53"/>
      <c r="AAH97" s="53"/>
      <c r="AAI97" s="53"/>
      <c r="AAJ97" s="53"/>
      <c r="AAK97" s="53"/>
      <c r="AAL97" s="53"/>
      <c r="AAM97" s="53"/>
      <c r="AAN97" s="53"/>
      <c r="AAO97" s="53"/>
      <c r="AAP97" s="53"/>
      <c r="AAQ97" s="53"/>
      <c r="AAR97" s="53"/>
      <c r="AAS97" s="53"/>
      <c r="AAT97" s="53"/>
      <c r="AAU97" s="53"/>
      <c r="AAV97" s="53"/>
      <c r="AAW97" s="53"/>
      <c r="AAX97" s="53"/>
      <c r="AAY97" s="53"/>
      <c r="AAZ97" s="53"/>
      <c r="ABA97" s="53"/>
      <c r="ABB97" s="53"/>
      <c r="ABC97" s="53"/>
      <c r="ABD97" s="53"/>
      <c r="ABE97" s="53"/>
      <c r="ABF97" s="53"/>
      <c r="ABG97" s="53"/>
      <c r="ABH97" s="53"/>
      <c r="ABI97" s="53"/>
      <c r="ABJ97" s="53"/>
      <c r="ABK97" s="53"/>
      <c r="ABL97" s="53"/>
      <c r="ABM97" s="53"/>
      <c r="ABN97" s="53"/>
      <c r="ABO97" s="53"/>
      <c r="ABP97" s="53"/>
      <c r="ABQ97" s="53"/>
      <c r="ABR97" s="53"/>
      <c r="ABS97" s="53"/>
      <c r="ABT97" s="53"/>
      <c r="ABU97" s="53"/>
      <c r="ABV97" s="53"/>
      <c r="ABW97" s="53"/>
      <c r="ABX97" s="53"/>
      <c r="ABY97" s="53"/>
      <c r="ABZ97" s="53"/>
      <c r="ACA97" s="53"/>
      <c r="ACB97" s="53"/>
      <c r="ACC97" s="53"/>
      <c r="ACD97" s="53"/>
      <c r="ACE97" s="53"/>
      <c r="ACF97" s="53"/>
      <c r="ACG97" s="53"/>
      <c r="ACH97" s="53"/>
      <c r="ACI97" s="53"/>
      <c r="ACJ97" s="53"/>
      <c r="ACK97" s="53"/>
      <c r="ACL97" s="53"/>
      <c r="ACM97" s="53"/>
      <c r="ACN97" s="53"/>
      <c r="ACO97" s="53"/>
      <c r="ACP97" s="53"/>
      <c r="ACQ97" s="53"/>
      <c r="ACR97" s="53"/>
      <c r="ACS97" s="53"/>
      <c r="ACT97" s="53"/>
      <c r="ACU97" s="53"/>
      <c r="ACV97" s="53"/>
      <c r="ACW97" s="53"/>
      <c r="ACX97" s="53"/>
      <c r="ACY97" s="53"/>
      <c r="ACZ97" s="53"/>
      <c r="ADA97" s="53"/>
      <c r="ADB97" s="53"/>
      <c r="ADC97" s="53"/>
      <c r="ADD97" s="53"/>
      <c r="ADE97" s="53"/>
      <c r="ADF97" s="53"/>
      <c r="ADG97" s="53"/>
      <c r="ADH97" s="53"/>
      <c r="ADI97" s="53"/>
      <c r="ADJ97" s="53"/>
      <c r="ADK97" s="53"/>
      <c r="ADL97" s="53"/>
      <c r="ADM97" s="53"/>
      <c r="ADN97" s="53"/>
      <c r="ADO97" s="53"/>
      <c r="ADP97" s="53"/>
      <c r="ADQ97" s="53"/>
      <c r="ADR97" s="53"/>
      <c r="ADS97" s="53"/>
      <c r="ADT97" s="53"/>
      <c r="ADU97" s="53"/>
      <c r="ADV97" s="53"/>
      <c r="ADW97" s="53"/>
      <c r="ADX97" s="53"/>
      <c r="ADY97" s="53"/>
      <c r="ADZ97" s="53"/>
      <c r="AEA97" s="53"/>
      <c r="AEB97" s="53"/>
      <c r="AEC97" s="53"/>
      <c r="AED97" s="53"/>
      <c r="AEE97" s="53"/>
      <c r="AEF97" s="53"/>
      <c r="AEG97" s="53"/>
      <c r="AEH97" s="53"/>
      <c r="AEI97" s="53"/>
      <c r="AEJ97" s="53"/>
      <c r="AEK97" s="53"/>
      <c r="AEL97" s="53"/>
      <c r="AEM97" s="53"/>
      <c r="AEN97" s="53"/>
      <c r="AEO97" s="53"/>
      <c r="AEP97" s="53"/>
      <c r="AEQ97" s="53"/>
      <c r="AER97" s="53"/>
      <c r="AES97" s="53"/>
      <c r="AET97" s="53"/>
      <c r="AEU97" s="53"/>
      <c r="AEV97" s="53"/>
      <c r="AEW97" s="53"/>
      <c r="AEX97" s="53"/>
      <c r="AEY97" s="53"/>
      <c r="AEZ97" s="53"/>
      <c r="AFA97" s="53"/>
      <c r="AFB97" s="53"/>
      <c r="AFC97" s="53"/>
      <c r="AFD97" s="53"/>
      <c r="AFE97" s="53"/>
      <c r="AFF97" s="53"/>
      <c r="AFG97" s="53"/>
      <c r="AFH97" s="53"/>
      <c r="AFI97" s="53"/>
      <c r="AFJ97" s="53"/>
      <c r="AFK97" s="53"/>
      <c r="AFL97" s="53"/>
      <c r="AFM97" s="53"/>
      <c r="AFN97" s="53"/>
      <c r="AFO97" s="53"/>
      <c r="AFP97" s="53"/>
      <c r="AFQ97" s="53"/>
      <c r="AFR97" s="53"/>
      <c r="AFS97" s="53"/>
      <c r="AFT97" s="53"/>
      <c r="AFU97" s="53"/>
      <c r="AFV97" s="53"/>
      <c r="AFW97" s="53"/>
      <c r="AFX97" s="53"/>
      <c r="AFY97" s="53"/>
      <c r="AFZ97" s="53"/>
      <c r="AGA97" s="53"/>
      <c r="AGB97" s="53"/>
      <c r="AGC97" s="53"/>
      <c r="AGD97" s="53"/>
      <c r="AGE97" s="53"/>
      <c r="AGF97" s="53"/>
      <c r="AGG97" s="53"/>
      <c r="AGH97" s="53"/>
      <c r="AGI97" s="53"/>
      <c r="AGJ97" s="53"/>
      <c r="AGK97" s="53"/>
      <c r="AGL97" s="53"/>
      <c r="AGM97" s="53"/>
      <c r="AGN97" s="53"/>
      <c r="AGO97" s="53"/>
      <c r="AGP97" s="53"/>
      <c r="AGQ97" s="53"/>
      <c r="AGR97" s="53"/>
      <c r="AGS97" s="53"/>
      <c r="AGT97" s="53"/>
      <c r="AGU97" s="53"/>
      <c r="AGV97" s="53"/>
      <c r="AGW97" s="53"/>
      <c r="AGX97" s="53"/>
      <c r="AGY97" s="53"/>
      <c r="AGZ97" s="53"/>
      <c r="AHA97" s="53"/>
      <c r="AHB97" s="53"/>
      <c r="AHC97" s="53"/>
      <c r="AHD97" s="53"/>
      <c r="AHE97" s="53"/>
      <c r="AHF97" s="53"/>
      <c r="AHG97" s="53"/>
      <c r="AHH97" s="53"/>
      <c r="AHI97" s="53"/>
      <c r="AHJ97" s="53"/>
      <c r="AHK97" s="53"/>
      <c r="AHL97" s="53"/>
      <c r="AHM97" s="53"/>
      <c r="AHN97" s="53"/>
      <c r="AHO97" s="53"/>
      <c r="AHP97" s="53"/>
      <c r="AHQ97" s="53"/>
      <c r="AHR97" s="53"/>
      <c r="AHS97" s="53"/>
      <c r="AHT97" s="53"/>
      <c r="AHU97" s="53"/>
      <c r="AHV97" s="53"/>
      <c r="AHW97" s="53"/>
      <c r="AHX97" s="53"/>
      <c r="AHY97" s="53"/>
      <c r="AHZ97" s="53"/>
      <c r="AIA97" s="53"/>
      <c r="AIB97" s="53"/>
      <c r="AIC97" s="53"/>
      <c r="AID97" s="53"/>
      <c r="AIE97" s="53"/>
      <c r="AIF97" s="53"/>
      <c r="AIG97" s="53"/>
      <c r="AIH97" s="53"/>
      <c r="AII97" s="53"/>
      <c r="AIJ97" s="53"/>
      <c r="AIK97" s="53"/>
      <c r="AIL97" s="53"/>
      <c r="AIM97" s="53"/>
      <c r="AIN97" s="53"/>
      <c r="AIO97" s="53"/>
      <c r="AIP97" s="53"/>
      <c r="AIQ97" s="53"/>
      <c r="AIR97" s="53"/>
      <c r="AIS97" s="53"/>
      <c r="AIT97" s="53"/>
      <c r="AIU97" s="53"/>
      <c r="AIV97" s="53"/>
      <c r="AIW97" s="53"/>
      <c r="AIX97" s="53"/>
      <c r="AIY97" s="53"/>
      <c r="AIZ97" s="53"/>
      <c r="AJA97" s="53"/>
      <c r="AJB97" s="53"/>
      <c r="AJC97" s="53"/>
      <c r="AJD97" s="53"/>
      <c r="AJE97" s="53"/>
      <c r="AJF97" s="53"/>
      <c r="AJG97" s="53"/>
      <c r="AJH97" s="53"/>
      <c r="AJI97" s="53"/>
      <c r="AJJ97" s="53"/>
      <c r="AJK97" s="53"/>
      <c r="AJL97" s="53"/>
      <c r="AJM97" s="53"/>
      <c r="AJN97" s="53"/>
      <c r="AJO97" s="53"/>
      <c r="AJP97" s="53"/>
      <c r="AJQ97" s="53"/>
      <c r="AJR97" s="53"/>
      <c r="AJS97" s="53"/>
      <c r="AJT97" s="53"/>
      <c r="AJU97" s="53"/>
      <c r="AJV97" s="53"/>
      <c r="AJW97" s="53"/>
      <c r="AJX97" s="53"/>
      <c r="AJY97" s="53"/>
      <c r="AJZ97" s="53"/>
      <c r="AKA97" s="53"/>
      <c r="AKB97" s="53"/>
      <c r="AKC97" s="53"/>
      <c r="AKD97" s="53"/>
      <c r="AKE97" s="53"/>
      <c r="AKF97" s="53"/>
      <c r="AKG97" s="53"/>
      <c r="AKH97" s="53"/>
      <c r="AKI97" s="53"/>
      <c r="AKJ97" s="53"/>
      <c r="AKK97" s="53"/>
      <c r="AKL97" s="53"/>
      <c r="AKM97" s="53"/>
      <c r="AKN97" s="53"/>
      <c r="AKO97" s="53"/>
      <c r="AKP97" s="53"/>
      <c r="AKQ97" s="53"/>
      <c r="AKR97" s="53"/>
      <c r="AKS97" s="53"/>
      <c r="AKT97" s="53"/>
      <c r="AKU97" s="53"/>
      <c r="AKV97" s="53"/>
      <c r="AKW97" s="53"/>
      <c r="AKX97" s="53"/>
      <c r="AKY97" s="53"/>
      <c r="AKZ97" s="53"/>
      <c r="ALA97" s="53"/>
      <c r="ALB97" s="53"/>
      <c r="ALC97" s="53"/>
      <c r="ALD97" s="53"/>
      <c r="ALE97" s="53"/>
      <c r="ALF97" s="53"/>
      <c r="ALG97" s="53"/>
      <c r="ALH97" s="53"/>
      <c r="ALI97" s="53"/>
      <c r="ALJ97" s="53"/>
      <c r="ALK97" s="53"/>
      <c r="ALL97" s="53"/>
      <c r="ALM97" s="53"/>
      <c r="ALN97" s="53"/>
      <c r="ALO97" s="53"/>
      <c r="ALP97" s="53"/>
      <c r="ALQ97" s="53"/>
      <c r="ALR97" s="53"/>
      <c r="ALS97" s="53"/>
      <c r="ALT97" s="53"/>
      <c r="ALU97" s="53"/>
      <c r="ALV97" s="53"/>
      <c r="ALW97" s="53"/>
      <c r="ALX97" s="53"/>
      <c r="ALY97" s="53"/>
      <c r="ALZ97" s="53"/>
      <c r="AMA97" s="53"/>
      <c r="AMB97" s="53"/>
      <c r="AMC97" s="53"/>
      <c r="AMD97" s="53"/>
      <c r="AME97" s="53"/>
      <c r="AMF97" s="53"/>
      <c r="AMG97" s="53"/>
      <c r="AMH97" s="53"/>
      <c r="AMI97" s="53"/>
      <c r="AMJ97" s="53"/>
      <c r="AMK97" s="53"/>
      <c r="AML97" s="53"/>
      <c r="AMM97" s="53"/>
      <c r="AMN97" s="53"/>
      <c r="AMO97" s="53"/>
      <c r="AMP97" s="53"/>
      <c r="AMQ97" s="53"/>
      <c r="AMR97" s="53"/>
      <c r="AMS97" s="53"/>
      <c r="AMT97" s="53"/>
      <c r="AMU97" s="53"/>
      <c r="AMV97" s="53"/>
      <c r="AMW97" s="53"/>
      <c r="AMX97" s="53"/>
      <c r="AMY97" s="53"/>
      <c r="AMZ97" s="53"/>
      <c r="ANA97" s="53"/>
      <c r="ANB97" s="53"/>
      <c r="ANC97" s="53"/>
      <c r="AND97" s="53"/>
      <c r="ANE97" s="53"/>
      <c r="ANF97" s="53"/>
      <c r="ANG97" s="53"/>
      <c r="ANH97" s="53"/>
      <c r="ANI97" s="53"/>
      <c r="ANJ97" s="53"/>
      <c r="ANK97" s="53"/>
      <c r="ANL97" s="53"/>
      <c r="ANM97" s="53"/>
      <c r="ANN97" s="53"/>
      <c r="ANO97" s="53"/>
      <c r="ANP97" s="53"/>
      <c r="ANQ97" s="53"/>
      <c r="ANR97" s="53"/>
      <c r="ANS97" s="53"/>
      <c r="ANT97" s="53"/>
      <c r="ANU97" s="53"/>
      <c r="ANV97" s="53"/>
      <c r="ANW97" s="53"/>
      <c r="ANX97" s="53"/>
      <c r="ANY97" s="53"/>
      <c r="ANZ97" s="53"/>
      <c r="AOA97" s="53"/>
      <c r="AOB97" s="53"/>
      <c r="AOC97" s="53"/>
      <c r="AOD97" s="53"/>
      <c r="AOE97" s="53"/>
      <c r="AOF97" s="53"/>
      <c r="AOG97" s="53"/>
      <c r="AOH97" s="53"/>
      <c r="AOI97" s="53"/>
      <c r="AOJ97" s="53"/>
      <c r="AOK97" s="53"/>
      <c r="AOL97" s="53"/>
      <c r="AOM97" s="53"/>
      <c r="AON97" s="53"/>
      <c r="AOO97" s="53"/>
      <c r="AOP97" s="53"/>
      <c r="AOQ97" s="53"/>
      <c r="AOR97" s="53"/>
      <c r="AOS97" s="53"/>
      <c r="AOT97" s="53"/>
      <c r="AOU97" s="53"/>
      <c r="AOV97" s="53"/>
      <c r="AOW97" s="53"/>
      <c r="AOX97" s="53"/>
      <c r="AOY97" s="53"/>
      <c r="AOZ97" s="53"/>
      <c r="APA97" s="53"/>
      <c r="APB97" s="53"/>
      <c r="APC97" s="53"/>
      <c r="APD97" s="53"/>
      <c r="APE97" s="53"/>
      <c r="APF97" s="53"/>
      <c r="APG97" s="53"/>
      <c r="APH97" s="53"/>
      <c r="API97" s="53"/>
      <c r="APJ97" s="53"/>
      <c r="APK97" s="53"/>
      <c r="APL97" s="53"/>
      <c r="APM97" s="53"/>
      <c r="APN97" s="53"/>
      <c r="APO97" s="53"/>
      <c r="APP97" s="53"/>
      <c r="APQ97" s="53"/>
      <c r="APR97" s="53"/>
      <c r="APS97" s="53"/>
      <c r="APT97" s="53"/>
      <c r="APU97" s="53"/>
      <c r="APV97" s="53"/>
      <c r="APW97" s="53"/>
      <c r="APX97" s="53"/>
      <c r="APY97" s="53"/>
      <c r="APZ97" s="53"/>
      <c r="AQA97" s="53"/>
      <c r="AQB97" s="53"/>
      <c r="AQC97" s="53"/>
      <c r="AQD97" s="53"/>
      <c r="AQE97" s="53"/>
      <c r="AQF97" s="53"/>
      <c r="AQG97" s="53"/>
      <c r="AQH97" s="53"/>
      <c r="AQI97" s="53"/>
      <c r="AQJ97" s="53"/>
      <c r="AQK97" s="53"/>
      <c r="AQL97" s="53"/>
      <c r="AQM97" s="53"/>
      <c r="AQN97" s="53"/>
      <c r="AQO97" s="53"/>
      <c r="AQP97" s="53"/>
      <c r="AQQ97" s="53"/>
      <c r="AQR97" s="53"/>
      <c r="AQS97" s="53"/>
      <c r="AQT97" s="53"/>
      <c r="AQU97" s="53"/>
      <c r="AQV97" s="53"/>
      <c r="AQW97" s="53"/>
      <c r="AQX97" s="53"/>
      <c r="AQY97" s="53"/>
      <c r="AQZ97" s="53"/>
      <c r="ARA97" s="53"/>
      <c r="ARB97" s="53"/>
      <c r="ARC97" s="53"/>
      <c r="ARD97" s="53"/>
      <c r="ARE97" s="53"/>
      <c r="ARF97" s="53"/>
      <c r="ARG97" s="53"/>
      <c r="ARH97" s="53"/>
      <c r="ARI97" s="53"/>
      <c r="ARJ97" s="53"/>
      <c r="ARK97" s="53"/>
      <c r="ARL97" s="53"/>
      <c r="ARM97" s="53"/>
      <c r="ARN97" s="53"/>
      <c r="ARO97" s="53"/>
      <c r="ARP97" s="53"/>
      <c r="ARQ97" s="53"/>
      <c r="ARR97" s="53"/>
      <c r="ARS97" s="53"/>
      <c r="ART97" s="53"/>
      <c r="ARU97" s="53"/>
      <c r="ARV97" s="53"/>
      <c r="ARW97" s="53"/>
      <c r="ARX97" s="53"/>
      <c r="ARY97" s="53"/>
      <c r="ARZ97" s="53"/>
      <c r="ASA97" s="53"/>
      <c r="ASB97" s="53"/>
      <c r="ASC97" s="53"/>
      <c r="ASD97" s="53"/>
      <c r="ASE97" s="53"/>
      <c r="ASF97" s="53"/>
      <c r="ASG97" s="53"/>
      <c r="ASH97" s="53"/>
      <c r="ASI97" s="53"/>
      <c r="ASJ97" s="53"/>
      <c r="ASK97" s="53"/>
      <c r="ASL97" s="53"/>
      <c r="ASM97" s="53"/>
      <c r="ASN97" s="53"/>
      <c r="ASO97" s="53"/>
      <c r="ASP97" s="53"/>
      <c r="ASQ97" s="53"/>
      <c r="ASR97" s="53"/>
      <c r="ASS97" s="53"/>
      <c r="AST97" s="53"/>
      <c r="ASU97" s="53"/>
      <c r="ASV97" s="53"/>
      <c r="ASW97" s="53"/>
      <c r="ASX97" s="53"/>
      <c r="ASY97" s="53"/>
      <c r="ASZ97" s="53"/>
      <c r="ATA97" s="53"/>
      <c r="ATB97" s="53"/>
      <c r="ATC97" s="53"/>
      <c r="ATD97" s="53"/>
      <c r="ATE97" s="53"/>
      <c r="ATF97" s="53"/>
      <c r="ATG97" s="53"/>
      <c r="ATH97" s="53"/>
      <c r="ATI97" s="53"/>
      <c r="ATJ97" s="53"/>
      <c r="ATK97" s="53"/>
      <c r="ATL97" s="53"/>
      <c r="ATM97" s="53"/>
      <c r="ATN97" s="53"/>
      <c r="ATO97" s="53"/>
      <c r="ATP97" s="53"/>
      <c r="ATQ97" s="53"/>
      <c r="ATR97" s="53"/>
      <c r="ATS97" s="53"/>
      <c r="ATT97" s="53"/>
      <c r="ATU97" s="53"/>
      <c r="ATV97" s="53"/>
      <c r="ATW97" s="53"/>
      <c r="ATX97" s="53"/>
      <c r="ATY97" s="53"/>
      <c r="ATZ97" s="53"/>
      <c r="AUA97" s="53"/>
      <c r="AUB97" s="53"/>
      <c r="AUC97" s="53"/>
      <c r="AUD97" s="53"/>
      <c r="AUE97" s="53"/>
      <c r="AUF97" s="53"/>
      <c r="AUG97" s="53"/>
      <c r="AUH97" s="53"/>
      <c r="AUI97" s="53"/>
      <c r="AUJ97" s="53"/>
      <c r="AUK97" s="53"/>
      <c r="AUL97" s="53"/>
      <c r="AUM97" s="53"/>
      <c r="AUN97" s="53"/>
      <c r="AUO97" s="53"/>
      <c r="AUP97" s="53"/>
      <c r="AUQ97" s="53"/>
      <c r="AUR97" s="53"/>
      <c r="AUS97" s="53"/>
      <c r="AUT97" s="53"/>
      <c r="AUU97" s="53"/>
      <c r="AUV97" s="53"/>
      <c r="AUW97" s="53"/>
      <c r="AUX97" s="53"/>
      <c r="AUY97" s="53"/>
      <c r="AUZ97" s="53"/>
      <c r="AVA97" s="53"/>
      <c r="AVB97" s="53"/>
      <c r="AVC97" s="53"/>
      <c r="AVD97" s="53"/>
      <c r="AVE97" s="53"/>
      <c r="AVF97" s="53"/>
      <c r="AVG97" s="53"/>
      <c r="AVH97" s="53"/>
      <c r="AVI97" s="53"/>
      <c r="AVJ97" s="53"/>
      <c r="AVK97" s="53"/>
      <c r="AVL97" s="53"/>
      <c r="AVM97" s="53"/>
      <c r="AVN97" s="53"/>
      <c r="AVO97" s="53"/>
      <c r="AVP97" s="53"/>
      <c r="AVQ97" s="53"/>
      <c r="AVR97" s="53"/>
      <c r="AVS97" s="53"/>
      <c r="AVT97" s="53"/>
      <c r="AVU97" s="53"/>
      <c r="AVV97" s="53"/>
      <c r="AVW97" s="53"/>
      <c r="AVX97" s="53"/>
      <c r="AVY97" s="53"/>
      <c r="AVZ97" s="53"/>
      <c r="AWA97" s="53"/>
      <c r="AWB97" s="53"/>
      <c r="AWC97" s="53"/>
      <c r="AWD97" s="53"/>
      <c r="AWE97" s="53"/>
      <c r="AWF97" s="53"/>
      <c r="AWG97" s="53"/>
      <c r="AWH97" s="53"/>
      <c r="AWI97" s="53"/>
      <c r="AWJ97" s="53"/>
      <c r="AWK97" s="53"/>
      <c r="AWL97" s="53"/>
      <c r="AWM97" s="53"/>
      <c r="AWN97" s="53"/>
      <c r="AWO97" s="53"/>
      <c r="AWP97" s="53"/>
      <c r="AWQ97" s="53"/>
      <c r="AWR97" s="53"/>
      <c r="AWS97" s="53"/>
      <c r="AWT97" s="53"/>
      <c r="AWU97" s="53"/>
      <c r="AWV97" s="53"/>
      <c r="AWW97" s="53"/>
      <c r="AWX97" s="53"/>
      <c r="AWY97" s="53"/>
      <c r="AWZ97" s="53"/>
      <c r="AXA97" s="53"/>
      <c r="AXB97" s="53"/>
      <c r="AXC97" s="53"/>
      <c r="AXD97" s="53"/>
      <c r="AXE97" s="53"/>
      <c r="AXF97" s="53"/>
      <c r="AXG97" s="53"/>
      <c r="AXH97" s="53"/>
      <c r="AXI97" s="53"/>
      <c r="AXJ97" s="53"/>
      <c r="AXK97" s="53"/>
      <c r="AXL97" s="53"/>
      <c r="AXM97" s="53"/>
      <c r="AXN97" s="53"/>
      <c r="AXO97" s="53"/>
      <c r="AXP97" s="53"/>
      <c r="AXQ97" s="53"/>
      <c r="AXR97" s="53"/>
      <c r="AXS97" s="53"/>
      <c r="AXT97" s="53"/>
      <c r="AXU97" s="53"/>
      <c r="AXV97" s="53"/>
      <c r="AXW97" s="53"/>
      <c r="AXX97" s="53"/>
      <c r="AXY97" s="53"/>
      <c r="AXZ97" s="53"/>
      <c r="AYA97" s="53"/>
      <c r="AYB97" s="53"/>
      <c r="AYC97" s="53"/>
      <c r="AYD97" s="53"/>
      <c r="AYE97" s="53"/>
      <c r="AYF97" s="53"/>
      <c r="AYG97" s="53"/>
      <c r="AYH97" s="53"/>
      <c r="AYI97" s="53"/>
      <c r="AYJ97" s="53"/>
      <c r="AYK97" s="53"/>
      <c r="AYL97" s="53"/>
      <c r="AYM97" s="53"/>
      <c r="AYN97" s="53"/>
      <c r="AYO97" s="53"/>
      <c r="AYP97" s="53"/>
      <c r="AYQ97" s="53"/>
      <c r="AYR97" s="53"/>
      <c r="AYS97" s="53"/>
      <c r="AYT97" s="53"/>
      <c r="AYU97" s="53"/>
      <c r="AYV97" s="53"/>
      <c r="AYW97" s="53"/>
      <c r="AYX97" s="53"/>
      <c r="AYY97" s="53"/>
      <c r="AYZ97" s="53"/>
      <c r="AZA97" s="53"/>
      <c r="AZB97" s="53"/>
      <c r="AZC97" s="53"/>
      <c r="AZD97" s="53"/>
      <c r="AZE97" s="53"/>
      <c r="AZF97" s="53"/>
      <c r="AZG97" s="53"/>
      <c r="AZH97" s="53"/>
      <c r="AZI97" s="53"/>
      <c r="AZJ97" s="53"/>
      <c r="AZK97" s="53"/>
      <c r="AZL97" s="53"/>
      <c r="AZM97" s="53"/>
      <c r="AZN97" s="53"/>
      <c r="AZO97" s="53"/>
      <c r="AZP97" s="53"/>
      <c r="AZQ97" s="53"/>
      <c r="AZR97" s="53"/>
      <c r="AZS97" s="53"/>
      <c r="AZT97" s="53"/>
      <c r="AZU97" s="53"/>
      <c r="AZV97" s="53"/>
      <c r="AZW97" s="53"/>
      <c r="AZX97" s="53"/>
      <c r="AZY97" s="53"/>
      <c r="AZZ97" s="53"/>
      <c r="BAA97" s="53"/>
      <c r="BAB97" s="53"/>
      <c r="BAC97" s="53"/>
      <c r="BAD97" s="53"/>
      <c r="BAE97" s="53"/>
      <c r="BAF97" s="53"/>
      <c r="BAG97" s="53"/>
      <c r="BAH97" s="53"/>
      <c r="BAI97" s="53"/>
      <c r="BAJ97" s="53"/>
      <c r="BAK97" s="53"/>
      <c r="BAL97" s="53"/>
      <c r="BAM97" s="53"/>
      <c r="BAN97" s="53"/>
      <c r="BAO97" s="53"/>
      <c r="BAP97" s="53"/>
      <c r="BAQ97" s="53"/>
      <c r="BAR97" s="53"/>
      <c r="BAS97" s="53"/>
      <c r="BAT97" s="53"/>
      <c r="BAU97" s="53"/>
      <c r="BAV97" s="53"/>
      <c r="BAW97" s="53"/>
      <c r="BAX97" s="53"/>
      <c r="BAY97" s="53"/>
      <c r="BAZ97" s="53"/>
      <c r="BBA97" s="53"/>
      <c r="BBB97" s="53"/>
      <c r="BBC97" s="53"/>
      <c r="BBD97" s="53"/>
      <c r="BBE97" s="53"/>
      <c r="BBF97" s="53"/>
      <c r="BBG97" s="53"/>
      <c r="BBH97" s="53"/>
      <c r="BBI97" s="53"/>
      <c r="BBJ97" s="53"/>
      <c r="BBK97" s="53"/>
      <c r="BBL97" s="53"/>
      <c r="BBM97" s="53"/>
      <c r="BBN97" s="53"/>
      <c r="BBO97" s="53"/>
      <c r="BBP97" s="53"/>
      <c r="BBQ97" s="53"/>
      <c r="BBR97" s="53"/>
      <c r="BBS97" s="53"/>
      <c r="BBT97" s="53"/>
      <c r="BBU97" s="53"/>
      <c r="BBV97" s="53"/>
      <c r="BBW97" s="53"/>
      <c r="BBX97" s="53"/>
      <c r="BBY97" s="53"/>
      <c r="BBZ97" s="53"/>
      <c r="BCA97" s="53"/>
      <c r="BCB97" s="53"/>
      <c r="BCC97" s="53"/>
      <c r="BCD97" s="53"/>
      <c r="BCE97" s="53"/>
      <c r="BCF97" s="53"/>
      <c r="BCG97" s="53"/>
      <c r="BCH97" s="53"/>
      <c r="BCI97" s="53"/>
      <c r="BCJ97" s="53"/>
      <c r="BCK97" s="53"/>
      <c r="BCL97" s="53"/>
      <c r="BCM97" s="53"/>
      <c r="BCN97" s="53"/>
      <c r="BCO97" s="53"/>
      <c r="BCP97" s="53"/>
      <c r="BCQ97" s="53"/>
      <c r="BCR97" s="53"/>
      <c r="BCS97" s="53"/>
      <c r="BCT97" s="53"/>
      <c r="BCU97" s="53"/>
      <c r="BCV97" s="53"/>
      <c r="BCW97" s="53"/>
      <c r="BCX97" s="53"/>
      <c r="BCY97" s="53"/>
      <c r="BCZ97" s="53"/>
      <c r="BDA97" s="53"/>
      <c r="BDB97" s="53"/>
      <c r="BDC97" s="53"/>
      <c r="BDD97" s="53"/>
      <c r="BDE97" s="53"/>
      <c r="BDF97" s="53"/>
      <c r="BDG97" s="53"/>
      <c r="BDH97" s="53"/>
      <c r="BDI97" s="53"/>
      <c r="BDJ97" s="53"/>
      <c r="BDK97" s="53"/>
      <c r="BDL97" s="53"/>
      <c r="BDM97" s="53"/>
      <c r="BDN97" s="53"/>
      <c r="BDO97" s="53"/>
      <c r="BDP97" s="53"/>
      <c r="BDQ97" s="53"/>
      <c r="BDR97" s="53"/>
      <c r="BDS97" s="53"/>
      <c r="BDT97" s="53"/>
      <c r="BDU97" s="53"/>
      <c r="BDV97" s="53"/>
      <c r="BDW97" s="53"/>
      <c r="BDX97" s="53"/>
      <c r="BDY97" s="53"/>
      <c r="BDZ97" s="53"/>
      <c r="BEA97" s="53"/>
      <c r="BEB97" s="53"/>
      <c r="BEC97" s="53"/>
      <c r="BED97" s="53"/>
      <c r="BEE97" s="53"/>
      <c r="BEF97" s="53"/>
      <c r="BEG97" s="53"/>
      <c r="BEH97" s="53"/>
      <c r="BEI97" s="53"/>
      <c r="BEJ97" s="53"/>
      <c r="BEK97" s="53"/>
      <c r="BEL97" s="53"/>
      <c r="BEM97" s="53"/>
      <c r="BEN97" s="53"/>
      <c r="BEO97" s="53"/>
      <c r="BEP97" s="53"/>
      <c r="BEQ97" s="53"/>
      <c r="BER97" s="53"/>
      <c r="BES97" s="53"/>
      <c r="BET97" s="53"/>
      <c r="BEU97" s="53"/>
      <c r="BEV97" s="53"/>
      <c r="BEW97" s="53"/>
      <c r="BEX97" s="53"/>
      <c r="BEY97" s="53"/>
      <c r="BEZ97" s="53"/>
      <c r="BFA97" s="53"/>
      <c r="BFB97" s="53"/>
      <c r="BFC97" s="53"/>
      <c r="BFD97" s="53"/>
      <c r="BFE97" s="53"/>
      <c r="BFF97" s="53"/>
      <c r="BFG97" s="53"/>
      <c r="BFH97" s="53"/>
      <c r="BFI97" s="53"/>
      <c r="BFJ97" s="53"/>
      <c r="BFK97" s="53"/>
      <c r="BFL97" s="53"/>
      <c r="BFM97" s="53"/>
      <c r="BFN97" s="53"/>
      <c r="BFO97" s="53"/>
      <c r="BFP97" s="53"/>
      <c r="BFQ97" s="53"/>
      <c r="BFR97" s="53"/>
      <c r="BFS97" s="53"/>
      <c r="BFT97" s="53"/>
      <c r="BFU97" s="53"/>
      <c r="BFV97" s="53"/>
      <c r="BFW97" s="53"/>
      <c r="BFX97" s="53"/>
      <c r="BFY97" s="53"/>
      <c r="BFZ97" s="53"/>
      <c r="BGA97" s="53"/>
      <c r="BGB97" s="53"/>
      <c r="BGC97" s="53"/>
      <c r="BGD97" s="53"/>
      <c r="BGE97" s="53"/>
      <c r="BGF97" s="53"/>
      <c r="BGG97" s="53"/>
      <c r="BGH97" s="53"/>
      <c r="BGI97" s="53"/>
      <c r="BGJ97" s="53"/>
      <c r="BGK97" s="53"/>
      <c r="BGL97" s="53"/>
      <c r="BGM97" s="53"/>
      <c r="BGN97" s="53"/>
      <c r="BGO97" s="53"/>
      <c r="BGP97" s="53"/>
      <c r="BGQ97" s="53"/>
      <c r="BGR97" s="53"/>
      <c r="BGS97" s="53"/>
      <c r="BGT97" s="53"/>
      <c r="BGU97" s="53"/>
      <c r="BGV97" s="53"/>
      <c r="BGW97" s="53"/>
      <c r="BGX97" s="53"/>
      <c r="BGY97" s="53"/>
      <c r="BGZ97" s="53"/>
      <c r="BHA97" s="53"/>
      <c r="BHB97" s="53"/>
      <c r="BHC97" s="53"/>
      <c r="BHD97" s="53"/>
      <c r="BHE97" s="53"/>
      <c r="BHF97" s="53"/>
      <c r="BHG97" s="53"/>
      <c r="BHH97" s="53"/>
      <c r="BHI97" s="53"/>
      <c r="BHJ97" s="53"/>
      <c r="BHK97" s="53"/>
      <c r="BHL97" s="53"/>
      <c r="BHM97" s="53"/>
      <c r="BHN97" s="53"/>
      <c r="BHO97" s="53"/>
      <c r="BHP97" s="53"/>
      <c r="BHQ97" s="53"/>
      <c r="BHR97" s="53"/>
      <c r="BHS97" s="53"/>
      <c r="BHT97" s="53"/>
      <c r="BHU97" s="53"/>
      <c r="BHV97" s="53"/>
      <c r="BHW97" s="53"/>
      <c r="BHX97" s="53"/>
      <c r="BHY97" s="53"/>
      <c r="BHZ97" s="53"/>
      <c r="BIA97" s="53"/>
      <c r="BIB97" s="53"/>
      <c r="BIC97" s="53"/>
      <c r="BID97" s="53"/>
      <c r="BIE97" s="53"/>
      <c r="BIF97" s="53"/>
      <c r="BIG97" s="53"/>
      <c r="BIH97" s="53"/>
      <c r="BII97" s="53"/>
      <c r="BIJ97" s="53"/>
      <c r="BIK97" s="53"/>
      <c r="BIL97" s="53"/>
      <c r="BIM97" s="53"/>
      <c r="BIN97" s="53"/>
      <c r="BIO97" s="53"/>
      <c r="BIP97" s="53"/>
      <c r="BIQ97" s="53"/>
      <c r="BIR97" s="53"/>
      <c r="BIS97" s="53"/>
      <c r="BIT97" s="53"/>
      <c r="BIU97" s="53"/>
      <c r="BIV97" s="53"/>
      <c r="BIW97" s="53"/>
      <c r="BIX97" s="53"/>
      <c r="BIY97" s="53"/>
      <c r="BIZ97" s="53"/>
      <c r="BJA97" s="53"/>
      <c r="BJB97" s="53"/>
      <c r="BJC97" s="53"/>
      <c r="BJD97" s="53"/>
      <c r="BJE97" s="53"/>
      <c r="BJF97" s="53"/>
      <c r="BJG97" s="53"/>
      <c r="BJH97" s="53"/>
      <c r="BJI97" s="53"/>
      <c r="BJJ97" s="53"/>
      <c r="BJK97" s="53"/>
      <c r="BJL97" s="53"/>
      <c r="BJM97" s="53"/>
      <c r="BJN97" s="53"/>
      <c r="BJO97" s="53"/>
      <c r="BJP97" s="53"/>
      <c r="BJQ97" s="53"/>
      <c r="BJR97" s="53"/>
      <c r="BJS97" s="53"/>
      <c r="BJT97" s="53"/>
      <c r="BJU97" s="53"/>
      <c r="BJV97" s="53"/>
      <c r="BJW97" s="53"/>
      <c r="BJX97" s="53"/>
      <c r="BJY97" s="53"/>
      <c r="BJZ97" s="53"/>
      <c r="BKA97" s="53"/>
      <c r="BKB97" s="53"/>
      <c r="BKC97" s="53"/>
      <c r="BKD97" s="53"/>
      <c r="BKE97" s="53"/>
      <c r="BKF97" s="53"/>
      <c r="BKG97" s="53"/>
      <c r="BKH97" s="53"/>
      <c r="BKI97" s="53"/>
      <c r="BKJ97" s="53"/>
      <c r="BKK97" s="53"/>
      <c r="BKL97" s="53"/>
      <c r="BKM97" s="53"/>
      <c r="BKN97" s="53"/>
      <c r="BKO97" s="53"/>
      <c r="BKP97" s="53"/>
      <c r="BKQ97" s="53"/>
      <c r="BKR97" s="53"/>
      <c r="BKS97" s="53"/>
      <c r="BKT97" s="53"/>
      <c r="BKU97" s="53"/>
      <c r="BKV97" s="53"/>
      <c r="BKW97" s="53"/>
      <c r="BKX97" s="53"/>
      <c r="BKY97" s="53"/>
      <c r="BKZ97" s="53"/>
      <c r="BLA97" s="53"/>
      <c r="BLB97" s="53"/>
      <c r="BLC97" s="53"/>
      <c r="BLD97" s="53"/>
      <c r="BLE97" s="53"/>
      <c r="BLF97" s="53"/>
      <c r="BLG97" s="53"/>
      <c r="BLH97" s="53"/>
      <c r="BLI97" s="53"/>
      <c r="BLJ97" s="53"/>
      <c r="BLK97" s="53"/>
      <c r="BLL97" s="53"/>
      <c r="BLM97" s="53"/>
      <c r="BLN97" s="53"/>
      <c r="BLO97" s="53"/>
      <c r="BLP97" s="53"/>
      <c r="BLQ97" s="53"/>
      <c r="BLR97" s="53"/>
      <c r="BLS97" s="53"/>
      <c r="BLT97" s="53"/>
      <c r="BLU97" s="53"/>
      <c r="BLV97" s="53"/>
      <c r="BLW97" s="53"/>
      <c r="BLX97" s="53"/>
      <c r="BLY97" s="53"/>
      <c r="BLZ97" s="53"/>
      <c r="BMA97" s="53"/>
      <c r="BMB97" s="53"/>
      <c r="BMC97" s="53"/>
      <c r="BMD97" s="53"/>
      <c r="BME97" s="53"/>
      <c r="BMF97" s="53"/>
      <c r="BMG97" s="53"/>
      <c r="BMH97" s="53"/>
      <c r="BMI97" s="53"/>
      <c r="BMJ97" s="53"/>
      <c r="BMK97" s="53"/>
      <c r="BML97" s="53"/>
      <c r="BMM97" s="53"/>
      <c r="BMN97" s="53"/>
      <c r="BMO97" s="53"/>
      <c r="BMP97" s="53"/>
      <c r="BMQ97" s="53"/>
      <c r="BMR97" s="53"/>
      <c r="BMS97" s="53"/>
      <c r="BMT97" s="53"/>
      <c r="BMU97" s="53"/>
      <c r="BMV97" s="53"/>
      <c r="BMW97" s="53"/>
      <c r="BMX97" s="53"/>
      <c r="BMY97" s="53"/>
      <c r="BMZ97" s="53"/>
      <c r="BNA97" s="53"/>
      <c r="BNB97" s="53"/>
      <c r="BNC97" s="53"/>
      <c r="BND97" s="53"/>
      <c r="BNE97" s="53"/>
      <c r="BNF97" s="53"/>
      <c r="BNG97" s="53"/>
      <c r="BNH97" s="53"/>
      <c r="BNI97" s="53"/>
      <c r="BNJ97" s="53"/>
      <c r="BNK97" s="53"/>
      <c r="BNL97" s="53"/>
      <c r="BNM97" s="53"/>
      <c r="BNN97" s="53"/>
      <c r="BNO97" s="53"/>
      <c r="BNP97" s="53"/>
      <c r="BNQ97" s="53"/>
      <c r="BNR97" s="53"/>
      <c r="BNS97" s="53"/>
      <c r="BNT97" s="53"/>
      <c r="BNU97" s="53"/>
      <c r="BNV97" s="53"/>
      <c r="BNW97" s="53"/>
      <c r="BNX97" s="53"/>
      <c r="BNY97" s="53"/>
      <c r="BNZ97" s="53"/>
      <c r="BOA97" s="53"/>
      <c r="BOB97" s="53"/>
      <c r="BOC97" s="53"/>
      <c r="BOD97" s="53"/>
      <c r="BOE97" s="53"/>
      <c r="BOF97" s="53"/>
      <c r="BOG97" s="53"/>
      <c r="BOH97" s="53"/>
      <c r="BOI97" s="53"/>
      <c r="BOJ97" s="53"/>
      <c r="BOK97" s="53"/>
      <c r="BOL97" s="53"/>
      <c r="BOM97" s="53"/>
      <c r="BON97" s="53"/>
      <c r="BOO97" s="53"/>
      <c r="BOP97" s="53"/>
      <c r="BOQ97" s="53"/>
      <c r="BOR97" s="53"/>
      <c r="BOS97" s="53"/>
      <c r="BOT97" s="53"/>
      <c r="BOU97" s="53"/>
      <c r="BOV97" s="53"/>
      <c r="BOW97" s="53"/>
      <c r="BOX97" s="53"/>
      <c r="BOY97" s="53"/>
      <c r="BOZ97" s="53"/>
      <c r="BPA97" s="53"/>
      <c r="BPB97" s="53"/>
      <c r="BPC97" s="53"/>
      <c r="BPD97" s="53"/>
      <c r="BPE97" s="53"/>
      <c r="BPF97" s="53"/>
      <c r="BPG97" s="53"/>
      <c r="BPH97" s="53"/>
      <c r="BPI97" s="53"/>
      <c r="BPJ97" s="53"/>
      <c r="BPK97" s="53"/>
      <c r="BPL97" s="53"/>
      <c r="BPM97" s="53"/>
      <c r="BPN97" s="53"/>
      <c r="BPO97" s="53"/>
      <c r="BPP97" s="53"/>
      <c r="BPQ97" s="53"/>
      <c r="BPR97" s="53"/>
      <c r="BPS97" s="53"/>
      <c r="BPT97" s="53"/>
      <c r="BPU97" s="53"/>
      <c r="BPV97" s="53"/>
      <c r="BPW97" s="53"/>
      <c r="BPX97" s="53"/>
      <c r="BPY97" s="53"/>
      <c r="BPZ97" s="53"/>
      <c r="BQA97" s="53"/>
      <c r="BQB97" s="53"/>
      <c r="BQC97" s="53"/>
      <c r="BQD97" s="53"/>
      <c r="BQE97" s="53"/>
      <c r="BQF97" s="53"/>
      <c r="BQG97" s="53"/>
      <c r="BQH97" s="53"/>
      <c r="BQI97" s="53"/>
      <c r="BQJ97" s="53"/>
      <c r="BQK97" s="53"/>
      <c r="BQL97" s="53"/>
      <c r="BQM97" s="53"/>
      <c r="BQN97" s="53"/>
      <c r="BQO97" s="53"/>
      <c r="BQP97" s="53"/>
      <c r="BQQ97" s="53"/>
      <c r="BQR97" s="53"/>
      <c r="BQS97" s="53"/>
      <c r="BQT97" s="53"/>
      <c r="BQU97" s="53"/>
      <c r="BQV97" s="53"/>
      <c r="BQW97" s="53"/>
      <c r="BQX97" s="53"/>
      <c r="BQY97" s="53"/>
      <c r="BQZ97" s="53"/>
      <c r="BRA97" s="53"/>
      <c r="BRB97" s="53"/>
      <c r="BRC97" s="53"/>
      <c r="BRD97" s="53"/>
      <c r="BRE97" s="53"/>
      <c r="BRF97" s="53"/>
      <c r="BRG97" s="53"/>
      <c r="BRH97" s="53"/>
      <c r="BRI97" s="53"/>
      <c r="BRJ97" s="53"/>
      <c r="BRK97" s="53"/>
      <c r="BRL97" s="53"/>
      <c r="BRM97" s="53"/>
      <c r="BRN97" s="53"/>
      <c r="BRO97" s="53"/>
      <c r="BRP97" s="53"/>
      <c r="BRQ97" s="53"/>
      <c r="BRR97" s="53"/>
      <c r="BRS97" s="53"/>
      <c r="BRT97" s="53"/>
      <c r="BRU97" s="53"/>
      <c r="BRV97" s="53"/>
      <c r="BRW97" s="53"/>
      <c r="BRX97" s="53"/>
      <c r="BRY97" s="53"/>
      <c r="BRZ97" s="53"/>
      <c r="BSA97" s="53"/>
      <c r="BSB97" s="53"/>
      <c r="BSC97" s="53"/>
      <c r="BSD97" s="53"/>
      <c r="BSE97" s="53"/>
      <c r="BSF97" s="53"/>
      <c r="BSG97" s="53"/>
      <c r="BSH97" s="53"/>
      <c r="BSI97" s="53"/>
      <c r="BSJ97" s="53"/>
      <c r="BSK97" s="53"/>
      <c r="BSL97" s="53"/>
      <c r="BSM97" s="53"/>
      <c r="BSN97" s="53"/>
      <c r="BSO97" s="53"/>
      <c r="BSP97" s="53"/>
      <c r="BSQ97" s="53"/>
      <c r="BSR97" s="53"/>
      <c r="BSS97" s="53"/>
      <c r="BST97" s="53"/>
      <c r="BSU97" s="53"/>
      <c r="BSV97" s="53"/>
      <c r="BSW97" s="53"/>
      <c r="BSX97" s="53"/>
      <c r="BSY97" s="53"/>
      <c r="BSZ97" s="53"/>
      <c r="BTA97" s="53"/>
      <c r="BTB97" s="53"/>
      <c r="BTC97" s="53"/>
      <c r="BTD97" s="53"/>
      <c r="BTE97" s="53"/>
      <c r="BTF97" s="53"/>
      <c r="BTG97" s="53"/>
      <c r="BTH97" s="53"/>
      <c r="BTI97" s="53"/>
      <c r="BTJ97" s="53"/>
      <c r="BTK97" s="53"/>
      <c r="BTL97" s="53"/>
      <c r="BTM97" s="53"/>
      <c r="BTN97" s="53"/>
      <c r="BTO97" s="53"/>
      <c r="BTP97" s="53"/>
      <c r="BTQ97" s="53"/>
      <c r="BTR97" s="53"/>
      <c r="BTS97" s="53"/>
      <c r="BTT97" s="53"/>
      <c r="BTU97" s="53"/>
      <c r="BTV97" s="53"/>
      <c r="BTW97" s="53"/>
      <c r="BTX97" s="53"/>
      <c r="BTY97" s="53"/>
      <c r="BTZ97" s="53"/>
      <c r="BUA97" s="53"/>
      <c r="BUB97" s="53"/>
      <c r="BUC97" s="53"/>
      <c r="BUD97" s="53"/>
      <c r="BUE97" s="53"/>
      <c r="BUF97" s="53"/>
      <c r="BUG97" s="53"/>
      <c r="BUH97" s="53"/>
      <c r="BUI97" s="53"/>
      <c r="BUJ97" s="53"/>
      <c r="BUK97" s="53"/>
      <c r="BUL97" s="53"/>
      <c r="BUM97" s="53"/>
      <c r="BUN97" s="53"/>
      <c r="BUO97" s="53"/>
      <c r="BUP97" s="53"/>
      <c r="BUQ97" s="53"/>
      <c r="BUR97" s="53"/>
      <c r="BUS97" s="53"/>
      <c r="BUT97" s="53"/>
      <c r="BUU97" s="53"/>
      <c r="BUV97" s="53"/>
      <c r="BUW97" s="53"/>
      <c r="BUX97" s="53"/>
      <c r="BUY97" s="53"/>
      <c r="BUZ97" s="53"/>
      <c r="BVA97" s="53"/>
      <c r="BVB97" s="53"/>
      <c r="BVC97" s="53"/>
      <c r="BVD97" s="53"/>
      <c r="BVE97" s="53"/>
      <c r="BVF97" s="53"/>
      <c r="BVG97" s="53"/>
      <c r="BVH97" s="53"/>
      <c r="BVI97" s="53"/>
      <c r="BVJ97" s="53"/>
      <c r="BVK97" s="53"/>
      <c r="BVL97" s="53"/>
      <c r="BVM97" s="53"/>
      <c r="BVN97" s="53"/>
      <c r="BVO97" s="53"/>
      <c r="BVP97" s="53"/>
      <c r="BVQ97" s="53"/>
      <c r="BVR97" s="53"/>
      <c r="BVS97" s="53"/>
      <c r="BVT97" s="53"/>
      <c r="BVU97" s="53"/>
      <c r="BVV97" s="53"/>
      <c r="BVW97" s="53"/>
      <c r="BVX97" s="53"/>
      <c r="BVY97" s="53"/>
      <c r="BVZ97" s="53"/>
      <c r="BWA97" s="53"/>
      <c r="BWB97" s="53"/>
      <c r="BWC97" s="53"/>
      <c r="BWD97" s="53"/>
      <c r="BWE97" s="53"/>
      <c r="BWF97" s="53"/>
      <c r="BWG97" s="53"/>
      <c r="BWH97" s="53"/>
      <c r="BWI97" s="53"/>
      <c r="BWJ97" s="53"/>
      <c r="BWK97" s="53"/>
      <c r="BWL97" s="53"/>
      <c r="BWM97" s="53"/>
      <c r="BWN97" s="53"/>
      <c r="BWO97" s="53"/>
      <c r="BWP97" s="53"/>
      <c r="BWQ97" s="53"/>
      <c r="BWR97" s="53"/>
      <c r="BWS97" s="53"/>
      <c r="BWT97" s="53"/>
      <c r="BWU97" s="53"/>
      <c r="BWV97" s="53"/>
      <c r="BWW97" s="53"/>
      <c r="BWX97" s="53"/>
      <c r="BWY97" s="53"/>
      <c r="BWZ97" s="53"/>
      <c r="BXA97" s="53"/>
      <c r="BXB97" s="53"/>
      <c r="BXC97" s="53"/>
      <c r="BXD97" s="53"/>
      <c r="BXE97" s="53"/>
      <c r="BXF97" s="53"/>
      <c r="BXG97" s="53"/>
      <c r="BXH97" s="53"/>
      <c r="BXI97" s="53"/>
      <c r="BXJ97" s="53"/>
      <c r="BXK97" s="53"/>
      <c r="BXL97" s="53"/>
      <c r="BXM97" s="53"/>
      <c r="BXN97" s="53"/>
      <c r="BXO97" s="53"/>
      <c r="BXP97" s="53"/>
      <c r="BXQ97" s="53"/>
      <c r="BXR97" s="53"/>
      <c r="BXS97" s="53"/>
      <c r="BXT97" s="53"/>
      <c r="BXU97" s="53"/>
      <c r="BXV97" s="53"/>
      <c r="BXW97" s="53"/>
      <c r="BXX97" s="53"/>
      <c r="BXY97" s="53"/>
      <c r="BXZ97" s="53"/>
      <c r="BYA97" s="53"/>
      <c r="BYB97" s="53"/>
      <c r="BYC97" s="53"/>
      <c r="BYD97" s="53"/>
      <c r="BYE97" s="53"/>
      <c r="BYF97" s="53"/>
      <c r="BYG97" s="53"/>
      <c r="BYH97" s="53"/>
      <c r="BYI97" s="53"/>
      <c r="BYJ97" s="53"/>
      <c r="BYK97" s="53"/>
      <c r="BYL97" s="53"/>
      <c r="BYM97" s="53"/>
      <c r="BYN97" s="53"/>
      <c r="BYO97" s="53"/>
      <c r="BYP97" s="53"/>
      <c r="BYQ97" s="53"/>
      <c r="BYR97" s="53"/>
      <c r="BYS97" s="53"/>
      <c r="BYT97" s="53"/>
      <c r="BYU97" s="53"/>
      <c r="BYV97" s="53"/>
      <c r="BYW97" s="53"/>
      <c r="BYX97" s="53"/>
      <c r="BYY97" s="53"/>
      <c r="BYZ97" s="53"/>
      <c r="BZA97" s="53"/>
      <c r="BZB97" s="53"/>
      <c r="BZC97" s="53"/>
      <c r="BZD97" s="53"/>
      <c r="BZE97" s="53"/>
      <c r="BZF97" s="53"/>
      <c r="BZG97" s="53"/>
      <c r="BZH97" s="53"/>
      <c r="BZI97" s="53"/>
      <c r="BZJ97" s="53"/>
      <c r="BZK97" s="53"/>
      <c r="BZL97" s="53"/>
      <c r="BZM97" s="53"/>
      <c r="BZN97" s="53"/>
      <c r="BZO97" s="53"/>
      <c r="BZP97" s="53"/>
      <c r="BZQ97" s="53"/>
      <c r="BZR97" s="53"/>
      <c r="BZS97" s="53"/>
      <c r="BZT97" s="53"/>
      <c r="BZU97" s="53"/>
      <c r="BZV97" s="53"/>
      <c r="BZW97" s="53"/>
      <c r="BZX97" s="53"/>
      <c r="BZY97" s="53"/>
      <c r="BZZ97" s="53"/>
      <c r="CAA97" s="53"/>
      <c r="CAB97" s="53"/>
      <c r="CAC97" s="53"/>
      <c r="CAD97" s="53"/>
      <c r="CAE97" s="53"/>
      <c r="CAF97" s="53"/>
      <c r="CAG97" s="53"/>
      <c r="CAH97" s="53"/>
      <c r="CAI97" s="53"/>
      <c r="CAJ97" s="53"/>
      <c r="CAK97" s="53"/>
      <c r="CAL97" s="53"/>
      <c r="CAM97" s="53"/>
      <c r="CAN97" s="53"/>
      <c r="CAO97" s="53"/>
      <c r="CAP97" s="53"/>
      <c r="CAQ97" s="53"/>
      <c r="CAR97" s="53"/>
      <c r="CAS97" s="53"/>
      <c r="CAT97" s="53"/>
      <c r="CAU97" s="53"/>
      <c r="CAV97" s="53"/>
      <c r="CAW97" s="53"/>
      <c r="CAX97" s="53"/>
      <c r="CAY97" s="53"/>
      <c r="CAZ97" s="53"/>
      <c r="CBA97" s="53"/>
      <c r="CBB97" s="53"/>
      <c r="CBC97" s="53"/>
      <c r="CBD97" s="53"/>
      <c r="CBE97" s="53"/>
      <c r="CBF97" s="53"/>
      <c r="CBG97" s="53"/>
      <c r="CBH97" s="53"/>
      <c r="CBI97" s="53"/>
      <c r="CBJ97" s="53"/>
      <c r="CBK97" s="53"/>
      <c r="CBL97" s="53"/>
      <c r="CBM97" s="53"/>
      <c r="CBN97" s="53"/>
      <c r="CBO97" s="53"/>
      <c r="CBP97" s="53"/>
      <c r="CBQ97" s="53"/>
      <c r="CBR97" s="53"/>
      <c r="CBS97" s="53"/>
      <c r="CBT97" s="53"/>
      <c r="CBU97" s="53"/>
      <c r="CBV97" s="53"/>
      <c r="CBW97" s="53"/>
      <c r="CBX97" s="53"/>
      <c r="CBY97" s="53"/>
      <c r="CBZ97" s="53"/>
      <c r="CCA97" s="53"/>
      <c r="CCB97" s="53"/>
      <c r="CCC97" s="53"/>
      <c r="CCD97" s="53"/>
      <c r="CCE97" s="53"/>
      <c r="CCF97" s="53"/>
      <c r="CCG97" s="53"/>
      <c r="CCH97" s="53"/>
      <c r="CCI97" s="53"/>
      <c r="CCJ97" s="53"/>
      <c r="CCK97" s="53"/>
      <c r="CCL97" s="53"/>
      <c r="CCM97" s="53"/>
      <c r="CCN97" s="53"/>
      <c r="CCO97" s="53"/>
      <c r="CCP97" s="53"/>
      <c r="CCQ97" s="53"/>
      <c r="CCR97" s="53"/>
      <c r="CCS97" s="53"/>
      <c r="CCT97" s="53"/>
      <c r="CCU97" s="53"/>
      <c r="CCV97" s="53"/>
      <c r="CCW97" s="53"/>
      <c r="CCX97" s="53"/>
      <c r="CCY97" s="53"/>
      <c r="CCZ97" s="53"/>
      <c r="CDA97" s="53"/>
      <c r="CDB97" s="53"/>
      <c r="CDC97" s="53"/>
      <c r="CDD97" s="53"/>
      <c r="CDE97" s="53"/>
      <c r="CDF97" s="53"/>
      <c r="CDG97" s="53"/>
      <c r="CDH97" s="53"/>
      <c r="CDI97" s="53"/>
      <c r="CDJ97" s="53"/>
      <c r="CDK97" s="53"/>
      <c r="CDL97" s="53"/>
      <c r="CDM97" s="53"/>
      <c r="CDN97" s="53"/>
      <c r="CDO97" s="53"/>
      <c r="CDP97" s="53"/>
      <c r="CDQ97" s="53"/>
      <c r="CDR97" s="53"/>
      <c r="CDS97" s="53"/>
      <c r="CDT97" s="53"/>
      <c r="CDU97" s="53"/>
      <c r="CDV97" s="53"/>
      <c r="CDW97" s="53"/>
      <c r="CDX97" s="53"/>
      <c r="CDY97" s="53"/>
      <c r="CDZ97" s="53"/>
      <c r="CEA97" s="53"/>
      <c r="CEB97" s="53"/>
      <c r="CEC97" s="53"/>
      <c r="CED97" s="53"/>
      <c r="CEE97" s="53"/>
      <c r="CEF97" s="53"/>
      <c r="CEG97" s="53"/>
      <c r="CEH97" s="53"/>
      <c r="CEI97" s="53"/>
      <c r="CEJ97" s="53"/>
      <c r="CEK97" s="53"/>
      <c r="CEL97" s="53"/>
      <c r="CEM97" s="53"/>
      <c r="CEN97" s="53"/>
      <c r="CEO97" s="53"/>
      <c r="CEP97" s="53"/>
      <c r="CEQ97" s="53"/>
      <c r="CER97" s="53"/>
      <c r="CES97" s="53"/>
      <c r="CET97" s="53"/>
      <c r="CEU97" s="53"/>
      <c r="CEV97" s="53"/>
      <c r="CEW97" s="53"/>
      <c r="CEX97" s="53"/>
      <c r="CEY97" s="53"/>
      <c r="CEZ97" s="53"/>
      <c r="CFA97" s="53"/>
      <c r="CFB97" s="53"/>
      <c r="CFC97" s="53"/>
      <c r="CFD97" s="53"/>
      <c r="CFE97" s="53"/>
      <c r="CFF97" s="53"/>
      <c r="CFG97" s="53"/>
      <c r="CFH97" s="53"/>
      <c r="CFI97" s="53"/>
      <c r="CFJ97" s="53"/>
      <c r="CFK97" s="53"/>
      <c r="CFL97" s="53"/>
      <c r="CFM97" s="53"/>
      <c r="CFN97" s="53"/>
      <c r="CFO97" s="53"/>
      <c r="CFP97" s="53"/>
      <c r="CFQ97" s="53"/>
      <c r="CFR97" s="53"/>
      <c r="CFS97" s="53"/>
      <c r="CFT97" s="53"/>
      <c r="CFU97" s="53"/>
      <c r="CFV97" s="53"/>
      <c r="CFW97" s="53"/>
      <c r="CFX97" s="53"/>
      <c r="CFY97" s="53"/>
      <c r="CFZ97" s="53"/>
      <c r="CGA97" s="53"/>
      <c r="CGB97" s="53"/>
      <c r="CGC97" s="53"/>
      <c r="CGD97" s="53"/>
      <c r="CGE97" s="53"/>
      <c r="CGF97" s="53"/>
      <c r="CGG97" s="53"/>
      <c r="CGH97" s="53"/>
      <c r="CGI97" s="53"/>
      <c r="CGJ97" s="53"/>
      <c r="CGK97" s="53"/>
      <c r="CGL97" s="53"/>
      <c r="CGM97" s="53"/>
      <c r="CGN97" s="53"/>
      <c r="CGO97" s="53"/>
      <c r="CGP97" s="53"/>
      <c r="CGQ97" s="53"/>
      <c r="CGR97" s="53"/>
      <c r="CGS97" s="53"/>
      <c r="CGT97" s="53"/>
      <c r="CGU97" s="53"/>
      <c r="CGV97" s="53"/>
      <c r="CGW97" s="53"/>
      <c r="CGX97" s="53"/>
      <c r="CGY97" s="53"/>
      <c r="CGZ97" s="53"/>
      <c r="CHA97" s="53"/>
      <c r="CHB97" s="53"/>
      <c r="CHC97" s="53"/>
      <c r="CHD97" s="53"/>
      <c r="CHE97" s="53"/>
      <c r="CHF97" s="53"/>
      <c r="CHG97" s="53"/>
      <c r="CHH97" s="53"/>
      <c r="CHI97" s="53"/>
      <c r="CHJ97" s="53"/>
      <c r="CHK97" s="53"/>
      <c r="CHL97" s="53"/>
      <c r="CHM97" s="53"/>
      <c r="CHN97" s="53"/>
      <c r="CHO97" s="53"/>
      <c r="CHP97" s="53"/>
      <c r="CHQ97" s="53"/>
      <c r="CHR97" s="53"/>
      <c r="CHS97" s="53"/>
      <c r="CHT97" s="53"/>
      <c r="CHU97" s="53"/>
      <c r="CHV97" s="53"/>
      <c r="CHW97" s="53"/>
      <c r="CHX97" s="53"/>
      <c r="CHY97" s="53"/>
      <c r="CHZ97" s="53"/>
      <c r="CIA97" s="53"/>
      <c r="CIB97" s="53"/>
      <c r="CIC97" s="53"/>
      <c r="CID97" s="53"/>
      <c r="CIE97" s="53"/>
      <c r="CIF97" s="53"/>
      <c r="CIG97" s="53"/>
      <c r="CIH97" s="53"/>
      <c r="CII97" s="53"/>
      <c r="CIJ97" s="53"/>
      <c r="CIK97" s="53"/>
      <c r="CIL97" s="53"/>
      <c r="CIM97" s="53"/>
      <c r="CIN97" s="53"/>
      <c r="CIO97" s="53"/>
      <c r="CIP97" s="53"/>
      <c r="CIQ97" s="53"/>
      <c r="CIR97" s="53"/>
      <c r="CIS97" s="53"/>
      <c r="CIT97" s="53"/>
      <c r="CIU97" s="53"/>
      <c r="CIV97" s="53"/>
      <c r="CIW97" s="53"/>
      <c r="CIX97" s="53"/>
      <c r="CIY97" s="53"/>
      <c r="CIZ97" s="53"/>
      <c r="CJA97" s="53"/>
      <c r="CJB97" s="53"/>
      <c r="CJC97" s="53"/>
      <c r="CJD97" s="53"/>
      <c r="CJE97" s="53"/>
      <c r="CJF97" s="53"/>
      <c r="CJG97" s="53"/>
      <c r="CJH97" s="53"/>
      <c r="CJI97" s="53"/>
      <c r="CJJ97" s="53"/>
      <c r="CJK97" s="53"/>
      <c r="CJL97" s="53"/>
      <c r="CJM97" s="53"/>
      <c r="CJN97" s="53"/>
      <c r="CJO97" s="53"/>
      <c r="CJP97" s="53"/>
      <c r="CJQ97" s="53"/>
      <c r="CJR97" s="53"/>
      <c r="CJS97" s="53"/>
      <c r="CJT97" s="53"/>
      <c r="CJU97" s="53"/>
      <c r="CJV97" s="53"/>
      <c r="CJW97" s="53"/>
      <c r="CJX97" s="53"/>
      <c r="CJY97" s="53"/>
      <c r="CJZ97" s="53"/>
      <c r="CKA97" s="53"/>
      <c r="CKB97" s="53"/>
      <c r="CKC97" s="53"/>
      <c r="CKD97" s="53"/>
      <c r="CKE97" s="53"/>
      <c r="CKF97" s="53"/>
      <c r="CKG97" s="53"/>
      <c r="CKH97" s="53"/>
      <c r="CKI97" s="53"/>
      <c r="CKJ97" s="53"/>
      <c r="CKK97" s="53"/>
      <c r="CKL97" s="53"/>
      <c r="CKM97" s="53"/>
      <c r="CKN97" s="53"/>
      <c r="CKO97" s="53"/>
      <c r="CKP97" s="53"/>
      <c r="CKQ97" s="53"/>
      <c r="CKR97" s="53"/>
      <c r="CKS97" s="53"/>
      <c r="CKT97" s="53"/>
      <c r="CKU97" s="53"/>
      <c r="CKV97" s="53"/>
      <c r="CKW97" s="53"/>
      <c r="CKX97" s="53"/>
      <c r="CKY97" s="53"/>
      <c r="CKZ97" s="53"/>
      <c r="CLA97" s="53"/>
      <c r="CLB97" s="53"/>
      <c r="CLC97" s="53"/>
      <c r="CLD97" s="53"/>
      <c r="CLE97" s="53"/>
      <c r="CLF97" s="53"/>
      <c r="CLG97" s="53"/>
      <c r="CLH97" s="53"/>
      <c r="CLI97" s="53"/>
      <c r="CLJ97" s="53"/>
      <c r="CLK97" s="53"/>
      <c r="CLL97" s="53"/>
      <c r="CLM97" s="53"/>
      <c r="CLN97" s="53"/>
      <c r="CLO97" s="53"/>
      <c r="CLP97" s="53"/>
      <c r="CLQ97" s="53"/>
      <c r="CLR97" s="53"/>
      <c r="CLS97" s="53"/>
      <c r="CLT97" s="53"/>
      <c r="CLU97" s="53"/>
      <c r="CLV97" s="53"/>
      <c r="CLW97" s="53"/>
      <c r="CLX97" s="53"/>
      <c r="CLY97" s="53"/>
      <c r="CLZ97" s="53"/>
      <c r="CMA97" s="53"/>
      <c r="CMB97" s="53"/>
      <c r="CMC97" s="53"/>
      <c r="CMD97" s="53"/>
      <c r="CME97" s="53"/>
      <c r="CMF97" s="53"/>
      <c r="CMG97" s="53"/>
      <c r="CMH97" s="53"/>
      <c r="CMI97" s="53"/>
      <c r="CMJ97" s="53"/>
      <c r="CMK97" s="53"/>
      <c r="CML97" s="53"/>
      <c r="CMM97" s="53"/>
      <c r="CMN97" s="53"/>
      <c r="CMO97" s="53"/>
      <c r="CMP97" s="53"/>
      <c r="CMQ97" s="53"/>
      <c r="CMR97" s="53"/>
      <c r="CMS97" s="53"/>
      <c r="CMT97" s="53"/>
      <c r="CMU97" s="53"/>
      <c r="CMV97" s="53"/>
      <c r="CMW97" s="53"/>
      <c r="CMX97" s="53"/>
      <c r="CMY97" s="53"/>
      <c r="CMZ97" s="53"/>
      <c r="CNA97" s="53"/>
      <c r="CNB97" s="53"/>
      <c r="CNC97" s="53"/>
      <c r="CND97" s="53"/>
      <c r="CNE97" s="53"/>
      <c r="CNF97" s="53"/>
      <c r="CNG97" s="53"/>
      <c r="CNH97" s="53"/>
      <c r="CNI97" s="53"/>
      <c r="CNJ97" s="53"/>
      <c r="CNK97" s="53"/>
      <c r="CNL97" s="53"/>
      <c r="CNM97" s="53"/>
      <c r="CNN97" s="53"/>
      <c r="CNO97" s="53"/>
      <c r="CNP97" s="53"/>
      <c r="CNQ97" s="53"/>
      <c r="CNR97" s="53"/>
      <c r="CNS97" s="53"/>
      <c r="CNT97" s="53"/>
      <c r="CNU97" s="53"/>
      <c r="CNV97" s="53"/>
      <c r="CNW97" s="53"/>
      <c r="CNX97" s="53"/>
      <c r="CNY97" s="53"/>
      <c r="CNZ97" s="53"/>
      <c r="COA97" s="53"/>
      <c r="COB97" s="53"/>
      <c r="COC97" s="53"/>
      <c r="COD97" s="53"/>
      <c r="COE97" s="53"/>
      <c r="COF97" s="53"/>
      <c r="COG97" s="53"/>
      <c r="COH97" s="53"/>
      <c r="COI97" s="53"/>
      <c r="COJ97" s="53"/>
      <c r="COK97" s="53"/>
      <c r="COL97" s="53"/>
      <c r="COM97" s="53"/>
      <c r="CON97" s="53"/>
      <c r="COO97" s="53"/>
      <c r="COP97" s="53"/>
      <c r="COQ97" s="53"/>
      <c r="COR97" s="53"/>
      <c r="COS97" s="53"/>
      <c r="COT97" s="53"/>
      <c r="COU97" s="53"/>
      <c r="COV97" s="53"/>
      <c r="COW97" s="53"/>
      <c r="COX97" s="53"/>
      <c r="COY97" s="53"/>
      <c r="COZ97" s="53"/>
      <c r="CPA97" s="53"/>
      <c r="CPB97" s="53"/>
      <c r="CPC97" s="53"/>
      <c r="CPD97" s="53"/>
      <c r="CPE97" s="53"/>
      <c r="CPF97" s="53"/>
      <c r="CPG97" s="53"/>
      <c r="CPH97" s="53"/>
      <c r="CPI97" s="53"/>
      <c r="CPJ97" s="53"/>
      <c r="CPK97" s="53"/>
      <c r="CPL97" s="53"/>
      <c r="CPM97" s="53"/>
      <c r="CPN97" s="53"/>
      <c r="CPO97" s="53"/>
      <c r="CPP97" s="53"/>
      <c r="CPQ97" s="53"/>
      <c r="CPR97" s="53"/>
      <c r="CPS97" s="53"/>
      <c r="CPT97" s="53"/>
      <c r="CPU97" s="53"/>
      <c r="CPV97" s="53"/>
      <c r="CPW97" s="53"/>
      <c r="CPX97" s="53"/>
      <c r="CPY97" s="53"/>
      <c r="CPZ97" s="53"/>
      <c r="CQA97" s="53"/>
      <c r="CQB97" s="53"/>
      <c r="CQC97" s="53"/>
      <c r="CQD97" s="53"/>
      <c r="CQE97" s="53"/>
      <c r="CQF97" s="53"/>
      <c r="CQG97" s="53"/>
      <c r="CQH97" s="53"/>
      <c r="CQI97" s="53"/>
      <c r="CQJ97" s="53"/>
      <c r="CQK97" s="53"/>
      <c r="CQL97" s="53"/>
      <c r="CQM97" s="53"/>
      <c r="CQN97" s="53"/>
      <c r="CQO97" s="53"/>
      <c r="CQP97" s="53"/>
      <c r="CQQ97" s="53"/>
      <c r="CQR97" s="53"/>
      <c r="CQS97" s="53"/>
      <c r="CQT97" s="53"/>
      <c r="CQU97" s="53"/>
      <c r="CQV97" s="53"/>
      <c r="CQW97" s="53"/>
      <c r="CQX97" s="53"/>
      <c r="CQY97" s="53"/>
      <c r="CQZ97" s="53"/>
      <c r="CRA97" s="53"/>
      <c r="CRB97" s="53"/>
      <c r="CRC97" s="53"/>
      <c r="CRD97" s="53"/>
      <c r="CRE97" s="53"/>
      <c r="CRF97" s="53"/>
      <c r="CRG97" s="53"/>
      <c r="CRH97" s="53"/>
      <c r="CRI97" s="53"/>
      <c r="CRJ97" s="53"/>
      <c r="CRK97" s="53"/>
      <c r="CRL97" s="53"/>
      <c r="CRM97" s="53"/>
      <c r="CRN97" s="53"/>
      <c r="CRO97" s="53"/>
      <c r="CRP97" s="53"/>
      <c r="CRQ97" s="53"/>
      <c r="CRR97" s="53"/>
      <c r="CRS97" s="53"/>
      <c r="CRT97" s="53"/>
      <c r="CRU97" s="53"/>
      <c r="CRV97" s="53"/>
      <c r="CRW97" s="53"/>
      <c r="CRX97" s="53"/>
      <c r="CRY97" s="53"/>
      <c r="CRZ97" s="53"/>
      <c r="CSA97" s="53"/>
      <c r="CSB97" s="53"/>
      <c r="CSC97" s="53"/>
      <c r="CSD97" s="53"/>
      <c r="CSE97" s="53"/>
      <c r="CSF97" s="53"/>
      <c r="CSG97" s="53"/>
      <c r="CSH97" s="53"/>
      <c r="CSI97" s="53"/>
      <c r="CSJ97" s="53"/>
      <c r="CSK97" s="53"/>
      <c r="CSL97" s="53"/>
      <c r="CSM97" s="53"/>
      <c r="CSN97" s="53"/>
      <c r="CSO97" s="53"/>
      <c r="CSP97" s="53"/>
      <c r="CSQ97" s="53"/>
      <c r="CSR97" s="53"/>
      <c r="CSS97" s="53"/>
      <c r="CST97" s="53"/>
      <c r="CSU97" s="53"/>
      <c r="CSV97" s="53"/>
      <c r="CSW97" s="53"/>
      <c r="CSX97" s="53"/>
      <c r="CSY97" s="53"/>
      <c r="CSZ97" s="53"/>
      <c r="CTA97" s="53"/>
      <c r="CTB97" s="53"/>
      <c r="CTC97" s="53"/>
      <c r="CTD97" s="53"/>
      <c r="CTE97" s="53"/>
      <c r="CTF97" s="53"/>
      <c r="CTG97" s="53"/>
      <c r="CTH97" s="53"/>
      <c r="CTI97" s="53"/>
      <c r="CTJ97" s="53"/>
      <c r="CTK97" s="53"/>
      <c r="CTL97" s="53"/>
      <c r="CTM97" s="53"/>
      <c r="CTN97" s="53"/>
      <c r="CTO97" s="53"/>
      <c r="CTP97" s="53"/>
      <c r="CTQ97" s="53"/>
      <c r="CTR97" s="53"/>
      <c r="CTS97" s="53"/>
      <c r="CTT97" s="53"/>
      <c r="CTU97" s="53"/>
      <c r="CTV97" s="53"/>
      <c r="CTW97" s="53"/>
      <c r="CTX97" s="53"/>
      <c r="CTY97" s="53"/>
      <c r="CTZ97" s="53"/>
      <c r="CUA97" s="53"/>
      <c r="CUB97" s="53"/>
      <c r="CUC97" s="53"/>
      <c r="CUD97" s="53"/>
      <c r="CUE97" s="53"/>
      <c r="CUF97" s="53"/>
      <c r="CUG97" s="53"/>
      <c r="CUH97" s="53"/>
      <c r="CUI97" s="53"/>
      <c r="CUJ97" s="53"/>
      <c r="CUK97" s="53"/>
      <c r="CUL97" s="53"/>
      <c r="CUM97" s="53"/>
      <c r="CUN97" s="53"/>
      <c r="CUO97" s="53"/>
      <c r="CUP97" s="53"/>
      <c r="CUQ97" s="53"/>
      <c r="CUR97" s="53"/>
      <c r="CUS97" s="53"/>
      <c r="CUT97" s="53"/>
      <c r="CUU97" s="53"/>
      <c r="CUV97" s="53"/>
      <c r="CUW97" s="53"/>
      <c r="CUX97" s="53"/>
      <c r="CUY97" s="53"/>
      <c r="CUZ97" s="53"/>
      <c r="CVA97" s="53"/>
      <c r="CVB97" s="53"/>
      <c r="CVC97" s="53"/>
      <c r="CVD97" s="53"/>
      <c r="CVE97" s="53"/>
      <c r="CVF97" s="53"/>
      <c r="CVG97" s="53"/>
      <c r="CVH97" s="53"/>
      <c r="CVI97" s="53"/>
      <c r="CVJ97" s="53"/>
      <c r="CVK97" s="53"/>
      <c r="CVL97" s="53"/>
      <c r="CVM97" s="53"/>
      <c r="CVN97" s="53"/>
      <c r="CVO97" s="53"/>
      <c r="CVP97" s="53"/>
      <c r="CVQ97" s="53"/>
      <c r="CVR97" s="53"/>
      <c r="CVS97" s="53"/>
      <c r="CVT97" s="53"/>
      <c r="CVU97" s="53"/>
      <c r="CVV97" s="53"/>
      <c r="CVW97" s="53"/>
      <c r="CVX97" s="53"/>
      <c r="CVY97" s="53"/>
      <c r="CVZ97" s="53"/>
      <c r="CWA97" s="53"/>
      <c r="CWB97" s="53"/>
      <c r="CWC97" s="53"/>
      <c r="CWD97" s="53"/>
      <c r="CWE97" s="53"/>
      <c r="CWF97" s="53"/>
      <c r="CWG97" s="53"/>
      <c r="CWH97" s="53"/>
      <c r="CWI97" s="53"/>
      <c r="CWJ97" s="53"/>
      <c r="CWK97" s="53"/>
      <c r="CWL97" s="53"/>
      <c r="CWM97" s="53"/>
      <c r="CWN97" s="53"/>
      <c r="CWO97" s="53"/>
      <c r="CWP97" s="53"/>
      <c r="CWQ97" s="53"/>
      <c r="CWR97" s="53"/>
      <c r="CWS97" s="53"/>
      <c r="CWT97" s="53"/>
      <c r="CWU97" s="53"/>
      <c r="CWV97" s="53"/>
      <c r="CWW97" s="53"/>
      <c r="CWX97" s="53"/>
      <c r="CWY97" s="53"/>
      <c r="CWZ97" s="53"/>
      <c r="CXA97" s="53"/>
      <c r="CXB97" s="53"/>
      <c r="CXC97" s="53"/>
      <c r="CXD97" s="53"/>
      <c r="CXE97" s="53"/>
      <c r="CXF97" s="53"/>
      <c r="CXG97" s="53"/>
      <c r="CXH97" s="53"/>
      <c r="CXI97" s="53"/>
      <c r="CXJ97" s="53"/>
      <c r="CXK97" s="53"/>
      <c r="CXL97" s="53"/>
      <c r="CXM97" s="53"/>
      <c r="CXN97" s="53"/>
      <c r="CXO97" s="53"/>
      <c r="CXP97" s="53"/>
      <c r="CXQ97" s="53"/>
      <c r="CXR97" s="53"/>
      <c r="CXS97" s="53"/>
      <c r="CXT97" s="53"/>
      <c r="CXU97" s="53"/>
      <c r="CXV97" s="53"/>
      <c r="CXW97" s="53"/>
      <c r="CXX97" s="53"/>
      <c r="CXY97" s="53"/>
      <c r="CXZ97" s="53"/>
      <c r="CYA97" s="53"/>
      <c r="CYB97" s="53"/>
      <c r="CYC97" s="53"/>
      <c r="CYD97" s="53"/>
      <c r="CYE97" s="53"/>
      <c r="CYF97" s="53"/>
      <c r="CYG97" s="53"/>
      <c r="CYH97" s="53"/>
      <c r="CYI97" s="53"/>
      <c r="CYJ97" s="53"/>
      <c r="CYK97" s="53"/>
      <c r="CYL97" s="53"/>
      <c r="CYM97" s="53"/>
      <c r="CYN97" s="53"/>
      <c r="CYO97" s="53"/>
      <c r="CYP97" s="53"/>
      <c r="CYQ97" s="53"/>
      <c r="CYR97" s="53"/>
      <c r="CYS97" s="53"/>
      <c r="CYT97" s="53"/>
      <c r="CYU97" s="53"/>
      <c r="CYV97" s="53"/>
      <c r="CYW97" s="53"/>
      <c r="CYX97" s="53"/>
      <c r="CYY97" s="53"/>
      <c r="CYZ97" s="53"/>
      <c r="CZA97" s="53"/>
      <c r="CZB97" s="53"/>
      <c r="CZC97" s="53"/>
      <c r="CZD97" s="53"/>
      <c r="CZE97" s="53"/>
      <c r="CZF97" s="53"/>
      <c r="CZG97" s="53"/>
      <c r="CZH97" s="53"/>
      <c r="CZI97" s="53"/>
      <c r="CZJ97" s="53"/>
      <c r="CZK97" s="53"/>
      <c r="CZL97" s="53"/>
      <c r="CZM97" s="53"/>
      <c r="CZN97" s="53"/>
      <c r="CZO97" s="53"/>
      <c r="CZP97" s="53"/>
      <c r="CZQ97" s="53"/>
      <c r="CZR97" s="53"/>
      <c r="CZS97" s="53"/>
      <c r="CZT97" s="53"/>
      <c r="CZU97" s="53"/>
      <c r="CZV97" s="53"/>
      <c r="CZW97" s="53"/>
      <c r="CZX97" s="53"/>
      <c r="CZY97" s="53"/>
      <c r="CZZ97" s="53"/>
      <c r="DAA97" s="53"/>
      <c r="DAB97" s="53"/>
      <c r="DAC97" s="53"/>
      <c r="DAD97" s="53"/>
      <c r="DAE97" s="53"/>
      <c r="DAF97" s="53"/>
      <c r="DAG97" s="53"/>
      <c r="DAH97" s="53"/>
      <c r="DAI97" s="53"/>
      <c r="DAJ97" s="53"/>
      <c r="DAK97" s="53"/>
      <c r="DAL97" s="53"/>
      <c r="DAM97" s="53"/>
      <c r="DAN97" s="53"/>
      <c r="DAO97" s="53"/>
      <c r="DAP97" s="53"/>
      <c r="DAQ97" s="53"/>
      <c r="DAR97" s="53"/>
      <c r="DAS97" s="53"/>
      <c r="DAT97" s="53"/>
      <c r="DAU97" s="53"/>
      <c r="DAV97" s="53"/>
      <c r="DAW97" s="53"/>
      <c r="DAX97" s="53"/>
      <c r="DAY97" s="53"/>
      <c r="DAZ97" s="53"/>
      <c r="DBA97" s="53"/>
      <c r="DBB97" s="53"/>
      <c r="DBC97" s="53"/>
      <c r="DBD97" s="53"/>
      <c r="DBE97" s="53"/>
      <c r="DBF97" s="53"/>
      <c r="DBG97" s="53"/>
      <c r="DBH97" s="53"/>
      <c r="DBI97" s="53"/>
      <c r="DBJ97" s="53"/>
      <c r="DBK97" s="53"/>
      <c r="DBL97" s="53"/>
      <c r="DBM97" s="53"/>
      <c r="DBN97" s="53"/>
      <c r="DBO97" s="53"/>
      <c r="DBP97" s="53"/>
      <c r="DBQ97" s="53"/>
      <c r="DBR97" s="53"/>
      <c r="DBS97" s="53"/>
      <c r="DBT97" s="53"/>
      <c r="DBU97" s="53"/>
      <c r="DBV97" s="53"/>
      <c r="DBW97" s="53"/>
      <c r="DBX97" s="53"/>
      <c r="DBY97" s="53"/>
      <c r="DBZ97" s="53"/>
      <c r="DCA97" s="53"/>
      <c r="DCB97" s="53"/>
      <c r="DCC97" s="53"/>
      <c r="DCD97" s="53"/>
      <c r="DCE97" s="53"/>
      <c r="DCF97" s="53"/>
      <c r="DCG97" s="53"/>
      <c r="DCH97" s="53"/>
      <c r="DCI97" s="53"/>
      <c r="DCJ97" s="53"/>
      <c r="DCK97" s="53"/>
      <c r="DCL97" s="53"/>
      <c r="DCM97" s="53"/>
      <c r="DCN97" s="53"/>
      <c r="DCO97" s="53"/>
      <c r="DCP97" s="53"/>
      <c r="DCQ97" s="53"/>
      <c r="DCR97" s="53"/>
      <c r="DCS97" s="53"/>
      <c r="DCT97" s="53"/>
      <c r="DCU97" s="53"/>
      <c r="DCV97" s="53"/>
      <c r="DCW97" s="53"/>
      <c r="DCX97" s="53"/>
      <c r="DCY97" s="53"/>
      <c r="DCZ97" s="53"/>
      <c r="DDA97" s="53"/>
      <c r="DDB97" s="53"/>
      <c r="DDC97" s="53"/>
      <c r="DDD97" s="53"/>
      <c r="DDE97" s="53"/>
      <c r="DDF97" s="53"/>
      <c r="DDG97" s="53"/>
      <c r="DDH97" s="53"/>
      <c r="DDI97" s="53"/>
      <c r="DDJ97" s="53"/>
      <c r="DDK97" s="53"/>
      <c r="DDL97" s="53"/>
      <c r="DDM97" s="53"/>
      <c r="DDN97" s="53"/>
      <c r="DDO97" s="53"/>
      <c r="DDP97" s="53"/>
      <c r="DDQ97" s="53"/>
      <c r="DDR97" s="53"/>
      <c r="DDS97" s="53"/>
      <c r="DDT97" s="53"/>
      <c r="DDU97" s="53"/>
      <c r="DDV97" s="53"/>
      <c r="DDW97" s="53"/>
      <c r="DDX97" s="53"/>
      <c r="DDY97" s="53"/>
      <c r="DDZ97" s="53"/>
      <c r="DEA97" s="53"/>
      <c r="DEB97" s="53"/>
      <c r="DEC97" s="53"/>
      <c r="DED97" s="53"/>
      <c r="DEE97" s="53"/>
      <c r="DEF97" s="53"/>
      <c r="DEG97" s="53"/>
      <c r="DEH97" s="53"/>
      <c r="DEI97" s="53"/>
      <c r="DEJ97" s="53"/>
      <c r="DEK97" s="53"/>
      <c r="DEL97" s="53"/>
      <c r="DEM97" s="53"/>
      <c r="DEN97" s="53"/>
      <c r="DEO97" s="53"/>
      <c r="DEP97" s="53"/>
      <c r="DEQ97" s="53"/>
      <c r="DER97" s="53"/>
      <c r="DES97" s="53"/>
      <c r="DET97" s="53"/>
      <c r="DEU97" s="53"/>
      <c r="DEV97" s="53"/>
      <c r="DEW97" s="53"/>
      <c r="DEX97" s="53"/>
      <c r="DEY97" s="53"/>
      <c r="DEZ97" s="53"/>
      <c r="DFA97" s="53"/>
      <c r="DFB97" s="53"/>
      <c r="DFC97" s="53"/>
      <c r="DFD97" s="53"/>
      <c r="DFE97" s="53"/>
      <c r="DFF97" s="53"/>
      <c r="DFG97" s="53"/>
      <c r="DFH97" s="53"/>
      <c r="DFI97" s="53"/>
      <c r="DFJ97" s="53"/>
      <c r="DFK97" s="53"/>
      <c r="DFL97" s="53"/>
      <c r="DFM97" s="53"/>
      <c r="DFN97" s="53"/>
      <c r="DFO97" s="53"/>
      <c r="DFP97" s="53"/>
      <c r="DFQ97" s="53"/>
      <c r="DFR97" s="53"/>
      <c r="DFS97" s="53"/>
      <c r="DFT97" s="53"/>
      <c r="DFU97" s="53"/>
      <c r="DFV97" s="53"/>
      <c r="DFW97" s="53"/>
      <c r="DFX97" s="53"/>
      <c r="DFY97" s="53"/>
      <c r="DFZ97" s="53"/>
      <c r="DGA97" s="53"/>
      <c r="DGB97" s="53"/>
      <c r="DGC97" s="53"/>
      <c r="DGD97" s="53"/>
      <c r="DGE97" s="53"/>
      <c r="DGF97" s="53"/>
      <c r="DGG97" s="53"/>
      <c r="DGH97" s="53"/>
      <c r="DGI97" s="53"/>
      <c r="DGJ97" s="53"/>
      <c r="DGK97" s="53"/>
      <c r="DGL97" s="53"/>
      <c r="DGM97" s="53"/>
      <c r="DGN97" s="53"/>
      <c r="DGO97" s="53"/>
      <c r="DGP97" s="53"/>
      <c r="DGQ97" s="53"/>
      <c r="DGR97" s="53"/>
      <c r="DGS97" s="53"/>
      <c r="DGT97" s="53"/>
      <c r="DGU97" s="53"/>
      <c r="DGV97" s="53"/>
      <c r="DGW97" s="53"/>
      <c r="DGX97" s="53"/>
      <c r="DGY97" s="53"/>
      <c r="DGZ97" s="53"/>
      <c r="DHA97" s="53"/>
      <c r="DHB97" s="53"/>
      <c r="DHC97" s="53"/>
      <c r="DHD97" s="53"/>
      <c r="DHE97" s="53"/>
      <c r="DHF97" s="53"/>
      <c r="DHG97" s="53"/>
      <c r="DHH97" s="53"/>
      <c r="DHI97" s="53"/>
      <c r="DHJ97" s="53"/>
      <c r="DHK97" s="53"/>
      <c r="DHL97" s="53"/>
      <c r="DHM97" s="53"/>
      <c r="DHN97" s="53"/>
      <c r="DHO97" s="53"/>
      <c r="DHP97" s="53"/>
      <c r="DHQ97" s="53"/>
      <c r="DHR97" s="53"/>
      <c r="DHS97" s="53"/>
      <c r="DHT97" s="53"/>
      <c r="DHU97" s="53"/>
      <c r="DHV97" s="53"/>
      <c r="DHW97" s="53"/>
      <c r="DHX97" s="53"/>
      <c r="DHY97" s="53"/>
      <c r="DHZ97" s="53"/>
      <c r="DIA97" s="53"/>
      <c r="DIB97" s="53"/>
      <c r="DIC97" s="53"/>
      <c r="DID97" s="53"/>
      <c r="DIE97" s="53"/>
      <c r="DIF97" s="53"/>
      <c r="DIG97" s="53"/>
      <c r="DIH97" s="53"/>
      <c r="DII97" s="53"/>
      <c r="DIJ97" s="53"/>
      <c r="DIK97" s="53"/>
      <c r="DIL97" s="53"/>
      <c r="DIM97" s="53"/>
      <c r="DIN97" s="53"/>
      <c r="DIO97" s="53"/>
      <c r="DIP97" s="53"/>
      <c r="DIQ97" s="53"/>
      <c r="DIR97" s="53"/>
      <c r="DIS97" s="53"/>
      <c r="DIT97" s="53"/>
      <c r="DIU97" s="53"/>
      <c r="DIV97" s="53"/>
      <c r="DIW97" s="53"/>
      <c r="DIX97" s="53"/>
      <c r="DIY97" s="53"/>
      <c r="DIZ97" s="53"/>
      <c r="DJA97" s="53"/>
      <c r="DJB97" s="53"/>
      <c r="DJC97" s="53"/>
      <c r="DJD97" s="53"/>
      <c r="DJE97" s="53"/>
      <c r="DJF97" s="53"/>
      <c r="DJG97" s="53"/>
      <c r="DJH97" s="53"/>
      <c r="DJI97" s="53"/>
      <c r="DJJ97" s="53"/>
      <c r="DJK97" s="53"/>
      <c r="DJL97" s="53"/>
      <c r="DJM97" s="53"/>
      <c r="DJN97" s="53"/>
      <c r="DJO97" s="53"/>
      <c r="DJP97" s="53"/>
      <c r="DJQ97" s="53"/>
      <c r="DJR97" s="53"/>
      <c r="DJS97" s="53"/>
      <c r="DJT97" s="53"/>
      <c r="DJU97" s="53"/>
      <c r="DJV97" s="53"/>
      <c r="DJW97" s="53"/>
      <c r="DJX97" s="53"/>
      <c r="DJY97" s="53"/>
      <c r="DJZ97" s="53"/>
      <c r="DKA97" s="53"/>
      <c r="DKB97" s="53"/>
      <c r="DKC97" s="53"/>
      <c r="DKD97" s="53"/>
      <c r="DKE97" s="53"/>
      <c r="DKF97" s="53"/>
      <c r="DKG97" s="53"/>
      <c r="DKH97" s="53"/>
      <c r="DKI97" s="53"/>
      <c r="DKJ97" s="53"/>
      <c r="DKK97" s="53"/>
      <c r="DKL97" s="53"/>
      <c r="DKM97" s="53"/>
      <c r="DKN97" s="53"/>
      <c r="DKO97" s="53"/>
      <c r="DKP97" s="53"/>
      <c r="DKQ97" s="53"/>
      <c r="DKR97" s="53"/>
      <c r="DKS97" s="53"/>
      <c r="DKT97" s="53"/>
      <c r="DKU97" s="53"/>
      <c r="DKV97" s="53"/>
      <c r="DKW97" s="53"/>
      <c r="DKX97" s="53"/>
      <c r="DKY97" s="53"/>
      <c r="DKZ97" s="53"/>
      <c r="DLA97" s="53"/>
      <c r="DLB97" s="53"/>
      <c r="DLC97" s="53"/>
      <c r="DLD97" s="53"/>
      <c r="DLE97" s="53"/>
      <c r="DLF97" s="53"/>
      <c r="DLG97" s="53"/>
      <c r="DLH97" s="53"/>
      <c r="DLI97" s="53"/>
      <c r="DLJ97" s="53"/>
      <c r="DLK97" s="53"/>
      <c r="DLL97" s="53"/>
      <c r="DLM97" s="53"/>
      <c r="DLN97" s="53"/>
      <c r="DLO97" s="53"/>
      <c r="DLP97" s="53"/>
      <c r="DLQ97" s="53"/>
      <c r="DLR97" s="53"/>
      <c r="DLS97" s="53"/>
      <c r="DLT97" s="53"/>
      <c r="DLU97" s="53"/>
      <c r="DLV97" s="53"/>
      <c r="DLW97" s="53"/>
      <c r="DLX97" s="53"/>
      <c r="DLY97" s="53"/>
      <c r="DLZ97" s="53"/>
      <c r="DMA97" s="53"/>
      <c r="DMB97" s="53"/>
      <c r="DMC97" s="53"/>
      <c r="DMD97" s="53"/>
      <c r="DME97" s="53"/>
      <c r="DMF97" s="53"/>
      <c r="DMG97" s="53"/>
      <c r="DMH97" s="53"/>
      <c r="DMI97" s="53"/>
      <c r="DMJ97" s="53"/>
      <c r="DMK97" s="53"/>
      <c r="DML97" s="53"/>
      <c r="DMM97" s="53"/>
      <c r="DMN97" s="53"/>
      <c r="DMO97" s="53"/>
      <c r="DMP97" s="53"/>
      <c r="DMQ97" s="53"/>
      <c r="DMR97" s="53"/>
      <c r="DMS97" s="53"/>
      <c r="DMT97" s="53"/>
      <c r="DMU97" s="53"/>
      <c r="DMV97" s="53"/>
      <c r="DMW97" s="53"/>
      <c r="DMX97" s="53"/>
      <c r="DMY97" s="53"/>
      <c r="DMZ97" s="53"/>
      <c r="DNA97" s="53"/>
      <c r="DNB97" s="53"/>
      <c r="DNC97" s="53"/>
      <c r="DND97" s="53"/>
      <c r="DNE97" s="53"/>
      <c r="DNF97" s="53"/>
      <c r="DNG97" s="53"/>
      <c r="DNH97" s="53"/>
      <c r="DNI97" s="53"/>
      <c r="DNJ97" s="53"/>
      <c r="DNK97" s="53"/>
      <c r="DNL97" s="53"/>
      <c r="DNM97" s="53"/>
      <c r="DNN97" s="53"/>
      <c r="DNO97" s="53"/>
      <c r="DNP97" s="53"/>
      <c r="DNQ97" s="53"/>
      <c r="DNR97" s="53"/>
      <c r="DNS97" s="53"/>
      <c r="DNT97" s="53"/>
      <c r="DNU97" s="53"/>
      <c r="DNV97" s="53"/>
      <c r="DNW97" s="53"/>
      <c r="DNX97" s="53"/>
      <c r="DNY97" s="53"/>
      <c r="DNZ97" s="53"/>
      <c r="DOA97" s="53"/>
      <c r="DOB97" s="53"/>
      <c r="DOC97" s="53"/>
      <c r="DOD97" s="53"/>
      <c r="DOE97" s="53"/>
      <c r="DOF97" s="53"/>
      <c r="DOG97" s="53"/>
      <c r="DOH97" s="53"/>
      <c r="DOI97" s="53"/>
      <c r="DOJ97" s="53"/>
      <c r="DOK97" s="53"/>
      <c r="DOL97" s="53"/>
      <c r="DOM97" s="53"/>
      <c r="DON97" s="53"/>
      <c r="DOO97" s="53"/>
      <c r="DOP97" s="53"/>
      <c r="DOQ97" s="53"/>
      <c r="DOR97" s="53"/>
      <c r="DOS97" s="53"/>
      <c r="DOT97" s="53"/>
      <c r="DOU97" s="53"/>
      <c r="DOV97" s="53"/>
      <c r="DOW97" s="53"/>
      <c r="DOX97" s="53"/>
      <c r="DOY97" s="53"/>
      <c r="DOZ97" s="53"/>
      <c r="DPA97" s="53"/>
      <c r="DPB97" s="53"/>
      <c r="DPC97" s="53"/>
      <c r="DPD97" s="53"/>
      <c r="DPE97" s="53"/>
      <c r="DPF97" s="53"/>
      <c r="DPG97" s="53"/>
      <c r="DPH97" s="53"/>
      <c r="DPI97" s="53"/>
      <c r="DPJ97" s="53"/>
      <c r="DPK97" s="53"/>
      <c r="DPL97" s="53"/>
      <c r="DPM97" s="53"/>
      <c r="DPN97" s="53"/>
      <c r="DPO97" s="53"/>
      <c r="DPP97" s="53"/>
      <c r="DPQ97" s="53"/>
      <c r="DPR97" s="53"/>
      <c r="DPS97" s="53"/>
      <c r="DPT97" s="53"/>
      <c r="DPU97" s="53"/>
      <c r="DPV97" s="53"/>
      <c r="DPW97" s="53"/>
      <c r="DPX97" s="53"/>
      <c r="DPY97" s="53"/>
      <c r="DPZ97" s="53"/>
      <c r="DQA97" s="53"/>
      <c r="DQB97" s="53"/>
      <c r="DQC97" s="53"/>
      <c r="DQD97" s="53"/>
      <c r="DQE97" s="53"/>
      <c r="DQF97" s="53"/>
      <c r="DQG97" s="53"/>
      <c r="DQH97" s="53"/>
      <c r="DQI97" s="53"/>
      <c r="DQJ97" s="53"/>
      <c r="DQK97" s="53"/>
      <c r="DQL97" s="53"/>
      <c r="DQM97" s="53"/>
      <c r="DQN97" s="53"/>
      <c r="DQO97" s="53"/>
      <c r="DQP97" s="53"/>
      <c r="DQQ97" s="53"/>
      <c r="DQR97" s="53"/>
      <c r="DQS97" s="53"/>
      <c r="DQT97" s="53"/>
      <c r="DQU97" s="53"/>
      <c r="DQV97" s="53"/>
      <c r="DQW97" s="53"/>
      <c r="DQX97" s="53"/>
      <c r="DQY97" s="53"/>
      <c r="DQZ97" s="53"/>
      <c r="DRA97" s="53"/>
      <c r="DRB97" s="53"/>
      <c r="DRC97" s="53"/>
      <c r="DRD97" s="53"/>
      <c r="DRE97" s="53"/>
      <c r="DRF97" s="53"/>
      <c r="DRG97" s="53"/>
      <c r="DRH97" s="53"/>
      <c r="DRI97" s="53"/>
      <c r="DRJ97" s="53"/>
      <c r="DRK97" s="53"/>
      <c r="DRL97" s="53"/>
      <c r="DRM97" s="53"/>
      <c r="DRN97" s="53"/>
      <c r="DRO97" s="53"/>
      <c r="DRP97" s="53"/>
      <c r="DRQ97" s="53"/>
      <c r="DRR97" s="53"/>
      <c r="DRS97" s="53"/>
      <c r="DRT97" s="53"/>
      <c r="DRU97" s="53"/>
      <c r="DRV97" s="53"/>
      <c r="DRW97" s="53"/>
      <c r="DRX97" s="53"/>
      <c r="DRY97" s="53"/>
      <c r="DRZ97" s="53"/>
      <c r="DSA97" s="53"/>
      <c r="DSB97" s="53"/>
      <c r="DSC97" s="53"/>
      <c r="DSD97" s="53"/>
      <c r="DSE97" s="53"/>
      <c r="DSF97" s="53"/>
      <c r="DSG97" s="53"/>
      <c r="DSH97" s="53"/>
      <c r="DSI97" s="53"/>
      <c r="DSJ97" s="53"/>
      <c r="DSK97" s="53"/>
      <c r="DSL97" s="53"/>
      <c r="DSM97" s="53"/>
      <c r="DSN97" s="53"/>
      <c r="DSO97" s="53"/>
      <c r="DSP97" s="53"/>
      <c r="DSQ97" s="53"/>
      <c r="DSR97" s="53"/>
      <c r="DSS97" s="53"/>
      <c r="DST97" s="53"/>
      <c r="DSU97" s="53"/>
      <c r="DSV97" s="53"/>
      <c r="DSW97" s="53"/>
      <c r="DSX97" s="53"/>
      <c r="DSY97" s="53"/>
      <c r="DSZ97" s="53"/>
      <c r="DTA97" s="53"/>
      <c r="DTB97" s="53"/>
      <c r="DTC97" s="53"/>
      <c r="DTD97" s="53"/>
      <c r="DTE97" s="53"/>
      <c r="DTF97" s="53"/>
      <c r="DTG97" s="53"/>
      <c r="DTH97" s="53"/>
      <c r="DTI97" s="53"/>
      <c r="DTJ97" s="53"/>
      <c r="DTK97" s="53"/>
      <c r="DTL97" s="53"/>
      <c r="DTM97" s="53"/>
      <c r="DTN97" s="53"/>
      <c r="DTO97" s="53"/>
      <c r="DTP97" s="53"/>
      <c r="DTQ97" s="53"/>
      <c r="DTR97" s="53"/>
      <c r="DTS97" s="53"/>
      <c r="DTT97" s="53"/>
      <c r="DTU97" s="53"/>
      <c r="DTV97" s="53"/>
      <c r="DTW97" s="53"/>
      <c r="DTX97" s="53"/>
      <c r="DTY97" s="53"/>
      <c r="DTZ97" s="53"/>
      <c r="DUA97" s="53"/>
      <c r="DUB97" s="53"/>
      <c r="DUC97" s="53"/>
      <c r="DUD97" s="53"/>
      <c r="DUE97" s="53"/>
      <c r="DUF97" s="53"/>
      <c r="DUG97" s="53"/>
      <c r="DUH97" s="53"/>
      <c r="DUI97" s="53"/>
      <c r="DUJ97" s="53"/>
      <c r="DUK97" s="53"/>
      <c r="DUL97" s="53"/>
      <c r="DUM97" s="53"/>
      <c r="DUN97" s="53"/>
      <c r="DUO97" s="53"/>
      <c r="DUP97" s="53"/>
      <c r="DUQ97" s="53"/>
      <c r="DUR97" s="53"/>
      <c r="DUS97" s="53"/>
      <c r="DUT97" s="53"/>
      <c r="DUU97" s="53"/>
      <c r="DUV97" s="53"/>
      <c r="DUW97" s="53"/>
      <c r="DUX97" s="53"/>
      <c r="DUY97" s="53"/>
      <c r="DUZ97" s="53"/>
      <c r="DVA97" s="53"/>
      <c r="DVB97" s="53"/>
      <c r="DVC97" s="53"/>
      <c r="DVD97" s="53"/>
      <c r="DVE97" s="53"/>
      <c r="DVF97" s="53"/>
      <c r="DVG97" s="53"/>
      <c r="DVH97" s="53"/>
      <c r="DVI97" s="53"/>
      <c r="DVJ97" s="53"/>
      <c r="DVK97" s="53"/>
      <c r="DVL97" s="53"/>
      <c r="DVM97" s="53"/>
      <c r="DVN97" s="53"/>
      <c r="DVO97" s="53"/>
      <c r="DVP97" s="53"/>
      <c r="DVQ97" s="53"/>
      <c r="DVR97" s="53"/>
      <c r="DVS97" s="53"/>
      <c r="DVT97" s="53"/>
      <c r="DVU97" s="53"/>
      <c r="DVV97" s="53"/>
      <c r="DVW97" s="53"/>
      <c r="DVX97" s="53"/>
      <c r="DVY97" s="53"/>
      <c r="DVZ97" s="53"/>
      <c r="DWA97" s="53"/>
      <c r="DWB97" s="53"/>
      <c r="DWC97" s="53"/>
      <c r="DWD97" s="53"/>
      <c r="DWE97" s="53"/>
      <c r="DWF97" s="53"/>
      <c r="DWG97" s="53"/>
      <c r="DWH97" s="53"/>
      <c r="DWI97" s="53"/>
      <c r="DWJ97" s="53"/>
      <c r="DWK97" s="53"/>
      <c r="DWL97" s="53"/>
      <c r="DWM97" s="53"/>
      <c r="DWN97" s="53"/>
      <c r="DWO97" s="53"/>
      <c r="DWP97" s="53"/>
      <c r="DWQ97" s="53"/>
      <c r="DWR97" s="53"/>
      <c r="DWS97" s="53"/>
      <c r="DWT97" s="53"/>
      <c r="DWU97" s="53"/>
      <c r="DWV97" s="53"/>
      <c r="DWW97" s="53"/>
      <c r="DWX97" s="53"/>
      <c r="DWY97" s="53"/>
      <c r="DWZ97" s="53"/>
      <c r="DXA97" s="53"/>
      <c r="DXB97" s="53"/>
      <c r="DXC97" s="53"/>
      <c r="DXD97" s="53"/>
      <c r="DXE97" s="53"/>
      <c r="DXF97" s="53"/>
      <c r="DXG97" s="53"/>
      <c r="DXH97" s="53"/>
      <c r="DXI97" s="53"/>
      <c r="DXJ97" s="53"/>
      <c r="DXK97" s="53"/>
      <c r="DXL97" s="53"/>
      <c r="DXM97" s="53"/>
      <c r="DXN97" s="53"/>
      <c r="DXO97" s="53"/>
      <c r="DXP97" s="53"/>
      <c r="DXQ97" s="53"/>
      <c r="DXR97" s="53"/>
      <c r="DXS97" s="53"/>
      <c r="DXT97" s="53"/>
      <c r="DXU97" s="53"/>
      <c r="DXV97" s="53"/>
      <c r="DXW97" s="53"/>
      <c r="DXX97" s="53"/>
      <c r="DXY97" s="53"/>
      <c r="DXZ97" s="53"/>
      <c r="DYA97" s="53"/>
      <c r="DYB97" s="53"/>
      <c r="DYC97" s="53"/>
      <c r="DYD97" s="53"/>
      <c r="DYE97" s="53"/>
      <c r="DYF97" s="53"/>
      <c r="DYG97" s="53"/>
      <c r="DYH97" s="53"/>
      <c r="DYI97" s="53"/>
      <c r="DYJ97" s="53"/>
      <c r="DYK97" s="53"/>
      <c r="DYL97" s="53"/>
      <c r="DYM97" s="53"/>
      <c r="DYN97" s="53"/>
      <c r="DYO97" s="53"/>
      <c r="DYP97" s="53"/>
      <c r="DYQ97" s="53"/>
      <c r="DYR97" s="53"/>
      <c r="DYS97" s="53"/>
      <c r="DYT97" s="53"/>
      <c r="DYU97" s="53"/>
      <c r="DYV97" s="53"/>
      <c r="DYW97" s="53"/>
      <c r="DYX97" s="53"/>
      <c r="DYY97" s="53"/>
      <c r="DYZ97" s="53"/>
      <c r="DZA97" s="53"/>
      <c r="DZB97" s="53"/>
      <c r="DZC97" s="53"/>
      <c r="DZD97" s="53"/>
      <c r="DZE97" s="53"/>
      <c r="DZF97" s="53"/>
      <c r="DZG97" s="53"/>
      <c r="DZH97" s="53"/>
      <c r="DZI97" s="53"/>
      <c r="DZJ97" s="53"/>
      <c r="DZK97" s="53"/>
      <c r="DZL97" s="53"/>
      <c r="DZM97" s="53"/>
      <c r="DZN97" s="53"/>
      <c r="DZO97" s="53"/>
      <c r="DZP97" s="53"/>
      <c r="DZQ97" s="53"/>
      <c r="DZR97" s="53"/>
      <c r="DZS97" s="53"/>
      <c r="DZT97" s="53"/>
      <c r="DZU97" s="53"/>
      <c r="DZV97" s="53"/>
      <c r="DZW97" s="53"/>
      <c r="DZX97" s="53"/>
      <c r="DZY97" s="53"/>
      <c r="DZZ97" s="53"/>
      <c r="EAA97" s="53"/>
      <c r="EAB97" s="53"/>
      <c r="EAC97" s="53"/>
      <c r="EAD97" s="53"/>
      <c r="EAE97" s="53"/>
      <c r="EAF97" s="53"/>
      <c r="EAG97" s="53"/>
      <c r="EAH97" s="53"/>
      <c r="EAI97" s="53"/>
      <c r="EAJ97" s="53"/>
      <c r="EAK97" s="53"/>
      <c r="EAL97" s="53"/>
      <c r="EAM97" s="53"/>
      <c r="EAN97" s="53"/>
      <c r="EAO97" s="53"/>
      <c r="EAP97" s="53"/>
      <c r="EAQ97" s="53"/>
      <c r="EAR97" s="53"/>
      <c r="EAS97" s="53"/>
      <c r="EAT97" s="53"/>
      <c r="EAU97" s="53"/>
      <c r="EAV97" s="53"/>
      <c r="EAW97" s="53"/>
      <c r="EAX97" s="53"/>
      <c r="EAY97" s="53"/>
      <c r="EAZ97" s="53"/>
      <c r="EBA97" s="53"/>
      <c r="EBB97" s="53"/>
      <c r="EBC97" s="53"/>
      <c r="EBD97" s="53"/>
      <c r="EBE97" s="53"/>
      <c r="EBF97" s="53"/>
      <c r="EBG97" s="53"/>
      <c r="EBH97" s="53"/>
      <c r="EBI97" s="53"/>
      <c r="EBJ97" s="53"/>
      <c r="EBK97" s="53"/>
      <c r="EBL97" s="53"/>
      <c r="EBM97" s="53"/>
      <c r="EBN97" s="53"/>
      <c r="EBO97" s="53"/>
      <c r="EBP97" s="53"/>
      <c r="EBQ97" s="53"/>
      <c r="EBR97" s="53"/>
      <c r="EBS97" s="53"/>
      <c r="EBT97" s="53"/>
      <c r="EBU97" s="53"/>
      <c r="EBV97" s="53"/>
      <c r="EBW97" s="53"/>
      <c r="EBX97" s="53"/>
      <c r="EBY97" s="53"/>
      <c r="EBZ97" s="53"/>
      <c r="ECA97" s="53"/>
      <c r="ECB97" s="53"/>
      <c r="ECC97" s="53"/>
      <c r="ECD97" s="53"/>
      <c r="ECE97" s="53"/>
      <c r="ECF97" s="53"/>
      <c r="ECG97" s="53"/>
      <c r="ECH97" s="53"/>
      <c r="ECI97" s="53"/>
      <c r="ECJ97" s="53"/>
      <c r="ECK97" s="53"/>
      <c r="ECL97" s="53"/>
      <c r="ECM97" s="53"/>
      <c r="ECN97" s="53"/>
      <c r="ECO97" s="53"/>
      <c r="ECP97" s="53"/>
      <c r="ECQ97" s="53"/>
      <c r="ECR97" s="53"/>
      <c r="ECS97" s="53"/>
      <c r="ECT97" s="53"/>
      <c r="ECU97" s="53"/>
      <c r="ECV97" s="53"/>
      <c r="ECW97" s="53"/>
      <c r="ECX97" s="53"/>
      <c r="ECY97" s="53"/>
      <c r="ECZ97" s="53"/>
      <c r="EDA97" s="53"/>
      <c r="EDB97" s="53"/>
      <c r="EDC97" s="53"/>
      <c r="EDD97" s="53"/>
      <c r="EDE97" s="53"/>
      <c r="EDF97" s="53"/>
      <c r="EDG97" s="53"/>
      <c r="EDH97" s="53"/>
      <c r="EDI97" s="53"/>
      <c r="EDJ97" s="53"/>
      <c r="EDK97" s="53"/>
      <c r="EDL97" s="53"/>
      <c r="EDM97" s="53"/>
      <c r="EDN97" s="53"/>
      <c r="EDO97" s="53"/>
      <c r="EDP97" s="53"/>
      <c r="EDQ97" s="53"/>
      <c r="EDR97" s="53"/>
      <c r="EDS97" s="53"/>
      <c r="EDT97" s="53"/>
      <c r="EDU97" s="53"/>
      <c r="EDV97" s="53"/>
      <c r="EDW97" s="53"/>
      <c r="EDX97" s="53"/>
      <c r="EDY97" s="53"/>
      <c r="EDZ97" s="53"/>
      <c r="EEA97" s="53"/>
      <c r="EEB97" s="53"/>
      <c r="EEC97" s="53"/>
      <c r="EED97" s="53"/>
      <c r="EEE97" s="53"/>
      <c r="EEF97" s="53"/>
      <c r="EEG97" s="53"/>
      <c r="EEH97" s="53"/>
      <c r="EEI97" s="53"/>
      <c r="EEJ97" s="53"/>
      <c r="EEK97" s="53"/>
      <c r="EEL97" s="53"/>
      <c r="EEM97" s="53"/>
      <c r="EEN97" s="53"/>
      <c r="EEO97" s="53"/>
      <c r="EEP97" s="53"/>
      <c r="EEQ97" s="53"/>
      <c r="EER97" s="53"/>
      <c r="EES97" s="53"/>
      <c r="EET97" s="53"/>
      <c r="EEU97" s="53"/>
      <c r="EEV97" s="53"/>
      <c r="EEW97" s="53"/>
      <c r="EEX97" s="53"/>
      <c r="EEY97" s="53"/>
      <c r="EEZ97" s="53"/>
      <c r="EFA97" s="53"/>
      <c r="EFB97" s="53"/>
      <c r="EFC97" s="53"/>
      <c r="EFD97" s="53"/>
      <c r="EFE97" s="53"/>
      <c r="EFF97" s="53"/>
      <c r="EFG97" s="53"/>
      <c r="EFH97" s="53"/>
      <c r="EFI97" s="53"/>
      <c r="EFJ97" s="53"/>
      <c r="EFK97" s="53"/>
      <c r="EFL97" s="53"/>
      <c r="EFM97" s="53"/>
      <c r="EFN97" s="53"/>
      <c r="EFO97" s="53"/>
      <c r="EFP97" s="53"/>
      <c r="EFQ97" s="53"/>
      <c r="EFR97" s="53"/>
      <c r="EFS97" s="53"/>
      <c r="EFT97" s="53"/>
      <c r="EFU97" s="53"/>
      <c r="EFV97" s="53"/>
      <c r="EFW97" s="53"/>
      <c r="EFX97" s="53"/>
      <c r="EFY97" s="53"/>
      <c r="EFZ97" s="53"/>
      <c r="EGA97" s="53"/>
      <c r="EGB97" s="53"/>
      <c r="EGC97" s="53"/>
      <c r="EGD97" s="53"/>
      <c r="EGE97" s="53"/>
      <c r="EGF97" s="53"/>
      <c r="EGG97" s="53"/>
      <c r="EGH97" s="53"/>
      <c r="EGI97" s="53"/>
      <c r="EGJ97" s="53"/>
      <c r="EGK97" s="53"/>
      <c r="EGL97" s="53"/>
      <c r="EGM97" s="53"/>
      <c r="EGN97" s="53"/>
      <c r="EGO97" s="53"/>
      <c r="EGP97" s="53"/>
      <c r="EGQ97" s="53"/>
      <c r="EGR97" s="53"/>
      <c r="EGS97" s="53"/>
      <c r="EGT97" s="53"/>
      <c r="EGU97" s="53"/>
      <c r="EGV97" s="53"/>
      <c r="EGW97" s="53"/>
      <c r="EGX97" s="53"/>
      <c r="EGY97" s="53"/>
      <c r="EGZ97" s="53"/>
      <c r="EHA97" s="53"/>
      <c r="EHB97" s="53"/>
      <c r="EHC97" s="53"/>
      <c r="EHD97" s="53"/>
      <c r="EHE97" s="53"/>
      <c r="EHF97" s="53"/>
      <c r="EHG97" s="53"/>
      <c r="EHH97" s="53"/>
      <c r="EHI97" s="53"/>
      <c r="EHJ97" s="53"/>
      <c r="EHK97" s="53"/>
      <c r="EHL97" s="53"/>
      <c r="EHM97" s="53"/>
      <c r="EHN97" s="53"/>
      <c r="EHO97" s="53"/>
      <c r="EHP97" s="53"/>
      <c r="EHQ97" s="53"/>
      <c r="EHR97" s="53"/>
      <c r="EHS97" s="53"/>
      <c r="EHT97" s="53"/>
      <c r="EHU97" s="53"/>
      <c r="EHV97" s="53"/>
      <c r="EHW97" s="53"/>
      <c r="EHX97" s="53"/>
      <c r="EHY97" s="53"/>
      <c r="EHZ97" s="53"/>
      <c r="EIA97" s="53"/>
      <c r="EIB97" s="53"/>
      <c r="EIC97" s="53"/>
      <c r="EID97" s="53"/>
      <c r="EIE97" s="53"/>
      <c r="EIF97" s="53"/>
      <c r="EIG97" s="53"/>
      <c r="EIH97" s="53"/>
      <c r="EII97" s="53"/>
      <c r="EIJ97" s="53"/>
      <c r="EIK97" s="53"/>
      <c r="EIL97" s="53"/>
      <c r="EIM97" s="53"/>
      <c r="EIN97" s="53"/>
      <c r="EIO97" s="53"/>
      <c r="EIP97" s="53"/>
      <c r="EIQ97" s="53"/>
      <c r="EIR97" s="53"/>
      <c r="EIS97" s="53"/>
      <c r="EIT97" s="53"/>
      <c r="EIU97" s="53"/>
      <c r="EIV97" s="53"/>
      <c r="EIW97" s="53"/>
      <c r="EIX97" s="53"/>
      <c r="EIY97" s="53"/>
      <c r="EIZ97" s="53"/>
      <c r="EJA97" s="53"/>
      <c r="EJB97" s="53"/>
      <c r="EJC97" s="53"/>
      <c r="EJD97" s="53"/>
      <c r="EJE97" s="53"/>
      <c r="EJF97" s="53"/>
      <c r="EJG97" s="53"/>
      <c r="EJH97" s="53"/>
      <c r="EJI97" s="53"/>
      <c r="EJJ97" s="53"/>
      <c r="EJK97" s="53"/>
      <c r="EJL97" s="53"/>
      <c r="EJM97" s="53"/>
      <c r="EJN97" s="53"/>
      <c r="EJO97" s="53"/>
      <c r="EJP97" s="53"/>
      <c r="EJQ97" s="53"/>
      <c r="EJR97" s="53"/>
      <c r="EJS97" s="53"/>
      <c r="EJT97" s="53"/>
      <c r="EJU97" s="53"/>
      <c r="EJV97" s="53"/>
      <c r="EJW97" s="53"/>
      <c r="EJX97" s="53"/>
      <c r="EJY97" s="53"/>
      <c r="EJZ97" s="53"/>
      <c r="EKA97" s="53"/>
      <c r="EKB97" s="53"/>
      <c r="EKC97" s="53"/>
      <c r="EKD97" s="53"/>
      <c r="EKE97" s="53"/>
      <c r="EKF97" s="53"/>
      <c r="EKG97" s="53"/>
      <c r="EKH97" s="53"/>
      <c r="EKI97" s="53"/>
      <c r="EKJ97" s="53"/>
      <c r="EKK97" s="53"/>
      <c r="EKL97" s="53"/>
      <c r="EKM97" s="53"/>
      <c r="EKN97" s="53"/>
      <c r="EKO97" s="53"/>
      <c r="EKP97" s="53"/>
      <c r="EKQ97" s="53"/>
      <c r="EKR97" s="53"/>
      <c r="EKS97" s="53"/>
      <c r="EKT97" s="53"/>
      <c r="EKU97" s="53"/>
      <c r="EKV97" s="53"/>
      <c r="EKW97" s="53"/>
      <c r="EKX97" s="53"/>
      <c r="EKY97" s="53"/>
      <c r="EKZ97" s="53"/>
      <c r="ELA97" s="53"/>
      <c r="ELB97" s="53"/>
      <c r="ELC97" s="53"/>
      <c r="ELD97" s="53"/>
      <c r="ELE97" s="53"/>
      <c r="ELF97" s="53"/>
      <c r="ELG97" s="53"/>
      <c r="ELH97" s="53"/>
      <c r="ELI97" s="53"/>
      <c r="ELJ97" s="53"/>
      <c r="ELK97" s="53"/>
      <c r="ELL97" s="53"/>
      <c r="ELM97" s="53"/>
      <c r="ELN97" s="53"/>
      <c r="ELO97" s="53"/>
      <c r="ELP97" s="53"/>
      <c r="ELQ97" s="53"/>
      <c r="ELR97" s="53"/>
      <c r="ELS97" s="53"/>
      <c r="ELT97" s="53"/>
      <c r="ELU97" s="53"/>
      <c r="ELV97" s="53"/>
      <c r="ELW97" s="53"/>
      <c r="ELX97" s="53"/>
      <c r="ELY97" s="53"/>
      <c r="ELZ97" s="53"/>
      <c r="EMA97" s="53"/>
      <c r="EMB97" s="53"/>
      <c r="EMC97" s="53"/>
      <c r="EMD97" s="53"/>
      <c r="EME97" s="53"/>
      <c r="EMF97" s="53"/>
      <c r="EMG97" s="53"/>
      <c r="EMH97" s="53"/>
      <c r="EMI97" s="53"/>
      <c r="EMJ97" s="53"/>
      <c r="EMK97" s="53"/>
      <c r="EML97" s="53"/>
      <c r="EMM97" s="53"/>
      <c r="EMN97" s="53"/>
      <c r="EMO97" s="53"/>
      <c r="EMP97" s="53"/>
      <c r="EMQ97" s="53"/>
      <c r="EMR97" s="53"/>
      <c r="EMS97" s="53"/>
      <c r="EMT97" s="53"/>
      <c r="EMU97" s="53"/>
      <c r="EMV97" s="53"/>
      <c r="EMW97" s="53"/>
      <c r="EMX97" s="53"/>
      <c r="EMY97" s="53"/>
      <c r="EMZ97" s="53"/>
      <c r="ENA97" s="53"/>
      <c r="ENB97" s="53"/>
      <c r="ENC97" s="53"/>
      <c r="END97" s="53"/>
      <c r="ENE97" s="53"/>
      <c r="ENF97" s="53"/>
      <c r="ENG97" s="53"/>
      <c r="ENH97" s="53"/>
      <c r="ENI97" s="53"/>
      <c r="ENJ97" s="53"/>
      <c r="ENK97" s="53"/>
      <c r="ENL97" s="53"/>
      <c r="ENM97" s="53"/>
      <c r="ENN97" s="53"/>
      <c r="ENO97" s="53"/>
      <c r="ENP97" s="53"/>
      <c r="ENQ97" s="53"/>
      <c r="ENR97" s="53"/>
      <c r="ENS97" s="53"/>
      <c r="ENT97" s="53"/>
      <c r="ENU97" s="53"/>
      <c r="ENV97" s="53"/>
      <c r="ENW97" s="53"/>
      <c r="ENX97" s="53"/>
      <c r="ENY97" s="53"/>
      <c r="ENZ97" s="53"/>
      <c r="EOA97" s="53"/>
      <c r="EOB97" s="53"/>
      <c r="EOC97" s="53"/>
      <c r="EOD97" s="53"/>
      <c r="EOE97" s="53"/>
      <c r="EOF97" s="53"/>
      <c r="EOG97" s="53"/>
      <c r="EOH97" s="53"/>
      <c r="EOI97" s="53"/>
      <c r="EOJ97" s="53"/>
      <c r="EOK97" s="53"/>
      <c r="EOL97" s="53"/>
      <c r="EOM97" s="53"/>
      <c r="EON97" s="53"/>
      <c r="EOO97" s="53"/>
      <c r="EOP97" s="53"/>
      <c r="EOQ97" s="53"/>
      <c r="EOR97" s="53"/>
      <c r="EOS97" s="53"/>
      <c r="EOT97" s="53"/>
      <c r="EOU97" s="53"/>
      <c r="EOV97" s="53"/>
      <c r="EOW97" s="53"/>
      <c r="EOX97" s="53"/>
      <c r="EOY97" s="53"/>
      <c r="EOZ97" s="53"/>
      <c r="EPA97" s="53"/>
      <c r="EPB97" s="53"/>
      <c r="EPC97" s="53"/>
      <c r="EPD97" s="53"/>
      <c r="EPE97" s="53"/>
      <c r="EPF97" s="53"/>
      <c r="EPG97" s="53"/>
      <c r="EPH97" s="53"/>
      <c r="EPI97" s="53"/>
      <c r="EPJ97" s="53"/>
      <c r="EPK97" s="53"/>
      <c r="EPL97" s="53"/>
      <c r="EPM97" s="53"/>
      <c r="EPN97" s="53"/>
      <c r="EPO97" s="53"/>
      <c r="EPP97" s="53"/>
      <c r="EPQ97" s="53"/>
      <c r="EPR97" s="53"/>
      <c r="EPS97" s="53"/>
      <c r="EPT97" s="53"/>
      <c r="EPU97" s="53"/>
      <c r="EPV97" s="53"/>
      <c r="EPW97" s="53"/>
      <c r="EPX97" s="53"/>
      <c r="EPY97" s="53"/>
      <c r="EPZ97" s="53"/>
      <c r="EQA97" s="53"/>
      <c r="EQB97" s="53"/>
      <c r="EQC97" s="53"/>
      <c r="EQD97" s="53"/>
      <c r="EQE97" s="53"/>
      <c r="EQF97" s="53"/>
      <c r="EQG97" s="53"/>
      <c r="EQH97" s="53"/>
      <c r="EQI97" s="53"/>
      <c r="EQJ97" s="53"/>
      <c r="EQK97" s="53"/>
      <c r="EQL97" s="53"/>
      <c r="EQM97" s="53"/>
      <c r="EQN97" s="53"/>
      <c r="EQO97" s="53"/>
      <c r="EQP97" s="53"/>
      <c r="EQQ97" s="53"/>
      <c r="EQR97" s="53"/>
      <c r="EQS97" s="53"/>
      <c r="EQT97" s="53"/>
      <c r="EQU97" s="53"/>
      <c r="EQV97" s="53"/>
      <c r="EQW97" s="53"/>
      <c r="EQX97" s="53"/>
      <c r="EQY97" s="53"/>
      <c r="EQZ97" s="53"/>
      <c r="ERA97" s="53"/>
      <c r="ERB97" s="53"/>
      <c r="ERC97" s="53"/>
      <c r="ERD97" s="53"/>
      <c r="ERE97" s="53"/>
      <c r="ERF97" s="53"/>
      <c r="ERG97" s="53"/>
      <c r="ERH97" s="53"/>
      <c r="ERI97" s="53"/>
      <c r="ERJ97" s="53"/>
      <c r="ERK97" s="53"/>
      <c r="ERL97" s="53"/>
      <c r="ERM97" s="53"/>
      <c r="ERN97" s="53"/>
      <c r="ERO97" s="53"/>
      <c r="ERP97" s="53"/>
      <c r="ERQ97" s="53"/>
      <c r="ERR97" s="53"/>
      <c r="ERS97" s="53"/>
      <c r="ERT97" s="53"/>
      <c r="ERU97" s="53"/>
      <c r="ERV97" s="53"/>
      <c r="ERW97" s="53"/>
      <c r="ERX97" s="53"/>
      <c r="ERY97" s="53"/>
      <c r="ERZ97" s="53"/>
      <c r="ESA97" s="53"/>
      <c r="ESB97" s="53"/>
      <c r="ESC97" s="53"/>
      <c r="ESD97" s="53"/>
      <c r="ESE97" s="53"/>
      <c r="ESF97" s="53"/>
      <c r="ESG97" s="53"/>
      <c r="ESH97" s="53"/>
      <c r="ESI97" s="53"/>
      <c r="ESJ97" s="53"/>
      <c r="ESK97" s="53"/>
      <c r="ESL97" s="53"/>
      <c r="ESM97" s="53"/>
      <c r="ESN97" s="53"/>
      <c r="ESO97" s="53"/>
      <c r="ESP97" s="53"/>
      <c r="ESQ97" s="53"/>
      <c r="ESR97" s="53"/>
      <c r="ESS97" s="53"/>
      <c r="EST97" s="53"/>
      <c r="ESU97" s="53"/>
      <c r="ESV97" s="53"/>
      <c r="ESW97" s="53"/>
      <c r="ESX97" s="53"/>
      <c r="ESY97" s="53"/>
      <c r="ESZ97" s="53"/>
      <c r="ETA97" s="53"/>
      <c r="ETB97" s="53"/>
      <c r="ETC97" s="53"/>
      <c r="ETD97" s="53"/>
      <c r="ETE97" s="53"/>
      <c r="ETF97" s="53"/>
      <c r="ETG97" s="53"/>
      <c r="ETH97" s="53"/>
      <c r="ETI97" s="53"/>
      <c r="ETJ97" s="53"/>
      <c r="ETK97" s="53"/>
      <c r="ETL97" s="53"/>
      <c r="ETM97" s="53"/>
      <c r="ETN97" s="53"/>
      <c r="ETO97" s="53"/>
      <c r="ETP97" s="53"/>
      <c r="ETQ97" s="53"/>
      <c r="ETR97" s="53"/>
      <c r="ETS97" s="53"/>
      <c r="ETT97" s="53"/>
      <c r="ETU97" s="53"/>
      <c r="ETV97" s="53"/>
      <c r="ETW97" s="53"/>
      <c r="ETX97" s="53"/>
      <c r="ETY97" s="53"/>
      <c r="ETZ97" s="53"/>
      <c r="EUA97" s="53"/>
      <c r="EUB97" s="53"/>
      <c r="EUC97" s="53"/>
      <c r="EUD97" s="53"/>
      <c r="EUE97" s="53"/>
      <c r="EUF97" s="53"/>
      <c r="EUG97" s="53"/>
      <c r="EUH97" s="53"/>
      <c r="EUI97" s="53"/>
      <c r="EUJ97" s="53"/>
      <c r="EUK97" s="53"/>
      <c r="EUL97" s="53"/>
      <c r="EUM97" s="53"/>
      <c r="EUN97" s="53"/>
      <c r="EUO97" s="53"/>
      <c r="EUP97" s="53"/>
      <c r="EUQ97" s="53"/>
      <c r="EUR97" s="53"/>
      <c r="EUS97" s="53"/>
      <c r="EUT97" s="53"/>
      <c r="EUU97" s="53"/>
      <c r="EUV97" s="53"/>
      <c r="EUW97" s="53"/>
      <c r="EUX97" s="53"/>
      <c r="EUY97" s="53"/>
      <c r="EUZ97" s="53"/>
      <c r="EVA97" s="53"/>
      <c r="EVB97" s="53"/>
      <c r="EVC97" s="53"/>
      <c r="EVD97" s="53"/>
      <c r="EVE97" s="53"/>
      <c r="EVF97" s="53"/>
      <c r="EVG97" s="53"/>
      <c r="EVH97" s="53"/>
      <c r="EVI97" s="53"/>
      <c r="EVJ97" s="53"/>
      <c r="EVK97" s="53"/>
      <c r="EVL97" s="53"/>
      <c r="EVM97" s="53"/>
      <c r="EVN97" s="53"/>
      <c r="EVO97" s="53"/>
      <c r="EVP97" s="53"/>
      <c r="EVQ97" s="53"/>
      <c r="EVR97" s="53"/>
      <c r="EVS97" s="53"/>
      <c r="EVT97" s="53"/>
      <c r="EVU97" s="53"/>
      <c r="EVV97" s="53"/>
      <c r="EVW97" s="53"/>
      <c r="EVX97" s="53"/>
      <c r="EVY97" s="53"/>
      <c r="EVZ97" s="53"/>
      <c r="EWA97" s="53"/>
      <c r="EWB97" s="53"/>
      <c r="EWC97" s="53"/>
      <c r="EWD97" s="53"/>
      <c r="EWE97" s="53"/>
      <c r="EWF97" s="53"/>
      <c r="EWG97" s="53"/>
      <c r="EWH97" s="53"/>
      <c r="EWI97" s="53"/>
      <c r="EWJ97" s="53"/>
      <c r="EWK97" s="53"/>
      <c r="EWL97" s="53"/>
      <c r="EWM97" s="53"/>
      <c r="EWN97" s="53"/>
      <c r="EWO97" s="53"/>
      <c r="EWP97" s="53"/>
      <c r="EWQ97" s="53"/>
      <c r="EWR97" s="53"/>
      <c r="EWS97" s="53"/>
      <c r="EWT97" s="53"/>
      <c r="EWU97" s="53"/>
      <c r="EWV97" s="53"/>
      <c r="EWW97" s="53"/>
      <c r="EWX97" s="53"/>
      <c r="EWY97" s="53"/>
      <c r="EWZ97" s="53"/>
      <c r="EXA97" s="53"/>
      <c r="EXB97" s="53"/>
      <c r="EXC97" s="53"/>
      <c r="EXD97" s="53"/>
      <c r="EXE97" s="53"/>
      <c r="EXF97" s="53"/>
      <c r="EXG97" s="53"/>
      <c r="EXH97" s="53"/>
      <c r="EXI97" s="53"/>
      <c r="EXJ97" s="53"/>
      <c r="EXK97" s="53"/>
      <c r="EXL97" s="53"/>
      <c r="EXM97" s="53"/>
      <c r="EXN97" s="53"/>
      <c r="EXO97" s="53"/>
      <c r="EXP97" s="53"/>
      <c r="EXQ97" s="53"/>
      <c r="EXR97" s="53"/>
      <c r="EXS97" s="53"/>
      <c r="EXT97" s="53"/>
      <c r="EXU97" s="53"/>
      <c r="EXV97" s="53"/>
      <c r="EXW97" s="53"/>
      <c r="EXX97" s="53"/>
      <c r="EXY97" s="53"/>
      <c r="EXZ97" s="53"/>
      <c r="EYA97" s="53"/>
      <c r="EYB97" s="53"/>
      <c r="EYC97" s="53"/>
      <c r="EYD97" s="53"/>
      <c r="EYE97" s="53"/>
      <c r="EYF97" s="53"/>
      <c r="EYG97" s="53"/>
      <c r="EYH97" s="53"/>
      <c r="EYI97" s="53"/>
      <c r="EYJ97" s="53"/>
      <c r="EYK97" s="53"/>
      <c r="EYL97" s="53"/>
      <c r="EYM97" s="53"/>
      <c r="EYN97" s="53"/>
      <c r="EYO97" s="53"/>
      <c r="EYP97" s="53"/>
      <c r="EYQ97" s="53"/>
      <c r="EYR97" s="53"/>
      <c r="EYS97" s="53"/>
      <c r="EYT97" s="53"/>
      <c r="EYU97" s="53"/>
      <c r="EYV97" s="53"/>
      <c r="EYW97" s="53"/>
      <c r="EYX97" s="53"/>
      <c r="EYY97" s="53"/>
      <c r="EYZ97" s="53"/>
      <c r="EZA97" s="53"/>
      <c r="EZB97" s="53"/>
      <c r="EZC97" s="53"/>
      <c r="EZD97" s="53"/>
      <c r="EZE97" s="53"/>
      <c r="EZF97" s="53"/>
      <c r="EZG97" s="53"/>
      <c r="EZH97" s="53"/>
      <c r="EZI97" s="53"/>
      <c r="EZJ97" s="53"/>
      <c r="EZK97" s="53"/>
      <c r="EZL97" s="53"/>
      <c r="EZM97" s="53"/>
      <c r="EZN97" s="53"/>
      <c r="EZO97" s="53"/>
      <c r="EZP97" s="53"/>
      <c r="EZQ97" s="53"/>
      <c r="EZR97" s="53"/>
      <c r="EZS97" s="53"/>
      <c r="EZT97" s="53"/>
      <c r="EZU97" s="53"/>
      <c r="EZV97" s="53"/>
      <c r="EZW97" s="53"/>
      <c r="EZX97" s="53"/>
      <c r="EZY97" s="53"/>
      <c r="EZZ97" s="53"/>
      <c r="FAA97" s="53"/>
      <c r="FAB97" s="53"/>
      <c r="FAC97" s="53"/>
      <c r="FAD97" s="53"/>
      <c r="FAE97" s="53"/>
      <c r="FAF97" s="53"/>
      <c r="FAG97" s="53"/>
      <c r="FAH97" s="53"/>
      <c r="FAI97" s="53"/>
      <c r="FAJ97" s="53"/>
      <c r="FAK97" s="53"/>
      <c r="FAL97" s="53"/>
      <c r="FAM97" s="53"/>
      <c r="FAN97" s="53"/>
      <c r="FAO97" s="53"/>
      <c r="FAP97" s="53"/>
      <c r="FAQ97" s="53"/>
      <c r="FAR97" s="53"/>
      <c r="FAS97" s="53"/>
      <c r="FAT97" s="53"/>
      <c r="FAU97" s="53"/>
      <c r="FAV97" s="53"/>
      <c r="FAW97" s="53"/>
      <c r="FAX97" s="53"/>
      <c r="FAY97" s="53"/>
      <c r="FAZ97" s="53"/>
      <c r="FBA97" s="53"/>
      <c r="FBB97" s="53"/>
      <c r="FBC97" s="53"/>
      <c r="FBD97" s="53"/>
      <c r="FBE97" s="53"/>
      <c r="FBF97" s="53"/>
      <c r="FBG97" s="53"/>
      <c r="FBH97" s="53"/>
      <c r="FBI97" s="53"/>
      <c r="FBJ97" s="53"/>
      <c r="FBK97" s="53"/>
      <c r="FBL97" s="53"/>
      <c r="FBM97" s="53"/>
      <c r="FBN97" s="53"/>
      <c r="FBO97" s="53"/>
      <c r="FBP97" s="53"/>
      <c r="FBQ97" s="53"/>
      <c r="FBR97" s="53"/>
      <c r="FBS97" s="53"/>
      <c r="FBT97" s="53"/>
      <c r="FBU97" s="53"/>
      <c r="FBV97" s="53"/>
      <c r="FBW97" s="53"/>
      <c r="FBX97" s="53"/>
      <c r="FBY97" s="53"/>
      <c r="FBZ97" s="53"/>
      <c r="FCA97" s="53"/>
      <c r="FCB97" s="53"/>
      <c r="FCC97" s="53"/>
      <c r="FCD97" s="53"/>
      <c r="FCE97" s="53"/>
      <c r="FCF97" s="53"/>
      <c r="FCG97" s="53"/>
      <c r="FCH97" s="53"/>
      <c r="FCI97" s="53"/>
      <c r="FCJ97" s="53"/>
      <c r="FCK97" s="53"/>
      <c r="FCL97" s="53"/>
      <c r="FCM97" s="53"/>
      <c r="FCN97" s="53"/>
      <c r="FCO97" s="53"/>
      <c r="FCP97" s="53"/>
      <c r="FCQ97" s="53"/>
      <c r="FCR97" s="53"/>
      <c r="FCS97" s="53"/>
      <c r="FCT97" s="53"/>
      <c r="FCU97" s="53"/>
      <c r="FCV97" s="53"/>
      <c r="FCW97" s="53"/>
      <c r="FCX97" s="53"/>
      <c r="FCY97" s="53"/>
      <c r="FCZ97" s="53"/>
      <c r="FDA97" s="53"/>
      <c r="FDB97" s="53"/>
      <c r="FDC97" s="53"/>
      <c r="FDD97" s="53"/>
      <c r="FDE97" s="53"/>
      <c r="FDF97" s="53"/>
      <c r="FDG97" s="53"/>
      <c r="FDH97" s="53"/>
      <c r="FDI97" s="53"/>
      <c r="FDJ97" s="53"/>
      <c r="FDK97" s="53"/>
      <c r="FDL97" s="53"/>
      <c r="FDM97" s="53"/>
      <c r="FDN97" s="53"/>
      <c r="FDO97" s="53"/>
      <c r="FDP97" s="53"/>
      <c r="FDQ97" s="53"/>
      <c r="FDR97" s="53"/>
      <c r="FDS97" s="53"/>
      <c r="FDT97" s="53"/>
      <c r="FDU97" s="53"/>
      <c r="FDV97" s="53"/>
      <c r="FDW97" s="53"/>
      <c r="FDX97" s="53"/>
      <c r="FDY97" s="53"/>
      <c r="FDZ97" s="53"/>
      <c r="FEA97" s="53"/>
      <c r="FEB97" s="53"/>
      <c r="FEC97" s="53"/>
      <c r="FED97" s="53"/>
      <c r="FEE97" s="53"/>
      <c r="FEF97" s="53"/>
      <c r="FEG97" s="53"/>
      <c r="FEH97" s="53"/>
      <c r="FEI97" s="53"/>
      <c r="FEJ97" s="53"/>
      <c r="FEK97" s="53"/>
      <c r="FEL97" s="53"/>
      <c r="FEM97" s="53"/>
      <c r="FEN97" s="53"/>
      <c r="FEO97" s="53"/>
      <c r="FEP97" s="53"/>
      <c r="FEQ97" s="53"/>
      <c r="FER97" s="53"/>
      <c r="FES97" s="53"/>
      <c r="FET97" s="53"/>
      <c r="FEU97" s="53"/>
      <c r="FEV97" s="53"/>
      <c r="FEW97" s="53"/>
      <c r="FEX97" s="53"/>
      <c r="FEY97" s="53"/>
      <c r="FEZ97" s="53"/>
      <c r="FFA97" s="53"/>
      <c r="FFB97" s="53"/>
      <c r="FFC97" s="53"/>
      <c r="FFD97" s="53"/>
      <c r="FFE97" s="53"/>
      <c r="FFF97" s="53"/>
      <c r="FFG97" s="53"/>
      <c r="FFH97" s="53"/>
      <c r="FFI97" s="53"/>
      <c r="FFJ97" s="53"/>
      <c r="FFK97" s="53"/>
      <c r="FFL97" s="53"/>
      <c r="FFM97" s="53"/>
      <c r="FFN97" s="53"/>
      <c r="FFO97" s="53"/>
      <c r="FFP97" s="53"/>
      <c r="FFQ97" s="53"/>
      <c r="FFR97" s="53"/>
      <c r="FFS97" s="53"/>
      <c r="FFT97" s="53"/>
      <c r="FFU97" s="53"/>
      <c r="FFV97" s="53"/>
      <c r="FFW97" s="53"/>
      <c r="FFX97" s="53"/>
      <c r="FFY97" s="53"/>
      <c r="FFZ97" s="53"/>
      <c r="FGA97" s="53"/>
      <c r="FGB97" s="53"/>
      <c r="FGC97" s="53"/>
      <c r="FGD97" s="53"/>
      <c r="FGE97" s="53"/>
      <c r="FGF97" s="53"/>
      <c r="FGG97" s="53"/>
      <c r="FGH97" s="53"/>
      <c r="FGI97" s="53"/>
      <c r="FGJ97" s="53"/>
      <c r="FGK97" s="53"/>
      <c r="FGL97" s="53"/>
      <c r="FGM97" s="53"/>
      <c r="FGN97" s="53"/>
      <c r="FGO97" s="53"/>
      <c r="FGP97" s="53"/>
      <c r="FGQ97" s="53"/>
      <c r="FGR97" s="53"/>
      <c r="FGS97" s="53"/>
      <c r="FGT97" s="53"/>
      <c r="FGU97" s="53"/>
      <c r="FGV97" s="53"/>
      <c r="FGW97" s="53"/>
      <c r="FGX97" s="53"/>
      <c r="FGY97" s="53"/>
      <c r="FGZ97" s="53"/>
      <c r="FHA97" s="53"/>
      <c r="FHB97" s="53"/>
      <c r="FHC97" s="53"/>
      <c r="FHD97" s="53"/>
      <c r="FHE97" s="53"/>
      <c r="FHF97" s="53"/>
      <c r="FHG97" s="53"/>
      <c r="FHH97" s="53"/>
      <c r="FHI97" s="53"/>
      <c r="FHJ97" s="53"/>
      <c r="FHK97" s="53"/>
      <c r="FHL97" s="53"/>
      <c r="FHM97" s="53"/>
      <c r="FHN97" s="53"/>
      <c r="FHO97" s="53"/>
      <c r="FHP97" s="53"/>
      <c r="FHQ97" s="53"/>
      <c r="FHR97" s="53"/>
      <c r="FHS97" s="53"/>
      <c r="FHT97" s="53"/>
      <c r="FHU97" s="53"/>
      <c r="FHV97" s="53"/>
      <c r="FHW97" s="53"/>
      <c r="FHX97" s="53"/>
      <c r="FHY97" s="53"/>
      <c r="FHZ97" s="53"/>
      <c r="FIA97" s="53"/>
      <c r="FIB97" s="53"/>
      <c r="FIC97" s="53"/>
      <c r="FID97" s="53"/>
      <c r="FIE97" s="53"/>
      <c r="FIF97" s="53"/>
      <c r="FIG97" s="53"/>
      <c r="FIH97" s="53"/>
      <c r="FII97" s="53"/>
      <c r="FIJ97" s="53"/>
      <c r="FIK97" s="53"/>
      <c r="FIL97" s="53"/>
      <c r="FIM97" s="53"/>
      <c r="FIN97" s="53"/>
      <c r="FIO97" s="53"/>
      <c r="FIP97" s="53"/>
      <c r="FIQ97" s="53"/>
      <c r="FIR97" s="53"/>
      <c r="FIS97" s="53"/>
      <c r="FIT97" s="53"/>
      <c r="FIU97" s="53"/>
      <c r="FIV97" s="53"/>
      <c r="FIW97" s="53"/>
      <c r="FIX97" s="53"/>
      <c r="FIY97" s="53"/>
      <c r="FIZ97" s="53"/>
      <c r="FJA97" s="53"/>
      <c r="FJB97" s="53"/>
      <c r="FJC97" s="53"/>
      <c r="FJD97" s="53"/>
      <c r="FJE97" s="53"/>
      <c r="FJF97" s="53"/>
      <c r="FJG97" s="53"/>
      <c r="FJH97" s="53"/>
      <c r="FJI97" s="53"/>
      <c r="FJJ97" s="53"/>
      <c r="FJK97" s="53"/>
      <c r="FJL97" s="53"/>
      <c r="FJM97" s="53"/>
      <c r="FJN97" s="53"/>
      <c r="FJO97" s="53"/>
      <c r="FJP97" s="53"/>
      <c r="FJQ97" s="53"/>
      <c r="FJR97" s="53"/>
      <c r="FJS97" s="53"/>
      <c r="FJT97" s="53"/>
      <c r="FJU97" s="53"/>
      <c r="FJV97" s="53"/>
      <c r="FJW97" s="53"/>
      <c r="FJX97" s="53"/>
      <c r="FJY97" s="53"/>
      <c r="FJZ97" s="53"/>
      <c r="FKA97" s="53"/>
      <c r="FKB97" s="53"/>
      <c r="FKC97" s="53"/>
      <c r="FKD97" s="53"/>
      <c r="FKE97" s="53"/>
      <c r="FKF97" s="53"/>
      <c r="FKG97" s="53"/>
      <c r="FKH97" s="53"/>
      <c r="FKI97" s="53"/>
      <c r="FKJ97" s="53"/>
      <c r="FKK97" s="53"/>
      <c r="FKL97" s="53"/>
      <c r="FKM97" s="53"/>
      <c r="FKN97" s="53"/>
      <c r="FKO97" s="53"/>
      <c r="FKP97" s="53"/>
      <c r="FKQ97" s="53"/>
      <c r="FKR97" s="53"/>
      <c r="FKS97" s="53"/>
      <c r="FKT97" s="53"/>
      <c r="FKU97" s="53"/>
      <c r="FKV97" s="53"/>
      <c r="FKW97" s="53"/>
      <c r="FKX97" s="53"/>
      <c r="FKY97" s="53"/>
      <c r="FKZ97" s="53"/>
      <c r="FLA97" s="53"/>
      <c r="FLB97" s="53"/>
      <c r="FLC97" s="53"/>
      <c r="FLD97" s="53"/>
      <c r="FLE97" s="53"/>
      <c r="FLF97" s="53"/>
      <c r="FLG97" s="53"/>
      <c r="FLH97" s="53"/>
      <c r="FLI97" s="53"/>
      <c r="FLJ97" s="53"/>
      <c r="FLK97" s="53"/>
      <c r="FLL97" s="53"/>
      <c r="FLM97" s="53"/>
      <c r="FLN97" s="53"/>
      <c r="FLO97" s="53"/>
      <c r="FLP97" s="53"/>
      <c r="FLQ97" s="53"/>
      <c r="FLR97" s="53"/>
      <c r="FLS97" s="53"/>
      <c r="FLT97" s="53"/>
      <c r="FLU97" s="53"/>
      <c r="FLV97" s="53"/>
      <c r="FLW97" s="53"/>
      <c r="FLX97" s="53"/>
      <c r="FLY97" s="53"/>
      <c r="FLZ97" s="53"/>
      <c r="FMA97" s="53"/>
      <c r="FMB97" s="53"/>
      <c r="FMC97" s="53"/>
      <c r="FMD97" s="53"/>
      <c r="FME97" s="53"/>
      <c r="FMF97" s="53"/>
      <c r="FMG97" s="53"/>
      <c r="FMH97" s="53"/>
      <c r="FMI97" s="53"/>
      <c r="FMJ97" s="53"/>
      <c r="FMK97" s="53"/>
      <c r="FML97" s="53"/>
      <c r="FMM97" s="53"/>
      <c r="FMN97" s="53"/>
      <c r="FMO97" s="53"/>
      <c r="FMP97" s="53"/>
      <c r="FMQ97" s="53"/>
      <c r="FMR97" s="53"/>
      <c r="FMS97" s="53"/>
      <c r="FMT97" s="53"/>
      <c r="FMU97" s="53"/>
      <c r="FMV97" s="53"/>
      <c r="FMW97" s="53"/>
      <c r="FMX97" s="53"/>
      <c r="FMY97" s="53"/>
      <c r="FMZ97" s="53"/>
      <c r="FNA97" s="53"/>
      <c r="FNB97" s="53"/>
      <c r="FNC97" s="53"/>
      <c r="FND97" s="53"/>
      <c r="FNE97" s="53"/>
      <c r="FNF97" s="53"/>
      <c r="FNG97" s="53"/>
      <c r="FNH97" s="53"/>
      <c r="FNI97" s="53"/>
      <c r="FNJ97" s="53"/>
      <c r="FNK97" s="53"/>
      <c r="FNL97" s="53"/>
      <c r="FNM97" s="53"/>
      <c r="FNN97" s="53"/>
      <c r="FNO97" s="53"/>
      <c r="FNP97" s="53"/>
      <c r="FNQ97" s="53"/>
      <c r="FNR97" s="53"/>
      <c r="FNS97" s="53"/>
      <c r="FNT97" s="53"/>
      <c r="FNU97" s="53"/>
      <c r="FNV97" s="53"/>
      <c r="FNW97" s="53"/>
      <c r="FNX97" s="53"/>
      <c r="FNY97" s="53"/>
      <c r="FNZ97" s="53"/>
      <c r="FOA97" s="53"/>
      <c r="FOB97" s="53"/>
      <c r="FOC97" s="53"/>
      <c r="FOD97" s="53"/>
      <c r="FOE97" s="53"/>
      <c r="FOF97" s="53"/>
      <c r="FOG97" s="53"/>
      <c r="FOH97" s="53"/>
      <c r="FOI97" s="53"/>
      <c r="FOJ97" s="53"/>
      <c r="FOK97" s="53"/>
      <c r="FOL97" s="53"/>
      <c r="FOM97" s="53"/>
      <c r="FON97" s="53"/>
      <c r="FOO97" s="53"/>
      <c r="FOP97" s="53"/>
      <c r="FOQ97" s="53"/>
      <c r="FOR97" s="53"/>
      <c r="FOS97" s="53"/>
      <c r="FOT97" s="53"/>
      <c r="FOU97" s="53"/>
      <c r="FOV97" s="53"/>
      <c r="FOW97" s="53"/>
      <c r="FOX97" s="53"/>
      <c r="FOY97" s="53"/>
      <c r="FOZ97" s="53"/>
      <c r="FPA97" s="53"/>
      <c r="FPB97" s="53"/>
      <c r="FPC97" s="53"/>
      <c r="FPD97" s="53"/>
      <c r="FPE97" s="53"/>
      <c r="FPF97" s="53"/>
      <c r="FPG97" s="53"/>
      <c r="FPH97" s="53"/>
      <c r="FPI97" s="53"/>
      <c r="FPJ97" s="53"/>
      <c r="FPK97" s="53"/>
      <c r="FPL97" s="53"/>
      <c r="FPM97" s="53"/>
      <c r="FPN97" s="53"/>
      <c r="FPO97" s="53"/>
      <c r="FPP97" s="53"/>
      <c r="FPQ97" s="53"/>
      <c r="FPR97" s="53"/>
      <c r="FPS97" s="53"/>
      <c r="FPT97" s="53"/>
      <c r="FPU97" s="53"/>
      <c r="FPV97" s="53"/>
      <c r="FPW97" s="53"/>
      <c r="FPX97" s="53"/>
      <c r="FPY97" s="53"/>
      <c r="FPZ97" s="53"/>
      <c r="FQA97" s="53"/>
      <c r="FQB97" s="53"/>
      <c r="FQC97" s="53"/>
      <c r="FQD97" s="53"/>
      <c r="FQE97" s="53"/>
      <c r="FQF97" s="53"/>
      <c r="FQG97" s="53"/>
      <c r="FQH97" s="53"/>
      <c r="FQI97" s="53"/>
      <c r="FQJ97" s="53"/>
      <c r="FQK97" s="53"/>
      <c r="FQL97" s="53"/>
      <c r="FQM97" s="53"/>
      <c r="FQN97" s="53"/>
      <c r="FQO97" s="53"/>
      <c r="FQP97" s="53"/>
      <c r="FQQ97" s="53"/>
      <c r="FQR97" s="53"/>
      <c r="FQS97" s="53"/>
      <c r="FQT97" s="53"/>
      <c r="FQU97" s="53"/>
      <c r="FQV97" s="53"/>
      <c r="FQW97" s="53"/>
      <c r="FQX97" s="53"/>
      <c r="FQY97" s="53"/>
      <c r="FQZ97" s="53"/>
      <c r="FRA97" s="53"/>
      <c r="FRB97" s="53"/>
      <c r="FRC97" s="53"/>
      <c r="FRD97" s="53"/>
      <c r="FRE97" s="53"/>
      <c r="FRF97" s="53"/>
      <c r="FRG97" s="53"/>
      <c r="FRH97" s="53"/>
      <c r="FRI97" s="53"/>
      <c r="FRJ97" s="53"/>
      <c r="FRK97" s="53"/>
      <c r="FRL97" s="53"/>
      <c r="FRM97" s="53"/>
      <c r="FRN97" s="53"/>
      <c r="FRO97" s="53"/>
      <c r="FRP97" s="53"/>
      <c r="FRQ97" s="53"/>
      <c r="FRR97" s="53"/>
      <c r="FRS97" s="53"/>
      <c r="FRT97" s="53"/>
      <c r="FRU97" s="53"/>
      <c r="FRV97" s="53"/>
      <c r="FRW97" s="53"/>
      <c r="FRX97" s="53"/>
      <c r="FRY97" s="53"/>
      <c r="FRZ97" s="53"/>
      <c r="FSA97" s="53"/>
      <c r="FSB97" s="53"/>
      <c r="FSC97" s="53"/>
      <c r="FSD97" s="53"/>
      <c r="FSE97" s="53"/>
      <c r="FSF97" s="53"/>
      <c r="FSG97" s="53"/>
      <c r="FSH97" s="53"/>
      <c r="FSI97" s="53"/>
      <c r="FSJ97" s="53"/>
      <c r="FSK97" s="53"/>
      <c r="FSL97" s="53"/>
      <c r="FSM97" s="53"/>
      <c r="FSN97" s="53"/>
      <c r="FSO97" s="53"/>
      <c r="FSP97" s="53"/>
      <c r="FSQ97" s="53"/>
      <c r="FSR97" s="53"/>
      <c r="FSS97" s="53"/>
      <c r="FST97" s="53"/>
      <c r="FSU97" s="53"/>
      <c r="FSV97" s="53"/>
      <c r="FSW97" s="53"/>
      <c r="FSX97" s="53"/>
      <c r="FSY97" s="53"/>
      <c r="FSZ97" s="53"/>
      <c r="FTA97" s="53"/>
      <c r="FTB97" s="53"/>
      <c r="FTC97" s="53"/>
      <c r="FTD97" s="53"/>
      <c r="FTE97" s="53"/>
      <c r="FTF97" s="53"/>
      <c r="FTG97" s="53"/>
      <c r="FTH97" s="53"/>
      <c r="FTI97" s="53"/>
      <c r="FTJ97" s="53"/>
      <c r="FTK97" s="53"/>
      <c r="FTL97" s="53"/>
      <c r="FTM97" s="53"/>
      <c r="FTN97" s="53"/>
      <c r="FTO97" s="53"/>
      <c r="FTP97" s="53"/>
      <c r="FTQ97" s="53"/>
      <c r="FTR97" s="53"/>
      <c r="FTS97" s="53"/>
      <c r="FTT97" s="53"/>
      <c r="FTU97" s="53"/>
      <c r="FTV97" s="53"/>
      <c r="FTW97" s="53"/>
      <c r="FTX97" s="53"/>
      <c r="FTY97" s="53"/>
      <c r="FTZ97" s="53"/>
      <c r="FUA97" s="53"/>
      <c r="FUB97" s="53"/>
      <c r="FUC97" s="53"/>
      <c r="FUD97" s="53"/>
      <c r="FUE97" s="53"/>
      <c r="FUF97" s="53"/>
      <c r="FUG97" s="53"/>
      <c r="FUH97" s="53"/>
      <c r="FUI97" s="53"/>
      <c r="FUJ97" s="53"/>
      <c r="FUK97" s="53"/>
      <c r="FUL97" s="53"/>
      <c r="FUM97" s="53"/>
      <c r="FUN97" s="53"/>
      <c r="FUO97" s="53"/>
      <c r="FUP97" s="53"/>
      <c r="FUQ97" s="53"/>
      <c r="FUR97" s="53"/>
      <c r="FUS97" s="53"/>
      <c r="FUT97" s="53"/>
      <c r="FUU97" s="53"/>
      <c r="FUV97" s="53"/>
      <c r="FUW97" s="53"/>
      <c r="FUX97" s="53"/>
      <c r="FUY97" s="53"/>
      <c r="FUZ97" s="53"/>
      <c r="FVA97" s="53"/>
      <c r="FVB97" s="53"/>
      <c r="FVC97" s="53"/>
      <c r="FVD97" s="53"/>
      <c r="FVE97" s="53"/>
      <c r="FVF97" s="53"/>
      <c r="FVG97" s="53"/>
      <c r="FVH97" s="53"/>
      <c r="FVI97" s="53"/>
      <c r="FVJ97" s="53"/>
      <c r="FVK97" s="53"/>
      <c r="FVL97" s="53"/>
      <c r="FVM97" s="53"/>
      <c r="FVN97" s="53"/>
      <c r="FVO97" s="53"/>
      <c r="FVP97" s="53"/>
      <c r="FVQ97" s="53"/>
      <c r="FVR97" s="53"/>
      <c r="FVS97" s="53"/>
      <c r="FVT97" s="53"/>
      <c r="FVU97" s="53"/>
      <c r="FVV97" s="53"/>
      <c r="FVW97" s="53"/>
      <c r="FVX97" s="53"/>
      <c r="FVY97" s="53"/>
      <c r="FVZ97" s="53"/>
      <c r="FWA97" s="53"/>
      <c r="FWB97" s="53"/>
      <c r="FWC97" s="53"/>
      <c r="FWD97" s="53"/>
      <c r="FWE97" s="53"/>
      <c r="FWF97" s="53"/>
      <c r="FWG97" s="53"/>
      <c r="FWH97" s="53"/>
      <c r="FWI97" s="53"/>
      <c r="FWJ97" s="53"/>
      <c r="FWK97" s="53"/>
      <c r="FWL97" s="53"/>
      <c r="FWM97" s="53"/>
      <c r="FWN97" s="53"/>
      <c r="FWO97" s="53"/>
      <c r="FWP97" s="53"/>
      <c r="FWQ97" s="53"/>
      <c r="FWR97" s="53"/>
      <c r="FWS97" s="53"/>
      <c r="FWT97" s="53"/>
      <c r="FWU97" s="53"/>
      <c r="FWV97" s="53"/>
      <c r="FWW97" s="53"/>
      <c r="FWX97" s="53"/>
      <c r="FWY97" s="53"/>
      <c r="FWZ97" s="53"/>
      <c r="FXA97" s="53"/>
      <c r="FXB97" s="53"/>
      <c r="FXC97" s="53"/>
      <c r="FXD97" s="53"/>
      <c r="FXE97" s="53"/>
      <c r="FXF97" s="53"/>
      <c r="FXG97" s="53"/>
      <c r="FXH97" s="53"/>
      <c r="FXI97" s="53"/>
      <c r="FXJ97" s="53"/>
      <c r="FXK97" s="53"/>
      <c r="FXL97" s="53"/>
      <c r="FXM97" s="53"/>
      <c r="FXN97" s="53"/>
      <c r="FXO97" s="53"/>
      <c r="FXP97" s="53"/>
      <c r="FXQ97" s="53"/>
      <c r="FXR97" s="53"/>
      <c r="FXS97" s="53"/>
      <c r="FXT97" s="53"/>
      <c r="FXU97" s="53"/>
      <c r="FXV97" s="53"/>
      <c r="FXW97" s="53"/>
      <c r="FXX97" s="53"/>
      <c r="FXY97" s="53"/>
      <c r="FXZ97" s="53"/>
      <c r="FYA97" s="53"/>
      <c r="FYB97" s="53"/>
      <c r="FYC97" s="53"/>
      <c r="FYD97" s="53"/>
      <c r="FYE97" s="53"/>
      <c r="FYF97" s="53"/>
      <c r="FYG97" s="53"/>
      <c r="FYH97" s="53"/>
      <c r="FYI97" s="53"/>
      <c r="FYJ97" s="53"/>
      <c r="FYK97" s="53"/>
      <c r="FYL97" s="53"/>
      <c r="FYM97" s="53"/>
      <c r="FYN97" s="53"/>
      <c r="FYO97" s="53"/>
      <c r="FYP97" s="53"/>
      <c r="FYQ97" s="53"/>
      <c r="FYR97" s="53"/>
      <c r="FYS97" s="53"/>
      <c r="FYT97" s="53"/>
      <c r="FYU97" s="53"/>
      <c r="FYV97" s="53"/>
      <c r="FYW97" s="53"/>
      <c r="FYX97" s="53"/>
      <c r="FYY97" s="53"/>
      <c r="FYZ97" s="53"/>
      <c r="FZA97" s="53"/>
      <c r="FZB97" s="53"/>
      <c r="FZC97" s="53"/>
      <c r="FZD97" s="53"/>
      <c r="FZE97" s="53"/>
      <c r="FZF97" s="53"/>
      <c r="FZG97" s="53"/>
      <c r="FZH97" s="53"/>
      <c r="FZI97" s="53"/>
      <c r="FZJ97" s="53"/>
      <c r="FZK97" s="53"/>
      <c r="FZL97" s="53"/>
      <c r="FZM97" s="53"/>
      <c r="FZN97" s="53"/>
      <c r="FZO97" s="53"/>
      <c r="FZP97" s="53"/>
      <c r="FZQ97" s="53"/>
      <c r="FZR97" s="53"/>
      <c r="FZS97" s="53"/>
      <c r="FZT97" s="53"/>
      <c r="FZU97" s="53"/>
      <c r="FZV97" s="53"/>
      <c r="FZW97" s="53"/>
      <c r="FZX97" s="53"/>
      <c r="FZY97" s="53"/>
      <c r="FZZ97" s="53"/>
      <c r="GAA97" s="53"/>
      <c r="GAB97" s="53"/>
      <c r="GAC97" s="53"/>
      <c r="GAD97" s="53"/>
      <c r="GAE97" s="53"/>
      <c r="GAF97" s="53"/>
      <c r="GAG97" s="53"/>
      <c r="GAH97" s="53"/>
      <c r="GAI97" s="53"/>
      <c r="GAJ97" s="53"/>
      <c r="GAK97" s="53"/>
      <c r="GAL97" s="53"/>
      <c r="GAM97" s="53"/>
      <c r="GAN97" s="53"/>
      <c r="GAO97" s="53"/>
      <c r="GAP97" s="53"/>
      <c r="GAQ97" s="53"/>
      <c r="GAR97" s="53"/>
      <c r="GAS97" s="53"/>
      <c r="GAT97" s="53"/>
      <c r="GAU97" s="53"/>
      <c r="GAV97" s="53"/>
      <c r="GAW97" s="53"/>
      <c r="GAX97" s="53"/>
      <c r="GAY97" s="53"/>
      <c r="GAZ97" s="53"/>
      <c r="GBA97" s="53"/>
      <c r="GBB97" s="53"/>
      <c r="GBC97" s="53"/>
      <c r="GBD97" s="53"/>
      <c r="GBE97" s="53"/>
      <c r="GBF97" s="53"/>
      <c r="GBG97" s="53"/>
      <c r="GBH97" s="53"/>
      <c r="GBI97" s="53"/>
      <c r="GBJ97" s="53"/>
      <c r="GBK97" s="53"/>
      <c r="GBL97" s="53"/>
      <c r="GBM97" s="53"/>
      <c r="GBN97" s="53"/>
      <c r="GBO97" s="53"/>
      <c r="GBP97" s="53"/>
      <c r="GBQ97" s="53"/>
      <c r="GBR97" s="53"/>
      <c r="GBS97" s="53"/>
      <c r="GBT97" s="53"/>
      <c r="GBU97" s="53"/>
      <c r="GBV97" s="53"/>
      <c r="GBW97" s="53"/>
      <c r="GBX97" s="53"/>
      <c r="GBY97" s="53"/>
      <c r="GBZ97" s="53"/>
      <c r="GCA97" s="53"/>
      <c r="GCB97" s="53"/>
      <c r="GCC97" s="53"/>
      <c r="GCD97" s="53"/>
      <c r="GCE97" s="53"/>
      <c r="GCF97" s="53"/>
      <c r="GCG97" s="53"/>
      <c r="GCH97" s="53"/>
      <c r="GCI97" s="53"/>
      <c r="GCJ97" s="53"/>
      <c r="GCK97" s="53"/>
      <c r="GCL97" s="53"/>
      <c r="GCM97" s="53"/>
      <c r="GCN97" s="53"/>
      <c r="GCO97" s="53"/>
      <c r="GCP97" s="53"/>
      <c r="GCQ97" s="53"/>
      <c r="GCR97" s="53"/>
      <c r="GCS97" s="53"/>
      <c r="GCT97" s="53"/>
      <c r="GCU97" s="53"/>
      <c r="GCV97" s="53"/>
      <c r="GCW97" s="53"/>
      <c r="GCX97" s="53"/>
      <c r="GCY97" s="53"/>
      <c r="GCZ97" s="53"/>
      <c r="GDA97" s="53"/>
      <c r="GDB97" s="53"/>
      <c r="GDC97" s="53"/>
      <c r="GDD97" s="53"/>
      <c r="GDE97" s="53"/>
      <c r="GDF97" s="53"/>
      <c r="GDG97" s="53"/>
      <c r="GDH97" s="53"/>
      <c r="GDI97" s="53"/>
      <c r="GDJ97" s="53"/>
      <c r="GDK97" s="53"/>
      <c r="GDL97" s="53"/>
      <c r="GDM97" s="53"/>
      <c r="GDN97" s="53"/>
      <c r="GDO97" s="53"/>
      <c r="GDP97" s="53"/>
      <c r="GDQ97" s="53"/>
      <c r="GDR97" s="53"/>
      <c r="GDS97" s="53"/>
      <c r="GDT97" s="53"/>
      <c r="GDU97" s="53"/>
      <c r="GDV97" s="53"/>
      <c r="GDW97" s="53"/>
      <c r="GDX97" s="53"/>
      <c r="GDY97" s="53"/>
      <c r="GDZ97" s="53"/>
      <c r="GEA97" s="53"/>
      <c r="GEB97" s="53"/>
      <c r="GEC97" s="53"/>
      <c r="GED97" s="53"/>
      <c r="GEE97" s="53"/>
      <c r="GEF97" s="53"/>
      <c r="GEG97" s="53"/>
      <c r="GEH97" s="53"/>
      <c r="GEI97" s="53"/>
      <c r="GEJ97" s="53"/>
      <c r="GEK97" s="53"/>
      <c r="GEL97" s="53"/>
      <c r="GEM97" s="53"/>
      <c r="GEN97" s="53"/>
      <c r="GEO97" s="53"/>
      <c r="GEP97" s="53"/>
      <c r="GEQ97" s="53"/>
      <c r="GER97" s="53"/>
      <c r="GES97" s="53"/>
      <c r="GET97" s="53"/>
      <c r="GEU97" s="53"/>
      <c r="GEV97" s="53"/>
      <c r="GEW97" s="53"/>
      <c r="GEX97" s="53"/>
      <c r="GEY97" s="53"/>
      <c r="GEZ97" s="53"/>
      <c r="GFA97" s="53"/>
      <c r="GFB97" s="53"/>
      <c r="GFC97" s="53"/>
      <c r="GFD97" s="53"/>
      <c r="GFE97" s="53"/>
      <c r="GFF97" s="53"/>
      <c r="GFG97" s="53"/>
      <c r="GFH97" s="53"/>
      <c r="GFI97" s="53"/>
      <c r="GFJ97" s="53"/>
      <c r="GFK97" s="53"/>
      <c r="GFL97" s="53"/>
      <c r="GFM97" s="53"/>
      <c r="GFN97" s="53"/>
      <c r="GFO97" s="53"/>
      <c r="GFP97" s="53"/>
      <c r="GFQ97" s="53"/>
      <c r="GFR97" s="53"/>
      <c r="GFS97" s="53"/>
      <c r="GFT97" s="53"/>
      <c r="GFU97" s="53"/>
      <c r="GFV97" s="53"/>
      <c r="GFW97" s="53"/>
      <c r="GFX97" s="53"/>
      <c r="GFY97" s="53"/>
      <c r="GFZ97" s="53"/>
      <c r="GGA97" s="53"/>
      <c r="GGB97" s="53"/>
      <c r="GGC97" s="53"/>
      <c r="GGD97" s="53"/>
      <c r="GGE97" s="53"/>
      <c r="GGF97" s="53"/>
      <c r="GGG97" s="53"/>
      <c r="GGH97" s="53"/>
      <c r="GGI97" s="53"/>
      <c r="GGJ97" s="53"/>
      <c r="GGK97" s="53"/>
      <c r="GGL97" s="53"/>
      <c r="GGM97" s="53"/>
      <c r="GGN97" s="53"/>
      <c r="GGO97" s="53"/>
      <c r="GGP97" s="53"/>
      <c r="GGQ97" s="53"/>
      <c r="GGR97" s="53"/>
      <c r="GGS97" s="53"/>
      <c r="GGT97" s="53"/>
      <c r="GGU97" s="53"/>
      <c r="GGV97" s="53"/>
      <c r="GGW97" s="53"/>
      <c r="GGX97" s="53"/>
      <c r="GGY97" s="53"/>
      <c r="GGZ97" s="53"/>
      <c r="GHA97" s="53"/>
      <c r="GHB97" s="53"/>
      <c r="GHC97" s="53"/>
      <c r="GHD97" s="53"/>
      <c r="GHE97" s="53"/>
      <c r="GHF97" s="53"/>
      <c r="GHG97" s="53"/>
      <c r="GHH97" s="53"/>
      <c r="GHI97" s="53"/>
      <c r="GHJ97" s="53"/>
      <c r="GHK97" s="53"/>
      <c r="GHL97" s="53"/>
      <c r="GHM97" s="53"/>
      <c r="GHN97" s="53"/>
      <c r="GHO97" s="53"/>
      <c r="GHP97" s="53"/>
      <c r="GHQ97" s="53"/>
      <c r="GHR97" s="53"/>
      <c r="GHS97" s="53"/>
      <c r="GHT97" s="53"/>
      <c r="GHU97" s="53"/>
      <c r="GHV97" s="53"/>
      <c r="GHW97" s="53"/>
      <c r="GHX97" s="53"/>
      <c r="GHY97" s="53"/>
      <c r="GHZ97" s="53"/>
      <c r="GIA97" s="53"/>
      <c r="GIB97" s="53"/>
      <c r="GIC97" s="53"/>
      <c r="GID97" s="53"/>
      <c r="GIE97" s="53"/>
      <c r="GIF97" s="53"/>
      <c r="GIG97" s="53"/>
      <c r="GIH97" s="53"/>
      <c r="GII97" s="53"/>
      <c r="GIJ97" s="53"/>
      <c r="GIK97" s="53"/>
      <c r="GIL97" s="53"/>
      <c r="GIM97" s="53"/>
      <c r="GIN97" s="53"/>
      <c r="GIO97" s="53"/>
      <c r="GIP97" s="53"/>
      <c r="GIQ97" s="53"/>
      <c r="GIR97" s="53"/>
      <c r="GIS97" s="53"/>
      <c r="GIT97" s="53"/>
      <c r="GIU97" s="53"/>
      <c r="GIV97" s="53"/>
      <c r="GIW97" s="53"/>
      <c r="GIX97" s="53"/>
      <c r="GIY97" s="53"/>
      <c r="GIZ97" s="53"/>
      <c r="GJA97" s="53"/>
      <c r="GJB97" s="53"/>
      <c r="GJC97" s="53"/>
      <c r="GJD97" s="53"/>
      <c r="GJE97" s="53"/>
      <c r="GJF97" s="53"/>
      <c r="GJG97" s="53"/>
      <c r="GJH97" s="53"/>
      <c r="GJI97" s="53"/>
      <c r="GJJ97" s="53"/>
      <c r="GJK97" s="53"/>
      <c r="GJL97" s="53"/>
      <c r="GJM97" s="53"/>
      <c r="GJN97" s="53"/>
      <c r="GJO97" s="53"/>
      <c r="GJP97" s="53"/>
      <c r="GJQ97" s="53"/>
      <c r="GJR97" s="53"/>
      <c r="GJS97" s="53"/>
      <c r="GJT97" s="53"/>
      <c r="GJU97" s="53"/>
      <c r="GJV97" s="53"/>
      <c r="GJW97" s="53"/>
      <c r="GJX97" s="53"/>
      <c r="GJY97" s="53"/>
      <c r="GJZ97" s="53"/>
      <c r="GKA97" s="53"/>
      <c r="GKB97" s="53"/>
      <c r="GKC97" s="53"/>
      <c r="GKD97" s="53"/>
      <c r="GKE97" s="53"/>
      <c r="GKF97" s="53"/>
      <c r="GKG97" s="53"/>
      <c r="GKH97" s="53"/>
      <c r="GKI97" s="53"/>
      <c r="GKJ97" s="53"/>
      <c r="GKK97" s="53"/>
      <c r="GKL97" s="53"/>
      <c r="GKM97" s="53"/>
      <c r="GKN97" s="53"/>
      <c r="GKO97" s="53"/>
      <c r="GKP97" s="53"/>
      <c r="GKQ97" s="53"/>
      <c r="GKR97" s="53"/>
      <c r="GKS97" s="53"/>
      <c r="GKT97" s="53"/>
      <c r="GKU97" s="53"/>
      <c r="GKV97" s="53"/>
      <c r="GKW97" s="53"/>
      <c r="GKX97" s="53"/>
      <c r="GKY97" s="53"/>
      <c r="GKZ97" s="53"/>
      <c r="GLA97" s="53"/>
      <c r="GLB97" s="53"/>
      <c r="GLC97" s="53"/>
      <c r="GLD97" s="53"/>
      <c r="GLE97" s="53"/>
      <c r="GLF97" s="53"/>
      <c r="GLG97" s="53"/>
      <c r="GLH97" s="53"/>
      <c r="GLI97" s="53"/>
      <c r="GLJ97" s="53"/>
      <c r="GLK97" s="53"/>
      <c r="GLL97" s="53"/>
      <c r="GLM97" s="53"/>
      <c r="GLN97" s="53"/>
      <c r="GLO97" s="53"/>
      <c r="GLP97" s="53"/>
      <c r="GLQ97" s="53"/>
      <c r="GLR97" s="53"/>
      <c r="GLS97" s="53"/>
      <c r="GLT97" s="53"/>
      <c r="GLU97" s="53"/>
      <c r="GLV97" s="53"/>
      <c r="GLW97" s="53"/>
      <c r="GLX97" s="53"/>
      <c r="GLY97" s="53"/>
      <c r="GLZ97" s="53"/>
      <c r="GMA97" s="53"/>
      <c r="GMB97" s="53"/>
      <c r="GMC97" s="53"/>
      <c r="GMD97" s="53"/>
      <c r="GME97" s="53"/>
      <c r="GMF97" s="53"/>
      <c r="GMG97" s="53"/>
      <c r="GMH97" s="53"/>
      <c r="GMI97" s="53"/>
      <c r="GMJ97" s="53"/>
      <c r="GMK97" s="53"/>
      <c r="GML97" s="53"/>
      <c r="GMM97" s="53"/>
      <c r="GMN97" s="53"/>
      <c r="GMO97" s="53"/>
      <c r="GMP97" s="53"/>
      <c r="GMQ97" s="53"/>
      <c r="GMR97" s="53"/>
      <c r="GMS97" s="53"/>
      <c r="GMT97" s="53"/>
      <c r="GMU97" s="53"/>
      <c r="GMV97" s="53"/>
      <c r="GMW97" s="53"/>
      <c r="GMX97" s="53"/>
      <c r="GMY97" s="53"/>
      <c r="GMZ97" s="53"/>
      <c r="GNA97" s="53"/>
      <c r="GNB97" s="53"/>
      <c r="GNC97" s="53"/>
      <c r="GND97" s="53"/>
      <c r="GNE97" s="53"/>
      <c r="GNF97" s="53"/>
      <c r="GNG97" s="53"/>
      <c r="GNH97" s="53"/>
      <c r="GNI97" s="53"/>
      <c r="GNJ97" s="53"/>
      <c r="GNK97" s="53"/>
      <c r="GNL97" s="53"/>
      <c r="GNM97" s="53"/>
      <c r="GNN97" s="53"/>
      <c r="GNO97" s="53"/>
      <c r="GNP97" s="53"/>
      <c r="GNQ97" s="53"/>
      <c r="GNR97" s="53"/>
      <c r="GNS97" s="53"/>
      <c r="GNT97" s="53"/>
      <c r="GNU97" s="53"/>
      <c r="GNV97" s="53"/>
      <c r="GNW97" s="53"/>
      <c r="GNX97" s="53"/>
      <c r="GNY97" s="53"/>
      <c r="GNZ97" s="53"/>
      <c r="GOA97" s="53"/>
      <c r="GOB97" s="53"/>
      <c r="GOC97" s="53"/>
      <c r="GOD97" s="53"/>
      <c r="GOE97" s="53"/>
      <c r="GOF97" s="53"/>
      <c r="GOG97" s="53"/>
      <c r="GOH97" s="53"/>
      <c r="GOI97" s="53"/>
      <c r="GOJ97" s="53"/>
      <c r="GOK97" s="53"/>
      <c r="GOL97" s="53"/>
      <c r="GOM97" s="53"/>
      <c r="GON97" s="53"/>
      <c r="GOO97" s="53"/>
      <c r="GOP97" s="53"/>
      <c r="GOQ97" s="53"/>
      <c r="GOR97" s="53"/>
      <c r="GOS97" s="53"/>
      <c r="GOT97" s="53"/>
      <c r="GOU97" s="53"/>
      <c r="GOV97" s="53"/>
      <c r="GOW97" s="53"/>
      <c r="GOX97" s="53"/>
      <c r="GOY97" s="53"/>
      <c r="GOZ97" s="53"/>
      <c r="GPA97" s="53"/>
      <c r="GPB97" s="53"/>
      <c r="GPC97" s="53"/>
      <c r="GPD97" s="53"/>
      <c r="GPE97" s="53"/>
      <c r="GPF97" s="53"/>
      <c r="GPG97" s="53"/>
      <c r="GPH97" s="53"/>
      <c r="GPI97" s="53"/>
      <c r="GPJ97" s="53"/>
      <c r="GPK97" s="53"/>
      <c r="GPL97" s="53"/>
      <c r="GPM97" s="53"/>
      <c r="GPN97" s="53"/>
      <c r="GPO97" s="53"/>
      <c r="GPP97" s="53"/>
      <c r="GPQ97" s="53"/>
      <c r="GPR97" s="53"/>
      <c r="GPS97" s="53"/>
      <c r="GPT97" s="53"/>
      <c r="GPU97" s="53"/>
      <c r="GPV97" s="53"/>
      <c r="GPW97" s="53"/>
      <c r="GPX97" s="53"/>
      <c r="GPY97" s="53"/>
      <c r="GPZ97" s="53"/>
      <c r="GQA97" s="53"/>
      <c r="GQB97" s="53"/>
      <c r="GQC97" s="53"/>
      <c r="GQD97" s="53"/>
      <c r="GQE97" s="53"/>
      <c r="GQF97" s="53"/>
      <c r="GQG97" s="53"/>
      <c r="GQH97" s="53"/>
      <c r="GQI97" s="53"/>
      <c r="GQJ97" s="53"/>
      <c r="GQK97" s="53"/>
      <c r="GQL97" s="53"/>
      <c r="GQM97" s="53"/>
      <c r="GQN97" s="53"/>
      <c r="GQO97" s="53"/>
      <c r="GQP97" s="53"/>
      <c r="GQQ97" s="53"/>
      <c r="GQR97" s="53"/>
      <c r="GQS97" s="53"/>
      <c r="GQT97" s="53"/>
      <c r="GQU97" s="53"/>
      <c r="GQV97" s="53"/>
      <c r="GQW97" s="53"/>
      <c r="GQX97" s="53"/>
      <c r="GQY97" s="53"/>
      <c r="GQZ97" s="53"/>
      <c r="GRA97" s="53"/>
      <c r="GRB97" s="53"/>
      <c r="GRC97" s="53"/>
      <c r="GRD97" s="53"/>
      <c r="GRE97" s="53"/>
      <c r="GRF97" s="53"/>
      <c r="GRG97" s="53"/>
      <c r="GRH97" s="53"/>
      <c r="GRI97" s="53"/>
      <c r="GRJ97" s="53"/>
      <c r="GRK97" s="53"/>
      <c r="GRL97" s="53"/>
      <c r="GRM97" s="53"/>
      <c r="GRN97" s="53"/>
      <c r="GRO97" s="53"/>
      <c r="GRP97" s="53"/>
      <c r="GRQ97" s="53"/>
      <c r="GRR97" s="53"/>
      <c r="GRS97" s="53"/>
      <c r="GRT97" s="53"/>
      <c r="GRU97" s="53"/>
      <c r="GRV97" s="53"/>
      <c r="GRW97" s="53"/>
      <c r="GRX97" s="53"/>
      <c r="GRY97" s="53"/>
      <c r="GRZ97" s="53"/>
      <c r="GSA97" s="53"/>
      <c r="GSB97" s="53"/>
      <c r="GSC97" s="53"/>
      <c r="GSD97" s="53"/>
      <c r="GSE97" s="53"/>
      <c r="GSF97" s="53"/>
      <c r="GSG97" s="53"/>
      <c r="GSH97" s="53"/>
      <c r="GSI97" s="53"/>
      <c r="GSJ97" s="53"/>
      <c r="GSK97" s="53"/>
      <c r="GSL97" s="53"/>
      <c r="GSM97" s="53"/>
      <c r="GSN97" s="53"/>
      <c r="GSO97" s="53"/>
      <c r="GSP97" s="53"/>
      <c r="GSQ97" s="53"/>
      <c r="GSR97" s="53"/>
      <c r="GSS97" s="53"/>
      <c r="GST97" s="53"/>
      <c r="GSU97" s="53"/>
      <c r="GSV97" s="53"/>
      <c r="GSW97" s="53"/>
      <c r="GSX97" s="53"/>
      <c r="GSY97" s="53"/>
      <c r="GSZ97" s="53"/>
      <c r="GTA97" s="53"/>
      <c r="GTB97" s="53"/>
      <c r="GTC97" s="53"/>
      <c r="GTD97" s="53"/>
      <c r="GTE97" s="53"/>
      <c r="GTF97" s="53"/>
      <c r="GTG97" s="53"/>
      <c r="GTH97" s="53"/>
      <c r="GTI97" s="53"/>
      <c r="GTJ97" s="53"/>
      <c r="GTK97" s="53"/>
      <c r="GTL97" s="53"/>
      <c r="GTM97" s="53"/>
      <c r="GTN97" s="53"/>
      <c r="GTO97" s="53"/>
      <c r="GTP97" s="53"/>
      <c r="GTQ97" s="53"/>
      <c r="GTR97" s="53"/>
      <c r="GTS97" s="53"/>
      <c r="GTT97" s="53"/>
      <c r="GTU97" s="53"/>
      <c r="GTV97" s="53"/>
      <c r="GTW97" s="53"/>
      <c r="GTX97" s="53"/>
      <c r="GTY97" s="53"/>
      <c r="GTZ97" s="53"/>
      <c r="GUA97" s="53"/>
      <c r="GUB97" s="53"/>
      <c r="GUC97" s="53"/>
      <c r="GUD97" s="53"/>
      <c r="GUE97" s="53"/>
      <c r="GUF97" s="53"/>
      <c r="GUG97" s="53"/>
      <c r="GUH97" s="53"/>
      <c r="GUI97" s="53"/>
      <c r="GUJ97" s="53"/>
      <c r="GUK97" s="53"/>
      <c r="GUL97" s="53"/>
      <c r="GUM97" s="53"/>
      <c r="GUN97" s="53"/>
      <c r="GUO97" s="53"/>
      <c r="GUP97" s="53"/>
      <c r="GUQ97" s="53"/>
      <c r="GUR97" s="53"/>
      <c r="GUS97" s="53"/>
      <c r="GUT97" s="53"/>
      <c r="GUU97" s="53"/>
      <c r="GUV97" s="53"/>
      <c r="GUW97" s="53"/>
      <c r="GUX97" s="53"/>
      <c r="GUY97" s="53"/>
      <c r="GUZ97" s="53"/>
      <c r="GVA97" s="53"/>
      <c r="GVB97" s="53"/>
      <c r="GVC97" s="53"/>
      <c r="GVD97" s="53"/>
      <c r="GVE97" s="53"/>
      <c r="GVF97" s="53"/>
      <c r="GVG97" s="53"/>
      <c r="GVH97" s="53"/>
      <c r="GVI97" s="53"/>
      <c r="GVJ97" s="53"/>
      <c r="GVK97" s="53"/>
      <c r="GVL97" s="53"/>
      <c r="GVM97" s="53"/>
      <c r="GVN97" s="53"/>
      <c r="GVO97" s="53"/>
      <c r="GVP97" s="53"/>
      <c r="GVQ97" s="53"/>
      <c r="GVR97" s="53"/>
      <c r="GVS97" s="53"/>
      <c r="GVT97" s="53"/>
      <c r="GVU97" s="53"/>
      <c r="GVV97" s="53"/>
      <c r="GVW97" s="53"/>
      <c r="GVX97" s="53"/>
      <c r="GVY97" s="53"/>
      <c r="GVZ97" s="53"/>
      <c r="GWA97" s="53"/>
      <c r="GWB97" s="53"/>
      <c r="GWC97" s="53"/>
      <c r="GWD97" s="53"/>
      <c r="GWE97" s="53"/>
      <c r="GWF97" s="53"/>
      <c r="GWG97" s="53"/>
      <c r="GWH97" s="53"/>
      <c r="GWI97" s="53"/>
      <c r="GWJ97" s="53"/>
      <c r="GWK97" s="53"/>
      <c r="GWL97" s="53"/>
      <c r="GWM97" s="53"/>
      <c r="GWN97" s="53"/>
      <c r="GWO97" s="53"/>
      <c r="GWP97" s="53"/>
      <c r="GWQ97" s="53"/>
      <c r="GWR97" s="53"/>
      <c r="GWS97" s="53"/>
      <c r="GWT97" s="53"/>
      <c r="GWU97" s="53"/>
      <c r="GWV97" s="53"/>
      <c r="GWW97" s="53"/>
      <c r="GWX97" s="53"/>
      <c r="GWY97" s="53"/>
      <c r="GWZ97" s="53"/>
      <c r="GXA97" s="53"/>
      <c r="GXB97" s="53"/>
      <c r="GXC97" s="53"/>
      <c r="GXD97" s="53"/>
      <c r="GXE97" s="53"/>
      <c r="GXF97" s="53"/>
      <c r="GXG97" s="53"/>
      <c r="GXH97" s="53"/>
      <c r="GXI97" s="53"/>
      <c r="GXJ97" s="53"/>
      <c r="GXK97" s="53"/>
      <c r="GXL97" s="53"/>
      <c r="GXM97" s="53"/>
      <c r="GXN97" s="53"/>
      <c r="GXO97" s="53"/>
      <c r="GXP97" s="53"/>
      <c r="GXQ97" s="53"/>
      <c r="GXR97" s="53"/>
      <c r="GXS97" s="53"/>
      <c r="GXT97" s="53"/>
      <c r="GXU97" s="53"/>
      <c r="GXV97" s="53"/>
      <c r="GXW97" s="53"/>
      <c r="GXX97" s="53"/>
      <c r="GXY97" s="53"/>
      <c r="GXZ97" s="53"/>
      <c r="GYA97" s="53"/>
      <c r="GYB97" s="53"/>
      <c r="GYC97" s="53"/>
      <c r="GYD97" s="53"/>
      <c r="GYE97" s="53"/>
      <c r="GYF97" s="53"/>
      <c r="GYG97" s="53"/>
      <c r="GYH97" s="53"/>
      <c r="GYI97" s="53"/>
      <c r="GYJ97" s="53"/>
      <c r="GYK97" s="53"/>
      <c r="GYL97" s="53"/>
      <c r="GYM97" s="53"/>
      <c r="GYN97" s="53"/>
      <c r="GYO97" s="53"/>
      <c r="GYP97" s="53"/>
      <c r="GYQ97" s="53"/>
      <c r="GYR97" s="53"/>
      <c r="GYS97" s="53"/>
      <c r="GYT97" s="53"/>
      <c r="GYU97" s="53"/>
      <c r="GYV97" s="53"/>
      <c r="GYW97" s="53"/>
      <c r="GYX97" s="53"/>
      <c r="GYY97" s="53"/>
      <c r="GYZ97" s="53"/>
      <c r="GZA97" s="53"/>
      <c r="GZB97" s="53"/>
      <c r="GZC97" s="53"/>
      <c r="GZD97" s="53"/>
      <c r="GZE97" s="53"/>
      <c r="GZF97" s="53"/>
      <c r="GZG97" s="53"/>
      <c r="GZH97" s="53"/>
      <c r="GZI97" s="53"/>
      <c r="GZJ97" s="53"/>
      <c r="GZK97" s="53"/>
      <c r="GZL97" s="53"/>
      <c r="GZM97" s="53"/>
      <c r="GZN97" s="53"/>
      <c r="GZO97" s="53"/>
      <c r="GZP97" s="53"/>
      <c r="GZQ97" s="53"/>
      <c r="GZR97" s="53"/>
      <c r="GZS97" s="53"/>
      <c r="GZT97" s="53"/>
      <c r="GZU97" s="53"/>
      <c r="GZV97" s="53"/>
      <c r="GZW97" s="53"/>
      <c r="GZX97" s="53"/>
      <c r="GZY97" s="53"/>
      <c r="GZZ97" s="53"/>
      <c r="HAA97" s="53"/>
      <c r="HAB97" s="53"/>
      <c r="HAC97" s="53"/>
      <c r="HAD97" s="53"/>
      <c r="HAE97" s="53"/>
      <c r="HAF97" s="53"/>
      <c r="HAG97" s="53"/>
      <c r="HAH97" s="53"/>
      <c r="HAI97" s="53"/>
      <c r="HAJ97" s="53"/>
      <c r="HAK97" s="53"/>
      <c r="HAL97" s="53"/>
      <c r="HAM97" s="53"/>
      <c r="HAN97" s="53"/>
      <c r="HAO97" s="53"/>
      <c r="HAP97" s="53"/>
      <c r="HAQ97" s="53"/>
      <c r="HAR97" s="53"/>
      <c r="HAS97" s="53"/>
      <c r="HAT97" s="53"/>
      <c r="HAU97" s="53"/>
      <c r="HAV97" s="53"/>
      <c r="HAW97" s="53"/>
      <c r="HAX97" s="53"/>
      <c r="HAY97" s="53"/>
      <c r="HAZ97" s="53"/>
      <c r="HBA97" s="53"/>
      <c r="HBB97" s="53"/>
      <c r="HBC97" s="53"/>
      <c r="HBD97" s="53"/>
      <c r="HBE97" s="53"/>
      <c r="HBF97" s="53"/>
      <c r="HBG97" s="53"/>
      <c r="HBH97" s="53"/>
      <c r="HBI97" s="53"/>
      <c r="HBJ97" s="53"/>
      <c r="HBK97" s="53"/>
      <c r="HBL97" s="53"/>
      <c r="HBM97" s="53"/>
      <c r="HBN97" s="53"/>
      <c r="HBO97" s="53"/>
      <c r="HBP97" s="53"/>
      <c r="HBQ97" s="53"/>
      <c r="HBR97" s="53"/>
      <c r="HBS97" s="53"/>
      <c r="HBT97" s="53"/>
      <c r="HBU97" s="53"/>
      <c r="HBV97" s="53"/>
      <c r="HBW97" s="53"/>
      <c r="HBX97" s="53"/>
      <c r="HBY97" s="53"/>
      <c r="HBZ97" s="53"/>
      <c r="HCA97" s="53"/>
      <c r="HCB97" s="53"/>
      <c r="HCC97" s="53"/>
      <c r="HCD97" s="53"/>
      <c r="HCE97" s="53"/>
      <c r="HCF97" s="53"/>
      <c r="HCG97" s="53"/>
      <c r="HCH97" s="53"/>
      <c r="HCI97" s="53"/>
      <c r="HCJ97" s="53"/>
      <c r="HCK97" s="53"/>
      <c r="HCL97" s="53"/>
      <c r="HCM97" s="53"/>
      <c r="HCN97" s="53"/>
      <c r="HCO97" s="53"/>
      <c r="HCP97" s="53"/>
      <c r="HCQ97" s="53"/>
      <c r="HCR97" s="53"/>
      <c r="HCS97" s="53"/>
      <c r="HCT97" s="53"/>
      <c r="HCU97" s="53"/>
      <c r="HCV97" s="53"/>
      <c r="HCW97" s="53"/>
      <c r="HCX97" s="53"/>
      <c r="HCY97" s="53"/>
      <c r="HCZ97" s="53"/>
      <c r="HDA97" s="53"/>
      <c r="HDB97" s="53"/>
      <c r="HDC97" s="53"/>
      <c r="HDD97" s="53"/>
      <c r="HDE97" s="53"/>
      <c r="HDF97" s="53"/>
      <c r="HDG97" s="53"/>
      <c r="HDH97" s="53"/>
      <c r="HDI97" s="53"/>
      <c r="HDJ97" s="53"/>
      <c r="HDK97" s="53"/>
      <c r="HDL97" s="53"/>
      <c r="HDM97" s="53"/>
      <c r="HDN97" s="53"/>
      <c r="HDO97" s="53"/>
      <c r="HDP97" s="53"/>
      <c r="HDQ97" s="53"/>
      <c r="HDR97" s="53"/>
      <c r="HDS97" s="53"/>
      <c r="HDT97" s="53"/>
      <c r="HDU97" s="53"/>
      <c r="HDV97" s="53"/>
      <c r="HDW97" s="53"/>
      <c r="HDX97" s="53"/>
      <c r="HDY97" s="53"/>
      <c r="HDZ97" s="53"/>
      <c r="HEA97" s="53"/>
      <c r="HEB97" s="53"/>
      <c r="HEC97" s="53"/>
      <c r="HED97" s="53"/>
      <c r="HEE97" s="53"/>
      <c r="HEF97" s="53"/>
      <c r="HEG97" s="53"/>
      <c r="HEH97" s="53"/>
      <c r="HEI97" s="53"/>
      <c r="HEJ97" s="53"/>
      <c r="HEK97" s="53"/>
      <c r="HEL97" s="53"/>
      <c r="HEM97" s="53"/>
      <c r="HEN97" s="53"/>
      <c r="HEO97" s="53"/>
      <c r="HEP97" s="53"/>
      <c r="HEQ97" s="53"/>
      <c r="HER97" s="53"/>
      <c r="HES97" s="53"/>
      <c r="HET97" s="53"/>
      <c r="HEU97" s="53"/>
      <c r="HEV97" s="53"/>
      <c r="HEW97" s="53"/>
      <c r="HEX97" s="53"/>
      <c r="HEY97" s="53"/>
      <c r="HEZ97" s="53"/>
      <c r="HFA97" s="53"/>
      <c r="HFB97" s="53"/>
      <c r="HFC97" s="53"/>
      <c r="HFD97" s="53"/>
      <c r="HFE97" s="53"/>
      <c r="HFF97" s="53"/>
      <c r="HFG97" s="53"/>
      <c r="HFH97" s="53"/>
      <c r="HFI97" s="53"/>
      <c r="HFJ97" s="53"/>
      <c r="HFK97" s="53"/>
      <c r="HFL97" s="53"/>
      <c r="HFM97" s="53"/>
      <c r="HFN97" s="53"/>
      <c r="HFO97" s="53"/>
      <c r="HFP97" s="53"/>
      <c r="HFQ97" s="53"/>
      <c r="HFR97" s="53"/>
      <c r="HFS97" s="53"/>
      <c r="HFT97" s="53"/>
      <c r="HFU97" s="53"/>
      <c r="HFV97" s="53"/>
      <c r="HFW97" s="53"/>
      <c r="HFX97" s="53"/>
      <c r="HFY97" s="53"/>
      <c r="HFZ97" s="53"/>
      <c r="HGA97" s="53"/>
      <c r="HGB97" s="53"/>
      <c r="HGC97" s="53"/>
      <c r="HGD97" s="53"/>
      <c r="HGE97" s="53"/>
      <c r="HGF97" s="53"/>
      <c r="HGG97" s="53"/>
      <c r="HGH97" s="53"/>
      <c r="HGI97" s="53"/>
      <c r="HGJ97" s="53"/>
      <c r="HGK97" s="53"/>
      <c r="HGL97" s="53"/>
      <c r="HGM97" s="53"/>
      <c r="HGN97" s="53"/>
      <c r="HGO97" s="53"/>
      <c r="HGP97" s="53"/>
      <c r="HGQ97" s="53"/>
      <c r="HGR97" s="53"/>
      <c r="HGS97" s="53"/>
      <c r="HGT97" s="53"/>
      <c r="HGU97" s="53"/>
      <c r="HGV97" s="53"/>
      <c r="HGW97" s="53"/>
      <c r="HGX97" s="53"/>
      <c r="HGY97" s="53"/>
      <c r="HGZ97" s="53"/>
      <c r="HHA97" s="53"/>
      <c r="HHB97" s="53"/>
      <c r="HHC97" s="53"/>
      <c r="HHD97" s="53"/>
      <c r="HHE97" s="53"/>
      <c r="HHF97" s="53"/>
      <c r="HHG97" s="53"/>
      <c r="HHH97" s="53"/>
      <c r="HHI97" s="53"/>
      <c r="HHJ97" s="53"/>
      <c r="HHK97" s="53"/>
      <c r="HHL97" s="53"/>
      <c r="HHM97" s="53"/>
      <c r="HHN97" s="53"/>
      <c r="HHO97" s="53"/>
      <c r="HHP97" s="53"/>
      <c r="HHQ97" s="53"/>
      <c r="HHR97" s="53"/>
      <c r="HHS97" s="53"/>
      <c r="HHT97" s="53"/>
      <c r="HHU97" s="53"/>
      <c r="HHV97" s="53"/>
      <c r="HHW97" s="53"/>
      <c r="HHX97" s="53"/>
      <c r="HHY97" s="53"/>
      <c r="HHZ97" s="53"/>
      <c r="HIA97" s="53"/>
      <c r="HIB97" s="53"/>
      <c r="HIC97" s="53"/>
      <c r="HID97" s="53"/>
      <c r="HIE97" s="53"/>
      <c r="HIF97" s="53"/>
      <c r="HIG97" s="53"/>
      <c r="HIH97" s="53"/>
      <c r="HII97" s="53"/>
      <c r="HIJ97" s="53"/>
      <c r="HIK97" s="53"/>
      <c r="HIL97" s="53"/>
      <c r="HIM97" s="53"/>
      <c r="HIN97" s="53"/>
      <c r="HIO97" s="53"/>
      <c r="HIP97" s="53"/>
      <c r="HIQ97" s="53"/>
      <c r="HIR97" s="53"/>
      <c r="HIS97" s="53"/>
      <c r="HIT97" s="53"/>
      <c r="HIU97" s="53"/>
      <c r="HIV97" s="53"/>
      <c r="HIW97" s="53"/>
      <c r="HIX97" s="53"/>
      <c r="HIY97" s="53"/>
      <c r="HIZ97" s="53"/>
      <c r="HJA97" s="53"/>
      <c r="HJB97" s="53"/>
      <c r="HJC97" s="53"/>
      <c r="HJD97" s="53"/>
      <c r="HJE97" s="53"/>
      <c r="HJF97" s="53"/>
      <c r="HJG97" s="53"/>
      <c r="HJH97" s="53"/>
      <c r="HJI97" s="53"/>
      <c r="HJJ97" s="53"/>
      <c r="HJK97" s="53"/>
      <c r="HJL97" s="53"/>
      <c r="HJM97" s="53"/>
      <c r="HJN97" s="53"/>
      <c r="HJO97" s="53"/>
      <c r="HJP97" s="53"/>
      <c r="HJQ97" s="53"/>
      <c r="HJR97" s="53"/>
      <c r="HJS97" s="53"/>
      <c r="HJT97" s="53"/>
      <c r="HJU97" s="53"/>
      <c r="HJV97" s="53"/>
      <c r="HJW97" s="53"/>
      <c r="HJX97" s="53"/>
      <c r="HJY97" s="53"/>
      <c r="HJZ97" s="53"/>
      <c r="HKA97" s="53"/>
      <c r="HKB97" s="53"/>
      <c r="HKC97" s="53"/>
      <c r="HKD97" s="53"/>
      <c r="HKE97" s="53"/>
      <c r="HKF97" s="53"/>
      <c r="HKG97" s="53"/>
      <c r="HKH97" s="53"/>
      <c r="HKI97" s="53"/>
      <c r="HKJ97" s="53"/>
      <c r="HKK97" s="53"/>
      <c r="HKL97" s="53"/>
      <c r="HKM97" s="53"/>
      <c r="HKN97" s="53"/>
      <c r="HKO97" s="53"/>
      <c r="HKP97" s="53"/>
      <c r="HKQ97" s="53"/>
      <c r="HKR97" s="53"/>
      <c r="HKS97" s="53"/>
      <c r="HKT97" s="53"/>
      <c r="HKU97" s="53"/>
      <c r="HKV97" s="53"/>
      <c r="HKW97" s="53"/>
      <c r="HKX97" s="53"/>
      <c r="HKY97" s="53"/>
      <c r="HKZ97" s="53"/>
      <c r="HLA97" s="53"/>
      <c r="HLB97" s="53"/>
      <c r="HLC97" s="53"/>
      <c r="HLD97" s="53"/>
      <c r="HLE97" s="53"/>
      <c r="HLF97" s="53"/>
      <c r="HLG97" s="53"/>
      <c r="HLH97" s="53"/>
      <c r="HLI97" s="53"/>
      <c r="HLJ97" s="53"/>
      <c r="HLK97" s="53"/>
      <c r="HLL97" s="53"/>
      <c r="HLM97" s="53"/>
      <c r="HLN97" s="53"/>
      <c r="HLO97" s="53"/>
      <c r="HLP97" s="53"/>
      <c r="HLQ97" s="53"/>
      <c r="HLR97" s="53"/>
      <c r="HLS97" s="53"/>
      <c r="HLT97" s="53"/>
      <c r="HLU97" s="53"/>
      <c r="HLV97" s="53"/>
      <c r="HLW97" s="53"/>
      <c r="HLX97" s="53"/>
      <c r="HLY97" s="53"/>
      <c r="HLZ97" s="53"/>
      <c r="HMA97" s="53"/>
      <c r="HMB97" s="53"/>
      <c r="HMC97" s="53"/>
      <c r="HMD97" s="53"/>
      <c r="HME97" s="53"/>
      <c r="HMF97" s="53"/>
      <c r="HMG97" s="53"/>
      <c r="HMH97" s="53"/>
      <c r="HMI97" s="53"/>
      <c r="HMJ97" s="53"/>
      <c r="HMK97" s="53"/>
      <c r="HML97" s="53"/>
      <c r="HMM97" s="53"/>
      <c r="HMN97" s="53"/>
      <c r="HMO97" s="53"/>
      <c r="HMP97" s="53"/>
      <c r="HMQ97" s="53"/>
      <c r="HMR97" s="53"/>
      <c r="HMS97" s="53"/>
      <c r="HMT97" s="53"/>
      <c r="HMU97" s="53"/>
      <c r="HMV97" s="53"/>
      <c r="HMW97" s="53"/>
      <c r="HMX97" s="53"/>
      <c r="HMY97" s="53"/>
      <c r="HMZ97" s="53"/>
      <c r="HNA97" s="53"/>
      <c r="HNB97" s="53"/>
      <c r="HNC97" s="53"/>
      <c r="HND97" s="53"/>
      <c r="HNE97" s="53"/>
      <c r="HNF97" s="53"/>
      <c r="HNG97" s="53"/>
      <c r="HNH97" s="53"/>
      <c r="HNI97" s="53"/>
      <c r="HNJ97" s="53"/>
      <c r="HNK97" s="53"/>
      <c r="HNL97" s="53"/>
      <c r="HNM97" s="53"/>
      <c r="HNN97" s="53"/>
      <c r="HNO97" s="53"/>
      <c r="HNP97" s="53"/>
      <c r="HNQ97" s="53"/>
      <c r="HNR97" s="53"/>
      <c r="HNS97" s="53"/>
      <c r="HNT97" s="53"/>
      <c r="HNU97" s="53"/>
      <c r="HNV97" s="53"/>
      <c r="HNW97" s="53"/>
      <c r="HNX97" s="53"/>
      <c r="HNY97" s="53"/>
      <c r="HNZ97" s="53"/>
      <c r="HOA97" s="53"/>
      <c r="HOB97" s="53"/>
      <c r="HOC97" s="53"/>
      <c r="HOD97" s="53"/>
      <c r="HOE97" s="53"/>
      <c r="HOF97" s="53"/>
      <c r="HOG97" s="53"/>
      <c r="HOH97" s="53"/>
      <c r="HOI97" s="53"/>
      <c r="HOJ97" s="53"/>
      <c r="HOK97" s="53"/>
      <c r="HOL97" s="53"/>
      <c r="HOM97" s="53"/>
      <c r="HON97" s="53"/>
      <c r="HOO97" s="53"/>
      <c r="HOP97" s="53"/>
      <c r="HOQ97" s="53"/>
      <c r="HOR97" s="53"/>
      <c r="HOS97" s="53"/>
      <c r="HOT97" s="53"/>
      <c r="HOU97" s="53"/>
      <c r="HOV97" s="53"/>
      <c r="HOW97" s="53"/>
      <c r="HOX97" s="53"/>
      <c r="HOY97" s="53"/>
      <c r="HOZ97" s="53"/>
      <c r="HPA97" s="53"/>
      <c r="HPB97" s="53"/>
      <c r="HPC97" s="53"/>
      <c r="HPD97" s="53"/>
      <c r="HPE97" s="53"/>
      <c r="HPF97" s="53"/>
      <c r="HPG97" s="53"/>
      <c r="HPH97" s="53"/>
      <c r="HPI97" s="53"/>
      <c r="HPJ97" s="53"/>
      <c r="HPK97" s="53"/>
      <c r="HPL97" s="53"/>
      <c r="HPM97" s="53"/>
      <c r="HPN97" s="53"/>
      <c r="HPO97" s="53"/>
      <c r="HPP97" s="53"/>
      <c r="HPQ97" s="53"/>
      <c r="HPR97" s="53"/>
      <c r="HPS97" s="53"/>
      <c r="HPT97" s="53"/>
      <c r="HPU97" s="53"/>
      <c r="HPV97" s="53"/>
      <c r="HPW97" s="53"/>
      <c r="HPX97" s="53"/>
      <c r="HPY97" s="53"/>
      <c r="HPZ97" s="53"/>
      <c r="HQA97" s="53"/>
      <c r="HQB97" s="53"/>
      <c r="HQC97" s="53"/>
      <c r="HQD97" s="53"/>
      <c r="HQE97" s="53"/>
      <c r="HQF97" s="53"/>
      <c r="HQG97" s="53"/>
      <c r="HQH97" s="53"/>
      <c r="HQI97" s="53"/>
      <c r="HQJ97" s="53"/>
      <c r="HQK97" s="53"/>
      <c r="HQL97" s="53"/>
      <c r="HQM97" s="53"/>
      <c r="HQN97" s="53"/>
      <c r="HQO97" s="53"/>
      <c r="HQP97" s="53"/>
      <c r="HQQ97" s="53"/>
      <c r="HQR97" s="53"/>
      <c r="HQS97" s="53"/>
      <c r="HQT97" s="53"/>
      <c r="HQU97" s="53"/>
      <c r="HQV97" s="53"/>
      <c r="HQW97" s="53"/>
      <c r="HQX97" s="53"/>
      <c r="HQY97" s="53"/>
      <c r="HQZ97" s="53"/>
      <c r="HRA97" s="53"/>
      <c r="HRB97" s="53"/>
      <c r="HRC97" s="53"/>
      <c r="HRD97" s="53"/>
      <c r="HRE97" s="53"/>
      <c r="HRF97" s="53"/>
      <c r="HRG97" s="53"/>
      <c r="HRH97" s="53"/>
      <c r="HRI97" s="53"/>
      <c r="HRJ97" s="53"/>
      <c r="HRK97" s="53"/>
      <c r="HRL97" s="53"/>
      <c r="HRM97" s="53"/>
      <c r="HRN97" s="53"/>
      <c r="HRO97" s="53"/>
      <c r="HRP97" s="53"/>
      <c r="HRQ97" s="53"/>
      <c r="HRR97" s="53"/>
      <c r="HRS97" s="53"/>
      <c r="HRT97" s="53"/>
      <c r="HRU97" s="53"/>
      <c r="HRV97" s="53"/>
      <c r="HRW97" s="53"/>
      <c r="HRX97" s="53"/>
      <c r="HRY97" s="53"/>
      <c r="HRZ97" s="53"/>
      <c r="HSA97" s="53"/>
      <c r="HSB97" s="53"/>
      <c r="HSC97" s="53"/>
      <c r="HSD97" s="53"/>
      <c r="HSE97" s="53"/>
      <c r="HSF97" s="53"/>
      <c r="HSG97" s="53"/>
      <c r="HSH97" s="53"/>
      <c r="HSI97" s="53"/>
      <c r="HSJ97" s="53"/>
      <c r="HSK97" s="53"/>
      <c r="HSL97" s="53"/>
      <c r="HSM97" s="53"/>
      <c r="HSN97" s="53"/>
      <c r="HSO97" s="53"/>
      <c r="HSP97" s="53"/>
      <c r="HSQ97" s="53"/>
      <c r="HSR97" s="53"/>
      <c r="HSS97" s="53"/>
      <c r="HST97" s="53"/>
      <c r="HSU97" s="53"/>
      <c r="HSV97" s="53"/>
      <c r="HSW97" s="53"/>
      <c r="HSX97" s="53"/>
      <c r="HSY97" s="53"/>
      <c r="HSZ97" s="53"/>
      <c r="HTA97" s="53"/>
      <c r="HTB97" s="53"/>
      <c r="HTC97" s="53"/>
      <c r="HTD97" s="53"/>
      <c r="HTE97" s="53"/>
      <c r="HTF97" s="53"/>
      <c r="HTG97" s="53"/>
      <c r="HTH97" s="53"/>
      <c r="HTI97" s="53"/>
      <c r="HTJ97" s="53"/>
      <c r="HTK97" s="53"/>
      <c r="HTL97" s="53"/>
      <c r="HTM97" s="53"/>
      <c r="HTN97" s="53"/>
      <c r="HTO97" s="53"/>
      <c r="HTP97" s="53"/>
      <c r="HTQ97" s="53"/>
      <c r="HTR97" s="53"/>
      <c r="HTS97" s="53"/>
      <c r="HTT97" s="53"/>
      <c r="HTU97" s="53"/>
      <c r="HTV97" s="53"/>
      <c r="HTW97" s="53"/>
      <c r="HTX97" s="53"/>
      <c r="HTY97" s="53"/>
      <c r="HTZ97" s="53"/>
      <c r="HUA97" s="53"/>
      <c r="HUB97" s="53"/>
      <c r="HUC97" s="53"/>
      <c r="HUD97" s="53"/>
      <c r="HUE97" s="53"/>
      <c r="HUF97" s="53"/>
      <c r="HUG97" s="53"/>
      <c r="HUH97" s="53"/>
      <c r="HUI97" s="53"/>
      <c r="HUJ97" s="53"/>
      <c r="HUK97" s="53"/>
      <c r="HUL97" s="53"/>
      <c r="HUM97" s="53"/>
      <c r="HUN97" s="53"/>
      <c r="HUO97" s="53"/>
      <c r="HUP97" s="53"/>
      <c r="HUQ97" s="53"/>
      <c r="HUR97" s="53"/>
      <c r="HUS97" s="53"/>
      <c r="HUT97" s="53"/>
      <c r="HUU97" s="53"/>
      <c r="HUV97" s="53"/>
      <c r="HUW97" s="53"/>
      <c r="HUX97" s="53"/>
      <c r="HUY97" s="53"/>
      <c r="HUZ97" s="53"/>
      <c r="HVA97" s="53"/>
      <c r="HVB97" s="53"/>
      <c r="HVC97" s="53"/>
      <c r="HVD97" s="53"/>
      <c r="HVE97" s="53"/>
      <c r="HVF97" s="53"/>
      <c r="HVG97" s="53"/>
      <c r="HVH97" s="53"/>
      <c r="HVI97" s="53"/>
      <c r="HVJ97" s="53"/>
      <c r="HVK97" s="53"/>
      <c r="HVL97" s="53"/>
      <c r="HVM97" s="53"/>
      <c r="HVN97" s="53"/>
      <c r="HVO97" s="53"/>
      <c r="HVP97" s="53"/>
      <c r="HVQ97" s="53"/>
      <c r="HVR97" s="53"/>
      <c r="HVS97" s="53"/>
      <c r="HVT97" s="53"/>
      <c r="HVU97" s="53"/>
      <c r="HVV97" s="53"/>
      <c r="HVW97" s="53"/>
      <c r="HVX97" s="53"/>
      <c r="HVY97" s="53"/>
      <c r="HVZ97" s="53"/>
      <c r="HWA97" s="53"/>
      <c r="HWB97" s="53"/>
      <c r="HWC97" s="53"/>
      <c r="HWD97" s="53"/>
      <c r="HWE97" s="53"/>
      <c r="HWF97" s="53"/>
      <c r="HWG97" s="53"/>
      <c r="HWH97" s="53"/>
      <c r="HWI97" s="53"/>
      <c r="HWJ97" s="53"/>
      <c r="HWK97" s="53"/>
      <c r="HWL97" s="53"/>
      <c r="HWM97" s="53"/>
      <c r="HWN97" s="53"/>
      <c r="HWO97" s="53"/>
      <c r="HWP97" s="53"/>
      <c r="HWQ97" s="53"/>
      <c r="HWR97" s="53"/>
      <c r="HWS97" s="53"/>
      <c r="HWT97" s="53"/>
      <c r="HWU97" s="53"/>
      <c r="HWV97" s="53"/>
      <c r="HWW97" s="53"/>
      <c r="HWX97" s="53"/>
      <c r="HWY97" s="53"/>
      <c r="HWZ97" s="53"/>
      <c r="HXA97" s="53"/>
      <c r="HXB97" s="53"/>
      <c r="HXC97" s="53"/>
      <c r="HXD97" s="53"/>
      <c r="HXE97" s="53"/>
      <c r="HXF97" s="53"/>
      <c r="HXG97" s="53"/>
      <c r="HXH97" s="53"/>
      <c r="HXI97" s="53"/>
      <c r="HXJ97" s="53"/>
      <c r="HXK97" s="53"/>
      <c r="HXL97" s="53"/>
      <c r="HXM97" s="53"/>
      <c r="HXN97" s="53"/>
      <c r="HXO97" s="53"/>
      <c r="HXP97" s="53"/>
      <c r="HXQ97" s="53"/>
      <c r="HXR97" s="53"/>
      <c r="HXS97" s="53"/>
      <c r="HXT97" s="53"/>
      <c r="HXU97" s="53"/>
      <c r="HXV97" s="53"/>
      <c r="HXW97" s="53"/>
      <c r="HXX97" s="53"/>
      <c r="HXY97" s="53"/>
      <c r="HXZ97" s="53"/>
      <c r="HYA97" s="53"/>
      <c r="HYB97" s="53"/>
      <c r="HYC97" s="53"/>
      <c r="HYD97" s="53"/>
      <c r="HYE97" s="53"/>
      <c r="HYF97" s="53"/>
      <c r="HYG97" s="53"/>
      <c r="HYH97" s="53"/>
      <c r="HYI97" s="53"/>
      <c r="HYJ97" s="53"/>
      <c r="HYK97" s="53"/>
      <c r="HYL97" s="53"/>
      <c r="HYM97" s="53"/>
      <c r="HYN97" s="53"/>
      <c r="HYO97" s="53"/>
      <c r="HYP97" s="53"/>
      <c r="HYQ97" s="53"/>
      <c r="HYR97" s="53"/>
      <c r="HYS97" s="53"/>
      <c r="HYT97" s="53"/>
      <c r="HYU97" s="53"/>
      <c r="HYV97" s="53"/>
      <c r="HYW97" s="53"/>
      <c r="HYX97" s="53"/>
      <c r="HYY97" s="53"/>
      <c r="HYZ97" s="53"/>
      <c r="HZA97" s="53"/>
      <c r="HZB97" s="53"/>
      <c r="HZC97" s="53"/>
      <c r="HZD97" s="53"/>
      <c r="HZE97" s="53"/>
      <c r="HZF97" s="53"/>
      <c r="HZG97" s="53"/>
      <c r="HZH97" s="53"/>
      <c r="HZI97" s="53"/>
      <c r="HZJ97" s="53"/>
      <c r="HZK97" s="53"/>
      <c r="HZL97" s="53"/>
      <c r="HZM97" s="53"/>
      <c r="HZN97" s="53"/>
      <c r="HZO97" s="53"/>
      <c r="HZP97" s="53"/>
      <c r="HZQ97" s="53"/>
      <c r="HZR97" s="53"/>
      <c r="HZS97" s="53"/>
      <c r="HZT97" s="53"/>
      <c r="HZU97" s="53"/>
      <c r="HZV97" s="53"/>
      <c r="HZW97" s="53"/>
      <c r="HZX97" s="53"/>
      <c r="HZY97" s="53"/>
      <c r="HZZ97" s="53"/>
      <c r="IAA97" s="53"/>
      <c r="IAB97" s="53"/>
      <c r="IAC97" s="53"/>
      <c r="IAD97" s="53"/>
      <c r="IAE97" s="53"/>
      <c r="IAF97" s="53"/>
      <c r="IAG97" s="53"/>
      <c r="IAH97" s="53"/>
      <c r="IAI97" s="53"/>
      <c r="IAJ97" s="53"/>
      <c r="IAK97" s="53"/>
      <c r="IAL97" s="53"/>
      <c r="IAM97" s="53"/>
      <c r="IAN97" s="53"/>
      <c r="IAO97" s="53"/>
      <c r="IAP97" s="53"/>
      <c r="IAQ97" s="53"/>
      <c r="IAR97" s="53"/>
      <c r="IAS97" s="53"/>
      <c r="IAT97" s="53"/>
      <c r="IAU97" s="53"/>
      <c r="IAV97" s="53"/>
      <c r="IAW97" s="53"/>
      <c r="IAX97" s="53"/>
      <c r="IAY97" s="53"/>
      <c r="IAZ97" s="53"/>
      <c r="IBA97" s="53"/>
      <c r="IBB97" s="53"/>
      <c r="IBC97" s="53"/>
      <c r="IBD97" s="53"/>
      <c r="IBE97" s="53"/>
      <c r="IBF97" s="53"/>
      <c r="IBG97" s="53"/>
      <c r="IBH97" s="53"/>
      <c r="IBI97" s="53"/>
      <c r="IBJ97" s="53"/>
      <c r="IBK97" s="53"/>
      <c r="IBL97" s="53"/>
      <c r="IBM97" s="53"/>
      <c r="IBN97" s="53"/>
      <c r="IBO97" s="53"/>
      <c r="IBP97" s="53"/>
      <c r="IBQ97" s="53"/>
      <c r="IBR97" s="53"/>
      <c r="IBS97" s="53"/>
      <c r="IBT97" s="53"/>
      <c r="IBU97" s="53"/>
      <c r="IBV97" s="53"/>
      <c r="IBW97" s="53"/>
      <c r="IBX97" s="53"/>
      <c r="IBY97" s="53"/>
      <c r="IBZ97" s="53"/>
      <c r="ICA97" s="53"/>
      <c r="ICB97" s="53"/>
      <c r="ICC97" s="53"/>
      <c r="ICD97" s="53"/>
      <c r="ICE97" s="53"/>
      <c r="ICF97" s="53"/>
      <c r="ICG97" s="53"/>
      <c r="ICH97" s="53"/>
      <c r="ICI97" s="53"/>
      <c r="ICJ97" s="53"/>
      <c r="ICK97" s="53"/>
      <c r="ICL97" s="53"/>
      <c r="ICM97" s="53"/>
      <c r="ICN97" s="53"/>
      <c r="ICO97" s="53"/>
      <c r="ICP97" s="53"/>
      <c r="ICQ97" s="53"/>
      <c r="ICR97" s="53"/>
      <c r="ICS97" s="53"/>
      <c r="ICT97" s="53"/>
      <c r="ICU97" s="53"/>
      <c r="ICV97" s="53"/>
      <c r="ICW97" s="53"/>
      <c r="ICX97" s="53"/>
      <c r="ICY97" s="53"/>
      <c r="ICZ97" s="53"/>
      <c r="IDA97" s="53"/>
      <c r="IDB97" s="53"/>
      <c r="IDC97" s="53"/>
      <c r="IDD97" s="53"/>
      <c r="IDE97" s="53"/>
      <c r="IDF97" s="53"/>
      <c r="IDG97" s="53"/>
      <c r="IDH97" s="53"/>
      <c r="IDI97" s="53"/>
      <c r="IDJ97" s="53"/>
      <c r="IDK97" s="53"/>
      <c r="IDL97" s="53"/>
      <c r="IDM97" s="53"/>
      <c r="IDN97" s="53"/>
      <c r="IDO97" s="53"/>
      <c r="IDP97" s="53"/>
      <c r="IDQ97" s="53"/>
      <c r="IDR97" s="53"/>
      <c r="IDS97" s="53"/>
      <c r="IDT97" s="53"/>
      <c r="IDU97" s="53"/>
      <c r="IDV97" s="53"/>
      <c r="IDW97" s="53"/>
      <c r="IDX97" s="53"/>
      <c r="IDY97" s="53"/>
      <c r="IDZ97" s="53"/>
      <c r="IEA97" s="53"/>
      <c r="IEB97" s="53"/>
      <c r="IEC97" s="53"/>
      <c r="IED97" s="53"/>
      <c r="IEE97" s="53"/>
      <c r="IEF97" s="53"/>
      <c r="IEG97" s="53"/>
      <c r="IEH97" s="53"/>
      <c r="IEI97" s="53"/>
      <c r="IEJ97" s="53"/>
      <c r="IEK97" s="53"/>
      <c r="IEL97" s="53"/>
      <c r="IEM97" s="53"/>
      <c r="IEN97" s="53"/>
      <c r="IEO97" s="53"/>
      <c r="IEP97" s="53"/>
      <c r="IEQ97" s="53"/>
      <c r="IER97" s="53"/>
      <c r="IES97" s="53"/>
      <c r="IET97" s="53"/>
      <c r="IEU97" s="53"/>
      <c r="IEV97" s="53"/>
      <c r="IEW97" s="53"/>
      <c r="IEX97" s="53"/>
      <c r="IEY97" s="53"/>
      <c r="IEZ97" s="53"/>
      <c r="IFA97" s="53"/>
      <c r="IFB97" s="53"/>
      <c r="IFC97" s="53"/>
      <c r="IFD97" s="53"/>
      <c r="IFE97" s="53"/>
      <c r="IFF97" s="53"/>
      <c r="IFG97" s="53"/>
      <c r="IFH97" s="53"/>
      <c r="IFI97" s="53"/>
      <c r="IFJ97" s="53"/>
      <c r="IFK97" s="53"/>
      <c r="IFL97" s="53"/>
      <c r="IFM97" s="53"/>
      <c r="IFN97" s="53"/>
      <c r="IFO97" s="53"/>
      <c r="IFP97" s="53"/>
      <c r="IFQ97" s="53"/>
      <c r="IFR97" s="53"/>
      <c r="IFS97" s="53"/>
      <c r="IFT97" s="53"/>
      <c r="IFU97" s="53"/>
      <c r="IFV97" s="53"/>
      <c r="IFW97" s="53"/>
      <c r="IFX97" s="53"/>
      <c r="IFY97" s="53"/>
      <c r="IFZ97" s="53"/>
      <c r="IGA97" s="53"/>
      <c r="IGB97" s="53"/>
      <c r="IGC97" s="53"/>
      <c r="IGD97" s="53"/>
      <c r="IGE97" s="53"/>
      <c r="IGF97" s="53"/>
      <c r="IGG97" s="53"/>
      <c r="IGH97" s="53"/>
      <c r="IGI97" s="53"/>
      <c r="IGJ97" s="53"/>
      <c r="IGK97" s="53"/>
      <c r="IGL97" s="53"/>
      <c r="IGM97" s="53"/>
      <c r="IGN97" s="53"/>
      <c r="IGO97" s="53"/>
      <c r="IGP97" s="53"/>
      <c r="IGQ97" s="53"/>
      <c r="IGR97" s="53"/>
      <c r="IGS97" s="53"/>
      <c r="IGT97" s="53"/>
      <c r="IGU97" s="53"/>
      <c r="IGV97" s="53"/>
      <c r="IGW97" s="53"/>
      <c r="IGX97" s="53"/>
      <c r="IGY97" s="53"/>
      <c r="IGZ97" s="53"/>
      <c r="IHA97" s="53"/>
      <c r="IHB97" s="53"/>
      <c r="IHC97" s="53"/>
      <c r="IHD97" s="53"/>
      <c r="IHE97" s="53"/>
      <c r="IHF97" s="53"/>
      <c r="IHG97" s="53"/>
      <c r="IHH97" s="53"/>
      <c r="IHI97" s="53"/>
      <c r="IHJ97" s="53"/>
      <c r="IHK97" s="53"/>
      <c r="IHL97" s="53"/>
      <c r="IHM97" s="53"/>
      <c r="IHN97" s="53"/>
      <c r="IHO97" s="53"/>
      <c r="IHP97" s="53"/>
      <c r="IHQ97" s="53"/>
      <c r="IHR97" s="53"/>
      <c r="IHS97" s="53"/>
      <c r="IHT97" s="53"/>
      <c r="IHU97" s="53"/>
      <c r="IHV97" s="53"/>
      <c r="IHW97" s="53"/>
      <c r="IHX97" s="53"/>
      <c r="IHY97" s="53"/>
      <c r="IHZ97" s="53"/>
      <c r="IIA97" s="53"/>
      <c r="IIB97" s="53"/>
      <c r="IIC97" s="53"/>
      <c r="IID97" s="53"/>
      <c r="IIE97" s="53"/>
      <c r="IIF97" s="53"/>
      <c r="IIG97" s="53"/>
      <c r="IIH97" s="53"/>
      <c r="III97" s="53"/>
      <c r="IIJ97" s="53"/>
      <c r="IIK97" s="53"/>
      <c r="IIL97" s="53"/>
      <c r="IIM97" s="53"/>
      <c r="IIN97" s="53"/>
      <c r="IIO97" s="53"/>
      <c r="IIP97" s="53"/>
      <c r="IIQ97" s="53"/>
      <c r="IIR97" s="53"/>
      <c r="IIS97" s="53"/>
      <c r="IIT97" s="53"/>
      <c r="IIU97" s="53"/>
      <c r="IIV97" s="53"/>
      <c r="IIW97" s="53"/>
      <c r="IIX97" s="53"/>
      <c r="IIY97" s="53"/>
      <c r="IIZ97" s="53"/>
      <c r="IJA97" s="53"/>
      <c r="IJB97" s="53"/>
      <c r="IJC97" s="53"/>
      <c r="IJD97" s="53"/>
      <c r="IJE97" s="53"/>
      <c r="IJF97" s="53"/>
      <c r="IJG97" s="53"/>
      <c r="IJH97" s="53"/>
      <c r="IJI97" s="53"/>
      <c r="IJJ97" s="53"/>
      <c r="IJK97" s="53"/>
      <c r="IJL97" s="53"/>
      <c r="IJM97" s="53"/>
      <c r="IJN97" s="53"/>
      <c r="IJO97" s="53"/>
      <c r="IJP97" s="53"/>
      <c r="IJQ97" s="53"/>
      <c r="IJR97" s="53"/>
      <c r="IJS97" s="53"/>
      <c r="IJT97" s="53"/>
      <c r="IJU97" s="53"/>
      <c r="IJV97" s="53"/>
      <c r="IJW97" s="53"/>
      <c r="IJX97" s="53"/>
      <c r="IJY97" s="53"/>
      <c r="IJZ97" s="53"/>
      <c r="IKA97" s="53"/>
      <c r="IKB97" s="53"/>
      <c r="IKC97" s="53"/>
      <c r="IKD97" s="53"/>
      <c r="IKE97" s="53"/>
      <c r="IKF97" s="53"/>
      <c r="IKG97" s="53"/>
      <c r="IKH97" s="53"/>
      <c r="IKI97" s="53"/>
      <c r="IKJ97" s="53"/>
      <c r="IKK97" s="53"/>
      <c r="IKL97" s="53"/>
      <c r="IKM97" s="53"/>
      <c r="IKN97" s="53"/>
      <c r="IKO97" s="53"/>
      <c r="IKP97" s="53"/>
      <c r="IKQ97" s="53"/>
      <c r="IKR97" s="53"/>
      <c r="IKS97" s="53"/>
      <c r="IKT97" s="53"/>
      <c r="IKU97" s="53"/>
      <c r="IKV97" s="53"/>
      <c r="IKW97" s="53"/>
      <c r="IKX97" s="53"/>
      <c r="IKY97" s="53"/>
      <c r="IKZ97" s="53"/>
      <c r="ILA97" s="53"/>
      <c r="ILB97" s="53"/>
      <c r="ILC97" s="53"/>
      <c r="ILD97" s="53"/>
      <c r="ILE97" s="53"/>
      <c r="ILF97" s="53"/>
      <c r="ILG97" s="53"/>
      <c r="ILH97" s="53"/>
      <c r="ILI97" s="53"/>
      <c r="ILJ97" s="53"/>
      <c r="ILK97" s="53"/>
      <c r="ILL97" s="53"/>
      <c r="ILM97" s="53"/>
      <c r="ILN97" s="53"/>
      <c r="ILO97" s="53"/>
      <c r="ILP97" s="53"/>
      <c r="ILQ97" s="53"/>
      <c r="ILR97" s="53"/>
      <c r="ILS97" s="53"/>
      <c r="ILT97" s="53"/>
      <c r="ILU97" s="53"/>
      <c r="ILV97" s="53"/>
      <c r="ILW97" s="53"/>
      <c r="ILX97" s="53"/>
      <c r="ILY97" s="53"/>
      <c r="ILZ97" s="53"/>
      <c r="IMA97" s="53"/>
      <c r="IMB97" s="53"/>
      <c r="IMC97" s="53"/>
      <c r="IMD97" s="53"/>
      <c r="IME97" s="53"/>
      <c r="IMF97" s="53"/>
      <c r="IMG97" s="53"/>
      <c r="IMH97" s="53"/>
      <c r="IMI97" s="53"/>
      <c r="IMJ97" s="53"/>
      <c r="IMK97" s="53"/>
      <c r="IML97" s="53"/>
      <c r="IMM97" s="53"/>
      <c r="IMN97" s="53"/>
      <c r="IMO97" s="53"/>
      <c r="IMP97" s="53"/>
      <c r="IMQ97" s="53"/>
      <c r="IMR97" s="53"/>
      <c r="IMS97" s="53"/>
      <c r="IMT97" s="53"/>
      <c r="IMU97" s="53"/>
      <c r="IMV97" s="53"/>
      <c r="IMW97" s="53"/>
      <c r="IMX97" s="53"/>
      <c r="IMY97" s="53"/>
      <c r="IMZ97" s="53"/>
      <c r="INA97" s="53"/>
      <c r="INB97" s="53"/>
      <c r="INC97" s="53"/>
      <c r="IND97" s="53"/>
      <c r="INE97" s="53"/>
      <c r="INF97" s="53"/>
      <c r="ING97" s="53"/>
      <c r="INH97" s="53"/>
      <c r="INI97" s="53"/>
      <c r="INJ97" s="53"/>
      <c r="INK97" s="53"/>
      <c r="INL97" s="53"/>
      <c r="INM97" s="53"/>
      <c r="INN97" s="53"/>
      <c r="INO97" s="53"/>
      <c r="INP97" s="53"/>
      <c r="INQ97" s="53"/>
      <c r="INR97" s="53"/>
      <c r="INS97" s="53"/>
      <c r="INT97" s="53"/>
      <c r="INU97" s="53"/>
      <c r="INV97" s="53"/>
      <c r="INW97" s="53"/>
      <c r="INX97" s="53"/>
      <c r="INY97" s="53"/>
      <c r="INZ97" s="53"/>
      <c r="IOA97" s="53"/>
      <c r="IOB97" s="53"/>
      <c r="IOC97" s="53"/>
      <c r="IOD97" s="53"/>
      <c r="IOE97" s="53"/>
      <c r="IOF97" s="53"/>
      <c r="IOG97" s="53"/>
      <c r="IOH97" s="53"/>
      <c r="IOI97" s="53"/>
      <c r="IOJ97" s="53"/>
      <c r="IOK97" s="53"/>
      <c r="IOL97" s="53"/>
      <c r="IOM97" s="53"/>
      <c r="ION97" s="53"/>
      <c r="IOO97" s="53"/>
      <c r="IOP97" s="53"/>
      <c r="IOQ97" s="53"/>
      <c r="IOR97" s="53"/>
      <c r="IOS97" s="53"/>
      <c r="IOT97" s="53"/>
      <c r="IOU97" s="53"/>
      <c r="IOV97" s="53"/>
      <c r="IOW97" s="53"/>
      <c r="IOX97" s="53"/>
      <c r="IOY97" s="53"/>
      <c r="IOZ97" s="53"/>
      <c r="IPA97" s="53"/>
      <c r="IPB97" s="53"/>
      <c r="IPC97" s="53"/>
      <c r="IPD97" s="53"/>
      <c r="IPE97" s="53"/>
      <c r="IPF97" s="53"/>
      <c r="IPG97" s="53"/>
      <c r="IPH97" s="53"/>
      <c r="IPI97" s="53"/>
      <c r="IPJ97" s="53"/>
      <c r="IPK97" s="53"/>
      <c r="IPL97" s="53"/>
      <c r="IPM97" s="53"/>
      <c r="IPN97" s="53"/>
      <c r="IPO97" s="53"/>
      <c r="IPP97" s="53"/>
      <c r="IPQ97" s="53"/>
      <c r="IPR97" s="53"/>
      <c r="IPS97" s="53"/>
      <c r="IPT97" s="53"/>
      <c r="IPU97" s="53"/>
      <c r="IPV97" s="53"/>
      <c r="IPW97" s="53"/>
      <c r="IPX97" s="53"/>
      <c r="IPY97" s="53"/>
      <c r="IPZ97" s="53"/>
      <c r="IQA97" s="53"/>
      <c r="IQB97" s="53"/>
      <c r="IQC97" s="53"/>
      <c r="IQD97" s="53"/>
      <c r="IQE97" s="53"/>
      <c r="IQF97" s="53"/>
      <c r="IQG97" s="53"/>
      <c r="IQH97" s="53"/>
      <c r="IQI97" s="53"/>
      <c r="IQJ97" s="53"/>
      <c r="IQK97" s="53"/>
      <c r="IQL97" s="53"/>
      <c r="IQM97" s="53"/>
      <c r="IQN97" s="53"/>
      <c r="IQO97" s="53"/>
      <c r="IQP97" s="53"/>
      <c r="IQQ97" s="53"/>
      <c r="IQR97" s="53"/>
      <c r="IQS97" s="53"/>
      <c r="IQT97" s="53"/>
      <c r="IQU97" s="53"/>
      <c r="IQV97" s="53"/>
      <c r="IQW97" s="53"/>
      <c r="IQX97" s="53"/>
      <c r="IQY97" s="53"/>
      <c r="IQZ97" s="53"/>
      <c r="IRA97" s="53"/>
      <c r="IRB97" s="53"/>
      <c r="IRC97" s="53"/>
      <c r="IRD97" s="53"/>
      <c r="IRE97" s="53"/>
      <c r="IRF97" s="53"/>
      <c r="IRG97" s="53"/>
      <c r="IRH97" s="53"/>
      <c r="IRI97" s="53"/>
      <c r="IRJ97" s="53"/>
      <c r="IRK97" s="53"/>
      <c r="IRL97" s="53"/>
      <c r="IRM97" s="53"/>
      <c r="IRN97" s="53"/>
      <c r="IRO97" s="53"/>
      <c r="IRP97" s="53"/>
      <c r="IRQ97" s="53"/>
      <c r="IRR97" s="53"/>
      <c r="IRS97" s="53"/>
      <c r="IRT97" s="53"/>
      <c r="IRU97" s="53"/>
      <c r="IRV97" s="53"/>
      <c r="IRW97" s="53"/>
      <c r="IRX97" s="53"/>
      <c r="IRY97" s="53"/>
      <c r="IRZ97" s="53"/>
      <c r="ISA97" s="53"/>
      <c r="ISB97" s="53"/>
      <c r="ISC97" s="53"/>
      <c r="ISD97" s="53"/>
      <c r="ISE97" s="53"/>
      <c r="ISF97" s="53"/>
      <c r="ISG97" s="53"/>
      <c r="ISH97" s="53"/>
      <c r="ISI97" s="53"/>
      <c r="ISJ97" s="53"/>
      <c r="ISK97" s="53"/>
      <c r="ISL97" s="53"/>
      <c r="ISM97" s="53"/>
      <c r="ISN97" s="53"/>
      <c r="ISO97" s="53"/>
      <c r="ISP97" s="53"/>
      <c r="ISQ97" s="53"/>
      <c r="ISR97" s="53"/>
      <c r="ISS97" s="53"/>
      <c r="IST97" s="53"/>
      <c r="ISU97" s="53"/>
      <c r="ISV97" s="53"/>
      <c r="ISW97" s="53"/>
      <c r="ISX97" s="53"/>
      <c r="ISY97" s="53"/>
      <c r="ISZ97" s="53"/>
      <c r="ITA97" s="53"/>
      <c r="ITB97" s="53"/>
      <c r="ITC97" s="53"/>
      <c r="ITD97" s="53"/>
      <c r="ITE97" s="53"/>
      <c r="ITF97" s="53"/>
      <c r="ITG97" s="53"/>
      <c r="ITH97" s="53"/>
      <c r="ITI97" s="53"/>
      <c r="ITJ97" s="53"/>
      <c r="ITK97" s="53"/>
      <c r="ITL97" s="53"/>
      <c r="ITM97" s="53"/>
      <c r="ITN97" s="53"/>
      <c r="ITO97" s="53"/>
      <c r="ITP97" s="53"/>
      <c r="ITQ97" s="53"/>
      <c r="ITR97" s="53"/>
      <c r="ITS97" s="53"/>
      <c r="ITT97" s="53"/>
      <c r="ITU97" s="53"/>
      <c r="ITV97" s="53"/>
      <c r="ITW97" s="53"/>
      <c r="ITX97" s="53"/>
      <c r="ITY97" s="53"/>
      <c r="ITZ97" s="53"/>
      <c r="IUA97" s="53"/>
      <c r="IUB97" s="53"/>
      <c r="IUC97" s="53"/>
      <c r="IUD97" s="53"/>
      <c r="IUE97" s="53"/>
      <c r="IUF97" s="53"/>
      <c r="IUG97" s="53"/>
      <c r="IUH97" s="53"/>
      <c r="IUI97" s="53"/>
      <c r="IUJ97" s="53"/>
      <c r="IUK97" s="53"/>
      <c r="IUL97" s="53"/>
      <c r="IUM97" s="53"/>
      <c r="IUN97" s="53"/>
      <c r="IUO97" s="53"/>
      <c r="IUP97" s="53"/>
      <c r="IUQ97" s="53"/>
      <c r="IUR97" s="53"/>
      <c r="IUS97" s="53"/>
      <c r="IUT97" s="53"/>
      <c r="IUU97" s="53"/>
      <c r="IUV97" s="53"/>
      <c r="IUW97" s="53"/>
      <c r="IUX97" s="53"/>
      <c r="IUY97" s="53"/>
      <c r="IUZ97" s="53"/>
      <c r="IVA97" s="53"/>
      <c r="IVB97" s="53"/>
      <c r="IVC97" s="53"/>
      <c r="IVD97" s="53"/>
      <c r="IVE97" s="53"/>
      <c r="IVF97" s="53"/>
      <c r="IVG97" s="53"/>
      <c r="IVH97" s="53"/>
      <c r="IVI97" s="53"/>
      <c r="IVJ97" s="53"/>
      <c r="IVK97" s="53"/>
      <c r="IVL97" s="53"/>
      <c r="IVM97" s="53"/>
      <c r="IVN97" s="53"/>
      <c r="IVO97" s="53"/>
      <c r="IVP97" s="53"/>
      <c r="IVQ97" s="53"/>
      <c r="IVR97" s="53"/>
      <c r="IVS97" s="53"/>
      <c r="IVT97" s="53"/>
      <c r="IVU97" s="53"/>
      <c r="IVV97" s="53"/>
      <c r="IVW97" s="53"/>
      <c r="IVX97" s="53"/>
      <c r="IVY97" s="53"/>
      <c r="IVZ97" s="53"/>
      <c r="IWA97" s="53"/>
      <c r="IWB97" s="53"/>
      <c r="IWC97" s="53"/>
      <c r="IWD97" s="53"/>
      <c r="IWE97" s="53"/>
      <c r="IWF97" s="53"/>
      <c r="IWG97" s="53"/>
      <c r="IWH97" s="53"/>
      <c r="IWI97" s="53"/>
      <c r="IWJ97" s="53"/>
      <c r="IWK97" s="53"/>
      <c r="IWL97" s="53"/>
      <c r="IWM97" s="53"/>
      <c r="IWN97" s="53"/>
      <c r="IWO97" s="53"/>
      <c r="IWP97" s="53"/>
      <c r="IWQ97" s="53"/>
      <c r="IWR97" s="53"/>
      <c r="IWS97" s="53"/>
      <c r="IWT97" s="53"/>
      <c r="IWU97" s="53"/>
      <c r="IWV97" s="53"/>
      <c r="IWW97" s="53"/>
      <c r="IWX97" s="53"/>
      <c r="IWY97" s="53"/>
      <c r="IWZ97" s="53"/>
      <c r="IXA97" s="53"/>
      <c r="IXB97" s="53"/>
      <c r="IXC97" s="53"/>
      <c r="IXD97" s="53"/>
      <c r="IXE97" s="53"/>
      <c r="IXF97" s="53"/>
      <c r="IXG97" s="53"/>
      <c r="IXH97" s="53"/>
      <c r="IXI97" s="53"/>
      <c r="IXJ97" s="53"/>
      <c r="IXK97" s="53"/>
      <c r="IXL97" s="53"/>
      <c r="IXM97" s="53"/>
      <c r="IXN97" s="53"/>
      <c r="IXO97" s="53"/>
      <c r="IXP97" s="53"/>
      <c r="IXQ97" s="53"/>
      <c r="IXR97" s="53"/>
      <c r="IXS97" s="53"/>
      <c r="IXT97" s="53"/>
      <c r="IXU97" s="53"/>
      <c r="IXV97" s="53"/>
      <c r="IXW97" s="53"/>
      <c r="IXX97" s="53"/>
      <c r="IXY97" s="53"/>
      <c r="IXZ97" s="53"/>
      <c r="IYA97" s="53"/>
      <c r="IYB97" s="53"/>
      <c r="IYC97" s="53"/>
      <c r="IYD97" s="53"/>
      <c r="IYE97" s="53"/>
      <c r="IYF97" s="53"/>
      <c r="IYG97" s="53"/>
      <c r="IYH97" s="53"/>
      <c r="IYI97" s="53"/>
      <c r="IYJ97" s="53"/>
      <c r="IYK97" s="53"/>
      <c r="IYL97" s="53"/>
      <c r="IYM97" s="53"/>
      <c r="IYN97" s="53"/>
      <c r="IYO97" s="53"/>
      <c r="IYP97" s="53"/>
      <c r="IYQ97" s="53"/>
      <c r="IYR97" s="53"/>
      <c r="IYS97" s="53"/>
      <c r="IYT97" s="53"/>
      <c r="IYU97" s="53"/>
      <c r="IYV97" s="53"/>
      <c r="IYW97" s="53"/>
      <c r="IYX97" s="53"/>
      <c r="IYY97" s="53"/>
      <c r="IYZ97" s="53"/>
      <c r="IZA97" s="53"/>
      <c r="IZB97" s="53"/>
      <c r="IZC97" s="53"/>
      <c r="IZD97" s="53"/>
      <c r="IZE97" s="53"/>
      <c r="IZF97" s="53"/>
      <c r="IZG97" s="53"/>
      <c r="IZH97" s="53"/>
      <c r="IZI97" s="53"/>
      <c r="IZJ97" s="53"/>
      <c r="IZK97" s="53"/>
      <c r="IZL97" s="53"/>
      <c r="IZM97" s="53"/>
      <c r="IZN97" s="53"/>
      <c r="IZO97" s="53"/>
      <c r="IZP97" s="53"/>
      <c r="IZQ97" s="53"/>
      <c r="IZR97" s="53"/>
      <c r="IZS97" s="53"/>
      <c r="IZT97" s="53"/>
      <c r="IZU97" s="53"/>
      <c r="IZV97" s="53"/>
      <c r="IZW97" s="53"/>
      <c r="IZX97" s="53"/>
      <c r="IZY97" s="53"/>
      <c r="IZZ97" s="53"/>
      <c r="JAA97" s="53"/>
      <c r="JAB97" s="53"/>
      <c r="JAC97" s="53"/>
      <c r="JAD97" s="53"/>
      <c r="JAE97" s="53"/>
      <c r="JAF97" s="53"/>
      <c r="JAG97" s="53"/>
      <c r="JAH97" s="53"/>
      <c r="JAI97" s="53"/>
      <c r="JAJ97" s="53"/>
      <c r="JAK97" s="53"/>
      <c r="JAL97" s="53"/>
      <c r="JAM97" s="53"/>
      <c r="JAN97" s="53"/>
      <c r="JAO97" s="53"/>
      <c r="JAP97" s="53"/>
      <c r="JAQ97" s="53"/>
      <c r="JAR97" s="53"/>
      <c r="JAS97" s="53"/>
      <c r="JAT97" s="53"/>
      <c r="JAU97" s="53"/>
      <c r="JAV97" s="53"/>
      <c r="JAW97" s="53"/>
      <c r="JAX97" s="53"/>
      <c r="JAY97" s="53"/>
      <c r="JAZ97" s="53"/>
      <c r="JBA97" s="53"/>
      <c r="JBB97" s="53"/>
      <c r="JBC97" s="53"/>
      <c r="JBD97" s="53"/>
      <c r="JBE97" s="53"/>
      <c r="JBF97" s="53"/>
      <c r="JBG97" s="53"/>
      <c r="JBH97" s="53"/>
      <c r="JBI97" s="53"/>
      <c r="JBJ97" s="53"/>
      <c r="JBK97" s="53"/>
      <c r="JBL97" s="53"/>
      <c r="JBM97" s="53"/>
      <c r="JBN97" s="53"/>
      <c r="JBO97" s="53"/>
      <c r="JBP97" s="53"/>
      <c r="JBQ97" s="53"/>
      <c r="JBR97" s="53"/>
      <c r="JBS97" s="53"/>
      <c r="JBT97" s="53"/>
      <c r="JBU97" s="53"/>
      <c r="JBV97" s="53"/>
      <c r="JBW97" s="53"/>
      <c r="JBX97" s="53"/>
      <c r="JBY97" s="53"/>
      <c r="JBZ97" s="53"/>
      <c r="JCA97" s="53"/>
      <c r="JCB97" s="53"/>
      <c r="JCC97" s="53"/>
      <c r="JCD97" s="53"/>
      <c r="JCE97" s="53"/>
      <c r="JCF97" s="53"/>
      <c r="JCG97" s="53"/>
      <c r="JCH97" s="53"/>
      <c r="JCI97" s="53"/>
      <c r="JCJ97" s="53"/>
      <c r="JCK97" s="53"/>
      <c r="JCL97" s="53"/>
      <c r="JCM97" s="53"/>
      <c r="JCN97" s="53"/>
      <c r="JCO97" s="53"/>
      <c r="JCP97" s="53"/>
      <c r="JCQ97" s="53"/>
      <c r="JCR97" s="53"/>
      <c r="JCS97" s="53"/>
      <c r="JCT97" s="53"/>
      <c r="JCU97" s="53"/>
      <c r="JCV97" s="53"/>
      <c r="JCW97" s="53"/>
      <c r="JCX97" s="53"/>
      <c r="JCY97" s="53"/>
      <c r="JCZ97" s="53"/>
      <c r="JDA97" s="53"/>
      <c r="JDB97" s="53"/>
      <c r="JDC97" s="53"/>
      <c r="JDD97" s="53"/>
      <c r="JDE97" s="53"/>
      <c r="JDF97" s="53"/>
      <c r="JDG97" s="53"/>
      <c r="JDH97" s="53"/>
      <c r="JDI97" s="53"/>
      <c r="JDJ97" s="53"/>
      <c r="JDK97" s="53"/>
      <c r="JDL97" s="53"/>
      <c r="JDM97" s="53"/>
      <c r="JDN97" s="53"/>
      <c r="JDO97" s="53"/>
      <c r="JDP97" s="53"/>
      <c r="JDQ97" s="53"/>
      <c r="JDR97" s="53"/>
      <c r="JDS97" s="53"/>
      <c r="JDT97" s="53"/>
      <c r="JDU97" s="53"/>
      <c r="JDV97" s="53"/>
      <c r="JDW97" s="53"/>
      <c r="JDX97" s="53"/>
      <c r="JDY97" s="53"/>
      <c r="JDZ97" s="53"/>
      <c r="JEA97" s="53"/>
      <c r="JEB97" s="53"/>
      <c r="JEC97" s="53"/>
      <c r="JED97" s="53"/>
      <c r="JEE97" s="53"/>
      <c r="JEF97" s="53"/>
      <c r="JEG97" s="53"/>
      <c r="JEH97" s="53"/>
      <c r="JEI97" s="53"/>
      <c r="JEJ97" s="53"/>
      <c r="JEK97" s="53"/>
      <c r="JEL97" s="53"/>
      <c r="JEM97" s="53"/>
      <c r="JEN97" s="53"/>
      <c r="JEO97" s="53"/>
      <c r="JEP97" s="53"/>
      <c r="JEQ97" s="53"/>
      <c r="JER97" s="53"/>
      <c r="JES97" s="53"/>
      <c r="JET97" s="53"/>
      <c r="JEU97" s="53"/>
      <c r="JEV97" s="53"/>
      <c r="JEW97" s="53"/>
      <c r="JEX97" s="53"/>
      <c r="JEY97" s="53"/>
      <c r="JEZ97" s="53"/>
      <c r="JFA97" s="53"/>
      <c r="JFB97" s="53"/>
      <c r="JFC97" s="53"/>
      <c r="JFD97" s="53"/>
      <c r="JFE97" s="53"/>
      <c r="JFF97" s="53"/>
      <c r="JFG97" s="53"/>
      <c r="JFH97" s="53"/>
      <c r="JFI97" s="53"/>
      <c r="JFJ97" s="53"/>
      <c r="JFK97" s="53"/>
      <c r="JFL97" s="53"/>
      <c r="JFM97" s="53"/>
      <c r="JFN97" s="53"/>
      <c r="JFO97" s="53"/>
      <c r="JFP97" s="53"/>
      <c r="JFQ97" s="53"/>
      <c r="JFR97" s="53"/>
      <c r="JFS97" s="53"/>
      <c r="JFT97" s="53"/>
      <c r="JFU97" s="53"/>
      <c r="JFV97" s="53"/>
      <c r="JFW97" s="53"/>
      <c r="JFX97" s="53"/>
      <c r="JFY97" s="53"/>
      <c r="JFZ97" s="53"/>
      <c r="JGA97" s="53"/>
      <c r="JGB97" s="53"/>
      <c r="JGC97" s="53"/>
      <c r="JGD97" s="53"/>
      <c r="JGE97" s="53"/>
      <c r="JGF97" s="53"/>
      <c r="JGG97" s="53"/>
      <c r="JGH97" s="53"/>
      <c r="JGI97" s="53"/>
      <c r="JGJ97" s="53"/>
      <c r="JGK97" s="53"/>
      <c r="JGL97" s="53"/>
      <c r="JGM97" s="53"/>
      <c r="JGN97" s="53"/>
      <c r="JGO97" s="53"/>
      <c r="JGP97" s="53"/>
      <c r="JGQ97" s="53"/>
      <c r="JGR97" s="53"/>
      <c r="JGS97" s="53"/>
      <c r="JGT97" s="53"/>
      <c r="JGU97" s="53"/>
      <c r="JGV97" s="53"/>
      <c r="JGW97" s="53"/>
      <c r="JGX97" s="53"/>
      <c r="JGY97" s="53"/>
      <c r="JGZ97" s="53"/>
      <c r="JHA97" s="53"/>
      <c r="JHB97" s="53"/>
      <c r="JHC97" s="53"/>
      <c r="JHD97" s="53"/>
      <c r="JHE97" s="53"/>
      <c r="JHF97" s="53"/>
      <c r="JHG97" s="53"/>
      <c r="JHH97" s="53"/>
      <c r="JHI97" s="53"/>
      <c r="JHJ97" s="53"/>
      <c r="JHK97" s="53"/>
      <c r="JHL97" s="53"/>
      <c r="JHM97" s="53"/>
      <c r="JHN97" s="53"/>
      <c r="JHO97" s="53"/>
      <c r="JHP97" s="53"/>
      <c r="JHQ97" s="53"/>
      <c r="JHR97" s="53"/>
      <c r="JHS97" s="53"/>
      <c r="JHT97" s="53"/>
      <c r="JHU97" s="53"/>
      <c r="JHV97" s="53"/>
      <c r="JHW97" s="53"/>
      <c r="JHX97" s="53"/>
      <c r="JHY97" s="53"/>
      <c r="JHZ97" s="53"/>
      <c r="JIA97" s="53"/>
      <c r="JIB97" s="53"/>
      <c r="JIC97" s="53"/>
      <c r="JID97" s="53"/>
      <c r="JIE97" s="53"/>
      <c r="JIF97" s="53"/>
      <c r="JIG97" s="53"/>
      <c r="JIH97" s="53"/>
      <c r="JII97" s="53"/>
      <c r="JIJ97" s="53"/>
      <c r="JIK97" s="53"/>
      <c r="JIL97" s="53"/>
      <c r="JIM97" s="53"/>
      <c r="JIN97" s="53"/>
      <c r="JIO97" s="53"/>
      <c r="JIP97" s="53"/>
      <c r="JIQ97" s="53"/>
      <c r="JIR97" s="53"/>
      <c r="JIS97" s="53"/>
      <c r="JIT97" s="53"/>
      <c r="JIU97" s="53"/>
      <c r="JIV97" s="53"/>
      <c r="JIW97" s="53"/>
      <c r="JIX97" s="53"/>
      <c r="JIY97" s="53"/>
      <c r="JIZ97" s="53"/>
      <c r="JJA97" s="53"/>
      <c r="JJB97" s="53"/>
      <c r="JJC97" s="53"/>
      <c r="JJD97" s="53"/>
      <c r="JJE97" s="53"/>
      <c r="JJF97" s="53"/>
      <c r="JJG97" s="53"/>
      <c r="JJH97" s="53"/>
      <c r="JJI97" s="53"/>
      <c r="JJJ97" s="53"/>
      <c r="JJK97" s="53"/>
      <c r="JJL97" s="53"/>
      <c r="JJM97" s="53"/>
      <c r="JJN97" s="53"/>
      <c r="JJO97" s="53"/>
      <c r="JJP97" s="53"/>
      <c r="JJQ97" s="53"/>
      <c r="JJR97" s="53"/>
      <c r="JJS97" s="53"/>
      <c r="JJT97" s="53"/>
      <c r="JJU97" s="53"/>
      <c r="JJV97" s="53"/>
      <c r="JJW97" s="53"/>
      <c r="JJX97" s="53"/>
      <c r="JJY97" s="53"/>
      <c r="JJZ97" s="53"/>
      <c r="JKA97" s="53"/>
      <c r="JKB97" s="53"/>
      <c r="JKC97" s="53"/>
      <c r="JKD97" s="53"/>
      <c r="JKE97" s="53"/>
      <c r="JKF97" s="53"/>
      <c r="JKG97" s="53"/>
      <c r="JKH97" s="53"/>
      <c r="JKI97" s="53"/>
      <c r="JKJ97" s="53"/>
      <c r="JKK97" s="53"/>
      <c r="JKL97" s="53"/>
      <c r="JKM97" s="53"/>
      <c r="JKN97" s="53"/>
      <c r="JKO97" s="53"/>
      <c r="JKP97" s="53"/>
      <c r="JKQ97" s="53"/>
      <c r="JKR97" s="53"/>
      <c r="JKS97" s="53"/>
      <c r="JKT97" s="53"/>
      <c r="JKU97" s="53"/>
      <c r="JKV97" s="53"/>
      <c r="JKW97" s="53"/>
      <c r="JKX97" s="53"/>
      <c r="JKY97" s="53"/>
      <c r="JKZ97" s="53"/>
      <c r="JLA97" s="53"/>
      <c r="JLB97" s="53"/>
      <c r="JLC97" s="53"/>
      <c r="JLD97" s="53"/>
      <c r="JLE97" s="53"/>
      <c r="JLF97" s="53"/>
      <c r="JLG97" s="53"/>
      <c r="JLH97" s="53"/>
      <c r="JLI97" s="53"/>
      <c r="JLJ97" s="53"/>
      <c r="JLK97" s="53"/>
      <c r="JLL97" s="53"/>
      <c r="JLM97" s="53"/>
      <c r="JLN97" s="53"/>
      <c r="JLO97" s="53"/>
      <c r="JLP97" s="53"/>
      <c r="JLQ97" s="53"/>
      <c r="JLR97" s="53"/>
      <c r="JLS97" s="53"/>
      <c r="JLT97" s="53"/>
      <c r="JLU97" s="53"/>
      <c r="JLV97" s="53"/>
      <c r="JLW97" s="53"/>
      <c r="JLX97" s="53"/>
      <c r="JLY97" s="53"/>
      <c r="JLZ97" s="53"/>
      <c r="JMA97" s="53"/>
      <c r="JMB97" s="53"/>
      <c r="JMC97" s="53"/>
      <c r="JMD97" s="53"/>
      <c r="JME97" s="53"/>
      <c r="JMF97" s="53"/>
      <c r="JMG97" s="53"/>
      <c r="JMH97" s="53"/>
      <c r="JMI97" s="53"/>
      <c r="JMJ97" s="53"/>
      <c r="JMK97" s="53"/>
      <c r="JML97" s="53"/>
      <c r="JMM97" s="53"/>
      <c r="JMN97" s="53"/>
      <c r="JMO97" s="53"/>
      <c r="JMP97" s="53"/>
      <c r="JMQ97" s="53"/>
      <c r="JMR97" s="53"/>
      <c r="JMS97" s="53"/>
      <c r="JMT97" s="53"/>
      <c r="JMU97" s="53"/>
      <c r="JMV97" s="53"/>
      <c r="JMW97" s="53"/>
      <c r="JMX97" s="53"/>
      <c r="JMY97" s="53"/>
      <c r="JMZ97" s="53"/>
      <c r="JNA97" s="53"/>
      <c r="JNB97" s="53"/>
      <c r="JNC97" s="53"/>
      <c r="JND97" s="53"/>
      <c r="JNE97" s="53"/>
      <c r="JNF97" s="53"/>
      <c r="JNG97" s="53"/>
      <c r="JNH97" s="53"/>
      <c r="JNI97" s="53"/>
      <c r="JNJ97" s="53"/>
      <c r="JNK97" s="53"/>
      <c r="JNL97" s="53"/>
      <c r="JNM97" s="53"/>
      <c r="JNN97" s="53"/>
      <c r="JNO97" s="53"/>
      <c r="JNP97" s="53"/>
      <c r="JNQ97" s="53"/>
      <c r="JNR97" s="53"/>
      <c r="JNS97" s="53"/>
      <c r="JNT97" s="53"/>
      <c r="JNU97" s="53"/>
      <c r="JNV97" s="53"/>
      <c r="JNW97" s="53"/>
      <c r="JNX97" s="53"/>
      <c r="JNY97" s="53"/>
      <c r="JNZ97" s="53"/>
      <c r="JOA97" s="53"/>
      <c r="JOB97" s="53"/>
      <c r="JOC97" s="53"/>
      <c r="JOD97" s="53"/>
      <c r="JOE97" s="53"/>
      <c r="JOF97" s="53"/>
      <c r="JOG97" s="53"/>
      <c r="JOH97" s="53"/>
      <c r="JOI97" s="53"/>
      <c r="JOJ97" s="53"/>
      <c r="JOK97" s="53"/>
      <c r="JOL97" s="53"/>
      <c r="JOM97" s="53"/>
      <c r="JON97" s="53"/>
      <c r="JOO97" s="53"/>
      <c r="JOP97" s="53"/>
      <c r="JOQ97" s="53"/>
      <c r="JOR97" s="53"/>
      <c r="JOS97" s="53"/>
      <c r="JOT97" s="53"/>
      <c r="JOU97" s="53"/>
      <c r="JOV97" s="53"/>
      <c r="JOW97" s="53"/>
      <c r="JOX97" s="53"/>
      <c r="JOY97" s="53"/>
      <c r="JOZ97" s="53"/>
      <c r="JPA97" s="53"/>
      <c r="JPB97" s="53"/>
      <c r="JPC97" s="53"/>
      <c r="JPD97" s="53"/>
      <c r="JPE97" s="53"/>
      <c r="JPF97" s="53"/>
      <c r="JPG97" s="53"/>
      <c r="JPH97" s="53"/>
      <c r="JPI97" s="53"/>
      <c r="JPJ97" s="53"/>
      <c r="JPK97" s="53"/>
      <c r="JPL97" s="53"/>
      <c r="JPM97" s="53"/>
      <c r="JPN97" s="53"/>
      <c r="JPO97" s="53"/>
      <c r="JPP97" s="53"/>
      <c r="JPQ97" s="53"/>
      <c r="JPR97" s="53"/>
      <c r="JPS97" s="53"/>
      <c r="JPT97" s="53"/>
      <c r="JPU97" s="53"/>
      <c r="JPV97" s="53"/>
      <c r="JPW97" s="53"/>
      <c r="JPX97" s="53"/>
      <c r="JPY97" s="53"/>
      <c r="JPZ97" s="53"/>
      <c r="JQA97" s="53"/>
      <c r="JQB97" s="53"/>
      <c r="JQC97" s="53"/>
      <c r="JQD97" s="53"/>
      <c r="JQE97" s="53"/>
      <c r="JQF97" s="53"/>
      <c r="JQG97" s="53"/>
      <c r="JQH97" s="53"/>
      <c r="JQI97" s="53"/>
      <c r="JQJ97" s="53"/>
      <c r="JQK97" s="53"/>
      <c r="JQL97" s="53"/>
      <c r="JQM97" s="53"/>
      <c r="JQN97" s="53"/>
      <c r="JQO97" s="53"/>
      <c r="JQP97" s="53"/>
      <c r="JQQ97" s="53"/>
      <c r="JQR97" s="53"/>
      <c r="JQS97" s="53"/>
      <c r="JQT97" s="53"/>
      <c r="JQU97" s="53"/>
      <c r="JQV97" s="53"/>
      <c r="JQW97" s="53"/>
      <c r="JQX97" s="53"/>
      <c r="JQY97" s="53"/>
      <c r="JQZ97" s="53"/>
      <c r="JRA97" s="53"/>
      <c r="JRB97" s="53"/>
      <c r="JRC97" s="53"/>
      <c r="JRD97" s="53"/>
      <c r="JRE97" s="53"/>
      <c r="JRF97" s="53"/>
      <c r="JRG97" s="53"/>
      <c r="JRH97" s="53"/>
      <c r="JRI97" s="53"/>
      <c r="JRJ97" s="53"/>
      <c r="JRK97" s="53"/>
      <c r="JRL97" s="53"/>
      <c r="JRM97" s="53"/>
      <c r="JRN97" s="53"/>
      <c r="JRO97" s="53"/>
      <c r="JRP97" s="53"/>
      <c r="JRQ97" s="53"/>
      <c r="JRR97" s="53"/>
      <c r="JRS97" s="53"/>
      <c r="JRT97" s="53"/>
      <c r="JRU97" s="53"/>
      <c r="JRV97" s="53"/>
      <c r="JRW97" s="53"/>
      <c r="JRX97" s="53"/>
      <c r="JRY97" s="53"/>
      <c r="JRZ97" s="53"/>
      <c r="JSA97" s="53"/>
      <c r="JSB97" s="53"/>
      <c r="JSC97" s="53"/>
      <c r="JSD97" s="53"/>
      <c r="JSE97" s="53"/>
      <c r="JSF97" s="53"/>
      <c r="JSG97" s="53"/>
      <c r="JSH97" s="53"/>
      <c r="JSI97" s="53"/>
      <c r="JSJ97" s="53"/>
      <c r="JSK97" s="53"/>
      <c r="JSL97" s="53"/>
      <c r="JSM97" s="53"/>
      <c r="JSN97" s="53"/>
      <c r="JSO97" s="53"/>
      <c r="JSP97" s="53"/>
      <c r="JSQ97" s="53"/>
      <c r="JSR97" s="53"/>
      <c r="JSS97" s="53"/>
      <c r="JST97" s="53"/>
      <c r="JSU97" s="53"/>
      <c r="JSV97" s="53"/>
      <c r="JSW97" s="53"/>
      <c r="JSX97" s="53"/>
      <c r="JSY97" s="53"/>
      <c r="JSZ97" s="53"/>
      <c r="JTA97" s="53"/>
      <c r="JTB97" s="53"/>
      <c r="JTC97" s="53"/>
      <c r="JTD97" s="53"/>
      <c r="JTE97" s="53"/>
      <c r="JTF97" s="53"/>
      <c r="JTG97" s="53"/>
      <c r="JTH97" s="53"/>
      <c r="JTI97" s="53"/>
      <c r="JTJ97" s="53"/>
      <c r="JTK97" s="53"/>
      <c r="JTL97" s="53"/>
      <c r="JTM97" s="53"/>
      <c r="JTN97" s="53"/>
      <c r="JTO97" s="53"/>
      <c r="JTP97" s="53"/>
      <c r="JTQ97" s="53"/>
      <c r="JTR97" s="53"/>
      <c r="JTS97" s="53"/>
      <c r="JTT97" s="53"/>
      <c r="JTU97" s="53"/>
      <c r="JTV97" s="53"/>
      <c r="JTW97" s="53"/>
      <c r="JTX97" s="53"/>
      <c r="JTY97" s="53"/>
      <c r="JTZ97" s="53"/>
      <c r="JUA97" s="53"/>
      <c r="JUB97" s="53"/>
      <c r="JUC97" s="53"/>
      <c r="JUD97" s="53"/>
      <c r="JUE97" s="53"/>
      <c r="JUF97" s="53"/>
      <c r="JUG97" s="53"/>
      <c r="JUH97" s="53"/>
      <c r="JUI97" s="53"/>
      <c r="JUJ97" s="53"/>
      <c r="JUK97" s="53"/>
      <c r="JUL97" s="53"/>
      <c r="JUM97" s="53"/>
      <c r="JUN97" s="53"/>
      <c r="JUO97" s="53"/>
      <c r="JUP97" s="53"/>
      <c r="JUQ97" s="53"/>
      <c r="JUR97" s="53"/>
      <c r="JUS97" s="53"/>
      <c r="JUT97" s="53"/>
      <c r="JUU97" s="53"/>
      <c r="JUV97" s="53"/>
      <c r="JUW97" s="53"/>
      <c r="JUX97" s="53"/>
      <c r="JUY97" s="53"/>
      <c r="JUZ97" s="53"/>
      <c r="JVA97" s="53"/>
      <c r="JVB97" s="53"/>
      <c r="JVC97" s="53"/>
      <c r="JVD97" s="53"/>
      <c r="JVE97" s="53"/>
      <c r="JVF97" s="53"/>
      <c r="JVG97" s="53"/>
      <c r="JVH97" s="53"/>
      <c r="JVI97" s="53"/>
      <c r="JVJ97" s="53"/>
      <c r="JVK97" s="53"/>
      <c r="JVL97" s="53"/>
      <c r="JVM97" s="53"/>
      <c r="JVN97" s="53"/>
      <c r="JVO97" s="53"/>
      <c r="JVP97" s="53"/>
      <c r="JVQ97" s="53"/>
      <c r="JVR97" s="53"/>
      <c r="JVS97" s="53"/>
      <c r="JVT97" s="53"/>
      <c r="JVU97" s="53"/>
      <c r="JVV97" s="53"/>
      <c r="JVW97" s="53"/>
      <c r="JVX97" s="53"/>
      <c r="JVY97" s="53"/>
      <c r="JVZ97" s="53"/>
      <c r="JWA97" s="53"/>
      <c r="JWB97" s="53"/>
      <c r="JWC97" s="53"/>
      <c r="JWD97" s="53"/>
      <c r="JWE97" s="53"/>
      <c r="JWF97" s="53"/>
      <c r="JWG97" s="53"/>
      <c r="JWH97" s="53"/>
      <c r="JWI97" s="53"/>
      <c r="JWJ97" s="53"/>
      <c r="JWK97" s="53"/>
      <c r="JWL97" s="53"/>
      <c r="JWM97" s="53"/>
      <c r="JWN97" s="53"/>
      <c r="JWO97" s="53"/>
      <c r="JWP97" s="53"/>
      <c r="JWQ97" s="53"/>
      <c r="JWR97" s="53"/>
      <c r="JWS97" s="53"/>
      <c r="JWT97" s="53"/>
      <c r="JWU97" s="53"/>
      <c r="JWV97" s="53"/>
      <c r="JWW97" s="53"/>
      <c r="JWX97" s="53"/>
      <c r="JWY97" s="53"/>
      <c r="JWZ97" s="53"/>
      <c r="JXA97" s="53"/>
      <c r="JXB97" s="53"/>
      <c r="JXC97" s="53"/>
      <c r="JXD97" s="53"/>
      <c r="JXE97" s="53"/>
      <c r="JXF97" s="53"/>
      <c r="JXG97" s="53"/>
      <c r="JXH97" s="53"/>
      <c r="JXI97" s="53"/>
      <c r="JXJ97" s="53"/>
      <c r="JXK97" s="53"/>
      <c r="JXL97" s="53"/>
      <c r="JXM97" s="53"/>
      <c r="JXN97" s="53"/>
      <c r="JXO97" s="53"/>
      <c r="JXP97" s="53"/>
      <c r="JXQ97" s="53"/>
      <c r="JXR97" s="53"/>
      <c r="JXS97" s="53"/>
      <c r="JXT97" s="53"/>
      <c r="JXU97" s="53"/>
      <c r="JXV97" s="53"/>
      <c r="JXW97" s="53"/>
      <c r="JXX97" s="53"/>
      <c r="JXY97" s="53"/>
      <c r="JXZ97" s="53"/>
      <c r="JYA97" s="53"/>
      <c r="JYB97" s="53"/>
      <c r="JYC97" s="53"/>
      <c r="JYD97" s="53"/>
      <c r="JYE97" s="53"/>
      <c r="JYF97" s="53"/>
      <c r="JYG97" s="53"/>
      <c r="JYH97" s="53"/>
      <c r="JYI97" s="53"/>
      <c r="JYJ97" s="53"/>
      <c r="JYK97" s="53"/>
      <c r="JYL97" s="53"/>
      <c r="JYM97" s="53"/>
      <c r="JYN97" s="53"/>
      <c r="JYO97" s="53"/>
      <c r="JYP97" s="53"/>
      <c r="JYQ97" s="53"/>
      <c r="JYR97" s="53"/>
      <c r="JYS97" s="53"/>
      <c r="JYT97" s="53"/>
      <c r="JYU97" s="53"/>
      <c r="JYV97" s="53"/>
      <c r="JYW97" s="53"/>
      <c r="JYX97" s="53"/>
      <c r="JYY97" s="53"/>
      <c r="JYZ97" s="53"/>
      <c r="JZA97" s="53"/>
      <c r="JZB97" s="53"/>
      <c r="JZC97" s="53"/>
      <c r="JZD97" s="53"/>
      <c r="JZE97" s="53"/>
      <c r="JZF97" s="53"/>
      <c r="JZG97" s="53"/>
      <c r="JZH97" s="53"/>
      <c r="JZI97" s="53"/>
      <c r="JZJ97" s="53"/>
      <c r="JZK97" s="53"/>
      <c r="JZL97" s="53"/>
      <c r="JZM97" s="53"/>
      <c r="JZN97" s="53"/>
      <c r="JZO97" s="53"/>
      <c r="JZP97" s="53"/>
      <c r="JZQ97" s="53"/>
      <c r="JZR97" s="53"/>
      <c r="JZS97" s="53"/>
      <c r="JZT97" s="53"/>
      <c r="JZU97" s="53"/>
      <c r="JZV97" s="53"/>
      <c r="JZW97" s="53"/>
      <c r="JZX97" s="53"/>
      <c r="JZY97" s="53"/>
      <c r="JZZ97" s="53"/>
      <c r="KAA97" s="53"/>
      <c r="KAB97" s="53"/>
      <c r="KAC97" s="53"/>
      <c r="KAD97" s="53"/>
      <c r="KAE97" s="53"/>
      <c r="KAF97" s="53"/>
      <c r="KAG97" s="53"/>
      <c r="KAH97" s="53"/>
      <c r="KAI97" s="53"/>
      <c r="KAJ97" s="53"/>
      <c r="KAK97" s="53"/>
      <c r="KAL97" s="53"/>
      <c r="KAM97" s="53"/>
      <c r="KAN97" s="53"/>
      <c r="KAO97" s="53"/>
      <c r="KAP97" s="53"/>
      <c r="KAQ97" s="53"/>
      <c r="KAR97" s="53"/>
      <c r="KAS97" s="53"/>
      <c r="KAT97" s="53"/>
      <c r="KAU97" s="53"/>
      <c r="KAV97" s="53"/>
      <c r="KAW97" s="53"/>
      <c r="KAX97" s="53"/>
      <c r="KAY97" s="53"/>
      <c r="KAZ97" s="53"/>
      <c r="KBA97" s="53"/>
      <c r="KBB97" s="53"/>
      <c r="KBC97" s="53"/>
      <c r="KBD97" s="53"/>
      <c r="KBE97" s="53"/>
      <c r="KBF97" s="53"/>
      <c r="KBG97" s="53"/>
      <c r="KBH97" s="53"/>
      <c r="KBI97" s="53"/>
      <c r="KBJ97" s="53"/>
      <c r="KBK97" s="53"/>
      <c r="KBL97" s="53"/>
      <c r="KBM97" s="53"/>
      <c r="KBN97" s="53"/>
      <c r="KBO97" s="53"/>
      <c r="KBP97" s="53"/>
      <c r="KBQ97" s="53"/>
      <c r="KBR97" s="53"/>
      <c r="KBS97" s="53"/>
      <c r="KBT97" s="53"/>
      <c r="KBU97" s="53"/>
      <c r="KBV97" s="53"/>
      <c r="KBW97" s="53"/>
      <c r="KBX97" s="53"/>
      <c r="KBY97" s="53"/>
      <c r="KBZ97" s="53"/>
      <c r="KCA97" s="53"/>
      <c r="KCB97" s="53"/>
      <c r="KCC97" s="53"/>
      <c r="KCD97" s="53"/>
      <c r="KCE97" s="53"/>
      <c r="KCF97" s="53"/>
      <c r="KCG97" s="53"/>
      <c r="KCH97" s="53"/>
      <c r="KCI97" s="53"/>
      <c r="KCJ97" s="53"/>
      <c r="KCK97" s="53"/>
      <c r="KCL97" s="53"/>
      <c r="KCM97" s="53"/>
      <c r="KCN97" s="53"/>
      <c r="KCO97" s="53"/>
      <c r="KCP97" s="53"/>
      <c r="KCQ97" s="53"/>
      <c r="KCR97" s="53"/>
      <c r="KCS97" s="53"/>
      <c r="KCT97" s="53"/>
      <c r="KCU97" s="53"/>
      <c r="KCV97" s="53"/>
      <c r="KCW97" s="53"/>
      <c r="KCX97" s="53"/>
      <c r="KCY97" s="53"/>
      <c r="KCZ97" s="53"/>
      <c r="KDA97" s="53"/>
      <c r="KDB97" s="53"/>
      <c r="KDC97" s="53"/>
      <c r="KDD97" s="53"/>
      <c r="KDE97" s="53"/>
      <c r="KDF97" s="53"/>
      <c r="KDG97" s="53"/>
      <c r="KDH97" s="53"/>
      <c r="KDI97" s="53"/>
      <c r="KDJ97" s="53"/>
      <c r="KDK97" s="53"/>
      <c r="KDL97" s="53"/>
      <c r="KDM97" s="53"/>
      <c r="KDN97" s="53"/>
      <c r="KDO97" s="53"/>
      <c r="KDP97" s="53"/>
      <c r="KDQ97" s="53"/>
      <c r="KDR97" s="53"/>
      <c r="KDS97" s="53"/>
      <c r="KDT97" s="53"/>
      <c r="KDU97" s="53"/>
      <c r="KDV97" s="53"/>
      <c r="KDW97" s="53"/>
      <c r="KDX97" s="53"/>
      <c r="KDY97" s="53"/>
      <c r="KDZ97" s="53"/>
      <c r="KEA97" s="53"/>
      <c r="KEB97" s="53"/>
      <c r="KEC97" s="53"/>
      <c r="KED97" s="53"/>
      <c r="KEE97" s="53"/>
      <c r="KEF97" s="53"/>
      <c r="KEG97" s="53"/>
      <c r="KEH97" s="53"/>
      <c r="KEI97" s="53"/>
      <c r="KEJ97" s="53"/>
      <c r="KEK97" s="53"/>
      <c r="KEL97" s="53"/>
      <c r="KEM97" s="53"/>
      <c r="KEN97" s="53"/>
      <c r="KEO97" s="53"/>
      <c r="KEP97" s="53"/>
      <c r="KEQ97" s="53"/>
      <c r="KER97" s="53"/>
      <c r="KES97" s="53"/>
      <c r="KET97" s="53"/>
      <c r="KEU97" s="53"/>
      <c r="KEV97" s="53"/>
      <c r="KEW97" s="53"/>
      <c r="KEX97" s="53"/>
      <c r="KEY97" s="53"/>
      <c r="KEZ97" s="53"/>
      <c r="KFA97" s="53"/>
      <c r="KFB97" s="53"/>
      <c r="KFC97" s="53"/>
      <c r="KFD97" s="53"/>
      <c r="KFE97" s="53"/>
      <c r="KFF97" s="53"/>
      <c r="KFG97" s="53"/>
      <c r="KFH97" s="53"/>
      <c r="KFI97" s="53"/>
      <c r="KFJ97" s="53"/>
      <c r="KFK97" s="53"/>
      <c r="KFL97" s="53"/>
      <c r="KFM97" s="53"/>
      <c r="KFN97" s="53"/>
      <c r="KFO97" s="53"/>
      <c r="KFP97" s="53"/>
      <c r="KFQ97" s="53"/>
      <c r="KFR97" s="53"/>
      <c r="KFS97" s="53"/>
      <c r="KFT97" s="53"/>
      <c r="KFU97" s="53"/>
      <c r="KFV97" s="53"/>
      <c r="KFW97" s="53"/>
      <c r="KFX97" s="53"/>
      <c r="KFY97" s="53"/>
      <c r="KFZ97" s="53"/>
      <c r="KGA97" s="53"/>
      <c r="KGB97" s="53"/>
      <c r="KGC97" s="53"/>
      <c r="KGD97" s="53"/>
      <c r="KGE97" s="53"/>
      <c r="KGF97" s="53"/>
      <c r="KGG97" s="53"/>
      <c r="KGH97" s="53"/>
      <c r="KGI97" s="53"/>
      <c r="KGJ97" s="53"/>
      <c r="KGK97" s="53"/>
      <c r="KGL97" s="53"/>
      <c r="KGM97" s="53"/>
      <c r="KGN97" s="53"/>
      <c r="KGO97" s="53"/>
      <c r="KGP97" s="53"/>
      <c r="KGQ97" s="53"/>
      <c r="KGR97" s="53"/>
      <c r="KGS97" s="53"/>
      <c r="KGT97" s="53"/>
      <c r="KGU97" s="53"/>
      <c r="KGV97" s="53"/>
      <c r="KGW97" s="53"/>
      <c r="KGX97" s="53"/>
      <c r="KGY97" s="53"/>
      <c r="KGZ97" s="53"/>
      <c r="KHA97" s="53"/>
      <c r="KHB97" s="53"/>
      <c r="KHC97" s="53"/>
      <c r="KHD97" s="53"/>
      <c r="KHE97" s="53"/>
      <c r="KHF97" s="53"/>
      <c r="KHG97" s="53"/>
      <c r="KHH97" s="53"/>
      <c r="KHI97" s="53"/>
      <c r="KHJ97" s="53"/>
      <c r="KHK97" s="53"/>
      <c r="KHL97" s="53"/>
      <c r="KHM97" s="53"/>
      <c r="KHN97" s="53"/>
      <c r="KHO97" s="53"/>
      <c r="KHP97" s="53"/>
      <c r="KHQ97" s="53"/>
      <c r="KHR97" s="53"/>
      <c r="KHS97" s="53"/>
      <c r="KHT97" s="53"/>
      <c r="KHU97" s="53"/>
      <c r="KHV97" s="53"/>
      <c r="KHW97" s="53"/>
      <c r="KHX97" s="53"/>
      <c r="KHY97" s="53"/>
      <c r="KHZ97" s="53"/>
      <c r="KIA97" s="53"/>
      <c r="KIB97" s="53"/>
      <c r="KIC97" s="53"/>
      <c r="KID97" s="53"/>
      <c r="KIE97" s="53"/>
      <c r="KIF97" s="53"/>
      <c r="KIG97" s="53"/>
      <c r="KIH97" s="53"/>
      <c r="KII97" s="53"/>
      <c r="KIJ97" s="53"/>
      <c r="KIK97" s="53"/>
      <c r="KIL97" s="53"/>
      <c r="KIM97" s="53"/>
      <c r="KIN97" s="53"/>
      <c r="KIO97" s="53"/>
      <c r="KIP97" s="53"/>
      <c r="KIQ97" s="53"/>
      <c r="KIR97" s="53"/>
      <c r="KIS97" s="53"/>
      <c r="KIT97" s="53"/>
      <c r="KIU97" s="53"/>
      <c r="KIV97" s="53"/>
      <c r="KIW97" s="53"/>
      <c r="KIX97" s="53"/>
      <c r="KIY97" s="53"/>
      <c r="KIZ97" s="53"/>
      <c r="KJA97" s="53"/>
      <c r="KJB97" s="53"/>
      <c r="KJC97" s="53"/>
      <c r="KJD97" s="53"/>
      <c r="KJE97" s="53"/>
      <c r="KJF97" s="53"/>
      <c r="KJG97" s="53"/>
      <c r="KJH97" s="53"/>
      <c r="KJI97" s="53"/>
      <c r="KJJ97" s="53"/>
      <c r="KJK97" s="53"/>
      <c r="KJL97" s="53"/>
      <c r="KJM97" s="53"/>
      <c r="KJN97" s="53"/>
      <c r="KJO97" s="53"/>
      <c r="KJP97" s="53"/>
      <c r="KJQ97" s="53"/>
      <c r="KJR97" s="53"/>
      <c r="KJS97" s="53"/>
      <c r="KJT97" s="53"/>
      <c r="KJU97" s="53"/>
      <c r="KJV97" s="53"/>
      <c r="KJW97" s="53"/>
      <c r="KJX97" s="53"/>
      <c r="KJY97" s="53"/>
      <c r="KJZ97" s="53"/>
      <c r="KKA97" s="53"/>
      <c r="KKB97" s="53"/>
      <c r="KKC97" s="53"/>
      <c r="KKD97" s="53"/>
      <c r="KKE97" s="53"/>
      <c r="KKF97" s="53"/>
      <c r="KKG97" s="53"/>
      <c r="KKH97" s="53"/>
      <c r="KKI97" s="53"/>
      <c r="KKJ97" s="53"/>
      <c r="KKK97" s="53"/>
      <c r="KKL97" s="53"/>
      <c r="KKM97" s="53"/>
      <c r="KKN97" s="53"/>
      <c r="KKO97" s="53"/>
      <c r="KKP97" s="53"/>
      <c r="KKQ97" s="53"/>
      <c r="KKR97" s="53"/>
      <c r="KKS97" s="53"/>
      <c r="KKT97" s="53"/>
      <c r="KKU97" s="53"/>
      <c r="KKV97" s="53"/>
      <c r="KKW97" s="53"/>
      <c r="KKX97" s="53"/>
      <c r="KKY97" s="53"/>
      <c r="KKZ97" s="53"/>
      <c r="KLA97" s="53"/>
      <c r="KLB97" s="53"/>
      <c r="KLC97" s="53"/>
      <c r="KLD97" s="53"/>
      <c r="KLE97" s="53"/>
      <c r="KLF97" s="53"/>
      <c r="KLG97" s="53"/>
      <c r="KLH97" s="53"/>
      <c r="KLI97" s="53"/>
      <c r="KLJ97" s="53"/>
      <c r="KLK97" s="53"/>
      <c r="KLL97" s="53"/>
      <c r="KLM97" s="53"/>
      <c r="KLN97" s="53"/>
      <c r="KLO97" s="53"/>
      <c r="KLP97" s="53"/>
      <c r="KLQ97" s="53"/>
      <c r="KLR97" s="53"/>
      <c r="KLS97" s="53"/>
      <c r="KLT97" s="53"/>
      <c r="KLU97" s="53"/>
      <c r="KLV97" s="53"/>
      <c r="KLW97" s="53"/>
      <c r="KLX97" s="53"/>
      <c r="KLY97" s="53"/>
      <c r="KLZ97" s="53"/>
      <c r="KMA97" s="53"/>
      <c r="KMB97" s="53"/>
      <c r="KMC97" s="53"/>
      <c r="KMD97" s="53"/>
      <c r="KME97" s="53"/>
      <c r="KMF97" s="53"/>
      <c r="KMG97" s="53"/>
      <c r="KMH97" s="53"/>
      <c r="KMI97" s="53"/>
      <c r="KMJ97" s="53"/>
      <c r="KMK97" s="53"/>
      <c r="KML97" s="53"/>
      <c r="KMM97" s="53"/>
      <c r="KMN97" s="53"/>
      <c r="KMO97" s="53"/>
      <c r="KMP97" s="53"/>
      <c r="KMQ97" s="53"/>
      <c r="KMR97" s="53"/>
      <c r="KMS97" s="53"/>
      <c r="KMT97" s="53"/>
      <c r="KMU97" s="53"/>
      <c r="KMV97" s="53"/>
      <c r="KMW97" s="53"/>
      <c r="KMX97" s="53"/>
      <c r="KMY97" s="53"/>
      <c r="KMZ97" s="53"/>
      <c r="KNA97" s="53"/>
      <c r="KNB97" s="53"/>
      <c r="KNC97" s="53"/>
      <c r="KND97" s="53"/>
      <c r="KNE97" s="53"/>
      <c r="KNF97" s="53"/>
      <c r="KNG97" s="53"/>
      <c r="KNH97" s="53"/>
      <c r="KNI97" s="53"/>
      <c r="KNJ97" s="53"/>
      <c r="KNK97" s="53"/>
      <c r="KNL97" s="53"/>
      <c r="KNM97" s="53"/>
      <c r="KNN97" s="53"/>
      <c r="KNO97" s="53"/>
      <c r="KNP97" s="53"/>
      <c r="KNQ97" s="53"/>
      <c r="KNR97" s="53"/>
      <c r="KNS97" s="53"/>
      <c r="KNT97" s="53"/>
      <c r="KNU97" s="53"/>
      <c r="KNV97" s="53"/>
      <c r="KNW97" s="53"/>
      <c r="KNX97" s="53"/>
      <c r="KNY97" s="53"/>
      <c r="KNZ97" s="53"/>
      <c r="KOA97" s="53"/>
      <c r="KOB97" s="53"/>
      <c r="KOC97" s="53"/>
      <c r="KOD97" s="53"/>
      <c r="KOE97" s="53"/>
      <c r="KOF97" s="53"/>
      <c r="KOG97" s="53"/>
      <c r="KOH97" s="53"/>
      <c r="KOI97" s="53"/>
      <c r="KOJ97" s="53"/>
      <c r="KOK97" s="53"/>
      <c r="KOL97" s="53"/>
      <c r="KOM97" s="53"/>
      <c r="KON97" s="53"/>
      <c r="KOO97" s="53"/>
      <c r="KOP97" s="53"/>
      <c r="KOQ97" s="53"/>
      <c r="KOR97" s="53"/>
      <c r="KOS97" s="53"/>
      <c r="KOT97" s="53"/>
      <c r="KOU97" s="53"/>
      <c r="KOV97" s="53"/>
      <c r="KOW97" s="53"/>
      <c r="KOX97" s="53"/>
      <c r="KOY97" s="53"/>
      <c r="KOZ97" s="53"/>
      <c r="KPA97" s="53"/>
      <c r="KPB97" s="53"/>
      <c r="KPC97" s="53"/>
      <c r="KPD97" s="53"/>
      <c r="KPE97" s="53"/>
      <c r="KPF97" s="53"/>
      <c r="KPG97" s="53"/>
      <c r="KPH97" s="53"/>
      <c r="KPI97" s="53"/>
      <c r="KPJ97" s="53"/>
      <c r="KPK97" s="53"/>
      <c r="KPL97" s="53"/>
      <c r="KPM97" s="53"/>
      <c r="KPN97" s="53"/>
      <c r="KPO97" s="53"/>
      <c r="KPP97" s="53"/>
      <c r="KPQ97" s="53"/>
      <c r="KPR97" s="53"/>
      <c r="KPS97" s="53"/>
      <c r="KPT97" s="53"/>
      <c r="KPU97" s="53"/>
      <c r="KPV97" s="53"/>
      <c r="KPW97" s="53"/>
      <c r="KPX97" s="53"/>
      <c r="KPY97" s="53"/>
      <c r="KPZ97" s="53"/>
      <c r="KQA97" s="53"/>
      <c r="KQB97" s="53"/>
      <c r="KQC97" s="53"/>
      <c r="KQD97" s="53"/>
      <c r="KQE97" s="53"/>
      <c r="KQF97" s="53"/>
      <c r="KQG97" s="53"/>
      <c r="KQH97" s="53"/>
      <c r="KQI97" s="53"/>
      <c r="KQJ97" s="53"/>
      <c r="KQK97" s="53"/>
      <c r="KQL97" s="53"/>
      <c r="KQM97" s="53"/>
      <c r="KQN97" s="53"/>
      <c r="KQO97" s="53"/>
      <c r="KQP97" s="53"/>
      <c r="KQQ97" s="53"/>
      <c r="KQR97" s="53"/>
      <c r="KQS97" s="53"/>
      <c r="KQT97" s="53"/>
      <c r="KQU97" s="53"/>
      <c r="KQV97" s="53"/>
      <c r="KQW97" s="53"/>
      <c r="KQX97" s="53"/>
      <c r="KQY97" s="53"/>
      <c r="KQZ97" s="53"/>
      <c r="KRA97" s="53"/>
      <c r="KRB97" s="53"/>
      <c r="KRC97" s="53"/>
      <c r="KRD97" s="53"/>
      <c r="KRE97" s="53"/>
      <c r="KRF97" s="53"/>
      <c r="KRG97" s="53"/>
      <c r="KRH97" s="53"/>
      <c r="KRI97" s="53"/>
      <c r="KRJ97" s="53"/>
      <c r="KRK97" s="53"/>
      <c r="KRL97" s="53"/>
      <c r="KRM97" s="53"/>
      <c r="KRN97" s="53"/>
      <c r="KRO97" s="53"/>
      <c r="KRP97" s="53"/>
      <c r="KRQ97" s="53"/>
      <c r="KRR97" s="53"/>
      <c r="KRS97" s="53"/>
      <c r="KRT97" s="53"/>
      <c r="KRU97" s="53"/>
      <c r="KRV97" s="53"/>
      <c r="KRW97" s="53"/>
      <c r="KRX97" s="53"/>
      <c r="KRY97" s="53"/>
      <c r="KRZ97" s="53"/>
      <c r="KSA97" s="53"/>
      <c r="KSB97" s="53"/>
      <c r="KSC97" s="53"/>
      <c r="KSD97" s="53"/>
      <c r="KSE97" s="53"/>
      <c r="KSF97" s="53"/>
      <c r="KSG97" s="53"/>
      <c r="KSH97" s="53"/>
      <c r="KSI97" s="53"/>
      <c r="KSJ97" s="53"/>
      <c r="KSK97" s="53"/>
      <c r="KSL97" s="53"/>
      <c r="KSM97" s="53"/>
      <c r="KSN97" s="53"/>
      <c r="KSO97" s="53"/>
      <c r="KSP97" s="53"/>
      <c r="KSQ97" s="53"/>
      <c r="KSR97" s="53"/>
      <c r="KSS97" s="53"/>
      <c r="KST97" s="53"/>
      <c r="KSU97" s="53"/>
      <c r="KSV97" s="53"/>
      <c r="KSW97" s="53"/>
      <c r="KSX97" s="53"/>
      <c r="KSY97" s="53"/>
      <c r="KSZ97" s="53"/>
      <c r="KTA97" s="53"/>
      <c r="KTB97" s="53"/>
      <c r="KTC97" s="53"/>
      <c r="KTD97" s="53"/>
      <c r="KTE97" s="53"/>
      <c r="KTF97" s="53"/>
      <c r="KTG97" s="53"/>
      <c r="KTH97" s="53"/>
      <c r="KTI97" s="53"/>
      <c r="KTJ97" s="53"/>
      <c r="KTK97" s="53"/>
      <c r="KTL97" s="53"/>
      <c r="KTM97" s="53"/>
      <c r="KTN97" s="53"/>
      <c r="KTO97" s="53"/>
      <c r="KTP97" s="53"/>
      <c r="KTQ97" s="53"/>
      <c r="KTR97" s="53"/>
      <c r="KTS97" s="53"/>
      <c r="KTT97" s="53"/>
      <c r="KTU97" s="53"/>
      <c r="KTV97" s="53"/>
      <c r="KTW97" s="53"/>
      <c r="KTX97" s="53"/>
      <c r="KTY97" s="53"/>
      <c r="KTZ97" s="53"/>
      <c r="KUA97" s="53"/>
      <c r="KUB97" s="53"/>
      <c r="KUC97" s="53"/>
      <c r="KUD97" s="53"/>
      <c r="KUE97" s="53"/>
      <c r="KUF97" s="53"/>
      <c r="KUG97" s="53"/>
      <c r="KUH97" s="53"/>
      <c r="KUI97" s="53"/>
      <c r="KUJ97" s="53"/>
      <c r="KUK97" s="53"/>
      <c r="KUL97" s="53"/>
      <c r="KUM97" s="53"/>
      <c r="KUN97" s="53"/>
      <c r="KUO97" s="53"/>
      <c r="KUP97" s="53"/>
      <c r="KUQ97" s="53"/>
      <c r="KUR97" s="53"/>
      <c r="KUS97" s="53"/>
      <c r="KUT97" s="53"/>
      <c r="KUU97" s="53"/>
      <c r="KUV97" s="53"/>
      <c r="KUW97" s="53"/>
      <c r="KUX97" s="53"/>
      <c r="KUY97" s="53"/>
      <c r="KUZ97" s="53"/>
      <c r="KVA97" s="53"/>
      <c r="KVB97" s="53"/>
      <c r="KVC97" s="53"/>
      <c r="KVD97" s="53"/>
      <c r="KVE97" s="53"/>
      <c r="KVF97" s="53"/>
      <c r="KVG97" s="53"/>
      <c r="KVH97" s="53"/>
      <c r="KVI97" s="53"/>
      <c r="KVJ97" s="53"/>
      <c r="KVK97" s="53"/>
      <c r="KVL97" s="53"/>
      <c r="KVM97" s="53"/>
      <c r="KVN97" s="53"/>
      <c r="KVO97" s="53"/>
      <c r="KVP97" s="53"/>
      <c r="KVQ97" s="53"/>
      <c r="KVR97" s="53"/>
      <c r="KVS97" s="53"/>
      <c r="KVT97" s="53"/>
      <c r="KVU97" s="53"/>
      <c r="KVV97" s="53"/>
      <c r="KVW97" s="53"/>
      <c r="KVX97" s="53"/>
      <c r="KVY97" s="53"/>
      <c r="KVZ97" s="53"/>
      <c r="KWA97" s="53"/>
      <c r="KWB97" s="53"/>
      <c r="KWC97" s="53"/>
      <c r="KWD97" s="53"/>
      <c r="KWE97" s="53"/>
      <c r="KWF97" s="53"/>
      <c r="KWG97" s="53"/>
      <c r="KWH97" s="53"/>
      <c r="KWI97" s="53"/>
      <c r="KWJ97" s="53"/>
      <c r="KWK97" s="53"/>
      <c r="KWL97" s="53"/>
      <c r="KWM97" s="53"/>
      <c r="KWN97" s="53"/>
      <c r="KWO97" s="53"/>
      <c r="KWP97" s="53"/>
      <c r="KWQ97" s="53"/>
      <c r="KWR97" s="53"/>
      <c r="KWS97" s="53"/>
      <c r="KWT97" s="53"/>
      <c r="KWU97" s="53"/>
      <c r="KWV97" s="53"/>
      <c r="KWW97" s="53"/>
      <c r="KWX97" s="53"/>
      <c r="KWY97" s="53"/>
      <c r="KWZ97" s="53"/>
      <c r="KXA97" s="53"/>
      <c r="KXB97" s="53"/>
      <c r="KXC97" s="53"/>
      <c r="KXD97" s="53"/>
      <c r="KXE97" s="53"/>
      <c r="KXF97" s="53"/>
      <c r="KXG97" s="53"/>
      <c r="KXH97" s="53"/>
      <c r="KXI97" s="53"/>
      <c r="KXJ97" s="53"/>
      <c r="KXK97" s="53"/>
      <c r="KXL97" s="53"/>
      <c r="KXM97" s="53"/>
      <c r="KXN97" s="53"/>
      <c r="KXO97" s="53"/>
      <c r="KXP97" s="53"/>
      <c r="KXQ97" s="53"/>
      <c r="KXR97" s="53"/>
      <c r="KXS97" s="53"/>
      <c r="KXT97" s="53"/>
      <c r="KXU97" s="53"/>
      <c r="KXV97" s="53"/>
      <c r="KXW97" s="53"/>
      <c r="KXX97" s="53"/>
      <c r="KXY97" s="53"/>
      <c r="KXZ97" s="53"/>
      <c r="KYA97" s="53"/>
      <c r="KYB97" s="53"/>
      <c r="KYC97" s="53"/>
      <c r="KYD97" s="53"/>
      <c r="KYE97" s="53"/>
      <c r="KYF97" s="53"/>
      <c r="KYG97" s="53"/>
      <c r="KYH97" s="53"/>
      <c r="KYI97" s="53"/>
      <c r="KYJ97" s="53"/>
      <c r="KYK97" s="53"/>
      <c r="KYL97" s="53"/>
      <c r="KYM97" s="53"/>
      <c r="KYN97" s="53"/>
      <c r="KYO97" s="53"/>
      <c r="KYP97" s="53"/>
      <c r="KYQ97" s="53"/>
      <c r="KYR97" s="53"/>
      <c r="KYS97" s="53"/>
      <c r="KYT97" s="53"/>
      <c r="KYU97" s="53"/>
      <c r="KYV97" s="53"/>
      <c r="KYW97" s="53"/>
      <c r="KYX97" s="53"/>
      <c r="KYY97" s="53"/>
      <c r="KYZ97" s="53"/>
      <c r="KZA97" s="53"/>
      <c r="KZB97" s="53"/>
      <c r="KZC97" s="53"/>
      <c r="KZD97" s="53"/>
      <c r="KZE97" s="53"/>
      <c r="KZF97" s="53"/>
      <c r="KZG97" s="53"/>
      <c r="KZH97" s="53"/>
      <c r="KZI97" s="53"/>
      <c r="KZJ97" s="53"/>
      <c r="KZK97" s="53"/>
      <c r="KZL97" s="53"/>
      <c r="KZM97" s="53"/>
      <c r="KZN97" s="53"/>
      <c r="KZO97" s="53"/>
      <c r="KZP97" s="53"/>
      <c r="KZQ97" s="53"/>
      <c r="KZR97" s="53"/>
      <c r="KZS97" s="53"/>
      <c r="KZT97" s="53"/>
      <c r="KZU97" s="53"/>
      <c r="KZV97" s="53"/>
      <c r="KZW97" s="53"/>
      <c r="KZX97" s="53"/>
      <c r="KZY97" s="53"/>
      <c r="KZZ97" s="53"/>
      <c r="LAA97" s="53"/>
      <c r="LAB97" s="53"/>
      <c r="LAC97" s="53"/>
      <c r="LAD97" s="53"/>
      <c r="LAE97" s="53"/>
      <c r="LAF97" s="53"/>
      <c r="LAG97" s="53"/>
      <c r="LAH97" s="53"/>
      <c r="LAI97" s="53"/>
      <c r="LAJ97" s="53"/>
      <c r="LAK97" s="53"/>
      <c r="LAL97" s="53"/>
      <c r="LAM97" s="53"/>
      <c r="LAN97" s="53"/>
      <c r="LAO97" s="53"/>
      <c r="LAP97" s="53"/>
      <c r="LAQ97" s="53"/>
      <c r="LAR97" s="53"/>
      <c r="LAS97" s="53"/>
      <c r="LAT97" s="53"/>
      <c r="LAU97" s="53"/>
      <c r="LAV97" s="53"/>
      <c r="LAW97" s="53"/>
      <c r="LAX97" s="53"/>
      <c r="LAY97" s="53"/>
      <c r="LAZ97" s="53"/>
      <c r="LBA97" s="53"/>
      <c r="LBB97" s="53"/>
      <c r="LBC97" s="53"/>
      <c r="LBD97" s="53"/>
      <c r="LBE97" s="53"/>
      <c r="LBF97" s="53"/>
      <c r="LBG97" s="53"/>
      <c r="LBH97" s="53"/>
      <c r="LBI97" s="53"/>
      <c r="LBJ97" s="53"/>
      <c r="LBK97" s="53"/>
      <c r="LBL97" s="53"/>
      <c r="LBM97" s="53"/>
      <c r="LBN97" s="53"/>
      <c r="LBO97" s="53"/>
      <c r="LBP97" s="53"/>
      <c r="LBQ97" s="53"/>
      <c r="LBR97" s="53"/>
      <c r="LBS97" s="53"/>
      <c r="LBT97" s="53"/>
      <c r="LBU97" s="53"/>
      <c r="LBV97" s="53"/>
      <c r="LBW97" s="53"/>
      <c r="LBX97" s="53"/>
      <c r="LBY97" s="53"/>
      <c r="LBZ97" s="53"/>
      <c r="LCA97" s="53"/>
      <c r="LCB97" s="53"/>
      <c r="LCC97" s="53"/>
      <c r="LCD97" s="53"/>
      <c r="LCE97" s="53"/>
      <c r="LCF97" s="53"/>
      <c r="LCG97" s="53"/>
      <c r="LCH97" s="53"/>
      <c r="LCI97" s="53"/>
      <c r="LCJ97" s="53"/>
      <c r="LCK97" s="53"/>
      <c r="LCL97" s="53"/>
      <c r="LCM97" s="53"/>
      <c r="LCN97" s="53"/>
      <c r="LCO97" s="53"/>
      <c r="LCP97" s="53"/>
      <c r="LCQ97" s="53"/>
      <c r="LCR97" s="53"/>
      <c r="LCS97" s="53"/>
      <c r="LCT97" s="53"/>
      <c r="LCU97" s="53"/>
      <c r="LCV97" s="53"/>
      <c r="LCW97" s="53"/>
      <c r="LCX97" s="53"/>
      <c r="LCY97" s="53"/>
      <c r="LCZ97" s="53"/>
      <c r="LDA97" s="53"/>
      <c r="LDB97" s="53"/>
      <c r="LDC97" s="53"/>
      <c r="LDD97" s="53"/>
      <c r="LDE97" s="53"/>
      <c r="LDF97" s="53"/>
      <c r="LDG97" s="53"/>
      <c r="LDH97" s="53"/>
      <c r="LDI97" s="53"/>
      <c r="LDJ97" s="53"/>
      <c r="LDK97" s="53"/>
      <c r="LDL97" s="53"/>
      <c r="LDM97" s="53"/>
      <c r="LDN97" s="53"/>
      <c r="LDO97" s="53"/>
      <c r="LDP97" s="53"/>
      <c r="LDQ97" s="53"/>
      <c r="LDR97" s="53"/>
      <c r="LDS97" s="53"/>
      <c r="LDT97" s="53"/>
      <c r="LDU97" s="53"/>
      <c r="LDV97" s="53"/>
      <c r="LDW97" s="53"/>
      <c r="LDX97" s="53"/>
      <c r="LDY97" s="53"/>
      <c r="LDZ97" s="53"/>
      <c r="LEA97" s="53"/>
      <c r="LEB97" s="53"/>
      <c r="LEC97" s="53"/>
      <c r="LED97" s="53"/>
      <c r="LEE97" s="53"/>
      <c r="LEF97" s="53"/>
      <c r="LEG97" s="53"/>
      <c r="LEH97" s="53"/>
      <c r="LEI97" s="53"/>
      <c r="LEJ97" s="53"/>
      <c r="LEK97" s="53"/>
      <c r="LEL97" s="53"/>
      <c r="LEM97" s="53"/>
      <c r="LEN97" s="53"/>
      <c r="LEO97" s="53"/>
      <c r="LEP97" s="53"/>
      <c r="LEQ97" s="53"/>
      <c r="LER97" s="53"/>
      <c r="LES97" s="53"/>
      <c r="LET97" s="53"/>
      <c r="LEU97" s="53"/>
      <c r="LEV97" s="53"/>
      <c r="LEW97" s="53"/>
      <c r="LEX97" s="53"/>
      <c r="LEY97" s="53"/>
      <c r="LEZ97" s="53"/>
      <c r="LFA97" s="53"/>
      <c r="LFB97" s="53"/>
      <c r="LFC97" s="53"/>
      <c r="LFD97" s="53"/>
      <c r="LFE97" s="53"/>
      <c r="LFF97" s="53"/>
      <c r="LFG97" s="53"/>
      <c r="LFH97" s="53"/>
      <c r="LFI97" s="53"/>
      <c r="LFJ97" s="53"/>
      <c r="LFK97" s="53"/>
      <c r="LFL97" s="53"/>
      <c r="LFM97" s="53"/>
      <c r="LFN97" s="53"/>
      <c r="LFO97" s="53"/>
      <c r="LFP97" s="53"/>
      <c r="LFQ97" s="53"/>
      <c r="LFR97" s="53"/>
      <c r="LFS97" s="53"/>
      <c r="LFT97" s="53"/>
      <c r="LFU97" s="53"/>
      <c r="LFV97" s="53"/>
      <c r="LFW97" s="53"/>
      <c r="LFX97" s="53"/>
      <c r="LFY97" s="53"/>
      <c r="LFZ97" s="53"/>
      <c r="LGA97" s="53"/>
      <c r="LGB97" s="53"/>
      <c r="LGC97" s="53"/>
      <c r="LGD97" s="53"/>
      <c r="LGE97" s="53"/>
      <c r="LGF97" s="53"/>
      <c r="LGG97" s="53"/>
      <c r="LGH97" s="53"/>
      <c r="LGI97" s="53"/>
      <c r="LGJ97" s="53"/>
      <c r="LGK97" s="53"/>
      <c r="LGL97" s="53"/>
      <c r="LGM97" s="53"/>
      <c r="LGN97" s="53"/>
      <c r="LGO97" s="53"/>
      <c r="LGP97" s="53"/>
      <c r="LGQ97" s="53"/>
      <c r="LGR97" s="53"/>
      <c r="LGS97" s="53"/>
      <c r="LGT97" s="53"/>
      <c r="LGU97" s="53"/>
      <c r="LGV97" s="53"/>
      <c r="LGW97" s="53"/>
      <c r="LGX97" s="53"/>
      <c r="LGY97" s="53"/>
      <c r="LGZ97" s="53"/>
      <c r="LHA97" s="53"/>
      <c r="LHB97" s="53"/>
      <c r="LHC97" s="53"/>
      <c r="LHD97" s="53"/>
      <c r="LHE97" s="53"/>
      <c r="LHF97" s="53"/>
      <c r="LHG97" s="53"/>
      <c r="LHH97" s="53"/>
      <c r="LHI97" s="53"/>
      <c r="LHJ97" s="53"/>
      <c r="LHK97" s="53"/>
      <c r="LHL97" s="53"/>
      <c r="LHM97" s="53"/>
      <c r="LHN97" s="53"/>
      <c r="LHO97" s="53"/>
      <c r="LHP97" s="53"/>
      <c r="LHQ97" s="53"/>
      <c r="LHR97" s="53"/>
      <c r="LHS97" s="53"/>
      <c r="LHT97" s="53"/>
      <c r="LHU97" s="53"/>
      <c r="LHV97" s="53"/>
      <c r="LHW97" s="53"/>
      <c r="LHX97" s="53"/>
      <c r="LHY97" s="53"/>
      <c r="LHZ97" s="53"/>
      <c r="LIA97" s="53"/>
      <c r="LIB97" s="53"/>
      <c r="LIC97" s="53"/>
      <c r="LID97" s="53"/>
      <c r="LIE97" s="53"/>
      <c r="LIF97" s="53"/>
      <c r="LIG97" s="53"/>
      <c r="LIH97" s="53"/>
      <c r="LII97" s="53"/>
      <c r="LIJ97" s="53"/>
      <c r="LIK97" s="53"/>
      <c r="LIL97" s="53"/>
      <c r="LIM97" s="53"/>
      <c r="LIN97" s="53"/>
      <c r="LIO97" s="53"/>
      <c r="LIP97" s="53"/>
      <c r="LIQ97" s="53"/>
      <c r="LIR97" s="53"/>
      <c r="LIS97" s="53"/>
      <c r="LIT97" s="53"/>
      <c r="LIU97" s="53"/>
      <c r="LIV97" s="53"/>
      <c r="LIW97" s="53"/>
      <c r="LIX97" s="53"/>
      <c r="LIY97" s="53"/>
      <c r="LIZ97" s="53"/>
      <c r="LJA97" s="53"/>
      <c r="LJB97" s="53"/>
      <c r="LJC97" s="53"/>
      <c r="LJD97" s="53"/>
      <c r="LJE97" s="53"/>
      <c r="LJF97" s="53"/>
      <c r="LJG97" s="53"/>
      <c r="LJH97" s="53"/>
      <c r="LJI97" s="53"/>
      <c r="LJJ97" s="53"/>
      <c r="LJK97" s="53"/>
      <c r="LJL97" s="53"/>
      <c r="LJM97" s="53"/>
      <c r="LJN97" s="53"/>
      <c r="LJO97" s="53"/>
      <c r="LJP97" s="53"/>
      <c r="LJQ97" s="53"/>
      <c r="LJR97" s="53"/>
      <c r="LJS97" s="53"/>
      <c r="LJT97" s="53"/>
      <c r="LJU97" s="53"/>
      <c r="LJV97" s="53"/>
      <c r="LJW97" s="53"/>
      <c r="LJX97" s="53"/>
      <c r="LJY97" s="53"/>
      <c r="LJZ97" s="53"/>
      <c r="LKA97" s="53"/>
      <c r="LKB97" s="53"/>
      <c r="LKC97" s="53"/>
      <c r="LKD97" s="53"/>
      <c r="LKE97" s="53"/>
      <c r="LKF97" s="53"/>
      <c r="LKG97" s="53"/>
      <c r="LKH97" s="53"/>
      <c r="LKI97" s="53"/>
      <c r="LKJ97" s="53"/>
      <c r="LKK97" s="53"/>
      <c r="LKL97" s="53"/>
      <c r="LKM97" s="53"/>
      <c r="LKN97" s="53"/>
      <c r="LKO97" s="53"/>
      <c r="LKP97" s="53"/>
      <c r="LKQ97" s="53"/>
      <c r="LKR97" s="53"/>
      <c r="LKS97" s="53"/>
      <c r="LKT97" s="53"/>
      <c r="LKU97" s="53"/>
      <c r="LKV97" s="53"/>
      <c r="LKW97" s="53"/>
      <c r="LKX97" s="53"/>
      <c r="LKY97" s="53"/>
      <c r="LKZ97" s="53"/>
      <c r="LLA97" s="53"/>
      <c r="LLB97" s="53"/>
      <c r="LLC97" s="53"/>
      <c r="LLD97" s="53"/>
      <c r="LLE97" s="53"/>
      <c r="LLF97" s="53"/>
      <c r="LLG97" s="53"/>
      <c r="LLH97" s="53"/>
      <c r="LLI97" s="53"/>
      <c r="LLJ97" s="53"/>
      <c r="LLK97" s="53"/>
      <c r="LLL97" s="53"/>
      <c r="LLM97" s="53"/>
      <c r="LLN97" s="53"/>
      <c r="LLO97" s="53"/>
      <c r="LLP97" s="53"/>
      <c r="LLQ97" s="53"/>
      <c r="LLR97" s="53"/>
      <c r="LLS97" s="53"/>
      <c r="LLT97" s="53"/>
      <c r="LLU97" s="53"/>
      <c r="LLV97" s="53"/>
      <c r="LLW97" s="53"/>
      <c r="LLX97" s="53"/>
      <c r="LLY97" s="53"/>
      <c r="LLZ97" s="53"/>
      <c r="LMA97" s="53"/>
      <c r="LMB97" s="53"/>
      <c r="LMC97" s="53"/>
      <c r="LMD97" s="53"/>
      <c r="LME97" s="53"/>
      <c r="LMF97" s="53"/>
      <c r="LMG97" s="53"/>
      <c r="LMH97" s="53"/>
      <c r="LMI97" s="53"/>
      <c r="LMJ97" s="53"/>
      <c r="LMK97" s="53"/>
      <c r="LML97" s="53"/>
      <c r="LMM97" s="53"/>
      <c r="LMN97" s="53"/>
      <c r="LMO97" s="53"/>
      <c r="LMP97" s="53"/>
      <c r="LMQ97" s="53"/>
      <c r="LMR97" s="53"/>
      <c r="LMS97" s="53"/>
      <c r="LMT97" s="53"/>
      <c r="LMU97" s="53"/>
      <c r="LMV97" s="53"/>
      <c r="LMW97" s="53"/>
      <c r="LMX97" s="53"/>
      <c r="LMY97" s="53"/>
      <c r="LMZ97" s="53"/>
      <c r="LNA97" s="53"/>
      <c r="LNB97" s="53"/>
      <c r="LNC97" s="53"/>
      <c r="LND97" s="53"/>
      <c r="LNE97" s="53"/>
      <c r="LNF97" s="53"/>
      <c r="LNG97" s="53"/>
      <c r="LNH97" s="53"/>
      <c r="LNI97" s="53"/>
      <c r="LNJ97" s="53"/>
      <c r="LNK97" s="53"/>
      <c r="LNL97" s="53"/>
      <c r="LNM97" s="53"/>
      <c r="LNN97" s="53"/>
      <c r="LNO97" s="53"/>
      <c r="LNP97" s="53"/>
      <c r="LNQ97" s="53"/>
      <c r="LNR97" s="53"/>
      <c r="LNS97" s="53"/>
      <c r="LNT97" s="53"/>
      <c r="LNU97" s="53"/>
      <c r="LNV97" s="53"/>
      <c r="LNW97" s="53"/>
      <c r="LNX97" s="53"/>
      <c r="LNY97" s="53"/>
      <c r="LNZ97" s="53"/>
      <c r="LOA97" s="53"/>
      <c r="LOB97" s="53"/>
      <c r="LOC97" s="53"/>
      <c r="LOD97" s="53"/>
      <c r="LOE97" s="53"/>
      <c r="LOF97" s="53"/>
      <c r="LOG97" s="53"/>
      <c r="LOH97" s="53"/>
      <c r="LOI97" s="53"/>
      <c r="LOJ97" s="53"/>
      <c r="LOK97" s="53"/>
      <c r="LOL97" s="53"/>
      <c r="LOM97" s="53"/>
      <c r="LON97" s="53"/>
      <c r="LOO97" s="53"/>
      <c r="LOP97" s="53"/>
      <c r="LOQ97" s="53"/>
      <c r="LOR97" s="53"/>
      <c r="LOS97" s="53"/>
      <c r="LOT97" s="53"/>
      <c r="LOU97" s="53"/>
      <c r="LOV97" s="53"/>
      <c r="LOW97" s="53"/>
      <c r="LOX97" s="53"/>
      <c r="LOY97" s="53"/>
      <c r="LOZ97" s="53"/>
      <c r="LPA97" s="53"/>
      <c r="LPB97" s="53"/>
      <c r="LPC97" s="53"/>
      <c r="LPD97" s="53"/>
      <c r="LPE97" s="53"/>
      <c r="LPF97" s="53"/>
      <c r="LPG97" s="53"/>
      <c r="LPH97" s="53"/>
      <c r="LPI97" s="53"/>
      <c r="LPJ97" s="53"/>
      <c r="LPK97" s="53"/>
      <c r="LPL97" s="53"/>
      <c r="LPM97" s="53"/>
      <c r="LPN97" s="53"/>
      <c r="LPO97" s="53"/>
      <c r="LPP97" s="53"/>
      <c r="LPQ97" s="53"/>
      <c r="LPR97" s="53"/>
      <c r="LPS97" s="53"/>
      <c r="LPT97" s="53"/>
      <c r="LPU97" s="53"/>
      <c r="LPV97" s="53"/>
      <c r="LPW97" s="53"/>
      <c r="LPX97" s="53"/>
      <c r="LPY97" s="53"/>
      <c r="LPZ97" s="53"/>
      <c r="LQA97" s="53"/>
      <c r="LQB97" s="53"/>
      <c r="LQC97" s="53"/>
      <c r="LQD97" s="53"/>
      <c r="LQE97" s="53"/>
      <c r="LQF97" s="53"/>
      <c r="LQG97" s="53"/>
      <c r="LQH97" s="53"/>
      <c r="LQI97" s="53"/>
      <c r="LQJ97" s="53"/>
      <c r="LQK97" s="53"/>
      <c r="LQL97" s="53"/>
      <c r="LQM97" s="53"/>
      <c r="LQN97" s="53"/>
      <c r="LQO97" s="53"/>
      <c r="LQP97" s="53"/>
      <c r="LQQ97" s="53"/>
      <c r="LQR97" s="53"/>
      <c r="LQS97" s="53"/>
      <c r="LQT97" s="53"/>
      <c r="LQU97" s="53"/>
      <c r="LQV97" s="53"/>
      <c r="LQW97" s="53"/>
      <c r="LQX97" s="53"/>
      <c r="LQY97" s="53"/>
      <c r="LQZ97" s="53"/>
      <c r="LRA97" s="53"/>
      <c r="LRB97" s="53"/>
      <c r="LRC97" s="53"/>
      <c r="LRD97" s="53"/>
      <c r="LRE97" s="53"/>
      <c r="LRF97" s="53"/>
      <c r="LRG97" s="53"/>
      <c r="LRH97" s="53"/>
      <c r="LRI97" s="53"/>
      <c r="LRJ97" s="53"/>
      <c r="LRK97" s="53"/>
      <c r="LRL97" s="53"/>
      <c r="LRM97" s="53"/>
      <c r="LRN97" s="53"/>
      <c r="LRO97" s="53"/>
      <c r="LRP97" s="53"/>
      <c r="LRQ97" s="53"/>
      <c r="LRR97" s="53"/>
      <c r="LRS97" s="53"/>
      <c r="LRT97" s="53"/>
      <c r="LRU97" s="53"/>
      <c r="LRV97" s="53"/>
      <c r="LRW97" s="53"/>
      <c r="LRX97" s="53"/>
      <c r="LRY97" s="53"/>
      <c r="LRZ97" s="53"/>
      <c r="LSA97" s="53"/>
      <c r="LSB97" s="53"/>
      <c r="LSC97" s="53"/>
      <c r="LSD97" s="53"/>
      <c r="LSE97" s="53"/>
      <c r="LSF97" s="53"/>
      <c r="LSG97" s="53"/>
      <c r="LSH97" s="53"/>
      <c r="LSI97" s="53"/>
      <c r="LSJ97" s="53"/>
      <c r="LSK97" s="53"/>
      <c r="LSL97" s="53"/>
      <c r="LSM97" s="53"/>
      <c r="LSN97" s="53"/>
      <c r="LSO97" s="53"/>
      <c r="LSP97" s="53"/>
      <c r="LSQ97" s="53"/>
      <c r="LSR97" s="53"/>
      <c r="LSS97" s="53"/>
      <c r="LST97" s="53"/>
      <c r="LSU97" s="53"/>
      <c r="LSV97" s="53"/>
      <c r="LSW97" s="53"/>
      <c r="LSX97" s="53"/>
      <c r="LSY97" s="53"/>
      <c r="LSZ97" s="53"/>
      <c r="LTA97" s="53"/>
      <c r="LTB97" s="53"/>
      <c r="LTC97" s="53"/>
      <c r="LTD97" s="53"/>
      <c r="LTE97" s="53"/>
      <c r="LTF97" s="53"/>
      <c r="LTG97" s="53"/>
      <c r="LTH97" s="53"/>
      <c r="LTI97" s="53"/>
      <c r="LTJ97" s="53"/>
      <c r="LTK97" s="53"/>
      <c r="LTL97" s="53"/>
      <c r="LTM97" s="53"/>
      <c r="LTN97" s="53"/>
      <c r="LTO97" s="53"/>
      <c r="LTP97" s="53"/>
      <c r="LTQ97" s="53"/>
      <c r="LTR97" s="53"/>
      <c r="LTS97" s="53"/>
      <c r="LTT97" s="53"/>
      <c r="LTU97" s="53"/>
      <c r="LTV97" s="53"/>
      <c r="LTW97" s="53"/>
      <c r="LTX97" s="53"/>
      <c r="LTY97" s="53"/>
      <c r="LTZ97" s="53"/>
      <c r="LUA97" s="53"/>
      <c r="LUB97" s="53"/>
      <c r="LUC97" s="53"/>
      <c r="LUD97" s="53"/>
      <c r="LUE97" s="53"/>
      <c r="LUF97" s="53"/>
      <c r="LUG97" s="53"/>
      <c r="LUH97" s="53"/>
      <c r="LUI97" s="53"/>
      <c r="LUJ97" s="53"/>
      <c r="LUK97" s="53"/>
      <c r="LUL97" s="53"/>
      <c r="LUM97" s="53"/>
      <c r="LUN97" s="53"/>
      <c r="LUO97" s="53"/>
      <c r="LUP97" s="53"/>
      <c r="LUQ97" s="53"/>
      <c r="LUR97" s="53"/>
      <c r="LUS97" s="53"/>
      <c r="LUT97" s="53"/>
      <c r="LUU97" s="53"/>
      <c r="LUV97" s="53"/>
      <c r="LUW97" s="53"/>
      <c r="LUX97" s="53"/>
      <c r="LUY97" s="53"/>
      <c r="LUZ97" s="53"/>
      <c r="LVA97" s="53"/>
      <c r="LVB97" s="53"/>
      <c r="LVC97" s="53"/>
      <c r="LVD97" s="53"/>
      <c r="LVE97" s="53"/>
      <c r="LVF97" s="53"/>
      <c r="LVG97" s="53"/>
      <c r="LVH97" s="53"/>
      <c r="LVI97" s="53"/>
      <c r="LVJ97" s="53"/>
      <c r="LVK97" s="53"/>
      <c r="LVL97" s="53"/>
      <c r="LVM97" s="53"/>
      <c r="LVN97" s="53"/>
      <c r="LVO97" s="53"/>
      <c r="LVP97" s="53"/>
      <c r="LVQ97" s="53"/>
      <c r="LVR97" s="53"/>
      <c r="LVS97" s="53"/>
      <c r="LVT97" s="53"/>
      <c r="LVU97" s="53"/>
      <c r="LVV97" s="53"/>
      <c r="LVW97" s="53"/>
      <c r="LVX97" s="53"/>
      <c r="LVY97" s="53"/>
      <c r="LVZ97" s="53"/>
      <c r="LWA97" s="53"/>
      <c r="LWB97" s="53"/>
      <c r="LWC97" s="53"/>
      <c r="LWD97" s="53"/>
      <c r="LWE97" s="53"/>
      <c r="LWF97" s="53"/>
      <c r="LWG97" s="53"/>
      <c r="LWH97" s="53"/>
      <c r="LWI97" s="53"/>
      <c r="LWJ97" s="53"/>
      <c r="LWK97" s="53"/>
      <c r="LWL97" s="53"/>
      <c r="LWM97" s="53"/>
      <c r="LWN97" s="53"/>
      <c r="LWO97" s="53"/>
      <c r="LWP97" s="53"/>
      <c r="LWQ97" s="53"/>
      <c r="LWR97" s="53"/>
      <c r="LWS97" s="53"/>
      <c r="LWT97" s="53"/>
      <c r="LWU97" s="53"/>
      <c r="LWV97" s="53"/>
      <c r="LWW97" s="53"/>
      <c r="LWX97" s="53"/>
      <c r="LWY97" s="53"/>
      <c r="LWZ97" s="53"/>
      <c r="LXA97" s="53"/>
      <c r="LXB97" s="53"/>
      <c r="LXC97" s="53"/>
      <c r="LXD97" s="53"/>
      <c r="LXE97" s="53"/>
      <c r="LXF97" s="53"/>
      <c r="LXG97" s="53"/>
      <c r="LXH97" s="53"/>
      <c r="LXI97" s="53"/>
      <c r="LXJ97" s="53"/>
      <c r="LXK97" s="53"/>
      <c r="LXL97" s="53"/>
      <c r="LXM97" s="53"/>
      <c r="LXN97" s="53"/>
      <c r="LXO97" s="53"/>
      <c r="LXP97" s="53"/>
      <c r="LXQ97" s="53"/>
      <c r="LXR97" s="53"/>
      <c r="LXS97" s="53"/>
      <c r="LXT97" s="53"/>
      <c r="LXU97" s="53"/>
      <c r="LXV97" s="53"/>
      <c r="LXW97" s="53"/>
      <c r="LXX97" s="53"/>
      <c r="LXY97" s="53"/>
      <c r="LXZ97" s="53"/>
      <c r="LYA97" s="53"/>
      <c r="LYB97" s="53"/>
      <c r="LYC97" s="53"/>
      <c r="LYD97" s="53"/>
      <c r="LYE97" s="53"/>
      <c r="LYF97" s="53"/>
      <c r="LYG97" s="53"/>
      <c r="LYH97" s="53"/>
      <c r="LYI97" s="53"/>
      <c r="LYJ97" s="53"/>
      <c r="LYK97" s="53"/>
      <c r="LYL97" s="53"/>
      <c r="LYM97" s="53"/>
      <c r="LYN97" s="53"/>
      <c r="LYO97" s="53"/>
      <c r="LYP97" s="53"/>
      <c r="LYQ97" s="53"/>
      <c r="LYR97" s="53"/>
      <c r="LYS97" s="53"/>
      <c r="LYT97" s="53"/>
      <c r="LYU97" s="53"/>
      <c r="LYV97" s="53"/>
      <c r="LYW97" s="53"/>
      <c r="LYX97" s="53"/>
      <c r="LYY97" s="53"/>
      <c r="LYZ97" s="53"/>
      <c r="LZA97" s="53"/>
      <c r="LZB97" s="53"/>
      <c r="LZC97" s="53"/>
      <c r="LZD97" s="53"/>
      <c r="LZE97" s="53"/>
      <c r="LZF97" s="53"/>
      <c r="LZG97" s="53"/>
      <c r="LZH97" s="53"/>
      <c r="LZI97" s="53"/>
      <c r="LZJ97" s="53"/>
      <c r="LZK97" s="53"/>
      <c r="LZL97" s="53"/>
      <c r="LZM97" s="53"/>
      <c r="LZN97" s="53"/>
      <c r="LZO97" s="53"/>
      <c r="LZP97" s="53"/>
      <c r="LZQ97" s="53"/>
      <c r="LZR97" s="53"/>
      <c r="LZS97" s="53"/>
      <c r="LZT97" s="53"/>
      <c r="LZU97" s="53"/>
      <c r="LZV97" s="53"/>
      <c r="LZW97" s="53"/>
      <c r="LZX97" s="53"/>
      <c r="LZY97" s="53"/>
      <c r="LZZ97" s="53"/>
      <c r="MAA97" s="53"/>
      <c r="MAB97" s="53"/>
      <c r="MAC97" s="53"/>
      <c r="MAD97" s="53"/>
      <c r="MAE97" s="53"/>
      <c r="MAF97" s="53"/>
      <c r="MAG97" s="53"/>
      <c r="MAH97" s="53"/>
      <c r="MAI97" s="53"/>
      <c r="MAJ97" s="53"/>
      <c r="MAK97" s="53"/>
      <c r="MAL97" s="53"/>
      <c r="MAM97" s="53"/>
      <c r="MAN97" s="53"/>
      <c r="MAO97" s="53"/>
      <c r="MAP97" s="53"/>
      <c r="MAQ97" s="53"/>
      <c r="MAR97" s="53"/>
      <c r="MAS97" s="53"/>
      <c r="MAT97" s="53"/>
      <c r="MAU97" s="53"/>
      <c r="MAV97" s="53"/>
      <c r="MAW97" s="53"/>
      <c r="MAX97" s="53"/>
      <c r="MAY97" s="53"/>
      <c r="MAZ97" s="53"/>
      <c r="MBA97" s="53"/>
      <c r="MBB97" s="53"/>
      <c r="MBC97" s="53"/>
      <c r="MBD97" s="53"/>
      <c r="MBE97" s="53"/>
      <c r="MBF97" s="53"/>
      <c r="MBG97" s="53"/>
      <c r="MBH97" s="53"/>
      <c r="MBI97" s="53"/>
      <c r="MBJ97" s="53"/>
      <c r="MBK97" s="53"/>
      <c r="MBL97" s="53"/>
      <c r="MBM97" s="53"/>
      <c r="MBN97" s="53"/>
      <c r="MBO97" s="53"/>
      <c r="MBP97" s="53"/>
      <c r="MBQ97" s="53"/>
      <c r="MBR97" s="53"/>
      <c r="MBS97" s="53"/>
      <c r="MBT97" s="53"/>
      <c r="MBU97" s="53"/>
      <c r="MBV97" s="53"/>
      <c r="MBW97" s="53"/>
      <c r="MBX97" s="53"/>
      <c r="MBY97" s="53"/>
      <c r="MBZ97" s="53"/>
      <c r="MCA97" s="53"/>
      <c r="MCB97" s="53"/>
      <c r="MCC97" s="53"/>
      <c r="MCD97" s="53"/>
      <c r="MCE97" s="53"/>
      <c r="MCF97" s="53"/>
      <c r="MCG97" s="53"/>
      <c r="MCH97" s="53"/>
      <c r="MCI97" s="53"/>
      <c r="MCJ97" s="53"/>
      <c r="MCK97" s="53"/>
      <c r="MCL97" s="53"/>
      <c r="MCM97" s="53"/>
      <c r="MCN97" s="53"/>
      <c r="MCO97" s="53"/>
      <c r="MCP97" s="53"/>
      <c r="MCQ97" s="53"/>
      <c r="MCR97" s="53"/>
      <c r="MCS97" s="53"/>
      <c r="MCT97" s="53"/>
      <c r="MCU97" s="53"/>
      <c r="MCV97" s="53"/>
      <c r="MCW97" s="53"/>
      <c r="MCX97" s="53"/>
      <c r="MCY97" s="53"/>
      <c r="MCZ97" s="53"/>
      <c r="MDA97" s="53"/>
      <c r="MDB97" s="53"/>
      <c r="MDC97" s="53"/>
      <c r="MDD97" s="53"/>
      <c r="MDE97" s="53"/>
      <c r="MDF97" s="53"/>
      <c r="MDG97" s="53"/>
      <c r="MDH97" s="53"/>
      <c r="MDI97" s="53"/>
      <c r="MDJ97" s="53"/>
      <c r="MDK97" s="53"/>
      <c r="MDL97" s="53"/>
      <c r="MDM97" s="53"/>
      <c r="MDN97" s="53"/>
      <c r="MDO97" s="53"/>
      <c r="MDP97" s="53"/>
      <c r="MDQ97" s="53"/>
      <c r="MDR97" s="53"/>
      <c r="MDS97" s="53"/>
      <c r="MDT97" s="53"/>
      <c r="MDU97" s="53"/>
      <c r="MDV97" s="53"/>
      <c r="MDW97" s="53"/>
      <c r="MDX97" s="53"/>
      <c r="MDY97" s="53"/>
      <c r="MDZ97" s="53"/>
      <c r="MEA97" s="53"/>
      <c r="MEB97" s="53"/>
      <c r="MEC97" s="53"/>
      <c r="MED97" s="53"/>
      <c r="MEE97" s="53"/>
      <c r="MEF97" s="53"/>
      <c r="MEG97" s="53"/>
      <c r="MEH97" s="53"/>
      <c r="MEI97" s="53"/>
      <c r="MEJ97" s="53"/>
      <c r="MEK97" s="53"/>
      <c r="MEL97" s="53"/>
      <c r="MEM97" s="53"/>
      <c r="MEN97" s="53"/>
      <c r="MEO97" s="53"/>
      <c r="MEP97" s="53"/>
      <c r="MEQ97" s="53"/>
      <c r="MER97" s="53"/>
      <c r="MES97" s="53"/>
      <c r="MET97" s="53"/>
      <c r="MEU97" s="53"/>
      <c r="MEV97" s="53"/>
      <c r="MEW97" s="53"/>
      <c r="MEX97" s="53"/>
      <c r="MEY97" s="53"/>
      <c r="MEZ97" s="53"/>
      <c r="MFA97" s="53"/>
      <c r="MFB97" s="53"/>
      <c r="MFC97" s="53"/>
      <c r="MFD97" s="53"/>
      <c r="MFE97" s="53"/>
      <c r="MFF97" s="53"/>
      <c r="MFG97" s="53"/>
      <c r="MFH97" s="53"/>
      <c r="MFI97" s="53"/>
      <c r="MFJ97" s="53"/>
      <c r="MFK97" s="53"/>
      <c r="MFL97" s="53"/>
      <c r="MFM97" s="53"/>
      <c r="MFN97" s="53"/>
      <c r="MFO97" s="53"/>
      <c r="MFP97" s="53"/>
      <c r="MFQ97" s="53"/>
      <c r="MFR97" s="53"/>
      <c r="MFS97" s="53"/>
      <c r="MFT97" s="53"/>
      <c r="MFU97" s="53"/>
      <c r="MFV97" s="53"/>
      <c r="MFW97" s="53"/>
      <c r="MFX97" s="53"/>
      <c r="MFY97" s="53"/>
      <c r="MFZ97" s="53"/>
      <c r="MGA97" s="53"/>
      <c r="MGB97" s="53"/>
      <c r="MGC97" s="53"/>
      <c r="MGD97" s="53"/>
      <c r="MGE97" s="53"/>
      <c r="MGF97" s="53"/>
      <c r="MGG97" s="53"/>
      <c r="MGH97" s="53"/>
      <c r="MGI97" s="53"/>
      <c r="MGJ97" s="53"/>
      <c r="MGK97" s="53"/>
      <c r="MGL97" s="53"/>
      <c r="MGM97" s="53"/>
      <c r="MGN97" s="53"/>
      <c r="MGO97" s="53"/>
      <c r="MGP97" s="53"/>
      <c r="MGQ97" s="53"/>
      <c r="MGR97" s="53"/>
      <c r="MGS97" s="53"/>
      <c r="MGT97" s="53"/>
      <c r="MGU97" s="53"/>
      <c r="MGV97" s="53"/>
      <c r="MGW97" s="53"/>
      <c r="MGX97" s="53"/>
      <c r="MGY97" s="53"/>
      <c r="MGZ97" s="53"/>
      <c r="MHA97" s="53"/>
      <c r="MHB97" s="53"/>
      <c r="MHC97" s="53"/>
      <c r="MHD97" s="53"/>
      <c r="MHE97" s="53"/>
      <c r="MHF97" s="53"/>
      <c r="MHG97" s="53"/>
      <c r="MHH97" s="53"/>
      <c r="MHI97" s="53"/>
      <c r="MHJ97" s="53"/>
      <c r="MHK97" s="53"/>
      <c r="MHL97" s="53"/>
      <c r="MHM97" s="53"/>
      <c r="MHN97" s="53"/>
      <c r="MHO97" s="53"/>
      <c r="MHP97" s="53"/>
      <c r="MHQ97" s="53"/>
      <c r="MHR97" s="53"/>
      <c r="MHS97" s="53"/>
      <c r="MHT97" s="53"/>
      <c r="MHU97" s="53"/>
      <c r="MHV97" s="53"/>
      <c r="MHW97" s="53"/>
      <c r="MHX97" s="53"/>
      <c r="MHY97" s="53"/>
      <c r="MHZ97" s="53"/>
      <c r="MIA97" s="53"/>
      <c r="MIB97" s="53"/>
      <c r="MIC97" s="53"/>
      <c r="MID97" s="53"/>
      <c r="MIE97" s="53"/>
      <c r="MIF97" s="53"/>
      <c r="MIG97" s="53"/>
      <c r="MIH97" s="53"/>
      <c r="MII97" s="53"/>
      <c r="MIJ97" s="53"/>
      <c r="MIK97" s="53"/>
      <c r="MIL97" s="53"/>
      <c r="MIM97" s="53"/>
      <c r="MIN97" s="53"/>
      <c r="MIO97" s="53"/>
      <c r="MIP97" s="53"/>
      <c r="MIQ97" s="53"/>
      <c r="MIR97" s="53"/>
      <c r="MIS97" s="53"/>
      <c r="MIT97" s="53"/>
      <c r="MIU97" s="53"/>
      <c r="MIV97" s="53"/>
      <c r="MIW97" s="53"/>
      <c r="MIX97" s="53"/>
      <c r="MIY97" s="53"/>
      <c r="MIZ97" s="53"/>
      <c r="MJA97" s="53"/>
      <c r="MJB97" s="53"/>
      <c r="MJC97" s="53"/>
      <c r="MJD97" s="53"/>
      <c r="MJE97" s="53"/>
      <c r="MJF97" s="53"/>
      <c r="MJG97" s="53"/>
      <c r="MJH97" s="53"/>
      <c r="MJI97" s="53"/>
      <c r="MJJ97" s="53"/>
      <c r="MJK97" s="53"/>
      <c r="MJL97" s="53"/>
      <c r="MJM97" s="53"/>
      <c r="MJN97" s="53"/>
      <c r="MJO97" s="53"/>
      <c r="MJP97" s="53"/>
      <c r="MJQ97" s="53"/>
      <c r="MJR97" s="53"/>
      <c r="MJS97" s="53"/>
      <c r="MJT97" s="53"/>
      <c r="MJU97" s="53"/>
      <c r="MJV97" s="53"/>
      <c r="MJW97" s="53"/>
      <c r="MJX97" s="53"/>
      <c r="MJY97" s="53"/>
      <c r="MJZ97" s="53"/>
      <c r="MKA97" s="53"/>
      <c r="MKB97" s="53"/>
      <c r="MKC97" s="53"/>
      <c r="MKD97" s="53"/>
      <c r="MKE97" s="53"/>
      <c r="MKF97" s="53"/>
      <c r="MKG97" s="53"/>
      <c r="MKH97" s="53"/>
      <c r="MKI97" s="53"/>
      <c r="MKJ97" s="53"/>
      <c r="MKK97" s="53"/>
      <c r="MKL97" s="53"/>
      <c r="MKM97" s="53"/>
      <c r="MKN97" s="53"/>
      <c r="MKO97" s="53"/>
      <c r="MKP97" s="53"/>
      <c r="MKQ97" s="53"/>
      <c r="MKR97" s="53"/>
      <c r="MKS97" s="53"/>
      <c r="MKT97" s="53"/>
      <c r="MKU97" s="53"/>
      <c r="MKV97" s="53"/>
      <c r="MKW97" s="53"/>
      <c r="MKX97" s="53"/>
      <c r="MKY97" s="53"/>
      <c r="MKZ97" s="53"/>
      <c r="MLA97" s="53"/>
      <c r="MLB97" s="53"/>
      <c r="MLC97" s="53"/>
      <c r="MLD97" s="53"/>
      <c r="MLE97" s="53"/>
      <c r="MLF97" s="53"/>
      <c r="MLG97" s="53"/>
      <c r="MLH97" s="53"/>
      <c r="MLI97" s="53"/>
      <c r="MLJ97" s="53"/>
      <c r="MLK97" s="53"/>
      <c r="MLL97" s="53"/>
      <c r="MLM97" s="53"/>
      <c r="MLN97" s="53"/>
      <c r="MLO97" s="53"/>
      <c r="MLP97" s="53"/>
      <c r="MLQ97" s="53"/>
      <c r="MLR97" s="53"/>
      <c r="MLS97" s="53"/>
      <c r="MLT97" s="53"/>
      <c r="MLU97" s="53"/>
      <c r="MLV97" s="53"/>
      <c r="MLW97" s="53"/>
      <c r="MLX97" s="53"/>
      <c r="MLY97" s="53"/>
      <c r="MLZ97" s="53"/>
      <c r="MMA97" s="53"/>
      <c r="MMB97" s="53"/>
      <c r="MMC97" s="53"/>
      <c r="MMD97" s="53"/>
      <c r="MME97" s="53"/>
      <c r="MMF97" s="53"/>
      <c r="MMG97" s="53"/>
      <c r="MMH97" s="53"/>
      <c r="MMI97" s="53"/>
      <c r="MMJ97" s="53"/>
      <c r="MMK97" s="53"/>
      <c r="MML97" s="53"/>
      <c r="MMM97" s="53"/>
      <c r="MMN97" s="53"/>
      <c r="MMO97" s="53"/>
      <c r="MMP97" s="53"/>
      <c r="MMQ97" s="53"/>
      <c r="MMR97" s="53"/>
      <c r="MMS97" s="53"/>
      <c r="MMT97" s="53"/>
      <c r="MMU97" s="53"/>
      <c r="MMV97" s="53"/>
      <c r="MMW97" s="53"/>
      <c r="MMX97" s="53"/>
      <c r="MMY97" s="53"/>
      <c r="MMZ97" s="53"/>
      <c r="MNA97" s="53"/>
      <c r="MNB97" s="53"/>
      <c r="MNC97" s="53"/>
      <c r="MND97" s="53"/>
      <c r="MNE97" s="53"/>
      <c r="MNF97" s="53"/>
      <c r="MNG97" s="53"/>
      <c r="MNH97" s="53"/>
      <c r="MNI97" s="53"/>
      <c r="MNJ97" s="53"/>
      <c r="MNK97" s="53"/>
      <c r="MNL97" s="53"/>
      <c r="MNM97" s="53"/>
      <c r="MNN97" s="53"/>
      <c r="MNO97" s="53"/>
      <c r="MNP97" s="53"/>
      <c r="MNQ97" s="53"/>
      <c r="MNR97" s="53"/>
      <c r="MNS97" s="53"/>
      <c r="MNT97" s="53"/>
      <c r="MNU97" s="53"/>
      <c r="MNV97" s="53"/>
      <c r="MNW97" s="53"/>
      <c r="MNX97" s="53"/>
      <c r="MNY97" s="53"/>
      <c r="MNZ97" s="53"/>
      <c r="MOA97" s="53"/>
      <c r="MOB97" s="53"/>
      <c r="MOC97" s="53"/>
      <c r="MOD97" s="53"/>
      <c r="MOE97" s="53"/>
      <c r="MOF97" s="53"/>
      <c r="MOG97" s="53"/>
      <c r="MOH97" s="53"/>
      <c r="MOI97" s="53"/>
      <c r="MOJ97" s="53"/>
      <c r="MOK97" s="53"/>
      <c r="MOL97" s="53"/>
      <c r="MOM97" s="53"/>
      <c r="MON97" s="53"/>
      <c r="MOO97" s="53"/>
      <c r="MOP97" s="53"/>
      <c r="MOQ97" s="53"/>
      <c r="MOR97" s="53"/>
      <c r="MOS97" s="53"/>
      <c r="MOT97" s="53"/>
      <c r="MOU97" s="53"/>
      <c r="MOV97" s="53"/>
      <c r="MOW97" s="53"/>
      <c r="MOX97" s="53"/>
      <c r="MOY97" s="53"/>
      <c r="MOZ97" s="53"/>
      <c r="MPA97" s="53"/>
      <c r="MPB97" s="53"/>
      <c r="MPC97" s="53"/>
      <c r="MPD97" s="53"/>
      <c r="MPE97" s="53"/>
      <c r="MPF97" s="53"/>
      <c r="MPG97" s="53"/>
      <c r="MPH97" s="53"/>
      <c r="MPI97" s="53"/>
      <c r="MPJ97" s="53"/>
      <c r="MPK97" s="53"/>
      <c r="MPL97" s="53"/>
      <c r="MPM97" s="53"/>
      <c r="MPN97" s="53"/>
      <c r="MPO97" s="53"/>
      <c r="MPP97" s="53"/>
      <c r="MPQ97" s="53"/>
      <c r="MPR97" s="53"/>
      <c r="MPS97" s="53"/>
      <c r="MPT97" s="53"/>
      <c r="MPU97" s="53"/>
      <c r="MPV97" s="53"/>
      <c r="MPW97" s="53"/>
      <c r="MPX97" s="53"/>
      <c r="MPY97" s="53"/>
      <c r="MPZ97" s="53"/>
      <c r="MQA97" s="53"/>
      <c r="MQB97" s="53"/>
      <c r="MQC97" s="53"/>
      <c r="MQD97" s="53"/>
      <c r="MQE97" s="53"/>
      <c r="MQF97" s="53"/>
      <c r="MQG97" s="53"/>
      <c r="MQH97" s="53"/>
      <c r="MQI97" s="53"/>
      <c r="MQJ97" s="53"/>
      <c r="MQK97" s="53"/>
      <c r="MQL97" s="53"/>
      <c r="MQM97" s="53"/>
      <c r="MQN97" s="53"/>
      <c r="MQO97" s="53"/>
      <c r="MQP97" s="53"/>
      <c r="MQQ97" s="53"/>
      <c r="MQR97" s="53"/>
      <c r="MQS97" s="53"/>
      <c r="MQT97" s="53"/>
      <c r="MQU97" s="53"/>
      <c r="MQV97" s="53"/>
      <c r="MQW97" s="53"/>
      <c r="MQX97" s="53"/>
      <c r="MQY97" s="53"/>
      <c r="MQZ97" s="53"/>
      <c r="MRA97" s="53"/>
      <c r="MRB97" s="53"/>
      <c r="MRC97" s="53"/>
      <c r="MRD97" s="53"/>
      <c r="MRE97" s="53"/>
      <c r="MRF97" s="53"/>
      <c r="MRG97" s="53"/>
      <c r="MRH97" s="53"/>
      <c r="MRI97" s="53"/>
      <c r="MRJ97" s="53"/>
      <c r="MRK97" s="53"/>
      <c r="MRL97" s="53"/>
      <c r="MRM97" s="53"/>
      <c r="MRN97" s="53"/>
      <c r="MRO97" s="53"/>
      <c r="MRP97" s="53"/>
      <c r="MRQ97" s="53"/>
      <c r="MRR97" s="53"/>
      <c r="MRS97" s="53"/>
      <c r="MRT97" s="53"/>
      <c r="MRU97" s="53"/>
      <c r="MRV97" s="53"/>
      <c r="MRW97" s="53"/>
      <c r="MRX97" s="53"/>
      <c r="MRY97" s="53"/>
      <c r="MRZ97" s="53"/>
      <c r="MSA97" s="53"/>
      <c r="MSB97" s="53"/>
      <c r="MSC97" s="53"/>
      <c r="MSD97" s="53"/>
      <c r="MSE97" s="53"/>
      <c r="MSF97" s="53"/>
      <c r="MSG97" s="53"/>
      <c r="MSH97" s="53"/>
      <c r="MSI97" s="53"/>
      <c r="MSJ97" s="53"/>
      <c r="MSK97" s="53"/>
      <c r="MSL97" s="53"/>
      <c r="MSM97" s="53"/>
      <c r="MSN97" s="53"/>
      <c r="MSO97" s="53"/>
      <c r="MSP97" s="53"/>
      <c r="MSQ97" s="53"/>
      <c r="MSR97" s="53"/>
      <c r="MSS97" s="53"/>
      <c r="MST97" s="53"/>
      <c r="MSU97" s="53"/>
      <c r="MSV97" s="53"/>
      <c r="MSW97" s="53"/>
      <c r="MSX97" s="53"/>
      <c r="MSY97" s="53"/>
      <c r="MSZ97" s="53"/>
      <c r="MTA97" s="53"/>
      <c r="MTB97" s="53"/>
      <c r="MTC97" s="53"/>
      <c r="MTD97" s="53"/>
      <c r="MTE97" s="53"/>
      <c r="MTF97" s="53"/>
      <c r="MTG97" s="53"/>
      <c r="MTH97" s="53"/>
      <c r="MTI97" s="53"/>
      <c r="MTJ97" s="53"/>
      <c r="MTK97" s="53"/>
      <c r="MTL97" s="53"/>
      <c r="MTM97" s="53"/>
      <c r="MTN97" s="53"/>
      <c r="MTO97" s="53"/>
      <c r="MTP97" s="53"/>
      <c r="MTQ97" s="53"/>
      <c r="MTR97" s="53"/>
      <c r="MTS97" s="53"/>
      <c r="MTT97" s="53"/>
      <c r="MTU97" s="53"/>
      <c r="MTV97" s="53"/>
      <c r="MTW97" s="53"/>
      <c r="MTX97" s="53"/>
      <c r="MTY97" s="53"/>
      <c r="MTZ97" s="53"/>
      <c r="MUA97" s="53"/>
      <c r="MUB97" s="53"/>
      <c r="MUC97" s="53"/>
      <c r="MUD97" s="53"/>
      <c r="MUE97" s="53"/>
      <c r="MUF97" s="53"/>
      <c r="MUG97" s="53"/>
      <c r="MUH97" s="53"/>
      <c r="MUI97" s="53"/>
      <c r="MUJ97" s="53"/>
      <c r="MUK97" s="53"/>
      <c r="MUL97" s="53"/>
      <c r="MUM97" s="53"/>
      <c r="MUN97" s="53"/>
      <c r="MUO97" s="53"/>
      <c r="MUP97" s="53"/>
      <c r="MUQ97" s="53"/>
      <c r="MUR97" s="53"/>
      <c r="MUS97" s="53"/>
      <c r="MUT97" s="53"/>
      <c r="MUU97" s="53"/>
      <c r="MUV97" s="53"/>
      <c r="MUW97" s="53"/>
      <c r="MUX97" s="53"/>
      <c r="MUY97" s="53"/>
      <c r="MUZ97" s="53"/>
      <c r="MVA97" s="53"/>
      <c r="MVB97" s="53"/>
      <c r="MVC97" s="53"/>
      <c r="MVD97" s="53"/>
      <c r="MVE97" s="53"/>
      <c r="MVF97" s="53"/>
      <c r="MVG97" s="53"/>
      <c r="MVH97" s="53"/>
      <c r="MVI97" s="53"/>
      <c r="MVJ97" s="53"/>
      <c r="MVK97" s="53"/>
      <c r="MVL97" s="53"/>
      <c r="MVM97" s="53"/>
      <c r="MVN97" s="53"/>
      <c r="MVO97" s="53"/>
      <c r="MVP97" s="53"/>
      <c r="MVQ97" s="53"/>
      <c r="MVR97" s="53"/>
      <c r="MVS97" s="53"/>
      <c r="MVT97" s="53"/>
      <c r="MVU97" s="53"/>
      <c r="MVV97" s="53"/>
      <c r="MVW97" s="53"/>
      <c r="MVX97" s="53"/>
      <c r="MVY97" s="53"/>
      <c r="MVZ97" s="53"/>
      <c r="MWA97" s="53"/>
      <c r="MWB97" s="53"/>
      <c r="MWC97" s="53"/>
      <c r="MWD97" s="53"/>
      <c r="MWE97" s="53"/>
      <c r="MWF97" s="53"/>
      <c r="MWG97" s="53"/>
      <c r="MWH97" s="53"/>
      <c r="MWI97" s="53"/>
      <c r="MWJ97" s="53"/>
      <c r="MWK97" s="53"/>
      <c r="MWL97" s="53"/>
      <c r="MWM97" s="53"/>
      <c r="MWN97" s="53"/>
      <c r="MWO97" s="53"/>
      <c r="MWP97" s="53"/>
      <c r="MWQ97" s="53"/>
      <c r="MWR97" s="53"/>
      <c r="MWS97" s="53"/>
      <c r="MWT97" s="53"/>
      <c r="MWU97" s="53"/>
      <c r="MWV97" s="53"/>
      <c r="MWW97" s="53"/>
      <c r="MWX97" s="53"/>
      <c r="MWY97" s="53"/>
      <c r="MWZ97" s="53"/>
      <c r="MXA97" s="53"/>
      <c r="MXB97" s="53"/>
      <c r="MXC97" s="53"/>
      <c r="MXD97" s="53"/>
      <c r="MXE97" s="53"/>
      <c r="MXF97" s="53"/>
      <c r="MXG97" s="53"/>
      <c r="MXH97" s="53"/>
      <c r="MXI97" s="53"/>
      <c r="MXJ97" s="53"/>
      <c r="MXK97" s="53"/>
      <c r="MXL97" s="53"/>
      <c r="MXM97" s="53"/>
      <c r="MXN97" s="53"/>
      <c r="MXO97" s="53"/>
      <c r="MXP97" s="53"/>
      <c r="MXQ97" s="53"/>
      <c r="MXR97" s="53"/>
      <c r="MXS97" s="53"/>
      <c r="MXT97" s="53"/>
      <c r="MXU97" s="53"/>
      <c r="MXV97" s="53"/>
      <c r="MXW97" s="53"/>
      <c r="MXX97" s="53"/>
      <c r="MXY97" s="53"/>
      <c r="MXZ97" s="53"/>
      <c r="MYA97" s="53"/>
      <c r="MYB97" s="53"/>
      <c r="MYC97" s="53"/>
      <c r="MYD97" s="53"/>
      <c r="MYE97" s="53"/>
      <c r="MYF97" s="53"/>
      <c r="MYG97" s="53"/>
      <c r="MYH97" s="53"/>
      <c r="MYI97" s="53"/>
      <c r="MYJ97" s="53"/>
      <c r="MYK97" s="53"/>
      <c r="MYL97" s="53"/>
      <c r="MYM97" s="53"/>
      <c r="MYN97" s="53"/>
      <c r="MYO97" s="53"/>
      <c r="MYP97" s="53"/>
      <c r="MYQ97" s="53"/>
      <c r="MYR97" s="53"/>
      <c r="MYS97" s="53"/>
      <c r="MYT97" s="53"/>
      <c r="MYU97" s="53"/>
      <c r="MYV97" s="53"/>
      <c r="MYW97" s="53"/>
      <c r="MYX97" s="53"/>
      <c r="MYY97" s="53"/>
      <c r="MYZ97" s="53"/>
      <c r="MZA97" s="53"/>
      <c r="MZB97" s="53"/>
      <c r="MZC97" s="53"/>
      <c r="MZD97" s="53"/>
      <c r="MZE97" s="53"/>
      <c r="MZF97" s="53"/>
      <c r="MZG97" s="53"/>
      <c r="MZH97" s="53"/>
      <c r="MZI97" s="53"/>
      <c r="MZJ97" s="53"/>
      <c r="MZK97" s="53"/>
      <c r="MZL97" s="53"/>
      <c r="MZM97" s="53"/>
      <c r="MZN97" s="53"/>
      <c r="MZO97" s="53"/>
      <c r="MZP97" s="53"/>
      <c r="MZQ97" s="53"/>
      <c r="MZR97" s="53"/>
      <c r="MZS97" s="53"/>
      <c r="MZT97" s="53"/>
      <c r="MZU97" s="53"/>
      <c r="MZV97" s="53"/>
      <c r="MZW97" s="53"/>
      <c r="MZX97" s="53"/>
      <c r="MZY97" s="53"/>
      <c r="MZZ97" s="53"/>
      <c r="NAA97" s="53"/>
      <c r="NAB97" s="53"/>
      <c r="NAC97" s="53"/>
      <c r="NAD97" s="53"/>
      <c r="NAE97" s="53"/>
      <c r="NAF97" s="53"/>
      <c r="NAG97" s="53"/>
      <c r="NAH97" s="53"/>
      <c r="NAI97" s="53"/>
      <c r="NAJ97" s="53"/>
      <c r="NAK97" s="53"/>
      <c r="NAL97" s="53"/>
      <c r="NAM97" s="53"/>
      <c r="NAN97" s="53"/>
      <c r="NAO97" s="53"/>
      <c r="NAP97" s="53"/>
      <c r="NAQ97" s="53"/>
      <c r="NAR97" s="53"/>
      <c r="NAS97" s="53"/>
      <c r="NAT97" s="53"/>
      <c r="NAU97" s="53"/>
      <c r="NAV97" s="53"/>
      <c r="NAW97" s="53"/>
      <c r="NAX97" s="53"/>
      <c r="NAY97" s="53"/>
      <c r="NAZ97" s="53"/>
      <c r="NBA97" s="53"/>
      <c r="NBB97" s="53"/>
      <c r="NBC97" s="53"/>
      <c r="NBD97" s="53"/>
      <c r="NBE97" s="53"/>
      <c r="NBF97" s="53"/>
      <c r="NBG97" s="53"/>
      <c r="NBH97" s="53"/>
      <c r="NBI97" s="53"/>
      <c r="NBJ97" s="53"/>
      <c r="NBK97" s="53"/>
      <c r="NBL97" s="53"/>
      <c r="NBM97" s="53"/>
      <c r="NBN97" s="53"/>
      <c r="NBO97" s="53"/>
      <c r="NBP97" s="53"/>
      <c r="NBQ97" s="53"/>
      <c r="NBR97" s="53"/>
      <c r="NBS97" s="53"/>
      <c r="NBT97" s="53"/>
      <c r="NBU97" s="53"/>
      <c r="NBV97" s="53"/>
      <c r="NBW97" s="53"/>
      <c r="NBX97" s="53"/>
      <c r="NBY97" s="53"/>
      <c r="NBZ97" s="53"/>
      <c r="NCA97" s="53"/>
      <c r="NCB97" s="53"/>
      <c r="NCC97" s="53"/>
      <c r="NCD97" s="53"/>
      <c r="NCE97" s="53"/>
      <c r="NCF97" s="53"/>
      <c r="NCG97" s="53"/>
      <c r="NCH97" s="53"/>
      <c r="NCI97" s="53"/>
      <c r="NCJ97" s="53"/>
      <c r="NCK97" s="53"/>
      <c r="NCL97" s="53"/>
      <c r="NCM97" s="53"/>
      <c r="NCN97" s="53"/>
      <c r="NCO97" s="53"/>
      <c r="NCP97" s="53"/>
      <c r="NCQ97" s="53"/>
      <c r="NCR97" s="53"/>
      <c r="NCS97" s="53"/>
      <c r="NCT97" s="53"/>
      <c r="NCU97" s="53"/>
      <c r="NCV97" s="53"/>
      <c r="NCW97" s="53"/>
      <c r="NCX97" s="53"/>
      <c r="NCY97" s="53"/>
      <c r="NCZ97" s="53"/>
      <c r="NDA97" s="53"/>
      <c r="NDB97" s="53"/>
      <c r="NDC97" s="53"/>
      <c r="NDD97" s="53"/>
      <c r="NDE97" s="53"/>
      <c r="NDF97" s="53"/>
      <c r="NDG97" s="53"/>
      <c r="NDH97" s="53"/>
      <c r="NDI97" s="53"/>
      <c r="NDJ97" s="53"/>
      <c r="NDK97" s="53"/>
      <c r="NDL97" s="53"/>
      <c r="NDM97" s="53"/>
      <c r="NDN97" s="53"/>
      <c r="NDO97" s="53"/>
      <c r="NDP97" s="53"/>
      <c r="NDQ97" s="53"/>
      <c r="NDR97" s="53"/>
      <c r="NDS97" s="53"/>
      <c r="NDT97" s="53"/>
      <c r="NDU97" s="53"/>
      <c r="NDV97" s="53"/>
      <c r="NDW97" s="53"/>
      <c r="NDX97" s="53"/>
      <c r="NDY97" s="53"/>
      <c r="NDZ97" s="53"/>
      <c r="NEA97" s="53"/>
      <c r="NEB97" s="53"/>
      <c r="NEC97" s="53"/>
      <c r="NED97" s="53"/>
      <c r="NEE97" s="53"/>
      <c r="NEF97" s="53"/>
      <c r="NEG97" s="53"/>
      <c r="NEH97" s="53"/>
      <c r="NEI97" s="53"/>
      <c r="NEJ97" s="53"/>
      <c r="NEK97" s="53"/>
      <c r="NEL97" s="53"/>
      <c r="NEM97" s="53"/>
      <c r="NEN97" s="53"/>
      <c r="NEO97" s="53"/>
      <c r="NEP97" s="53"/>
      <c r="NEQ97" s="53"/>
      <c r="NER97" s="53"/>
      <c r="NES97" s="53"/>
      <c r="NET97" s="53"/>
      <c r="NEU97" s="53"/>
      <c r="NEV97" s="53"/>
      <c r="NEW97" s="53"/>
      <c r="NEX97" s="53"/>
      <c r="NEY97" s="53"/>
      <c r="NEZ97" s="53"/>
      <c r="NFA97" s="53"/>
      <c r="NFB97" s="53"/>
      <c r="NFC97" s="53"/>
      <c r="NFD97" s="53"/>
      <c r="NFE97" s="53"/>
      <c r="NFF97" s="53"/>
      <c r="NFG97" s="53"/>
      <c r="NFH97" s="53"/>
      <c r="NFI97" s="53"/>
      <c r="NFJ97" s="53"/>
      <c r="NFK97" s="53"/>
      <c r="NFL97" s="53"/>
      <c r="NFM97" s="53"/>
      <c r="NFN97" s="53"/>
      <c r="NFO97" s="53"/>
      <c r="NFP97" s="53"/>
      <c r="NFQ97" s="53"/>
      <c r="NFR97" s="53"/>
      <c r="NFS97" s="53"/>
      <c r="NFT97" s="53"/>
      <c r="NFU97" s="53"/>
      <c r="NFV97" s="53"/>
      <c r="NFW97" s="53"/>
      <c r="NFX97" s="53"/>
      <c r="NFY97" s="53"/>
      <c r="NFZ97" s="53"/>
      <c r="NGA97" s="53"/>
      <c r="NGB97" s="53"/>
      <c r="NGC97" s="53"/>
      <c r="NGD97" s="53"/>
      <c r="NGE97" s="53"/>
      <c r="NGF97" s="53"/>
      <c r="NGG97" s="53"/>
      <c r="NGH97" s="53"/>
      <c r="NGI97" s="53"/>
      <c r="NGJ97" s="53"/>
      <c r="NGK97" s="53"/>
      <c r="NGL97" s="53"/>
      <c r="NGM97" s="53"/>
      <c r="NGN97" s="53"/>
      <c r="NGO97" s="53"/>
      <c r="NGP97" s="53"/>
      <c r="NGQ97" s="53"/>
      <c r="NGR97" s="53"/>
      <c r="NGS97" s="53"/>
      <c r="NGT97" s="53"/>
      <c r="NGU97" s="53"/>
      <c r="NGV97" s="53"/>
      <c r="NGW97" s="53"/>
      <c r="NGX97" s="53"/>
      <c r="NGY97" s="53"/>
      <c r="NGZ97" s="53"/>
      <c r="NHA97" s="53"/>
      <c r="NHB97" s="53"/>
      <c r="NHC97" s="53"/>
      <c r="NHD97" s="53"/>
      <c r="NHE97" s="53"/>
      <c r="NHF97" s="53"/>
      <c r="NHG97" s="53"/>
      <c r="NHH97" s="53"/>
      <c r="NHI97" s="53"/>
      <c r="NHJ97" s="53"/>
      <c r="NHK97" s="53"/>
      <c r="NHL97" s="53"/>
      <c r="NHM97" s="53"/>
      <c r="NHN97" s="53"/>
      <c r="NHO97" s="53"/>
      <c r="NHP97" s="53"/>
      <c r="NHQ97" s="53"/>
      <c r="NHR97" s="53"/>
      <c r="NHS97" s="53"/>
      <c r="NHT97" s="53"/>
      <c r="NHU97" s="53"/>
      <c r="NHV97" s="53"/>
      <c r="NHW97" s="53"/>
      <c r="NHX97" s="53"/>
      <c r="NHY97" s="53"/>
      <c r="NHZ97" s="53"/>
      <c r="NIA97" s="53"/>
      <c r="NIB97" s="53"/>
      <c r="NIC97" s="53"/>
      <c r="NID97" s="53"/>
      <c r="NIE97" s="53"/>
      <c r="NIF97" s="53"/>
      <c r="NIG97" s="53"/>
      <c r="NIH97" s="53"/>
      <c r="NII97" s="53"/>
      <c r="NIJ97" s="53"/>
      <c r="NIK97" s="53"/>
      <c r="NIL97" s="53"/>
      <c r="NIM97" s="53"/>
      <c r="NIN97" s="53"/>
      <c r="NIO97" s="53"/>
      <c r="NIP97" s="53"/>
      <c r="NIQ97" s="53"/>
      <c r="NIR97" s="53"/>
      <c r="NIS97" s="53"/>
      <c r="NIT97" s="53"/>
      <c r="NIU97" s="53"/>
      <c r="NIV97" s="53"/>
      <c r="NIW97" s="53"/>
      <c r="NIX97" s="53"/>
      <c r="NIY97" s="53"/>
      <c r="NIZ97" s="53"/>
      <c r="NJA97" s="53"/>
      <c r="NJB97" s="53"/>
      <c r="NJC97" s="53"/>
      <c r="NJD97" s="53"/>
      <c r="NJE97" s="53"/>
      <c r="NJF97" s="53"/>
      <c r="NJG97" s="53"/>
      <c r="NJH97" s="53"/>
      <c r="NJI97" s="53"/>
      <c r="NJJ97" s="53"/>
      <c r="NJK97" s="53"/>
      <c r="NJL97" s="53"/>
      <c r="NJM97" s="53"/>
      <c r="NJN97" s="53"/>
      <c r="NJO97" s="53"/>
      <c r="NJP97" s="53"/>
      <c r="NJQ97" s="53"/>
      <c r="NJR97" s="53"/>
      <c r="NJS97" s="53"/>
      <c r="NJT97" s="53"/>
      <c r="NJU97" s="53"/>
      <c r="NJV97" s="53"/>
      <c r="NJW97" s="53"/>
      <c r="NJX97" s="53"/>
      <c r="NJY97" s="53"/>
      <c r="NJZ97" s="53"/>
      <c r="NKA97" s="53"/>
      <c r="NKB97" s="53"/>
      <c r="NKC97" s="53"/>
      <c r="NKD97" s="53"/>
      <c r="NKE97" s="53"/>
      <c r="NKF97" s="53"/>
      <c r="NKG97" s="53"/>
      <c r="NKH97" s="53"/>
      <c r="NKI97" s="53"/>
      <c r="NKJ97" s="53"/>
      <c r="NKK97" s="53"/>
      <c r="NKL97" s="53"/>
      <c r="NKM97" s="53"/>
      <c r="NKN97" s="53"/>
      <c r="NKO97" s="53"/>
      <c r="NKP97" s="53"/>
      <c r="NKQ97" s="53"/>
      <c r="NKR97" s="53"/>
      <c r="NKS97" s="53"/>
      <c r="NKT97" s="53"/>
      <c r="NKU97" s="53"/>
      <c r="NKV97" s="53"/>
      <c r="NKW97" s="53"/>
      <c r="NKX97" s="53"/>
      <c r="NKY97" s="53"/>
      <c r="NKZ97" s="53"/>
      <c r="NLA97" s="53"/>
      <c r="NLB97" s="53"/>
      <c r="NLC97" s="53"/>
      <c r="NLD97" s="53"/>
      <c r="NLE97" s="53"/>
      <c r="NLF97" s="53"/>
      <c r="NLG97" s="53"/>
      <c r="NLH97" s="53"/>
      <c r="NLI97" s="53"/>
      <c r="NLJ97" s="53"/>
      <c r="NLK97" s="53"/>
      <c r="NLL97" s="53"/>
      <c r="NLM97" s="53"/>
      <c r="NLN97" s="53"/>
      <c r="NLO97" s="53"/>
      <c r="NLP97" s="53"/>
      <c r="NLQ97" s="53"/>
      <c r="NLR97" s="53"/>
      <c r="NLS97" s="53"/>
      <c r="NLT97" s="53"/>
      <c r="NLU97" s="53"/>
      <c r="NLV97" s="53"/>
      <c r="NLW97" s="53"/>
      <c r="NLX97" s="53"/>
      <c r="NLY97" s="53"/>
      <c r="NLZ97" s="53"/>
      <c r="NMA97" s="53"/>
      <c r="NMB97" s="53"/>
      <c r="NMC97" s="53"/>
      <c r="NMD97" s="53"/>
      <c r="NME97" s="53"/>
      <c r="NMF97" s="53"/>
      <c r="NMG97" s="53"/>
      <c r="NMH97" s="53"/>
      <c r="NMI97" s="53"/>
      <c r="NMJ97" s="53"/>
      <c r="NMK97" s="53"/>
      <c r="NML97" s="53"/>
      <c r="NMM97" s="53"/>
      <c r="NMN97" s="53"/>
      <c r="NMO97" s="53"/>
      <c r="NMP97" s="53"/>
      <c r="NMQ97" s="53"/>
      <c r="NMR97" s="53"/>
      <c r="NMS97" s="53"/>
      <c r="NMT97" s="53"/>
      <c r="NMU97" s="53"/>
      <c r="NMV97" s="53"/>
      <c r="NMW97" s="53"/>
      <c r="NMX97" s="53"/>
      <c r="NMY97" s="53"/>
      <c r="NMZ97" s="53"/>
      <c r="NNA97" s="53"/>
      <c r="NNB97" s="53"/>
      <c r="NNC97" s="53"/>
      <c r="NND97" s="53"/>
      <c r="NNE97" s="53"/>
      <c r="NNF97" s="53"/>
      <c r="NNG97" s="53"/>
      <c r="NNH97" s="53"/>
      <c r="NNI97" s="53"/>
      <c r="NNJ97" s="53"/>
      <c r="NNK97" s="53"/>
      <c r="NNL97" s="53"/>
      <c r="NNM97" s="53"/>
      <c r="NNN97" s="53"/>
      <c r="NNO97" s="53"/>
      <c r="NNP97" s="53"/>
      <c r="NNQ97" s="53"/>
      <c r="NNR97" s="53"/>
      <c r="NNS97" s="53"/>
      <c r="NNT97" s="53"/>
      <c r="NNU97" s="53"/>
      <c r="NNV97" s="53"/>
      <c r="NNW97" s="53"/>
      <c r="NNX97" s="53"/>
      <c r="NNY97" s="53"/>
      <c r="NNZ97" s="53"/>
      <c r="NOA97" s="53"/>
      <c r="NOB97" s="53"/>
      <c r="NOC97" s="53"/>
      <c r="NOD97" s="53"/>
      <c r="NOE97" s="53"/>
      <c r="NOF97" s="53"/>
      <c r="NOG97" s="53"/>
      <c r="NOH97" s="53"/>
      <c r="NOI97" s="53"/>
      <c r="NOJ97" s="53"/>
      <c r="NOK97" s="53"/>
      <c r="NOL97" s="53"/>
      <c r="NOM97" s="53"/>
      <c r="NON97" s="53"/>
      <c r="NOO97" s="53"/>
      <c r="NOP97" s="53"/>
      <c r="NOQ97" s="53"/>
      <c r="NOR97" s="53"/>
      <c r="NOS97" s="53"/>
      <c r="NOT97" s="53"/>
      <c r="NOU97" s="53"/>
      <c r="NOV97" s="53"/>
      <c r="NOW97" s="53"/>
      <c r="NOX97" s="53"/>
      <c r="NOY97" s="53"/>
      <c r="NOZ97" s="53"/>
      <c r="NPA97" s="53"/>
      <c r="NPB97" s="53"/>
      <c r="NPC97" s="53"/>
      <c r="NPD97" s="53"/>
      <c r="NPE97" s="53"/>
      <c r="NPF97" s="53"/>
      <c r="NPG97" s="53"/>
      <c r="NPH97" s="53"/>
      <c r="NPI97" s="53"/>
      <c r="NPJ97" s="53"/>
      <c r="NPK97" s="53"/>
      <c r="NPL97" s="53"/>
      <c r="NPM97" s="53"/>
      <c r="NPN97" s="53"/>
      <c r="NPO97" s="53"/>
      <c r="NPP97" s="53"/>
      <c r="NPQ97" s="53"/>
      <c r="NPR97" s="53"/>
      <c r="NPS97" s="53"/>
      <c r="NPT97" s="53"/>
      <c r="NPU97" s="53"/>
      <c r="NPV97" s="53"/>
      <c r="NPW97" s="53"/>
      <c r="NPX97" s="53"/>
      <c r="NPY97" s="53"/>
      <c r="NPZ97" s="53"/>
      <c r="NQA97" s="53"/>
      <c r="NQB97" s="53"/>
      <c r="NQC97" s="53"/>
      <c r="NQD97" s="53"/>
      <c r="NQE97" s="53"/>
      <c r="NQF97" s="53"/>
      <c r="NQG97" s="53"/>
      <c r="NQH97" s="53"/>
      <c r="NQI97" s="53"/>
      <c r="NQJ97" s="53"/>
      <c r="NQK97" s="53"/>
      <c r="NQL97" s="53"/>
      <c r="NQM97" s="53"/>
      <c r="NQN97" s="53"/>
      <c r="NQO97" s="53"/>
      <c r="NQP97" s="53"/>
      <c r="NQQ97" s="53"/>
      <c r="NQR97" s="53"/>
      <c r="NQS97" s="53"/>
      <c r="NQT97" s="53"/>
      <c r="NQU97" s="53"/>
      <c r="NQV97" s="53"/>
      <c r="NQW97" s="53"/>
      <c r="NQX97" s="53"/>
      <c r="NQY97" s="53"/>
      <c r="NQZ97" s="53"/>
      <c r="NRA97" s="53"/>
      <c r="NRB97" s="53"/>
      <c r="NRC97" s="53"/>
      <c r="NRD97" s="53"/>
      <c r="NRE97" s="53"/>
      <c r="NRF97" s="53"/>
      <c r="NRG97" s="53"/>
      <c r="NRH97" s="53"/>
      <c r="NRI97" s="53"/>
      <c r="NRJ97" s="53"/>
      <c r="NRK97" s="53"/>
      <c r="NRL97" s="53"/>
      <c r="NRM97" s="53"/>
      <c r="NRN97" s="53"/>
      <c r="NRO97" s="53"/>
      <c r="NRP97" s="53"/>
      <c r="NRQ97" s="53"/>
      <c r="NRR97" s="53"/>
      <c r="NRS97" s="53"/>
      <c r="NRT97" s="53"/>
      <c r="NRU97" s="53"/>
      <c r="NRV97" s="53"/>
      <c r="NRW97" s="53"/>
      <c r="NRX97" s="53"/>
      <c r="NRY97" s="53"/>
      <c r="NRZ97" s="53"/>
      <c r="NSA97" s="53"/>
      <c r="NSB97" s="53"/>
      <c r="NSC97" s="53"/>
      <c r="NSD97" s="53"/>
      <c r="NSE97" s="53"/>
      <c r="NSF97" s="53"/>
      <c r="NSG97" s="53"/>
      <c r="NSH97" s="53"/>
      <c r="NSI97" s="53"/>
      <c r="NSJ97" s="53"/>
      <c r="NSK97" s="53"/>
      <c r="NSL97" s="53"/>
      <c r="NSM97" s="53"/>
      <c r="NSN97" s="53"/>
      <c r="NSO97" s="53"/>
      <c r="NSP97" s="53"/>
      <c r="NSQ97" s="53"/>
      <c r="NSR97" s="53"/>
      <c r="NSS97" s="53"/>
      <c r="NST97" s="53"/>
      <c r="NSU97" s="53"/>
      <c r="NSV97" s="53"/>
      <c r="NSW97" s="53"/>
      <c r="NSX97" s="53"/>
      <c r="NSY97" s="53"/>
      <c r="NSZ97" s="53"/>
      <c r="NTA97" s="53"/>
      <c r="NTB97" s="53"/>
      <c r="NTC97" s="53"/>
      <c r="NTD97" s="53"/>
      <c r="NTE97" s="53"/>
      <c r="NTF97" s="53"/>
      <c r="NTG97" s="53"/>
      <c r="NTH97" s="53"/>
      <c r="NTI97" s="53"/>
      <c r="NTJ97" s="53"/>
      <c r="NTK97" s="53"/>
      <c r="NTL97" s="53"/>
      <c r="NTM97" s="53"/>
      <c r="NTN97" s="53"/>
      <c r="NTO97" s="53"/>
      <c r="NTP97" s="53"/>
      <c r="NTQ97" s="53"/>
      <c r="NTR97" s="53"/>
      <c r="NTS97" s="53"/>
      <c r="NTT97" s="53"/>
      <c r="NTU97" s="53"/>
      <c r="NTV97" s="53"/>
      <c r="NTW97" s="53"/>
      <c r="NTX97" s="53"/>
      <c r="NTY97" s="53"/>
      <c r="NTZ97" s="53"/>
      <c r="NUA97" s="53"/>
      <c r="NUB97" s="53"/>
      <c r="NUC97" s="53"/>
      <c r="NUD97" s="53"/>
      <c r="NUE97" s="53"/>
      <c r="NUF97" s="53"/>
      <c r="NUG97" s="53"/>
      <c r="NUH97" s="53"/>
      <c r="NUI97" s="53"/>
      <c r="NUJ97" s="53"/>
      <c r="NUK97" s="53"/>
      <c r="NUL97" s="53"/>
      <c r="NUM97" s="53"/>
      <c r="NUN97" s="53"/>
      <c r="NUO97" s="53"/>
      <c r="NUP97" s="53"/>
      <c r="NUQ97" s="53"/>
      <c r="NUR97" s="53"/>
      <c r="NUS97" s="53"/>
      <c r="NUT97" s="53"/>
      <c r="NUU97" s="53"/>
      <c r="NUV97" s="53"/>
      <c r="NUW97" s="53"/>
      <c r="NUX97" s="53"/>
      <c r="NUY97" s="53"/>
      <c r="NUZ97" s="53"/>
      <c r="NVA97" s="53"/>
      <c r="NVB97" s="53"/>
      <c r="NVC97" s="53"/>
      <c r="NVD97" s="53"/>
      <c r="NVE97" s="53"/>
      <c r="NVF97" s="53"/>
      <c r="NVG97" s="53"/>
      <c r="NVH97" s="53"/>
      <c r="NVI97" s="53"/>
      <c r="NVJ97" s="53"/>
      <c r="NVK97" s="53"/>
      <c r="NVL97" s="53"/>
      <c r="NVM97" s="53"/>
      <c r="NVN97" s="53"/>
      <c r="NVO97" s="53"/>
      <c r="NVP97" s="53"/>
      <c r="NVQ97" s="53"/>
      <c r="NVR97" s="53"/>
      <c r="NVS97" s="53"/>
      <c r="NVT97" s="53"/>
      <c r="NVU97" s="53"/>
      <c r="NVV97" s="53"/>
      <c r="NVW97" s="53"/>
      <c r="NVX97" s="53"/>
      <c r="NVY97" s="53"/>
      <c r="NVZ97" s="53"/>
      <c r="NWA97" s="53"/>
      <c r="NWB97" s="53"/>
      <c r="NWC97" s="53"/>
      <c r="NWD97" s="53"/>
      <c r="NWE97" s="53"/>
      <c r="NWF97" s="53"/>
      <c r="NWG97" s="53"/>
      <c r="NWH97" s="53"/>
      <c r="NWI97" s="53"/>
      <c r="NWJ97" s="53"/>
      <c r="NWK97" s="53"/>
      <c r="NWL97" s="53"/>
      <c r="NWM97" s="53"/>
      <c r="NWN97" s="53"/>
      <c r="NWO97" s="53"/>
      <c r="NWP97" s="53"/>
      <c r="NWQ97" s="53"/>
      <c r="NWR97" s="53"/>
      <c r="NWS97" s="53"/>
      <c r="NWT97" s="53"/>
      <c r="NWU97" s="53"/>
      <c r="NWV97" s="53"/>
      <c r="NWW97" s="53"/>
      <c r="NWX97" s="53"/>
      <c r="NWY97" s="53"/>
      <c r="NWZ97" s="53"/>
      <c r="NXA97" s="53"/>
      <c r="NXB97" s="53"/>
      <c r="NXC97" s="53"/>
      <c r="NXD97" s="53"/>
      <c r="NXE97" s="53"/>
      <c r="NXF97" s="53"/>
      <c r="NXG97" s="53"/>
      <c r="NXH97" s="53"/>
      <c r="NXI97" s="53"/>
      <c r="NXJ97" s="53"/>
      <c r="NXK97" s="53"/>
      <c r="NXL97" s="53"/>
      <c r="NXM97" s="53"/>
      <c r="NXN97" s="53"/>
      <c r="NXO97" s="53"/>
      <c r="NXP97" s="53"/>
      <c r="NXQ97" s="53"/>
      <c r="NXR97" s="53"/>
      <c r="NXS97" s="53"/>
      <c r="NXT97" s="53"/>
      <c r="NXU97" s="53"/>
      <c r="NXV97" s="53"/>
      <c r="NXW97" s="53"/>
      <c r="NXX97" s="53"/>
      <c r="NXY97" s="53"/>
      <c r="NXZ97" s="53"/>
      <c r="NYA97" s="53"/>
      <c r="NYB97" s="53"/>
      <c r="NYC97" s="53"/>
      <c r="NYD97" s="53"/>
      <c r="NYE97" s="53"/>
      <c r="NYF97" s="53"/>
      <c r="NYG97" s="53"/>
      <c r="NYH97" s="53"/>
      <c r="NYI97" s="53"/>
      <c r="NYJ97" s="53"/>
      <c r="NYK97" s="53"/>
      <c r="NYL97" s="53"/>
      <c r="NYM97" s="53"/>
      <c r="NYN97" s="53"/>
      <c r="NYO97" s="53"/>
      <c r="NYP97" s="53"/>
      <c r="NYQ97" s="53"/>
      <c r="NYR97" s="53"/>
      <c r="NYS97" s="53"/>
      <c r="NYT97" s="53"/>
      <c r="NYU97" s="53"/>
      <c r="NYV97" s="53"/>
      <c r="NYW97" s="53"/>
      <c r="NYX97" s="53"/>
      <c r="NYY97" s="53"/>
      <c r="NYZ97" s="53"/>
      <c r="NZA97" s="53"/>
      <c r="NZB97" s="53"/>
      <c r="NZC97" s="53"/>
      <c r="NZD97" s="53"/>
      <c r="NZE97" s="53"/>
      <c r="NZF97" s="53"/>
      <c r="NZG97" s="53"/>
      <c r="NZH97" s="53"/>
      <c r="NZI97" s="53"/>
      <c r="NZJ97" s="53"/>
      <c r="NZK97" s="53"/>
      <c r="NZL97" s="53"/>
      <c r="NZM97" s="53"/>
      <c r="NZN97" s="53"/>
      <c r="NZO97" s="53"/>
      <c r="NZP97" s="53"/>
      <c r="NZQ97" s="53"/>
      <c r="NZR97" s="53"/>
      <c r="NZS97" s="53"/>
      <c r="NZT97" s="53"/>
      <c r="NZU97" s="53"/>
      <c r="NZV97" s="53"/>
      <c r="NZW97" s="53"/>
      <c r="NZX97" s="53"/>
      <c r="NZY97" s="53"/>
      <c r="NZZ97" s="53"/>
      <c r="OAA97" s="53"/>
      <c r="OAB97" s="53"/>
      <c r="OAC97" s="53"/>
      <c r="OAD97" s="53"/>
      <c r="OAE97" s="53"/>
      <c r="OAF97" s="53"/>
      <c r="OAG97" s="53"/>
      <c r="OAH97" s="53"/>
      <c r="OAI97" s="53"/>
      <c r="OAJ97" s="53"/>
      <c r="OAK97" s="53"/>
      <c r="OAL97" s="53"/>
      <c r="OAM97" s="53"/>
      <c r="OAN97" s="53"/>
      <c r="OAO97" s="53"/>
      <c r="OAP97" s="53"/>
      <c r="OAQ97" s="53"/>
      <c r="OAR97" s="53"/>
      <c r="OAS97" s="53"/>
      <c r="OAT97" s="53"/>
      <c r="OAU97" s="53"/>
      <c r="OAV97" s="53"/>
      <c r="OAW97" s="53"/>
      <c r="OAX97" s="53"/>
      <c r="OAY97" s="53"/>
      <c r="OAZ97" s="53"/>
      <c r="OBA97" s="53"/>
      <c r="OBB97" s="53"/>
      <c r="OBC97" s="53"/>
      <c r="OBD97" s="53"/>
      <c r="OBE97" s="53"/>
      <c r="OBF97" s="53"/>
      <c r="OBG97" s="53"/>
      <c r="OBH97" s="53"/>
      <c r="OBI97" s="53"/>
      <c r="OBJ97" s="53"/>
      <c r="OBK97" s="53"/>
      <c r="OBL97" s="53"/>
      <c r="OBM97" s="53"/>
      <c r="OBN97" s="53"/>
      <c r="OBO97" s="53"/>
      <c r="OBP97" s="53"/>
      <c r="OBQ97" s="53"/>
      <c r="OBR97" s="53"/>
      <c r="OBS97" s="53"/>
      <c r="OBT97" s="53"/>
      <c r="OBU97" s="53"/>
      <c r="OBV97" s="53"/>
      <c r="OBW97" s="53"/>
      <c r="OBX97" s="53"/>
      <c r="OBY97" s="53"/>
      <c r="OBZ97" s="53"/>
      <c r="OCA97" s="53"/>
      <c r="OCB97" s="53"/>
      <c r="OCC97" s="53"/>
      <c r="OCD97" s="53"/>
      <c r="OCE97" s="53"/>
      <c r="OCF97" s="53"/>
      <c r="OCG97" s="53"/>
      <c r="OCH97" s="53"/>
      <c r="OCI97" s="53"/>
      <c r="OCJ97" s="53"/>
      <c r="OCK97" s="53"/>
      <c r="OCL97" s="53"/>
      <c r="OCM97" s="53"/>
      <c r="OCN97" s="53"/>
      <c r="OCO97" s="53"/>
      <c r="OCP97" s="53"/>
      <c r="OCQ97" s="53"/>
      <c r="OCR97" s="53"/>
      <c r="OCS97" s="53"/>
      <c r="OCT97" s="53"/>
      <c r="OCU97" s="53"/>
      <c r="OCV97" s="53"/>
      <c r="OCW97" s="53"/>
      <c r="OCX97" s="53"/>
      <c r="OCY97" s="53"/>
      <c r="OCZ97" s="53"/>
      <c r="ODA97" s="53"/>
      <c r="ODB97" s="53"/>
      <c r="ODC97" s="53"/>
      <c r="ODD97" s="53"/>
      <c r="ODE97" s="53"/>
      <c r="ODF97" s="53"/>
      <c r="ODG97" s="53"/>
      <c r="ODH97" s="53"/>
      <c r="ODI97" s="53"/>
      <c r="ODJ97" s="53"/>
      <c r="ODK97" s="53"/>
      <c r="ODL97" s="53"/>
      <c r="ODM97" s="53"/>
      <c r="ODN97" s="53"/>
      <c r="ODO97" s="53"/>
      <c r="ODP97" s="53"/>
      <c r="ODQ97" s="53"/>
      <c r="ODR97" s="53"/>
      <c r="ODS97" s="53"/>
      <c r="ODT97" s="53"/>
      <c r="ODU97" s="53"/>
      <c r="ODV97" s="53"/>
      <c r="ODW97" s="53"/>
      <c r="ODX97" s="53"/>
      <c r="ODY97" s="53"/>
      <c r="ODZ97" s="53"/>
      <c r="OEA97" s="53"/>
      <c r="OEB97" s="53"/>
      <c r="OEC97" s="53"/>
      <c r="OED97" s="53"/>
      <c r="OEE97" s="53"/>
      <c r="OEF97" s="53"/>
      <c r="OEG97" s="53"/>
      <c r="OEH97" s="53"/>
      <c r="OEI97" s="53"/>
      <c r="OEJ97" s="53"/>
      <c r="OEK97" s="53"/>
      <c r="OEL97" s="53"/>
      <c r="OEM97" s="53"/>
      <c r="OEN97" s="53"/>
      <c r="OEO97" s="53"/>
      <c r="OEP97" s="53"/>
      <c r="OEQ97" s="53"/>
      <c r="OER97" s="53"/>
      <c r="OES97" s="53"/>
      <c r="OET97" s="53"/>
      <c r="OEU97" s="53"/>
      <c r="OEV97" s="53"/>
      <c r="OEW97" s="53"/>
      <c r="OEX97" s="53"/>
      <c r="OEY97" s="53"/>
      <c r="OEZ97" s="53"/>
      <c r="OFA97" s="53"/>
      <c r="OFB97" s="53"/>
      <c r="OFC97" s="53"/>
      <c r="OFD97" s="53"/>
      <c r="OFE97" s="53"/>
      <c r="OFF97" s="53"/>
      <c r="OFG97" s="53"/>
      <c r="OFH97" s="53"/>
      <c r="OFI97" s="53"/>
      <c r="OFJ97" s="53"/>
      <c r="OFK97" s="53"/>
      <c r="OFL97" s="53"/>
      <c r="OFM97" s="53"/>
      <c r="OFN97" s="53"/>
      <c r="OFO97" s="53"/>
      <c r="OFP97" s="53"/>
      <c r="OFQ97" s="53"/>
      <c r="OFR97" s="53"/>
      <c r="OFS97" s="53"/>
      <c r="OFT97" s="53"/>
      <c r="OFU97" s="53"/>
      <c r="OFV97" s="53"/>
      <c r="OFW97" s="53"/>
      <c r="OFX97" s="53"/>
      <c r="OFY97" s="53"/>
      <c r="OFZ97" s="53"/>
      <c r="OGA97" s="53"/>
      <c r="OGB97" s="53"/>
      <c r="OGC97" s="53"/>
      <c r="OGD97" s="53"/>
      <c r="OGE97" s="53"/>
      <c r="OGF97" s="53"/>
      <c r="OGG97" s="53"/>
      <c r="OGH97" s="53"/>
      <c r="OGI97" s="53"/>
      <c r="OGJ97" s="53"/>
      <c r="OGK97" s="53"/>
      <c r="OGL97" s="53"/>
      <c r="OGM97" s="53"/>
      <c r="OGN97" s="53"/>
      <c r="OGO97" s="53"/>
      <c r="OGP97" s="53"/>
      <c r="OGQ97" s="53"/>
      <c r="OGR97" s="53"/>
      <c r="OGS97" s="53"/>
      <c r="OGT97" s="53"/>
      <c r="OGU97" s="53"/>
      <c r="OGV97" s="53"/>
      <c r="OGW97" s="53"/>
      <c r="OGX97" s="53"/>
      <c r="OGY97" s="53"/>
      <c r="OGZ97" s="53"/>
      <c r="OHA97" s="53"/>
      <c r="OHB97" s="53"/>
      <c r="OHC97" s="53"/>
      <c r="OHD97" s="53"/>
      <c r="OHE97" s="53"/>
      <c r="OHF97" s="53"/>
      <c r="OHG97" s="53"/>
      <c r="OHH97" s="53"/>
      <c r="OHI97" s="53"/>
      <c r="OHJ97" s="53"/>
      <c r="OHK97" s="53"/>
      <c r="OHL97" s="53"/>
      <c r="OHM97" s="53"/>
      <c r="OHN97" s="53"/>
      <c r="OHO97" s="53"/>
      <c r="OHP97" s="53"/>
      <c r="OHQ97" s="53"/>
      <c r="OHR97" s="53"/>
      <c r="OHS97" s="53"/>
      <c r="OHT97" s="53"/>
      <c r="OHU97" s="53"/>
      <c r="OHV97" s="53"/>
      <c r="OHW97" s="53"/>
      <c r="OHX97" s="53"/>
      <c r="OHY97" s="53"/>
      <c r="OHZ97" s="53"/>
      <c r="OIA97" s="53"/>
      <c r="OIB97" s="53"/>
      <c r="OIC97" s="53"/>
      <c r="OID97" s="53"/>
      <c r="OIE97" s="53"/>
      <c r="OIF97" s="53"/>
      <c r="OIG97" s="53"/>
      <c r="OIH97" s="53"/>
      <c r="OII97" s="53"/>
      <c r="OIJ97" s="53"/>
      <c r="OIK97" s="53"/>
      <c r="OIL97" s="53"/>
      <c r="OIM97" s="53"/>
      <c r="OIN97" s="53"/>
      <c r="OIO97" s="53"/>
      <c r="OIP97" s="53"/>
      <c r="OIQ97" s="53"/>
      <c r="OIR97" s="53"/>
      <c r="OIS97" s="53"/>
      <c r="OIT97" s="53"/>
      <c r="OIU97" s="53"/>
      <c r="OIV97" s="53"/>
      <c r="OIW97" s="53"/>
      <c r="OIX97" s="53"/>
      <c r="OIY97" s="53"/>
      <c r="OIZ97" s="53"/>
      <c r="OJA97" s="53"/>
      <c r="OJB97" s="53"/>
      <c r="OJC97" s="53"/>
      <c r="OJD97" s="53"/>
      <c r="OJE97" s="53"/>
      <c r="OJF97" s="53"/>
      <c r="OJG97" s="53"/>
      <c r="OJH97" s="53"/>
      <c r="OJI97" s="53"/>
      <c r="OJJ97" s="53"/>
      <c r="OJK97" s="53"/>
      <c r="OJL97" s="53"/>
      <c r="OJM97" s="53"/>
      <c r="OJN97" s="53"/>
      <c r="OJO97" s="53"/>
      <c r="OJP97" s="53"/>
      <c r="OJQ97" s="53"/>
      <c r="OJR97" s="53"/>
      <c r="OJS97" s="53"/>
      <c r="OJT97" s="53"/>
      <c r="OJU97" s="53"/>
      <c r="OJV97" s="53"/>
      <c r="OJW97" s="53"/>
      <c r="OJX97" s="53"/>
      <c r="OJY97" s="53"/>
      <c r="OJZ97" s="53"/>
      <c r="OKA97" s="53"/>
      <c r="OKB97" s="53"/>
      <c r="OKC97" s="53"/>
      <c r="OKD97" s="53"/>
      <c r="OKE97" s="53"/>
      <c r="OKF97" s="53"/>
      <c r="OKG97" s="53"/>
      <c r="OKH97" s="53"/>
      <c r="OKI97" s="53"/>
      <c r="OKJ97" s="53"/>
      <c r="OKK97" s="53"/>
      <c r="OKL97" s="53"/>
      <c r="OKM97" s="53"/>
      <c r="OKN97" s="53"/>
      <c r="OKO97" s="53"/>
      <c r="OKP97" s="53"/>
      <c r="OKQ97" s="53"/>
      <c r="OKR97" s="53"/>
      <c r="OKS97" s="53"/>
      <c r="OKT97" s="53"/>
      <c r="OKU97" s="53"/>
      <c r="OKV97" s="53"/>
      <c r="OKW97" s="53"/>
      <c r="OKX97" s="53"/>
      <c r="OKY97" s="53"/>
      <c r="OKZ97" s="53"/>
      <c r="OLA97" s="53"/>
      <c r="OLB97" s="53"/>
      <c r="OLC97" s="53"/>
      <c r="OLD97" s="53"/>
      <c r="OLE97" s="53"/>
      <c r="OLF97" s="53"/>
      <c r="OLG97" s="53"/>
      <c r="OLH97" s="53"/>
      <c r="OLI97" s="53"/>
      <c r="OLJ97" s="53"/>
      <c r="OLK97" s="53"/>
      <c r="OLL97" s="53"/>
      <c r="OLM97" s="53"/>
      <c r="OLN97" s="53"/>
      <c r="OLO97" s="53"/>
      <c r="OLP97" s="53"/>
      <c r="OLQ97" s="53"/>
      <c r="OLR97" s="53"/>
      <c r="OLS97" s="53"/>
      <c r="OLT97" s="53"/>
      <c r="OLU97" s="53"/>
      <c r="OLV97" s="53"/>
      <c r="OLW97" s="53"/>
      <c r="OLX97" s="53"/>
      <c r="OLY97" s="53"/>
      <c r="OLZ97" s="53"/>
      <c r="OMA97" s="53"/>
      <c r="OMB97" s="53"/>
      <c r="OMC97" s="53"/>
      <c r="OMD97" s="53"/>
      <c r="OME97" s="53"/>
      <c r="OMF97" s="53"/>
      <c r="OMG97" s="53"/>
      <c r="OMH97" s="53"/>
      <c r="OMI97" s="53"/>
      <c r="OMJ97" s="53"/>
      <c r="OMK97" s="53"/>
      <c r="OML97" s="53"/>
      <c r="OMM97" s="53"/>
      <c r="OMN97" s="53"/>
      <c r="OMO97" s="53"/>
      <c r="OMP97" s="53"/>
      <c r="OMQ97" s="53"/>
      <c r="OMR97" s="53"/>
      <c r="OMS97" s="53"/>
      <c r="OMT97" s="53"/>
      <c r="OMU97" s="53"/>
      <c r="OMV97" s="53"/>
      <c r="OMW97" s="53"/>
      <c r="OMX97" s="53"/>
      <c r="OMY97" s="53"/>
      <c r="OMZ97" s="53"/>
      <c r="ONA97" s="53"/>
      <c r="ONB97" s="53"/>
      <c r="ONC97" s="53"/>
      <c r="OND97" s="53"/>
      <c r="ONE97" s="53"/>
      <c r="ONF97" s="53"/>
      <c r="ONG97" s="53"/>
      <c r="ONH97" s="53"/>
      <c r="ONI97" s="53"/>
      <c r="ONJ97" s="53"/>
      <c r="ONK97" s="53"/>
      <c r="ONL97" s="53"/>
      <c r="ONM97" s="53"/>
      <c r="ONN97" s="53"/>
      <c r="ONO97" s="53"/>
      <c r="ONP97" s="53"/>
      <c r="ONQ97" s="53"/>
      <c r="ONR97" s="53"/>
      <c r="ONS97" s="53"/>
      <c r="ONT97" s="53"/>
      <c r="ONU97" s="53"/>
      <c r="ONV97" s="53"/>
      <c r="ONW97" s="53"/>
      <c r="ONX97" s="53"/>
      <c r="ONY97" s="53"/>
      <c r="ONZ97" s="53"/>
      <c r="OOA97" s="53"/>
      <c r="OOB97" s="53"/>
      <c r="OOC97" s="53"/>
      <c r="OOD97" s="53"/>
      <c r="OOE97" s="53"/>
      <c r="OOF97" s="53"/>
      <c r="OOG97" s="53"/>
      <c r="OOH97" s="53"/>
      <c r="OOI97" s="53"/>
      <c r="OOJ97" s="53"/>
      <c r="OOK97" s="53"/>
      <c r="OOL97" s="53"/>
      <c r="OOM97" s="53"/>
      <c r="OON97" s="53"/>
      <c r="OOO97" s="53"/>
      <c r="OOP97" s="53"/>
      <c r="OOQ97" s="53"/>
      <c r="OOR97" s="53"/>
      <c r="OOS97" s="53"/>
      <c r="OOT97" s="53"/>
      <c r="OOU97" s="53"/>
      <c r="OOV97" s="53"/>
      <c r="OOW97" s="53"/>
      <c r="OOX97" s="53"/>
      <c r="OOY97" s="53"/>
      <c r="OOZ97" s="53"/>
      <c r="OPA97" s="53"/>
      <c r="OPB97" s="53"/>
      <c r="OPC97" s="53"/>
      <c r="OPD97" s="53"/>
      <c r="OPE97" s="53"/>
      <c r="OPF97" s="53"/>
      <c r="OPG97" s="53"/>
      <c r="OPH97" s="53"/>
      <c r="OPI97" s="53"/>
      <c r="OPJ97" s="53"/>
      <c r="OPK97" s="53"/>
      <c r="OPL97" s="53"/>
      <c r="OPM97" s="53"/>
      <c r="OPN97" s="53"/>
      <c r="OPO97" s="53"/>
      <c r="OPP97" s="53"/>
      <c r="OPQ97" s="53"/>
      <c r="OPR97" s="53"/>
      <c r="OPS97" s="53"/>
      <c r="OPT97" s="53"/>
      <c r="OPU97" s="53"/>
      <c r="OPV97" s="53"/>
      <c r="OPW97" s="53"/>
      <c r="OPX97" s="53"/>
      <c r="OPY97" s="53"/>
      <c r="OPZ97" s="53"/>
      <c r="OQA97" s="53"/>
      <c r="OQB97" s="53"/>
      <c r="OQC97" s="53"/>
      <c r="OQD97" s="53"/>
      <c r="OQE97" s="53"/>
      <c r="OQF97" s="53"/>
      <c r="OQG97" s="53"/>
      <c r="OQH97" s="53"/>
      <c r="OQI97" s="53"/>
      <c r="OQJ97" s="53"/>
      <c r="OQK97" s="53"/>
      <c r="OQL97" s="53"/>
      <c r="OQM97" s="53"/>
      <c r="OQN97" s="53"/>
      <c r="OQO97" s="53"/>
      <c r="OQP97" s="53"/>
      <c r="OQQ97" s="53"/>
      <c r="OQR97" s="53"/>
      <c r="OQS97" s="53"/>
      <c r="OQT97" s="53"/>
      <c r="OQU97" s="53"/>
      <c r="OQV97" s="53"/>
      <c r="OQW97" s="53"/>
      <c r="OQX97" s="53"/>
      <c r="OQY97" s="53"/>
      <c r="OQZ97" s="53"/>
      <c r="ORA97" s="53"/>
      <c r="ORB97" s="53"/>
      <c r="ORC97" s="53"/>
      <c r="ORD97" s="53"/>
      <c r="ORE97" s="53"/>
      <c r="ORF97" s="53"/>
      <c r="ORG97" s="53"/>
      <c r="ORH97" s="53"/>
      <c r="ORI97" s="53"/>
      <c r="ORJ97" s="53"/>
      <c r="ORK97" s="53"/>
      <c r="ORL97" s="53"/>
      <c r="ORM97" s="53"/>
      <c r="ORN97" s="53"/>
      <c r="ORO97" s="53"/>
      <c r="ORP97" s="53"/>
      <c r="ORQ97" s="53"/>
      <c r="ORR97" s="53"/>
      <c r="ORS97" s="53"/>
      <c r="ORT97" s="53"/>
      <c r="ORU97" s="53"/>
      <c r="ORV97" s="53"/>
      <c r="ORW97" s="53"/>
      <c r="ORX97" s="53"/>
      <c r="ORY97" s="53"/>
      <c r="ORZ97" s="53"/>
      <c r="OSA97" s="53"/>
      <c r="OSB97" s="53"/>
      <c r="OSC97" s="53"/>
      <c r="OSD97" s="53"/>
      <c r="OSE97" s="53"/>
      <c r="OSF97" s="53"/>
      <c r="OSG97" s="53"/>
      <c r="OSH97" s="53"/>
      <c r="OSI97" s="53"/>
      <c r="OSJ97" s="53"/>
      <c r="OSK97" s="53"/>
      <c r="OSL97" s="53"/>
      <c r="OSM97" s="53"/>
      <c r="OSN97" s="53"/>
      <c r="OSO97" s="53"/>
      <c r="OSP97" s="53"/>
      <c r="OSQ97" s="53"/>
      <c r="OSR97" s="53"/>
      <c r="OSS97" s="53"/>
      <c r="OST97" s="53"/>
      <c r="OSU97" s="53"/>
      <c r="OSV97" s="53"/>
      <c r="OSW97" s="53"/>
      <c r="OSX97" s="53"/>
      <c r="OSY97" s="53"/>
      <c r="OSZ97" s="53"/>
      <c r="OTA97" s="53"/>
      <c r="OTB97" s="53"/>
      <c r="OTC97" s="53"/>
      <c r="OTD97" s="53"/>
      <c r="OTE97" s="53"/>
      <c r="OTF97" s="53"/>
      <c r="OTG97" s="53"/>
      <c r="OTH97" s="53"/>
      <c r="OTI97" s="53"/>
      <c r="OTJ97" s="53"/>
      <c r="OTK97" s="53"/>
      <c r="OTL97" s="53"/>
      <c r="OTM97" s="53"/>
      <c r="OTN97" s="53"/>
      <c r="OTO97" s="53"/>
      <c r="OTP97" s="53"/>
      <c r="OTQ97" s="53"/>
      <c r="OTR97" s="53"/>
      <c r="OTS97" s="53"/>
      <c r="OTT97" s="53"/>
      <c r="OTU97" s="53"/>
      <c r="OTV97" s="53"/>
      <c r="OTW97" s="53"/>
      <c r="OTX97" s="53"/>
      <c r="OTY97" s="53"/>
      <c r="OTZ97" s="53"/>
      <c r="OUA97" s="53"/>
      <c r="OUB97" s="53"/>
      <c r="OUC97" s="53"/>
      <c r="OUD97" s="53"/>
      <c r="OUE97" s="53"/>
      <c r="OUF97" s="53"/>
      <c r="OUG97" s="53"/>
      <c r="OUH97" s="53"/>
      <c r="OUI97" s="53"/>
      <c r="OUJ97" s="53"/>
      <c r="OUK97" s="53"/>
      <c r="OUL97" s="53"/>
      <c r="OUM97" s="53"/>
      <c r="OUN97" s="53"/>
      <c r="OUO97" s="53"/>
      <c r="OUP97" s="53"/>
      <c r="OUQ97" s="53"/>
      <c r="OUR97" s="53"/>
      <c r="OUS97" s="53"/>
      <c r="OUT97" s="53"/>
      <c r="OUU97" s="53"/>
      <c r="OUV97" s="53"/>
      <c r="OUW97" s="53"/>
      <c r="OUX97" s="53"/>
      <c r="OUY97" s="53"/>
      <c r="OUZ97" s="53"/>
      <c r="OVA97" s="53"/>
      <c r="OVB97" s="53"/>
      <c r="OVC97" s="53"/>
      <c r="OVD97" s="53"/>
      <c r="OVE97" s="53"/>
      <c r="OVF97" s="53"/>
      <c r="OVG97" s="53"/>
      <c r="OVH97" s="53"/>
      <c r="OVI97" s="53"/>
      <c r="OVJ97" s="53"/>
      <c r="OVK97" s="53"/>
      <c r="OVL97" s="53"/>
      <c r="OVM97" s="53"/>
      <c r="OVN97" s="53"/>
      <c r="OVO97" s="53"/>
      <c r="OVP97" s="53"/>
      <c r="OVQ97" s="53"/>
      <c r="OVR97" s="53"/>
      <c r="OVS97" s="53"/>
      <c r="OVT97" s="53"/>
      <c r="OVU97" s="53"/>
      <c r="OVV97" s="53"/>
      <c r="OVW97" s="53"/>
      <c r="OVX97" s="53"/>
      <c r="OVY97" s="53"/>
      <c r="OVZ97" s="53"/>
      <c r="OWA97" s="53"/>
      <c r="OWB97" s="53"/>
      <c r="OWC97" s="53"/>
      <c r="OWD97" s="53"/>
      <c r="OWE97" s="53"/>
      <c r="OWF97" s="53"/>
      <c r="OWG97" s="53"/>
      <c r="OWH97" s="53"/>
      <c r="OWI97" s="53"/>
      <c r="OWJ97" s="53"/>
      <c r="OWK97" s="53"/>
      <c r="OWL97" s="53"/>
      <c r="OWM97" s="53"/>
      <c r="OWN97" s="53"/>
      <c r="OWO97" s="53"/>
      <c r="OWP97" s="53"/>
      <c r="OWQ97" s="53"/>
      <c r="OWR97" s="53"/>
      <c r="OWS97" s="53"/>
      <c r="OWT97" s="53"/>
      <c r="OWU97" s="53"/>
      <c r="OWV97" s="53"/>
      <c r="OWW97" s="53"/>
      <c r="OWX97" s="53"/>
      <c r="OWY97" s="53"/>
      <c r="OWZ97" s="53"/>
      <c r="OXA97" s="53"/>
      <c r="OXB97" s="53"/>
      <c r="OXC97" s="53"/>
      <c r="OXD97" s="53"/>
      <c r="OXE97" s="53"/>
      <c r="OXF97" s="53"/>
      <c r="OXG97" s="53"/>
      <c r="OXH97" s="53"/>
      <c r="OXI97" s="53"/>
      <c r="OXJ97" s="53"/>
      <c r="OXK97" s="53"/>
      <c r="OXL97" s="53"/>
      <c r="OXM97" s="53"/>
      <c r="OXN97" s="53"/>
      <c r="OXO97" s="53"/>
      <c r="OXP97" s="53"/>
      <c r="OXQ97" s="53"/>
      <c r="OXR97" s="53"/>
      <c r="OXS97" s="53"/>
      <c r="OXT97" s="53"/>
      <c r="OXU97" s="53"/>
      <c r="OXV97" s="53"/>
      <c r="OXW97" s="53"/>
      <c r="OXX97" s="53"/>
      <c r="OXY97" s="53"/>
      <c r="OXZ97" s="53"/>
      <c r="OYA97" s="53"/>
      <c r="OYB97" s="53"/>
      <c r="OYC97" s="53"/>
      <c r="OYD97" s="53"/>
      <c r="OYE97" s="53"/>
      <c r="OYF97" s="53"/>
      <c r="OYG97" s="53"/>
      <c r="OYH97" s="53"/>
      <c r="OYI97" s="53"/>
      <c r="OYJ97" s="53"/>
      <c r="OYK97" s="53"/>
      <c r="OYL97" s="53"/>
      <c r="OYM97" s="53"/>
      <c r="OYN97" s="53"/>
      <c r="OYO97" s="53"/>
      <c r="OYP97" s="53"/>
      <c r="OYQ97" s="53"/>
      <c r="OYR97" s="53"/>
      <c r="OYS97" s="53"/>
      <c r="OYT97" s="53"/>
      <c r="OYU97" s="53"/>
      <c r="OYV97" s="53"/>
      <c r="OYW97" s="53"/>
      <c r="OYX97" s="53"/>
      <c r="OYY97" s="53"/>
      <c r="OYZ97" s="53"/>
      <c r="OZA97" s="53"/>
      <c r="OZB97" s="53"/>
      <c r="OZC97" s="53"/>
      <c r="OZD97" s="53"/>
      <c r="OZE97" s="53"/>
      <c r="OZF97" s="53"/>
      <c r="OZG97" s="53"/>
      <c r="OZH97" s="53"/>
      <c r="OZI97" s="53"/>
      <c r="OZJ97" s="53"/>
      <c r="OZK97" s="53"/>
      <c r="OZL97" s="53"/>
      <c r="OZM97" s="53"/>
      <c r="OZN97" s="53"/>
      <c r="OZO97" s="53"/>
      <c r="OZP97" s="53"/>
      <c r="OZQ97" s="53"/>
      <c r="OZR97" s="53"/>
      <c r="OZS97" s="53"/>
      <c r="OZT97" s="53"/>
      <c r="OZU97" s="53"/>
      <c r="OZV97" s="53"/>
      <c r="OZW97" s="53"/>
      <c r="OZX97" s="53"/>
      <c r="OZY97" s="53"/>
      <c r="OZZ97" s="53"/>
      <c r="PAA97" s="53"/>
      <c r="PAB97" s="53"/>
      <c r="PAC97" s="53"/>
      <c r="PAD97" s="53"/>
      <c r="PAE97" s="53"/>
      <c r="PAF97" s="53"/>
      <c r="PAG97" s="53"/>
      <c r="PAH97" s="53"/>
      <c r="PAI97" s="53"/>
      <c r="PAJ97" s="53"/>
      <c r="PAK97" s="53"/>
      <c r="PAL97" s="53"/>
      <c r="PAM97" s="53"/>
      <c r="PAN97" s="53"/>
      <c r="PAO97" s="53"/>
      <c r="PAP97" s="53"/>
      <c r="PAQ97" s="53"/>
      <c r="PAR97" s="53"/>
      <c r="PAS97" s="53"/>
      <c r="PAT97" s="53"/>
      <c r="PAU97" s="53"/>
      <c r="PAV97" s="53"/>
      <c r="PAW97" s="53"/>
      <c r="PAX97" s="53"/>
      <c r="PAY97" s="53"/>
      <c r="PAZ97" s="53"/>
      <c r="PBA97" s="53"/>
      <c r="PBB97" s="53"/>
      <c r="PBC97" s="53"/>
      <c r="PBD97" s="53"/>
      <c r="PBE97" s="53"/>
      <c r="PBF97" s="53"/>
      <c r="PBG97" s="53"/>
      <c r="PBH97" s="53"/>
      <c r="PBI97" s="53"/>
      <c r="PBJ97" s="53"/>
      <c r="PBK97" s="53"/>
      <c r="PBL97" s="53"/>
      <c r="PBM97" s="53"/>
      <c r="PBN97" s="53"/>
      <c r="PBO97" s="53"/>
      <c r="PBP97" s="53"/>
      <c r="PBQ97" s="53"/>
      <c r="PBR97" s="53"/>
      <c r="PBS97" s="53"/>
      <c r="PBT97" s="53"/>
      <c r="PBU97" s="53"/>
      <c r="PBV97" s="53"/>
      <c r="PBW97" s="53"/>
      <c r="PBX97" s="53"/>
      <c r="PBY97" s="53"/>
      <c r="PBZ97" s="53"/>
      <c r="PCA97" s="53"/>
      <c r="PCB97" s="53"/>
      <c r="PCC97" s="53"/>
      <c r="PCD97" s="53"/>
      <c r="PCE97" s="53"/>
      <c r="PCF97" s="53"/>
      <c r="PCG97" s="53"/>
      <c r="PCH97" s="53"/>
      <c r="PCI97" s="53"/>
      <c r="PCJ97" s="53"/>
      <c r="PCK97" s="53"/>
      <c r="PCL97" s="53"/>
      <c r="PCM97" s="53"/>
      <c r="PCN97" s="53"/>
      <c r="PCO97" s="53"/>
      <c r="PCP97" s="53"/>
      <c r="PCQ97" s="53"/>
      <c r="PCR97" s="53"/>
      <c r="PCS97" s="53"/>
      <c r="PCT97" s="53"/>
      <c r="PCU97" s="53"/>
      <c r="PCV97" s="53"/>
      <c r="PCW97" s="53"/>
      <c r="PCX97" s="53"/>
      <c r="PCY97" s="53"/>
      <c r="PCZ97" s="53"/>
      <c r="PDA97" s="53"/>
      <c r="PDB97" s="53"/>
      <c r="PDC97" s="53"/>
      <c r="PDD97" s="53"/>
      <c r="PDE97" s="53"/>
      <c r="PDF97" s="53"/>
      <c r="PDG97" s="53"/>
      <c r="PDH97" s="53"/>
      <c r="PDI97" s="53"/>
      <c r="PDJ97" s="53"/>
      <c r="PDK97" s="53"/>
      <c r="PDL97" s="53"/>
      <c r="PDM97" s="53"/>
      <c r="PDN97" s="53"/>
      <c r="PDO97" s="53"/>
      <c r="PDP97" s="53"/>
      <c r="PDQ97" s="53"/>
      <c r="PDR97" s="53"/>
      <c r="PDS97" s="53"/>
      <c r="PDT97" s="53"/>
      <c r="PDU97" s="53"/>
      <c r="PDV97" s="53"/>
      <c r="PDW97" s="53"/>
      <c r="PDX97" s="53"/>
      <c r="PDY97" s="53"/>
      <c r="PDZ97" s="53"/>
      <c r="PEA97" s="53"/>
      <c r="PEB97" s="53"/>
      <c r="PEC97" s="53"/>
      <c r="PED97" s="53"/>
      <c r="PEE97" s="53"/>
      <c r="PEF97" s="53"/>
      <c r="PEG97" s="53"/>
      <c r="PEH97" s="53"/>
      <c r="PEI97" s="53"/>
      <c r="PEJ97" s="53"/>
      <c r="PEK97" s="53"/>
      <c r="PEL97" s="53"/>
      <c r="PEM97" s="53"/>
      <c r="PEN97" s="53"/>
      <c r="PEO97" s="53"/>
      <c r="PEP97" s="53"/>
      <c r="PEQ97" s="53"/>
      <c r="PER97" s="53"/>
      <c r="PES97" s="53"/>
      <c r="PET97" s="53"/>
      <c r="PEU97" s="53"/>
      <c r="PEV97" s="53"/>
      <c r="PEW97" s="53"/>
      <c r="PEX97" s="53"/>
      <c r="PEY97" s="53"/>
      <c r="PEZ97" s="53"/>
      <c r="PFA97" s="53"/>
      <c r="PFB97" s="53"/>
      <c r="PFC97" s="53"/>
      <c r="PFD97" s="53"/>
      <c r="PFE97" s="53"/>
      <c r="PFF97" s="53"/>
      <c r="PFG97" s="53"/>
      <c r="PFH97" s="53"/>
      <c r="PFI97" s="53"/>
      <c r="PFJ97" s="53"/>
      <c r="PFK97" s="53"/>
      <c r="PFL97" s="53"/>
      <c r="PFM97" s="53"/>
      <c r="PFN97" s="53"/>
      <c r="PFO97" s="53"/>
      <c r="PFP97" s="53"/>
      <c r="PFQ97" s="53"/>
      <c r="PFR97" s="53"/>
      <c r="PFS97" s="53"/>
      <c r="PFT97" s="53"/>
      <c r="PFU97" s="53"/>
      <c r="PFV97" s="53"/>
      <c r="PFW97" s="53"/>
      <c r="PFX97" s="53"/>
      <c r="PFY97" s="53"/>
      <c r="PFZ97" s="53"/>
      <c r="PGA97" s="53"/>
      <c r="PGB97" s="53"/>
      <c r="PGC97" s="53"/>
      <c r="PGD97" s="53"/>
      <c r="PGE97" s="53"/>
      <c r="PGF97" s="53"/>
      <c r="PGG97" s="53"/>
      <c r="PGH97" s="53"/>
      <c r="PGI97" s="53"/>
      <c r="PGJ97" s="53"/>
      <c r="PGK97" s="53"/>
      <c r="PGL97" s="53"/>
      <c r="PGM97" s="53"/>
      <c r="PGN97" s="53"/>
      <c r="PGO97" s="53"/>
      <c r="PGP97" s="53"/>
      <c r="PGQ97" s="53"/>
      <c r="PGR97" s="53"/>
      <c r="PGS97" s="53"/>
      <c r="PGT97" s="53"/>
      <c r="PGU97" s="53"/>
      <c r="PGV97" s="53"/>
      <c r="PGW97" s="53"/>
      <c r="PGX97" s="53"/>
      <c r="PGY97" s="53"/>
      <c r="PGZ97" s="53"/>
      <c r="PHA97" s="53"/>
      <c r="PHB97" s="53"/>
      <c r="PHC97" s="53"/>
      <c r="PHD97" s="53"/>
      <c r="PHE97" s="53"/>
      <c r="PHF97" s="53"/>
      <c r="PHG97" s="53"/>
      <c r="PHH97" s="53"/>
      <c r="PHI97" s="53"/>
      <c r="PHJ97" s="53"/>
      <c r="PHK97" s="53"/>
      <c r="PHL97" s="53"/>
      <c r="PHM97" s="53"/>
      <c r="PHN97" s="53"/>
      <c r="PHO97" s="53"/>
      <c r="PHP97" s="53"/>
      <c r="PHQ97" s="53"/>
      <c r="PHR97" s="53"/>
      <c r="PHS97" s="53"/>
      <c r="PHT97" s="53"/>
      <c r="PHU97" s="53"/>
      <c r="PHV97" s="53"/>
      <c r="PHW97" s="53"/>
      <c r="PHX97" s="53"/>
      <c r="PHY97" s="53"/>
      <c r="PHZ97" s="53"/>
      <c r="PIA97" s="53"/>
      <c r="PIB97" s="53"/>
      <c r="PIC97" s="53"/>
      <c r="PID97" s="53"/>
      <c r="PIE97" s="53"/>
      <c r="PIF97" s="53"/>
      <c r="PIG97" s="53"/>
      <c r="PIH97" s="53"/>
      <c r="PII97" s="53"/>
      <c r="PIJ97" s="53"/>
      <c r="PIK97" s="53"/>
      <c r="PIL97" s="53"/>
      <c r="PIM97" s="53"/>
      <c r="PIN97" s="53"/>
      <c r="PIO97" s="53"/>
      <c r="PIP97" s="53"/>
      <c r="PIQ97" s="53"/>
      <c r="PIR97" s="53"/>
      <c r="PIS97" s="53"/>
      <c r="PIT97" s="53"/>
      <c r="PIU97" s="53"/>
      <c r="PIV97" s="53"/>
      <c r="PIW97" s="53"/>
      <c r="PIX97" s="53"/>
      <c r="PIY97" s="53"/>
      <c r="PIZ97" s="53"/>
      <c r="PJA97" s="53"/>
      <c r="PJB97" s="53"/>
      <c r="PJC97" s="53"/>
      <c r="PJD97" s="53"/>
      <c r="PJE97" s="53"/>
      <c r="PJF97" s="53"/>
      <c r="PJG97" s="53"/>
      <c r="PJH97" s="53"/>
      <c r="PJI97" s="53"/>
      <c r="PJJ97" s="53"/>
      <c r="PJK97" s="53"/>
      <c r="PJL97" s="53"/>
      <c r="PJM97" s="53"/>
      <c r="PJN97" s="53"/>
      <c r="PJO97" s="53"/>
      <c r="PJP97" s="53"/>
      <c r="PJQ97" s="53"/>
      <c r="PJR97" s="53"/>
      <c r="PJS97" s="53"/>
      <c r="PJT97" s="53"/>
      <c r="PJU97" s="53"/>
      <c r="PJV97" s="53"/>
      <c r="PJW97" s="53"/>
      <c r="PJX97" s="53"/>
      <c r="PJY97" s="53"/>
      <c r="PJZ97" s="53"/>
      <c r="PKA97" s="53"/>
      <c r="PKB97" s="53"/>
      <c r="PKC97" s="53"/>
      <c r="PKD97" s="53"/>
      <c r="PKE97" s="53"/>
      <c r="PKF97" s="53"/>
      <c r="PKG97" s="53"/>
      <c r="PKH97" s="53"/>
      <c r="PKI97" s="53"/>
      <c r="PKJ97" s="53"/>
      <c r="PKK97" s="53"/>
      <c r="PKL97" s="53"/>
      <c r="PKM97" s="53"/>
      <c r="PKN97" s="53"/>
      <c r="PKO97" s="53"/>
      <c r="PKP97" s="53"/>
      <c r="PKQ97" s="53"/>
      <c r="PKR97" s="53"/>
      <c r="PKS97" s="53"/>
      <c r="PKT97" s="53"/>
      <c r="PKU97" s="53"/>
      <c r="PKV97" s="53"/>
      <c r="PKW97" s="53"/>
      <c r="PKX97" s="53"/>
      <c r="PKY97" s="53"/>
      <c r="PKZ97" s="53"/>
      <c r="PLA97" s="53"/>
      <c r="PLB97" s="53"/>
      <c r="PLC97" s="53"/>
      <c r="PLD97" s="53"/>
      <c r="PLE97" s="53"/>
      <c r="PLF97" s="53"/>
      <c r="PLG97" s="53"/>
      <c r="PLH97" s="53"/>
      <c r="PLI97" s="53"/>
      <c r="PLJ97" s="53"/>
      <c r="PLK97" s="53"/>
      <c r="PLL97" s="53"/>
      <c r="PLM97" s="53"/>
      <c r="PLN97" s="53"/>
      <c r="PLO97" s="53"/>
      <c r="PLP97" s="53"/>
      <c r="PLQ97" s="53"/>
      <c r="PLR97" s="53"/>
      <c r="PLS97" s="53"/>
      <c r="PLT97" s="53"/>
      <c r="PLU97" s="53"/>
      <c r="PLV97" s="53"/>
      <c r="PLW97" s="53"/>
      <c r="PLX97" s="53"/>
      <c r="PLY97" s="53"/>
      <c r="PLZ97" s="53"/>
      <c r="PMA97" s="53"/>
      <c r="PMB97" s="53"/>
      <c r="PMC97" s="53"/>
      <c r="PMD97" s="53"/>
      <c r="PME97" s="53"/>
      <c r="PMF97" s="53"/>
      <c r="PMG97" s="53"/>
      <c r="PMH97" s="53"/>
      <c r="PMI97" s="53"/>
      <c r="PMJ97" s="53"/>
      <c r="PMK97" s="53"/>
      <c r="PML97" s="53"/>
      <c r="PMM97" s="53"/>
      <c r="PMN97" s="53"/>
      <c r="PMO97" s="53"/>
      <c r="PMP97" s="53"/>
      <c r="PMQ97" s="53"/>
      <c r="PMR97" s="53"/>
      <c r="PMS97" s="53"/>
      <c r="PMT97" s="53"/>
      <c r="PMU97" s="53"/>
      <c r="PMV97" s="53"/>
      <c r="PMW97" s="53"/>
      <c r="PMX97" s="53"/>
      <c r="PMY97" s="53"/>
      <c r="PMZ97" s="53"/>
      <c r="PNA97" s="53"/>
      <c r="PNB97" s="53"/>
      <c r="PNC97" s="53"/>
      <c r="PND97" s="53"/>
      <c r="PNE97" s="53"/>
      <c r="PNF97" s="53"/>
      <c r="PNG97" s="53"/>
      <c r="PNH97" s="53"/>
      <c r="PNI97" s="53"/>
      <c r="PNJ97" s="53"/>
      <c r="PNK97" s="53"/>
      <c r="PNL97" s="53"/>
      <c r="PNM97" s="53"/>
      <c r="PNN97" s="53"/>
      <c r="PNO97" s="53"/>
      <c r="PNP97" s="53"/>
      <c r="PNQ97" s="53"/>
      <c r="PNR97" s="53"/>
      <c r="PNS97" s="53"/>
      <c r="PNT97" s="53"/>
      <c r="PNU97" s="53"/>
      <c r="PNV97" s="53"/>
      <c r="PNW97" s="53"/>
      <c r="PNX97" s="53"/>
      <c r="PNY97" s="53"/>
      <c r="PNZ97" s="53"/>
      <c r="POA97" s="53"/>
      <c r="POB97" s="53"/>
      <c r="POC97" s="53"/>
      <c r="POD97" s="53"/>
      <c r="POE97" s="53"/>
      <c r="POF97" s="53"/>
      <c r="POG97" s="53"/>
      <c r="POH97" s="53"/>
      <c r="POI97" s="53"/>
      <c r="POJ97" s="53"/>
      <c r="POK97" s="53"/>
      <c r="POL97" s="53"/>
      <c r="POM97" s="53"/>
      <c r="PON97" s="53"/>
      <c r="POO97" s="53"/>
      <c r="POP97" s="53"/>
      <c r="POQ97" s="53"/>
      <c r="POR97" s="53"/>
      <c r="POS97" s="53"/>
      <c r="POT97" s="53"/>
      <c r="POU97" s="53"/>
      <c r="POV97" s="53"/>
      <c r="POW97" s="53"/>
      <c r="POX97" s="53"/>
      <c r="POY97" s="53"/>
      <c r="POZ97" s="53"/>
      <c r="PPA97" s="53"/>
      <c r="PPB97" s="53"/>
      <c r="PPC97" s="53"/>
      <c r="PPD97" s="53"/>
      <c r="PPE97" s="53"/>
      <c r="PPF97" s="53"/>
      <c r="PPG97" s="53"/>
      <c r="PPH97" s="53"/>
      <c r="PPI97" s="53"/>
      <c r="PPJ97" s="53"/>
      <c r="PPK97" s="53"/>
      <c r="PPL97" s="53"/>
      <c r="PPM97" s="53"/>
      <c r="PPN97" s="53"/>
      <c r="PPO97" s="53"/>
      <c r="PPP97" s="53"/>
      <c r="PPQ97" s="53"/>
      <c r="PPR97" s="53"/>
      <c r="PPS97" s="53"/>
      <c r="PPT97" s="53"/>
      <c r="PPU97" s="53"/>
      <c r="PPV97" s="53"/>
      <c r="PPW97" s="53"/>
      <c r="PPX97" s="53"/>
      <c r="PPY97" s="53"/>
      <c r="PPZ97" s="53"/>
      <c r="PQA97" s="53"/>
      <c r="PQB97" s="53"/>
      <c r="PQC97" s="53"/>
      <c r="PQD97" s="53"/>
      <c r="PQE97" s="53"/>
      <c r="PQF97" s="53"/>
      <c r="PQG97" s="53"/>
      <c r="PQH97" s="53"/>
      <c r="PQI97" s="53"/>
      <c r="PQJ97" s="53"/>
      <c r="PQK97" s="53"/>
      <c r="PQL97" s="53"/>
      <c r="PQM97" s="53"/>
      <c r="PQN97" s="53"/>
      <c r="PQO97" s="53"/>
      <c r="PQP97" s="53"/>
      <c r="PQQ97" s="53"/>
      <c r="PQR97" s="53"/>
      <c r="PQS97" s="53"/>
      <c r="PQT97" s="53"/>
      <c r="PQU97" s="53"/>
      <c r="PQV97" s="53"/>
      <c r="PQW97" s="53"/>
      <c r="PQX97" s="53"/>
      <c r="PQY97" s="53"/>
      <c r="PQZ97" s="53"/>
      <c r="PRA97" s="53"/>
      <c r="PRB97" s="53"/>
      <c r="PRC97" s="53"/>
      <c r="PRD97" s="53"/>
      <c r="PRE97" s="53"/>
      <c r="PRF97" s="53"/>
      <c r="PRG97" s="53"/>
      <c r="PRH97" s="53"/>
      <c r="PRI97" s="53"/>
      <c r="PRJ97" s="53"/>
      <c r="PRK97" s="53"/>
      <c r="PRL97" s="53"/>
      <c r="PRM97" s="53"/>
      <c r="PRN97" s="53"/>
      <c r="PRO97" s="53"/>
      <c r="PRP97" s="53"/>
      <c r="PRQ97" s="53"/>
      <c r="PRR97" s="53"/>
      <c r="PRS97" s="53"/>
      <c r="PRT97" s="53"/>
      <c r="PRU97" s="53"/>
      <c r="PRV97" s="53"/>
      <c r="PRW97" s="53"/>
      <c r="PRX97" s="53"/>
      <c r="PRY97" s="53"/>
      <c r="PRZ97" s="53"/>
      <c r="PSA97" s="53"/>
      <c r="PSB97" s="53"/>
      <c r="PSC97" s="53"/>
      <c r="PSD97" s="53"/>
      <c r="PSE97" s="53"/>
      <c r="PSF97" s="53"/>
      <c r="PSG97" s="53"/>
      <c r="PSH97" s="53"/>
      <c r="PSI97" s="53"/>
      <c r="PSJ97" s="53"/>
      <c r="PSK97" s="53"/>
      <c r="PSL97" s="53"/>
      <c r="PSM97" s="53"/>
      <c r="PSN97" s="53"/>
      <c r="PSO97" s="53"/>
      <c r="PSP97" s="53"/>
      <c r="PSQ97" s="53"/>
      <c r="PSR97" s="53"/>
      <c r="PSS97" s="53"/>
      <c r="PST97" s="53"/>
      <c r="PSU97" s="53"/>
      <c r="PSV97" s="53"/>
      <c r="PSW97" s="53"/>
      <c r="PSX97" s="53"/>
      <c r="PSY97" s="53"/>
      <c r="PSZ97" s="53"/>
      <c r="PTA97" s="53"/>
      <c r="PTB97" s="53"/>
      <c r="PTC97" s="53"/>
      <c r="PTD97" s="53"/>
      <c r="PTE97" s="53"/>
      <c r="PTF97" s="53"/>
      <c r="PTG97" s="53"/>
      <c r="PTH97" s="53"/>
      <c r="PTI97" s="53"/>
      <c r="PTJ97" s="53"/>
      <c r="PTK97" s="53"/>
      <c r="PTL97" s="53"/>
      <c r="PTM97" s="53"/>
      <c r="PTN97" s="53"/>
      <c r="PTO97" s="53"/>
      <c r="PTP97" s="53"/>
      <c r="PTQ97" s="53"/>
      <c r="PTR97" s="53"/>
      <c r="PTS97" s="53"/>
      <c r="PTT97" s="53"/>
      <c r="PTU97" s="53"/>
      <c r="PTV97" s="53"/>
      <c r="PTW97" s="53"/>
      <c r="PTX97" s="53"/>
      <c r="PTY97" s="53"/>
      <c r="PTZ97" s="53"/>
      <c r="PUA97" s="53"/>
      <c r="PUB97" s="53"/>
      <c r="PUC97" s="53"/>
      <c r="PUD97" s="53"/>
      <c r="PUE97" s="53"/>
      <c r="PUF97" s="53"/>
      <c r="PUG97" s="53"/>
      <c r="PUH97" s="53"/>
      <c r="PUI97" s="53"/>
      <c r="PUJ97" s="53"/>
      <c r="PUK97" s="53"/>
      <c r="PUL97" s="53"/>
      <c r="PUM97" s="53"/>
      <c r="PUN97" s="53"/>
      <c r="PUO97" s="53"/>
      <c r="PUP97" s="53"/>
      <c r="PUQ97" s="53"/>
      <c r="PUR97" s="53"/>
      <c r="PUS97" s="53"/>
      <c r="PUT97" s="53"/>
      <c r="PUU97" s="53"/>
      <c r="PUV97" s="53"/>
      <c r="PUW97" s="53"/>
      <c r="PUX97" s="53"/>
      <c r="PUY97" s="53"/>
      <c r="PUZ97" s="53"/>
      <c r="PVA97" s="53"/>
      <c r="PVB97" s="53"/>
      <c r="PVC97" s="53"/>
      <c r="PVD97" s="53"/>
      <c r="PVE97" s="53"/>
      <c r="PVF97" s="53"/>
      <c r="PVG97" s="53"/>
      <c r="PVH97" s="53"/>
      <c r="PVI97" s="53"/>
      <c r="PVJ97" s="53"/>
      <c r="PVK97" s="53"/>
      <c r="PVL97" s="53"/>
      <c r="PVM97" s="53"/>
      <c r="PVN97" s="53"/>
      <c r="PVO97" s="53"/>
      <c r="PVP97" s="53"/>
      <c r="PVQ97" s="53"/>
      <c r="PVR97" s="53"/>
      <c r="PVS97" s="53"/>
      <c r="PVT97" s="53"/>
      <c r="PVU97" s="53"/>
      <c r="PVV97" s="53"/>
      <c r="PVW97" s="53"/>
      <c r="PVX97" s="53"/>
      <c r="PVY97" s="53"/>
      <c r="PVZ97" s="53"/>
      <c r="PWA97" s="53"/>
      <c r="PWB97" s="53"/>
      <c r="PWC97" s="53"/>
      <c r="PWD97" s="53"/>
      <c r="PWE97" s="53"/>
      <c r="PWF97" s="53"/>
      <c r="PWG97" s="53"/>
      <c r="PWH97" s="53"/>
      <c r="PWI97" s="53"/>
      <c r="PWJ97" s="53"/>
      <c r="PWK97" s="53"/>
      <c r="PWL97" s="53"/>
      <c r="PWM97" s="53"/>
      <c r="PWN97" s="53"/>
      <c r="PWO97" s="53"/>
      <c r="PWP97" s="53"/>
      <c r="PWQ97" s="53"/>
      <c r="PWR97" s="53"/>
      <c r="PWS97" s="53"/>
      <c r="PWT97" s="53"/>
      <c r="PWU97" s="53"/>
      <c r="PWV97" s="53"/>
      <c r="PWW97" s="53"/>
      <c r="PWX97" s="53"/>
      <c r="PWY97" s="53"/>
      <c r="PWZ97" s="53"/>
      <c r="PXA97" s="53"/>
      <c r="PXB97" s="53"/>
      <c r="PXC97" s="53"/>
      <c r="PXD97" s="53"/>
      <c r="PXE97" s="53"/>
      <c r="PXF97" s="53"/>
      <c r="PXG97" s="53"/>
      <c r="PXH97" s="53"/>
      <c r="PXI97" s="53"/>
      <c r="PXJ97" s="53"/>
      <c r="PXK97" s="53"/>
      <c r="PXL97" s="53"/>
      <c r="PXM97" s="53"/>
      <c r="PXN97" s="53"/>
      <c r="PXO97" s="53"/>
      <c r="PXP97" s="53"/>
      <c r="PXQ97" s="53"/>
      <c r="PXR97" s="53"/>
      <c r="PXS97" s="53"/>
      <c r="PXT97" s="53"/>
      <c r="PXU97" s="53"/>
      <c r="PXV97" s="53"/>
      <c r="PXW97" s="53"/>
      <c r="PXX97" s="53"/>
      <c r="PXY97" s="53"/>
      <c r="PXZ97" s="53"/>
      <c r="PYA97" s="53"/>
      <c r="PYB97" s="53"/>
      <c r="PYC97" s="53"/>
      <c r="PYD97" s="53"/>
      <c r="PYE97" s="53"/>
      <c r="PYF97" s="53"/>
      <c r="PYG97" s="53"/>
      <c r="PYH97" s="53"/>
      <c r="PYI97" s="53"/>
      <c r="PYJ97" s="53"/>
      <c r="PYK97" s="53"/>
      <c r="PYL97" s="53"/>
      <c r="PYM97" s="53"/>
      <c r="PYN97" s="53"/>
      <c r="PYO97" s="53"/>
      <c r="PYP97" s="53"/>
      <c r="PYQ97" s="53"/>
      <c r="PYR97" s="53"/>
      <c r="PYS97" s="53"/>
      <c r="PYT97" s="53"/>
      <c r="PYU97" s="53"/>
      <c r="PYV97" s="53"/>
      <c r="PYW97" s="53"/>
      <c r="PYX97" s="53"/>
      <c r="PYY97" s="53"/>
      <c r="PYZ97" s="53"/>
      <c r="PZA97" s="53"/>
      <c r="PZB97" s="53"/>
      <c r="PZC97" s="53"/>
      <c r="PZD97" s="53"/>
      <c r="PZE97" s="53"/>
      <c r="PZF97" s="53"/>
      <c r="PZG97" s="53"/>
      <c r="PZH97" s="53"/>
      <c r="PZI97" s="53"/>
      <c r="PZJ97" s="53"/>
      <c r="PZK97" s="53"/>
      <c r="PZL97" s="53"/>
      <c r="PZM97" s="53"/>
      <c r="PZN97" s="53"/>
      <c r="PZO97" s="53"/>
      <c r="PZP97" s="53"/>
      <c r="PZQ97" s="53"/>
      <c r="PZR97" s="53"/>
      <c r="PZS97" s="53"/>
      <c r="PZT97" s="53"/>
      <c r="PZU97" s="53"/>
      <c r="PZV97" s="53"/>
      <c r="PZW97" s="53"/>
      <c r="PZX97" s="53"/>
      <c r="PZY97" s="53"/>
      <c r="PZZ97" s="53"/>
      <c r="QAA97" s="53"/>
      <c r="QAB97" s="53"/>
      <c r="QAC97" s="53"/>
      <c r="QAD97" s="53"/>
      <c r="QAE97" s="53"/>
      <c r="QAF97" s="53"/>
      <c r="QAG97" s="53"/>
      <c r="QAH97" s="53"/>
      <c r="QAI97" s="53"/>
      <c r="QAJ97" s="53"/>
      <c r="QAK97" s="53"/>
      <c r="QAL97" s="53"/>
      <c r="QAM97" s="53"/>
      <c r="QAN97" s="53"/>
      <c r="QAO97" s="53"/>
      <c r="QAP97" s="53"/>
      <c r="QAQ97" s="53"/>
      <c r="QAR97" s="53"/>
      <c r="QAS97" s="53"/>
      <c r="QAT97" s="53"/>
      <c r="QAU97" s="53"/>
      <c r="QAV97" s="53"/>
      <c r="QAW97" s="53"/>
      <c r="QAX97" s="53"/>
      <c r="QAY97" s="53"/>
      <c r="QAZ97" s="53"/>
      <c r="QBA97" s="53"/>
      <c r="QBB97" s="53"/>
      <c r="QBC97" s="53"/>
      <c r="QBD97" s="53"/>
      <c r="QBE97" s="53"/>
      <c r="QBF97" s="53"/>
      <c r="QBG97" s="53"/>
      <c r="QBH97" s="53"/>
      <c r="QBI97" s="53"/>
      <c r="QBJ97" s="53"/>
      <c r="QBK97" s="53"/>
      <c r="QBL97" s="53"/>
      <c r="QBM97" s="53"/>
      <c r="QBN97" s="53"/>
      <c r="QBO97" s="53"/>
      <c r="QBP97" s="53"/>
      <c r="QBQ97" s="53"/>
      <c r="QBR97" s="53"/>
      <c r="QBS97" s="53"/>
      <c r="QBT97" s="53"/>
      <c r="QBU97" s="53"/>
      <c r="QBV97" s="53"/>
      <c r="QBW97" s="53"/>
      <c r="QBX97" s="53"/>
      <c r="QBY97" s="53"/>
      <c r="QBZ97" s="53"/>
      <c r="QCA97" s="53"/>
      <c r="QCB97" s="53"/>
      <c r="QCC97" s="53"/>
      <c r="QCD97" s="53"/>
      <c r="QCE97" s="53"/>
      <c r="QCF97" s="53"/>
      <c r="QCG97" s="53"/>
      <c r="QCH97" s="53"/>
      <c r="QCI97" s="53"/>
      <c r="QCJ97" s="53"/>
      <c r="QCK97" s="53"/>
      <c r="QCL97" s="53"/>
      <c r="QCM97" s="53"/>
      <c r="QCN97" s="53"/>
      <c r="QCO97" s="53"/>
      <c r="QCP97" s="53"/>
      <c r="QCQ97" s="53"/>
      <c r="QCR97" s="53"/>
      <c r="QCS97" s="53"/>
      <c r="QCT97" s="53"/>
      <c r="QCU97" s="53"/>
      <c r="QCV97" s="53"/>
      <c r="QCW97" s="53"/>
      <c r="QCX97" s="53"/>
      <c r="QCY97" s="53"/>
      <c r="QCZ97" s="53"/>
      <c r="QDA97" s="53"/>
      <c r="QDB97" s="53"/>
      <c r="QDC97" s="53"/>
      <c r="QDD97" s="53"/>
      <c r="QDE97" s="53"/>
      <c r="QDF97" s="53"/>
      <c r="QDG97" s="53"/>
      <c r="QDH97" s="53"/>
      <c r="QDI97" s="53"/>
      <c r="QDJ97" s="53"/>
      <c r="QDK97" s="53"/>
      <c r="QDL97" s="53"/>
      <c r="QDM97" s="53"/>
      <c r="QDN97" s="53"/>
      <c r="QDO97" s="53"/>
      <c r="QDP97" s="53"/>
      <c r="QDQ97" s="53"/>
      <c r="QDR97" s="53"/>
      <c r="QDS97" s="53"/>
      <c r="QDT97" s="53"/>
      <c r="QDU97" s="53"/>
      <c r="QDV97" s="53"/>
      <c r="QDW97" s="53"/>
      <c r="QDX97" s="53"/>
      <c r="QDY97" s="53"/>
      <c r="QDZ97" s="53"/>
      <c r="QEA97" s="53"/>
      <c r="QEB97" s="53"/>
      <c r="QEC97" s="53"/>
      <c r="QED97" s="53"/>
      <c r="QEE97" s="53"/>
      <c r="QEF97" s="53"/>
      <c r="QEG97" s="53"/>
      <c r="QEH97" s="53"/>
      <c r="QEI97" s="53"/>
      <c r="QEJ97" s="53"/>
      <c r="QEK97" s="53"/>
      <c r="QEL97" s="53"/>
      <c r="QEM97" s="53"/>
      <c r="QEN97" s="53"/>
      <c r="QEO97" s="53"/>
      <c r="QEP97" s="53"/>
      <c r="QEQ97" s="53"/>
      <c r="QER97" s="53"/>
      <c r="QES97" s="53"/>
      <c r="QET97" s="53"/>
      <c r="QEU97" s="53"/>
      <c r="QEV97" s="53"/>
      <c r="QEW97" s="53"/>
      <c r="QEX97" s="53"/>
      <c r="QEY97" s="53"/>
      <c r="QEZ97" s="53"/>
      <c r="QFA97" s="53"/>
      <c r="QFB97" s="53"/>
      <c r="QFC97" s="53"/>
      <c r="QFD97" s="53"/>
      <c r="QFE97" s="53"/>
      <c r="QFF97" s="53"/>
      <c r="QFG97" s="53"/>
      <c r="QFH97" s="53"/>
      <c r="QFI97" s="53"/>
      <c r="QFJ97" s="53"/>
      <c r="QFK97" s="53"/>
      <c r="QFL97" s="53"/>
      <c r="QFM97" s="53"/>
      <c r="QFN97" s="53"/>
      <c r="QFO97" s="53"/>
      <c r="QFP97" s="53"/>
      <c r="QFQ97" s="53"/>
      <c r="QFR97" s="53"/>
      <c r="QFS97" s="53"/>
      <c r="QFT97" s="53"/>
      <c r="QFU97" s="53"/>
      <c r="QFV97" s="53"/>
      <c r="QFW97" s="53"/>
      <c r="QFX97" s="53"/>
      <c r="QFY97" s="53"/>
      <c r="QFZ97" s="53"/>
      <c r="QGA97" s="53"/>
      <c r="QGB97" s="53"/>
      <c r="QGC97" s="53"/>
      <c r="QGD97" s="53"/>
      <c r="QGE97" s="53"/>
      <c r="QGF97" s="53"/>
      <c r="QGG97" s="53"/>
      <c r="QGH97" s="53"/>
      <c r="QGI97" s="53"/>
      <c r="QGJ97" s="53"/>
      <c r="QGK97" s="53"/>
      <c r="QGL97" s="53"/>
      <c r="QGM97" s="53"/>
      <c r="QGN97" s="53"/>
      <c r="QGO97" s="53"/>
      <c r="QGP97" s="53"/>
      <c r="QGQ97" s="53"/>
      <c r="QGR97" s="53"/>
      <c r="QGS97" s="53"/>
      <c r="QGT97" s="53"/>
      <c r="QGU97" s="53"/>
      <c r="QGV97" s="53"/>
      <c r="QGW97" s="53"/>
      <c r="QGX97" s="53"/>
      <c r="QGY97" s="53"/>
      <c r="QGZ97" s="53"/>
      <c r="QHA97" s="53"/>
      <c r="QHB97" s="53"/>
      <c r="QHC97" s="53"/>
      <c r="QHD97" s="53"/>
      <c r="QHE97" s="53"/>
      <c r="QHF97" s="53"/>
      <c r="QHG97" s="53"/>
      <c r="QHH97" s="53"/>
      <c r="QHI97" s="53"/>
      <c r="QHJ97" s="53"/>
      <c r="QHK97" s="53"/>
      <c r="QHL97" s="53"/>
      <c r="QHM97" s="53"/>
      <c r="QHN97" s="53"/>
      <c r="QHO97" s="53"/>
      <c r="QHP97" s="53"/>
      <c r="QHQ97" s="53"/>
      <c r="QHR97" s="53"/>
      <c r="QHS97" s="53"/>
      <c r="QHT97" s="53"/>
      <c r="QHU97" s="53"/>
      <c r="QHV97" s="53"/>
      <c r="QHW97" s="53"/>
      <c r="QHX97" s="53"/>
      <c r="QHY97" s="53"/>
      <c r="QHZ97" s="53"/>
      <c r="QIA97" s="53"/>
      <c r="QIB97" s="53"/>
      <c r="QIC97" s="53"/>
      <c r="QID97" s="53"/>
      <c r="QIE97" s="53"/>
      <c r="QIF97" s="53"/>
      <c r="QIG97" s="53"/>
      <c r="QIH97" s="53"/>
      <c r="QII97" s="53"/>
      <c r="QIJ97" s="53"/>
      <c r="QIK97" s="53"/>
      <c r="QIL97" s="53"/>
      <c r="QIM97" s="53"/>
      <c r="QIN97" s="53"/>
      <c r="QIO97" s="53"/>
      <c r="QIP97" s="53"/>
      <c r="QIQ97" s="53"/>
      <c r="QIR97" s="53"/>
      <c r="QIS97" s="53"/>
      <c r="QIT97" s="53"/>
      <c r="QIU97" s="53"/>
      <c r="QIV97" s="53"/>
      <c r="QIW97" s="53"/>
      <c r="QIX97" s="53"/>
      <c r="QIY97" s="53"/>
      <c r="QIZ97" s="53"/>
      <c r="QJA97" s="53"/>
      <c r="QJB97" s="53"/>
      <c r="QJC97" s="53"/>
      <c r="QJD97" s="53"/>
      <c r="QJE97" s="53"/>
      <c r="QJF97" s="53"/>
      <c r="QJG97" s="53"/>
      <c r="QJH97" s="53"/>
      <c r="QJI97" s="53"/>
      <c r="QJJ97" s="53"/>
      <c r="QJK97" s="53"/>
      <c r="QJL97" s="53"/>
      <c r="QJM97" s="53"/>
      <c r="QJN97" s="53"/>
      <c r="QJO97" s="53"/>
      <c r="QJP97" s="53"/>
      <c r="QJQ97" s="53"/>
      <c r="QJR97" s="53"/>
      <c r="QJS97" s="53"/>
      <c r="QJT97" s="53"/>
      <c r="QJU97" s="53"/>
      <c r="QJV97" s="53"/>
      <c r="QJW97" s="53"/>
      <c r="QJX97" s="53"/>
      <c r="QJY97" s="53"/>
      <c r="QJZ97" s="53"/>
      <c r="QKA97" s="53"/>
      <c r="QKB97" s="53"/>
      <c r="QKC97" s="53"/>
      <c r="QKD97" s="53"/>
      <c r="QKE97" s="53"/>
      <c r="QKF97" s="53"/>
      <c r="QKG97" s="53"/>
      <c r="QKH97" s="53"/>
      <c r="QKI97" s="53"/>
      <c r="QKJ97" s="53"/>
      <c r="QKK97" s="53"/>
      <c r="QKL97" s="53"/>
      <c r="QKM97" s="53"/>
      <c r="QKN97" s="53"/>
      <c r="QKO97" s="53"/>
      <c r="QKP97" s="53"/>
      <c r="QKQ97" s="53"/>
      <c r="QKR97" s="53"/>
      <c r="QKS97" s="53"/>
      <c r="QKT97" s="53"/>
      <c r="QKU97" s="53"/>
      <c r="QKV97" s="53"/>
      <c r="QKW97" s="53"/>
      <c r="QKX97" s="53"/>
      <c r="QKY97" s="53"/>
      <c r="QKZ97" s="53"/>
      <c r="QLA97" s="53"/>
      <c r="QLB97" s="53"/>
      <c r="QLC97" s="53"/>
      <c r="QLD97" s="53"/>
      <c r="QLE97" s="53"/>
      <c r="QLF97" s="53"/>
      <c r="QLG97" s="53"/>
      <c r="QLH97" s="53"/>
      <c r="QLI97" s="53"/>
      <c r="QLJ97" s="53"/>
      <c r="QLK97" s="53"/>
      <c r="QLL97" s="53"/>
      <c r="QLM97" s="53"/>
      <c r="QLN97" s="53"/>
      <c r="QLO97" s="53"/>
      <c r="QLP97" s="53"/>
      <c r="QLQ97" s="53"/>
      <c r="QLR97" s="53"/>
      <c r="QLS97" s="53"/>
      <c r="QLT97" s="53"/>
      <c r="QLU97" s="53"/>
      <c r="QLV97" s="53"/>
      <c r="QLW97" s="53"/>
      <c r="QLX97" s="53"/>
      <c r="QLY97" s="53"/>
      <c r="QLZ97" s="53"/>
      <c r="QMA97" s="53"/>
      <c r="QMB97" s="53"/>
      <c r="QMC97" s="53"/>
      <c r="QMD97" s="53"/>
      <c r="QME97" s="53"/>
      <c r="QMF97" s="53"/>
      <c r="QMG97" s="53"/>
      <c r="QMH97" s="53"/>
      <c r="QMI97" s="53"/>
      <c r="QMJ97" s="53"/>
      <c r="QMK97" s="53"/>
      <c r="QML97" s="53"/>
      <c r="QMM97" s="53"/>
      <c r="QMN97" s="53"/>
      <c r="QMO97" s="53"/>
      <c r="QMP97" s="53"/>
      <c r="QMQ97" s="53"/>
      <c r="QMR97" s="53"/>
      <c r="QMS97" s="53"/>
      <c r="QMT97" s="53"/>
      <c r="QMU97" s="53"/>
      <c r="QMV97" s="53"/>
      <c r="QMW97" s="53"/>
      <c r="QMX97" s="53"/>
      <c r="QMY97" s="53"/>
      <c r="QMZ97" s="53"/>
      <c r="QNA97" s="53"/>
      <c r="QNB97" s="53"/>
      <c r="QNC97" s="53"/>
      <c r="QND97" s="53"/>
      <c r="QNE97" s="53"/>
      <c r="QNF97" s="53"/>
      <c r="QNG97" s="53"/>
      <c r="QNH97" s="53"/>
      <c r="QNI97" s="53"/>
      <c r="QNJ97" s="53"/>
      <c r="QNK97" s="53"/>
      <c r="QNL97" s="53"/>
      <c r="QNM97" s="53"/>
      <c r="QNN97" s="53"/>
      <c r="QNO97" s="53"/>
      <c r="QNP97" s="53"/>
      <c r="QNQ97" s="53"/>
      <c r="QNR97" s="53"/>
      <c r="QNS97" s="53"/>
      <c r="QNT97" s="53"/>
      <c r="QNU97" s="53"/>
      <c r="QNV97" s="53"/>
      <c r="QNW97" s="53"/>
      <c r="QNX97" s="53"/>
      <c r="QNY97" s="53"/>
      <c r="QNZ97" s="53"/>
      <c r="QOA97" s="53"/>
      <c r="QOB97" s="53"/>
      <c r="QOC97" s="53"/>
      <c r="QOD97" s="53"/>
      <c r="QOE97" s="53"/>
      <c r="QOF97" s="53"/>
      <c r="QOG97" s="53"/>
      <c r="QOH97" s="53"/>
      <c r="QOI97" s="53"/>
      <c r="QOJ97" s="53"/>
      <c r="QOK97" s="53"/>
      <c r="QOL97" s="53"/>
      <c r="QOM97" s="53"/>
      <c r="QON97" s="53"/>
      <c r="QOO97" s="53"/>
      <c r="QOP97" s="53"/>
      <c r="QOQ97" s="53"/>
      <c r="QOR97" s="53"/>
      <c r="QOS97" s="53"/>
      <c r="QOT97" s="53"/>
      <c r="QOU97" s="53"/>
      <c r="QOV97" s="53"/>
      <c r="QOW97" s="53"/>
      <c r="QOX97" s="53"/>
      <c r="QOY97" s="53"/>
      <c r="QOZ97" s="53"/>
      <c r="QPA97" s="53"/>
      <c r="QPB97" s="53"/>
      <c r="QPC97" s="53"/>
      <c r="QPD97" s="53"/>
      <c r="QPE97" s="53"/>
      <c r="QPF97" s="53"/>
      <c r="QPG97" s="53"/>
      <c r="QPH97" s="53"/>
      <c r="QPI97" s="53"/>
      <c r="QPJ97" s="53"/>
      <c r="QPK97" s="53"/>
      <c r="QPL97" s="53"/>
      <c r="QPM97" s="53"/>
      <c r="QPN97" s="53"/>
      <c r="QPO97" s="53"/>
      <c r="QPP97" s="53"/>
      <c r="QPQ97" s="53"/>
      <c r="QPR97" s="53"/>
      <c r="QPS97" s="53"/>
      <c r="QPT97" s="53"/>
      <c r="QPU97" s="53"/>
      <c r="QPV97" s="53"/>
      <c r="QPW97" s="53"/>
      <c r="QPX97" s="53"/>
      <c r="QPY97" s="53"/>
      <c r="QPZ97" s="53"/>
      <c r="QQA97" s="53"/>
      <c r="QQB97" s="53"/>
      <c r="QQC97" s="53"/>
      <c r="QQD97" s="53"/>
      <c r="QQE97" s="53"/>
      <c r="QQF97" s="53"/>
      <c r="QQG97" s="53"/>
      <c r="QQH97" s="53"/>
      <c r="QQI97" s="53"/>
      <c r="QQJ97" s="53"/>
      <c r="QQK97" s="53"/>
      <c r="QQL97" s="53"/>
      <c r="QQM97" s="53"/>
      <c r="QQN97" s="53"/>
      <c r="QQO97" s="53"/>
      <c r="QQP97" s="53"/>
      <c r="QQQ97" s="53"/>
      <c r="QQR97" s="53"/>
      <c r="QQS97" s="53"/>
      <c r="QQT97" s="53"/>
      <c r="QQU97" s="53"/>
      <c r="QQV97" s="53"/>
      <c r="QQW97" s="53"/>
      <c r="QQX97" s="53"/>
      <c r="QQY97" s="53"/>
      <c r="QQZ97" s="53"/>
      <c r="QRA97" s="53"/>
      <c r="QRB97" s="53"/>
      <c r="QRC97" s="53"/>
      <c r="QRD97" s="53"/>
      <c r="QRE97" s="53"/>
      <c r="QRF97" s="53"/>
      <c r="QRG97" s="53"/>
      <c r="QRH97" s="53"/>
      <c r="QRI97" s="53"/>
      <c r="QRJ97" s="53"/>
      <c r="QRK97" s="53"/>
      <c r="QRL97" s="53"/>
      <c r="QRM97" s="53"/>
      <c r="QRN97" s="53"/>
      <c r="QRO97" s="53"/>
      <c r="QRP97" s="53"/>
      <c r="QRQ97" s="53"/>
      <c r="QRR97" s="53"/>
      <c r="QRS97" s="53"/>
      <c r="QRT97" s="53"/>
      <c r="QRU97" s="53"/>
      <c r="QRV97" s="53"/>
      <c r="QRW97" s="53"/>
      <c r="QRX97" s="53"/>
      <c r="QRY97" s="53"/>
      <c r="QRZ97" s="53"/>
      <c r="QSA97" s="53"/>
      <c r="QSB97" s="53"/>
      <c r="QSC97" s="53"/>
      <c r="QSD97" s="53"/>
      <c r="QSE97" s="53"/>
      <c r="QSF97" s="53"/>
      <c r="QSG97" s="53"/>
      <c r="QSH97" s="53"/>
      <c r="QSI97" s="53"/>
      <c r="QSJ97" s="53"/>
      <c r="QSK97" s="53"/>
      <c r="QSL97" s="53"/>
      <c r="QSM97" s="53"/>
      <c r="QSN97" s="53"/>
      <c r="QSO97" s="53"/>
      <c r="QSP97" s="53"/>
      <c r="QSQ97" s="53"/>
      <c r="QSR97" s="53"/>
      <c r="QSS97" s="53"/>
      <c r="QST97" s="53"/>
      <c r="QSU97" s="53"/>
      <c r="QSV97" s="53"/>
      <c r="QSW97" s="53"/>
      <c r="QSX97" s="53"/>
      <c r="QSY97" s="53"/>
      <c r="QSZ97" s="53"/>
      <c r="QTA97" s="53"/>
      <c r="QTB97" s="53"/>
      <c r="QTC97" s="53"/>
      <c r="QTD97" s="53"/>
      <c r="QTE97" s="53"/>
      <c r="QTF97" s="53"/>
      <c r="QTG97" s="53"/>
      <c r="QTH97" s="53"/>
      <c r="QTI97" s="53"/>
      <c r="QTJ97" s="53"/>
      <c r="QTK97" s="53"/>
      <c r="QTL97" s="53"/>
      <c r="QTM97" s="53"/>
      <c r="QTN97" s="53"/>
      <c r="QTO97" s="53"/>
      <c r="QTP97" s="53"/>
      <c r="QTQ97" s="53"/>
      <c r="QTR97" s="53"/>
      <c r="QTS97" s="53"/>
      <c r="QTT97" s="53"/>
      <c r="QTU97" s="53"/>
      <c r="QTV97" s="53"/>
      <c r="QTW97" s="53"/>
      <c r="QTX97" s="53"/>
      <c r="QTY97" s="53"/>
      <c r="QTZ97" s="53"/>
      <c r="QUA97" s="53"/>
      <c r="QUB97" s="53"/>
      <c r="QUC97" s="53"/>
      <c r="QUD97" s="53"/>
      <c r="QUE97" s="53"/>
      <c r="QUF97" s="53"/>
      <c r="QUG97" s="53"/>
      <c r="QUH97" s="53"/>
      <c r="QUI97" s="53"/>
      <c r="QUJ97" s="53"/>
      <c r="QUK97" s="53"/>
      <c r="QUL97" s="53"/>
      <c r="QUM97" s="53"/>
      <c r="QUN97" s="53"/>
      <c r="QUO97" s="53"/>
      <c r="QUP97" s="53"/>
      <c r="QUQ97" s="53"/>
      <c r="QUR97" s="53"/>
      <c r="QUS97" s="53"/>
      <c r="QUT97" s="53"/>
      <c r="QUU97" s="53"/>
      <c r="QUV97" s="53"/>
      <c r="QUW97" s="53"/>
      <c r="QUX97" s="53"/>
      <c r="QUY97" s="53"/>
      <c r="QUZ97" s="53"/>
      <c r="QVA97" s="53"/>
      <c r="QVB97" s="53"/>
      <c r="QVC97" s="53"/>
      <c r="QVD97" s="53"/>
      <c r="QVE97" s="53"/>
      <c r="QVF97" s="53"/>
      <c r="QVG97" s="53"/>
      <c r="QVH97" s="53"/>
      <c r="QVI97" s="53"/>
      <c r="QVJ97" s="53"/>
      <c r="QVK97" s="53"/>
      <c r="QVL97" s="53"/>
      <c r="QVM97" s="53"/>
      <c r="QVN97" s="53"/>
      <c r="QVO97" s="53"/>
      <c r="QVP97" s="53"/>
      <c r="QVQ97" s="53"/>
      <c r="QVR97" s="53"/>
      <c r="QVS97" s="53"/>
      <c r="QVT97" s="53"/>
      <c r="QVU97" s="53"/>
      <c r="QVV97" s="53"/>
      <c r="QVW97" s="53"/>
      <c r="QVX97" s="53"/>
      <c r="QVY97" s="53"/>
      <c r="QVZ97" s="53"/>
      <c r="QWA97" s="53"/>
      <c r="QWB97" s="53"/>
      <c r="QWC97" s="53"/>
      <c r="QWD97" s="53"/>
      <c r="QWE97" s="53"/>
      <c r="QWF97" s="53"/>
      <c r="QWG97" s="53"/>
      <c r="QWH97" s="53"/>
      <c r="QWI97" s="53"/>
      <c r="QWJ97" s="53"/>
      <c r="QWK97" s="53"/>
      <c r="QWL97" s="53"/>
      <c r="QWM97" s="53"/>
      <c r="QWN97" s="53"/>
      <c r="QWO97" s="53"/>
      <c r="QWP97" s="53"/>
      <c r="QWQ97" s="53"/>
      <c r="QWR97" s="53"/>
      <c r="QWS97" s="53"/>
      <c r="QWT97" s="53"/>
      <c r="QWU97" s="53"/>
      <c r="QWV97" s="53"/>
      <c r="QWW97" s="53"/>
      <c r="QWX97" s="53"/>
      <c r="QWY97" s="53"/>
      <c r="QWZ97" s="53"/>
      <c r="QXA97" s="53"/>
      <c r="QXB97" s="53"/>
      <c r="QXC97" s="53"/>
      <c r="QXD97" s="53"/>
      <c r="QXE97" s="53"/>
      <c r="QXF97" s="53"/>
      <c r="QXG97" s="53"/>
      <c r="QXH97" s="53"/>
      <c r="QXI97" s="53"/>
      <c r="QXJ97" s="53"/>
      <c r="QXK97" s="53"/>
      <c r="QXL97" s="53"/>
      <c r="QXM97" s="53"/>
      <c r="QXN97" s="53"/>
      <c r="QXO97" s="53"/>
      <c r="QXP97" s="53"/>
      <c r="QXQ97" s="53"/>
      <c r="QXR97" s="53"/>
      <c r="QXS97" s="53"/>
      <c r="QXT97" s="53"/>
      <c r="QXU97" s="53"/>
      <c r="QXV97" s="53"/>
      <c r="QXW97" s="53"/>
      <c r="QXX97" s="53"/>
      <c r="QXY97" s="53"/>
      <c r="QXZ97" s="53"/>
      <c r="QYA97" s="53"/>
      <c r="QYB97" s="53"/>
      <c r="QYC97" s="53"/>
      <c r="QYD97" s="53"/>
      <c r="QYE97" s="53"/>
      <c r="QYF97" s="53"/>
      <c r="QYG97" s="53"/>
      <c r="QYH97" s="53"/>
      <c r="QYI97" s="53"/>
      <c r="QYJ97" s="53"/>
      <c r="QYK97" s="53"/>
      <c r="QYL97" s="53"/>
      <c r="QYM97" s="53"/>
      <c r="QYN97" s="53"/>
      <c r="QYO97" s="53"/>
      <c r="QYP97" s="53"/>
      <c r="QYQ97" s="53"/>
      <c r="QYR97" s="53"/>
      <c r="QYS97" s="53"/>
      <c r="QYT97" s="53"/>
      <c r="QYU97" s="53"/>
      <c r="QYV97" s="53"/>
      <c r="QYW97" s="53"/>
      <c r="QYX97" s="53"/>
      <c r="QYY97" s="53"/>
      <c r="QYZ97" s="53"/>
      <c r="QZA97" s="53"/>
      <c r="QZB97" s="53"/>
      <c r="QZC97" s="53"/>
      <c r="QZD97" s="53"/>
      <c r="QZE97" s="53"/>
      <c r="QZF97" s="53"/>
      <c r="QZG97" s="53"/>
      <c r="QZH97" s="53"/>
      <c r="QZI97" s="53"/>
      <c r="QZJ97" s="53"/>
      <c r="QZK97" s="53"/>
      <c r="QZL97" s="53"/>
      <c r="QZM97" s="53"/>
      <c r="QZN97" s="53"/>
      <c r="QZO97" s="53"/>
      <c r="QZP97" s="53"/>
      <c r="QZQ97" s="53"/>
      <c r="QZR97" s="53"/>
      <c r="QZS97" s="53"/>
      <c r="QZT97" s="53"/>
      <c r="QZU97" s="53"/>
      <c r="QZV97" s="53"/>
      <c r="QZW97" s="53"/>
      <c r="QZX97" s="53"/>
      <c r="QZY97" s="53"/>
      <c r="QZZ97" s="53"/>
      <c r="RAA97" s="53"/>
      <c r="RAB97" s="53"/>
      <c r="RAC97" s="53"/>
      <c r="RAD97" s="53"/>
      <c r="RAE97" s="53"/>
      <c r="RAF97" s="53"/>
      <c r="RAG97" s="53"/>
      <c r="RAH97" s="53"/>
      <c r="RAI97" s="53"/>
      <c r="RAJ97" s="53"/>
      <c r="RAK97" s="53"/>
      <c r="RAL97" s="53"/>
      <c r="RAM97" s="53"/>
      <c r="RAN97" s="53"/>
      <c r="RAO97" s="53"/>
      <c r="RAP97" s="53"/>
      <c r="RAQ97" s="53"/>
      <c r="RAR97" s="53"/>
      <c r="RAS97" s="53"/>
      <c r="RAT97" s="53"/>
      <c r="RAU97" s="53"/>
      <c r="RAV97" s="53"/>
      <c r="RAW97" s="53"/>
      <c r="RAX97" s="53"/>
      <c r="RAY97" s="53"/>
      <c r="RAZ97" s="53"/>
      <c r="RBA97" s="53"/>
      <c r="RBB97" s="53"/>
      <c r="RBC97" s="53"/>
      <c r="RBD97" s="53"/>
      <c r="RBE97" s="53"/>
      <c r="RBF97" s="53"/>
      <c r="RBG97" s="53"/>
      <c r="RBH97" s="53"/>
      <c r="RBI97" s="53"/>
      <c r="RBJ97" s="53"/>
      <c r="RBK97" s="53"/>
      <c r="RBL97" s="53"/>
      <c r="RBM97" s="53"/>
      <c r="RBN97" s="53"/>
      <c r="RBO97" s="53"/>
      <c r="RBP97" s="53"/>
      <c r="RBQ97" s="53"/>
      <c r="RBR97" s="53"/>
      <c r="RBS97" s="53"/>
      <c r="RBT97" s="53"/>
      <c r="RBU97" s="53"/>
      <c r="RBV97" s="53"/>
      <c r="RBW97" s="53"/>
      <c r="RBX97" s="53"/>
      <c r="RBY97" s="53"/>
      <c r="RBZ97" s="53"/>
      <c r="RCA97" s="53"/>
      <c r="RCB97" s="53"/>
      <c r="RCC97" s="53"/>
      <c r="RCD97" s="53"/>
      <c r="RCE97" s="53"/>
      <c r="RCF97" s="53"/>
      <c r="RCG97" s="53"/>
      <c r="RCH97" s="53"/>
      <c r="RCI97" s="53"/>
      <c r="RCJ97" s="53"/>
      <c r="RCK97" s="53"/>
      <c r="RCL97" s="53"/>
      <c r="RCM97" s="53"/>
      <c r="RCN97" s="53"/>
      <c r="RCO97" s="53"/>
      <c r="RCP97" s="53"/>
      <c r="RCQ97" s="53"/>
      <c r="RCR97" s="53"/>
      <c r="RCS97" s="53"/>
      <c r="RCT97" s="53"/>
      <c r="RCU97" s="53"/>
      <c r="RCV97" s="53"/>
      <c r="RCW97" s="53"/>
      <c r="RCX97" s="53"/>
      <c r="RCY97" s="53"/>
      <c r="RCZ97" s="53"/>
      <c r="RDA97" s="53"/>
      <c r="RDB97" s="53"/>
      <c r="RDC97" s="53"/>
      <c r="RDD97" s="53"/>
      <c r="RDE97" s="53"/>
      <c r="RDF97" s="53"/>
      <c r="RDG97" s="53"/>
      <c r="RDH97" s="53"/>
      <c r="RDI97" s="53"/>
      <c r="RDJ97" s="53"/>
      <c r="RDK97" s="53"/>
      <c r="RDL97" s="53"/>
      <c r="RDM97" s="53"/>
      <c r="RDN97" s="53"/>
      <c r="RDO97" s="53"/>
      <c r="RDP97" s="53"/>
      <c r="RDQ97" s="53"/>
      <c r="RDR97" s="53"/>
      <c r="RDS97" s="53"/>
      <c r="RDT97" s="53"/>
      <c r="RDU97" s="53"/>
      <c r="RDV97" s="53"/>
      <c r="RDW97" s="53"/>
      <c r="RDX97" s="53"/>
      <c r="RDY97" s="53"/>
      <c r="RDZ97" s="53"/>
      <c r="REA97" s="53"/>
      <c r="REB97" s="53"/>
      <c r="REC97" s="53"/>
      <c r="RED97" s="53"/>
      <c r="REE97" s="53"/>
      <c r="REF97" s="53"/>
      <c r="REG97" s="53"/>
      <c r="REH97" s="53"/>
      <c r="REI97" s="53"/>
      <c r="REJ97" s="53"/>
      <c r="REK97" s="53"/>
      <c r="REL97" s="53"/>
      <c r="REM97" s="53"/>
      <c r="REN97" s="53"/>
      <c r="REO97" s="53"/>
      <c r="REP97" s="53"/>
      <c r="REQ97" s="53"/>
      <c r="RER97" s="53"/>
      <c r="RES97" s="53"/>
      <c r="RET97" s="53"/>
      <c r="REU97" s="53"/>
      <c r="REV97" s="53"/>
      <c r="REW97" s="53"/>
      <c r="REX97" s="53"/>
      <c r="REY97" s="53"/>
      <c r="REZ97" s="53"/>
      <c r="RFA97" s="53"/>
      <c r="RFB97" s="53"/>
      <c r="RFC97" s="53"/>
      <c r="RFD97" s="53"/>
      <c r="RFE97" s="53"/>
      <c r="RFF97" s="53"/>
      <c r="RFG97" s="53"/>
      <c r="RFH97" s="53"/>
      <c r="RFI97" s="53"/>
      <c r="RFJ97" s="53"/>
      <c r="RFK97" s="53"/>
      <c r="RFL97" s="53"/>
      <c r="RFM97" s="53"/>
      <c r="RFN97" s="53"/>
      <c r="RFO97" s="53"/>
      <c r="RFP97" s="53"/>
      <c r="RFQ97" s="53"/>
      <c r="RFR97" s="53"/>
      <c r="RFS97" s="53"/>
      <c r="RFT97" s="53"/>
      <c r="RFU97" s="53"/>
      <c r="RFV97" s="53"/>
      <c r="RFW97" s="53"/>
      <c r="RFX97" s="53"/>
      <c r="RFY97" s="53"/>
      <c r="RFZ97" s="53"/>
      <c r="RGA97" s="53"/>
      <c r="RGB97" s="53"/>
      <c r="RGC97" s="53"/>
      <c r="RGD97" s="53"/>
      <c r="RGE97" s="53"/>
      <c r="RGF97" s="53"/>
      <c r="RGG97" s="53"/>
      <c r="RGH97" s="53"/>
      <c r="RGI97" s="53"/>
      <c r="RGJ97" s="53"/>
      <c r="RGK97" s="53"/>
      <c r="RGL97" s="53"/>
      <c r="RGM97" s="53"/>
      <c r="RGN97" s="53"/>
      <c r="RGO97" s="53"/>
      <c r="RGP97" s="53"/>
      <c r="RGQ97" s="53"/>
      <c r="RGR97" s="53"/>
      <c r="RGS97" s="53"/>
      <c r="RGT97" s="53"/>
      <c r="RGU97" s="53"/>
      <c r="RGV97" s="53"/>
      <c r="RGW97" s="53"/>
      <c r="RGX97" s="53"/>
      <c r="RGY97" s="53"/>
      <c r="RGZ97" s="53"/>
      <c r="RHA97" s="53"/>
      <c r="RHB97" s="53"/>
      <c r="RHC97" s="53"/>
      <c r="RHD97" s="53"/>
      <c r="RHE97" s="53"/>
      <c r="RHF97" s="53"/>
      <c r="RHG97" s="53"/>
      <c r="RHH97" s="53"/>
      <c r="RHI97" s="53"/>
      <c r="RHJ97" s="53"/>
      <c r="RHK97" s="53"/>
      <c r="RHL97" s="53"/>
      <c r="RHM97" s="53"/>
      <c r="RHN97" s="53"/>
      <c r="RHO97" s="53"/>
      <c r="RHP97" s="53"/>
      <c r="RHQ97" s="53"/>
      <c r="RHR97" s="53"/>
      <c r="RHS97" s="53"/>
      <c r="RHT97" s="53"/>
      <c r="RHU97" s="53"/>
      <c r="RHV97" s="53"/>
      <c r="RHW97" s="53"/>
      <c r="RHX97" s="53"/>
      <c r="RHY97" s="53"/>
      <c r="RHZ97" s="53"/>
      <c r="RIA97" s="53"/>
      <c r="RIB97" s="53"/>
      <c r="RIC97" s="53"/>
      <c r="RID97" s="53"/>
      <c r="RIE97" s="53"/>
      <c r="RIF97" s="53"/>
      <c r="RIG97" s="53"/>
      <c r="RIH97" s="53"/>
      <c r="RII97" s="53"/>
      <c r="RIJ97" s="53"/>
      <c r="RIK97" s="53"/>
      <c r="RIL97" s="53"/>
      <c r="RIM97" s="53"/>
      <c r="RIN97" s="53"/>
      <c r="RIO97" s="53"/>
      <c r="RIP97" s="53"/>
      <c r="RIQ97" s="53"/>
      <c r="RIR97" s="53"/>
      <c r="RIS97" s="53"/>
      <c r="RIT97" s="53"/>
      <c r="RIU97" s="53"/>
      <c r="RIV97" s="53"/>
      <c r="RIW97" s="53"/>
      <c r="RIX97" s="53"/>
      <c r="RIY97" s="53"/>
      <c r="RIZ97" s="53"/>
      <c r="RJA97" s="53"/>
      <c r="RJB97" s="53"/>
      <c r="RJC97" s="53"/>
      <c r="RJD97" s="53"/>
      <c r="RJE97" s="53"/>
      <c r="RJF97" s="53"/>
      <c r="RJG97" s="53"/>
      <c r="RJH97" s="53"/>
      <c r="RJI97" s="53"/>
      <c r="RJJ97" s="53"/>
      <c r="RJK97" s="53"/>
      <c r="RJL97" s="53"/>
      <c r="RJM97" s="53"/>
      <c r="RJN97" s="53"/>
      <c r="RJO97" s="53"/>
      <c r="RJP97" s="53"/>
      <c r="RJQ97" s="53"/>
      <c r="RJR97" s="53"/>
      <c r="RJS97" s="53"/>
      <c r="RJT97" s="53"/>
      <c r="RJU97" s="53"/>
      <c r="RJV97" s="53"/>
      <c r="RJW97" s="53"/>
      <c r="RJX97" s="53"/>
      <c r="RJY97" s="53"/>
      <c r="RJZ97" s="53"/>
      <c r="RKA97" s="53"/>
      <c r="RKB97" s="53"/>
      <c r="RKC97" s="53"/>
      <c r="RKD97" s="53"/>
      <c r="RKE97" s="53"/>
      <c r="RKF97" s="53"/>
      <c r="RKG97" s="53"/>
      <c r="RKH97" s="53"/>
      <c r="RKI97" s="53"/>
      <c r="RKJ97" s="53"/>
      <c r="RKK97" s="53"/>
      <c r="RKL97" s="53"/>
      <c r="RKM97" s="53"/>
      <c r="RKN97" s="53"/>
      <c r="RKO97" s="53"/>
      <c r="RKP97" s="53"/>
      <c r="RKQ97" s="53"/>
      <c r="RKR97" s="53"/>
      <c r="RKS97" s="53"/>
      <c r="RKT97" s="53"/>
      <c r="RKU97" s="53"/>
      <c r="RKV97" s="53"/>
      <c r="RKW97" s="53"/>
      <c r="RKX97" s="53"/>
      <c r="RKY97" s="53"/>
      <c r="RKZ97" s="53"/>
      <c r="RLA97" s="53"/>
      <c r="RLB97" s="53"/>
      <c r="RLC97" s="53"/>
      <c r="RLD97" s="53"/>
      <c r="RLE97" s="53"/>
      <c r="RLF97" s="53"/>
      <c r="RLG97" s="53"/>
      <c r="RLH97" s="53"/>
      <c r="RLI97" s="53"/>
      <c r="RLJ97" s="53"/>
      <c r="RLK97" s="53"/>
      <c r="RLL97" s="53"/>
      <c r="RLM97" s="53"/>
      <c r="RLN97" s="53"/>
      <c r="RLO97" s="53"/>
      <c r="RLP97" s="53"/>
      <c r="RLQ97" s="53"/>
      <c r="RLR97" s="53"/>
      <c r="RLS97" s="53"/>
      <c r="RLT97" s="53"/>
      <c r="RLU97" s="53"/>
      <c r="RLV97" s="53"/>
      <c r="RLW97" s="53"/>
      <c r="RLX97" s="53"/>
      <c r="RLY97" s="53"/>
      <c r="RLZ97" s="53"/>
      <c r="RMA97" s="53"/>
      <c r="RMB97" s="53"/>
      <c r="RMC97" s="53"/>
      <c r="RMD97" s="53"/>
      <c r="RME97" s="53"/>
      <c r="RMF97" s="53"/>
      <c r="RMG97" s="53"/>
      <c r="RMH97" s="53"/>
      <c r="RMI97" s="53"/>
      <c r="RMJ97" s="53"/>
      <c r="RMK97" s="53"/>
      <c r="RML97" s="53"/>
      <c r="RMM97" s="53"/>
      <c r="RMN97" s="53"/>
      <c r="RMO97" s="53"/>
      <c r="RMP97" s="53"/>
      <c r="RMQ97" s="53"/>
      <c r="RMR97" s="53"/>
      <c r="RMS97" s="53"/>
      <c r="RMT97" s="53"/>
      <c r="RMU97" s="53"/>
      <c r="RMV97" s="53"/>
      <c r="RMW97" s="53"/>
      <c r="RMX97" s="53"/>
      <c r="RMY97" s="53"/>
      <c r="RMZ97" s="53"/>
      <c r="RNA97" s="53"/>
      <c r="RNB97" s="53"/>
      <c r="RNC97" s="53"/>
      <c r="RND97" s="53"/>
      <c r="RNE97" s="53"/>
      <c r="RNF97" s="53"/>
      <c r="RNG97" s="53"/>
      <c r="RNH97" s="53"/>
      <c r="RNI97" s="53"/>
      <c r="RNJ97" s="53"/>
      <c r="RNK97" s="53"/>
      <c r="RNL97" s="53"/>
      <c r="RNM97" s="53"/>
      <c r="RNN97" s="53"/>
      <c r="RNO97" s="53"/>
      <c r="RNP97" s="53"/>
      <c r="RNQ97" s="53"/>
      <c r="RNR97" s="53"/>
      <c r="RNS97" s="53"/>
      <c r="RNT97" s="53"/>
      <c r="RNU97" s="53"/>
      <c r="RNV97" s="53"/>
      <c r="RNW97" s="53"/>
      <c r="RNX97" s="53"/>
      <c r="RNY97" s="53"/>
      <c r="RNZ97" s="53"/>
      <c r="ROA97" s="53"/>
      <c r="ROB97" s="53"/>
      <c r="ROC97" s="53"/>
      <c r="ROD97" s="53"/>
      <c r="ROE97" s="53"/>
      <c r="ROF97" s="53"/>
      <c r="ROG97" s="53"/>
      <c r="ROH97" s="53"/>
      <c r="ROI97" s="53"/>
      <c r="ROJ97" s="53"/>
      <c r="ROK97" s="53"/>
      <c r="ROL97" s="53"/>
      <c r="ROM97" s="53"/>
      <c r="RON97" s="53"/>
      <c r="ROO97" s="53"/>
      <c r="ROP97" s="53"/>
      <c r="ROQ97" s="53"/>
      <c r="ROR97" s="53"/>
      <c r="ROS97" s="53"/>
      <c r="ROT97" s="53"/>
      <c r="ROU97" s="53"/>
      <c r="ROV97" s="53"/>
      <c r="ROW97" s="53"/>
      <c r="ROX97" s="53"/>
      <c r="ROY97" s="53"/>
      <c r="ROZ97" s="53"/>
      <c r="RPA97" s="53"/>
      <c r="RPB97" s="53"/>
      <c r="RPC97" s="53"/>
      <c r="RPD97" s="53"/>
      <c r="RPE97" s="53"/>
      <c r="RPF97" s="53"/>
      <c r="RPG97" s="53"/>
      <c r="RPH97" s="53"/>
      <c r="RPI97" s="53"/>
      <c r="RPJ97" s="53"/>
      <c r="RPK97" s="53"/>
      <c r="RPL97" s="53"/>
      <c r="RPM97" s="53"/>
      <c r="RPN97" s="53"/>
      <c r="RPO97" s="53"/>
      <c r="RPP97" s="53"/>
      <c r="RPQ97" s="53"/>
      <c r="RPR97" s="53"/>
      <c r="RPS97" s="53"/>
      <c r="RPT97" s="53"/>
      <c r="RPU97" s="53"/>
      <c r="RPV97" s="53"/>
      <c r="RPW97" s="53"/>
      <c r="RPX97" s="53"/>
      <c r="RPY97" s="53"/>
      <c r="RPZ97" s="53"/>
      <c r="RQA97" s="53"/>
      <c r="RQB97" s="53"/>
      <c r="RQC97" s="53"/>
      <c r="RQD97" s="53"/>
      <c r="RQE97" s="53"/>
      <c r="RQF97" s="53"/>
      <c r="RQG97" s="53"/>
      <c r="RQH97" s="53"/>
      <c r="RQI97" s="53"/>
      <c r="RQJ97" s="53"/>
      <c r="RQK97" s="53"/>
      <c r="RQL97" s="53"/>
      <c r="RQM97" s="53"/>
      <c r="RQN97" s="53"/>
      <c r="RQO97" s="53"/>
      <c r="RQP97" s="53"/>
      <c r="RQQ97" s="53"/>
      <c r="RQR97" s="53"/>
      <c r="RQS97" s="53"/>
      <c r="RQT97" s="53"/>
      <c r="RQU97" s="53"/>
      <c r="RQV97" s="53"/>
      <c r="RQW97" s="53"/>
      <c r="RQX97" s="53"/>
      <c r="RQY97" s="53"/>
      <c r="RQZ97" s="53"/>
      <c r="RRA97" s="53"/>
      <c r="RRB97" s="53"/>
      <c r="RRC97" s="53"/>
      <c r="RRD97" s="53"/>
      <c r="RRE97" s="53"/>
      <c r="RRF97" s="53"/>
      <c r="RRG97" s="53"/>
      <c r="RRH97" s="53"/>
      <c r="RRI97" s="53"/>
      <c r="RRJ97" s="53"/>
      <c r="RRK97" s="53"/>
      <c r="RRL97" s="53"/>
      <c r="RRM97" s="53"/>
      <c r="RRN97" s="53"/>
      <c r="RRO97" s="53"/>
      <c r="RRP97" s="53"/>
      <c r="RRQ97" s="53"/>
      <c r="RRR97" s="53"/>
      <c r="RRS97" s="53"/>
      <c r="RRT97" s="53"/>
      <c r="RRU97" s="53"/>
      <c r="RRV97" s="53"/>
      <c r="RRW97" s="53"/>
      <c r="RRX97" s="53"/>
      <c r="RRY97" s="53"/>
      <c r="RRZ97" s="53"/>
      <c r="RSA97" s="53"/>
      <c r="RSB97" s="53"/>
      <c r="RSC97" s="53"/>
      <c r="RSD97" s="53"/>
      <c r="RSE97" s="53"/>
      <c r="RSF97" s="53"/>
      <c r="RSG97" s="53"/>
      <c r="RSH97" s="53"/>
      <c r="RSI97" s="53"/>
      <c r="RSJ97" s="53"/>
      <c r="RSK97" s="53"/>
      <c r="RSL97" s="53"/>
      <c r="RSM97" s="53"/>
      <c r="RSN97" s="53"/>
      <c r="RSO97" s="53"/>
      <c r="RSP97" s="53"/>
      <c r="RSQ97" s="53"/>
      <c r="RSR97" s="53"/>
      <c r="RSS97" s="53"/>
      <c r="RST97" s="53"/>
      <c r="RSU97" s="53"/>
      <c r="RSV97" s="53"/>
      <c r="RSW97" s="53"/>
      <c r="RSX97" s="53"/>
      <c r="RSY97" s="53"/>
      <c r="RSZ97" s="53"/>
      <c r="RTA97" s="53"/>
      <c r="RTB97" s="53"/>
      <c r="RTC97" s="53"/>
      <c r="RTD97" s="53"/>
      <c r="RTE97" s="53"/>
      <c r="RTF97" s="53"/>
      <c r="RTG97" s="53"/>
      <c r="RTH97" s="53"/>
      <c r="RTI97" s="53"/>
      <c r="RTJ97" s="53"/>
      <c r="RTK97" s="53"/>
      <c r="RTL97" s="53"/>
      <c r="RTM97" s="53"/>
      <c r="RTN97" s="53"/>
      <c r="RTO97" s="53"/>
      <c r="RTP97" s="53"/>
      <c r="RTQ97" s="53"/>
      <c r="RTR97" s="53"/>
      <c r="RTS97" s="53"/>
      <c r="RTT97" s="53"/>
      <c r="RTU97" s="53"/>
      <c r="RTV97" s="53"/>
      <c r="RTW97" s="53"/>
      <c r="RTX97" s="53"/>
      <c r="RTY97" s="53"/>
      <c r="RTZ97" s="53"/>
      <c r="RUA97" s="53"/>
      <c r="RUB97" s="53"/>
      <c r="RUC97" s="53"/>
      <c r="RUD97" s="53"/>
      <c r="RUE97" s="53"/>
      <c r="RUF97" s="53"/>
      <c r="RUG97" s="53"/>
      <c r="RUH97" s="53"/>
      <c r="RUI97" s="53"/>
      <c r="RUJ97" s="53"/>
      <c r="RUK97" s="53"/>
      <c r="RUL97" s="53"/>
      <c r="RUM97" s="53"/>
      <c r="RUN97" s="53"/>
      <c r="RUO97" s="53"/>
      <c r="RUP97" s="53"/>
      <c r="RUQ97" s="53"/>
      <c r="RUR97" s="53"/>
      <c r="RUS97" s="53"/>
      <c r="RUT97" s="53"/>
      <c r="RUU97" s="53"/>
      <c r="RUV97" s="53"/>
      <c r="RUW97" s="53"/>
      <c r="RUX97" s="53"/>
      <c r="RUY97" s="53"/>
      <c r="RUZ97" s="53"/>
      <c r="RVA97" s="53"/>
      <c r="RVB97" s="53"/>
      <c r="RVC97" s="53"/>
      <c r="RVD97" s="53"/>
      <c r="RVE97" s="53"/>
      <c r="RVF97" s="53"/>
      <c r="RVG97" s="53"/>
      <c r="RVH97" s="53"/>
      <c r="RVI97" s="53"/>
      <c r="RVJ97" s="53"/>
      <c r="RVK97" s="53"/>
      <c r="RVL97" s="53"/>
      <c r="RVM97" s="53"/>
      <c r="RVN97" s="53"/>
      <c r="RVO97" s="53"/>
      <c r="RVP97" s="53"/>
      <c r="RVQ97" s="53"/>
      <c r="RVR97" s="53"/>
      <c r="RVS97" s="53"/>
      <c r="RVT97" s="53"/>
      <c r="RVU97" s="53"/>
      <c r="RVV97" s="53"/>
      <c r="RVW97" s="53"/>
      <c r="RVX97" s="53"/>
      <c r="RVY97" s="53"/>
      <c r="RVZ97" s="53"/>
      <c r="RWA97" s="53"/>
      <c r="RWB97" s="53"/>
      <c r="RWC97" s="53"/>
      <c r="RWD97" s="53"/>
      <c r="RWE97" s="53"/>
      <c r="RWF97" s="53"/>
      <c r="RWG97" s="53"/>
      <c r="RWH97" s="53"/>
      <c r="RWI97" s="53"/>
      <c r="RWJ97" s="53"/>
      <c r="RWK97" s="53"/>
      <c r="RWL97" s="53"/>
      <c r="RWM97" s="53"/>
      <c r="RWN97" s="53"/>
      <c r="RWO97" s="53"/>
      <c r="RWP97" s="53"/>
      <c r="RWQ97" s="53"/>
      <c r="RWR97" s="53"/>
      <c r="RWS97" s="53"/>
      <c r="RWT97" s="53"/>
      <c r="RWU97" s="53"/>
      <c r="RWV97" s="53"/>
      <c r="RWW97" s="53"/>
      <c r="RWX97" s="53"/>
      <c r="RWY97" s="53"/>
      <c r="RWZ97" s="53"/>
      <c r="RXA97" s="53"/>
      <c r="RXB97" s="53"/>
      <c r="RXC97" s="53"/>
      <c r="RXD97" s="53"/>
      <c r="RXE97" s="53"/>
      <c r="RXF97" s="53"/>
      <c r="RXG97" s="53"/>
      <c r="RXH97" s="53"/>
      <c r="RXI97" s="53"/>
      <c r="RXJ97" s="53"/>
      <c r="RXK97" s="53"/>
      <c r="RXL97" s="53"/>
      <c r="RXM97" s="53"/>
      <c r="RXN97" s="53"/>
      <c r="RXO97" s="53"/>
      <c r="RXP97" s="53"/>
      <c r="RXQ97" s="53"/>
      <c r="RXR97" s="53"/>
      <c r="RXS97" s="53"/>
      <c r="RXT97" s="53"/>
      <c r="RXU97" s="53"/>
      <c r="RXV97" s="53"/>
      <c r="RXW97" s="53"/>
      <c r="RXX97" s="53"/>
      <c r="RXY97" s="53"/>
      <c r="RXZ97" s="53"/>
      <c r="RYA97" s="53"/>
      <c r="RYB97" s="53"/>
      <c r="RYC97" s="53"/>
      <c r="RYD97" s="53"/>
      <c r="RYE97" s="53"/>
      <c r="RYF97" s="53"/>
      <c r="RYG97" s="53"/>
      <c r="RYH97" s="53"/>
      <c r="RYI97" s="53"/>
      <c r="RYJ97" s="53"/>
      <c r="RYK97" s="53"/>
      <c r="RYL97" s="53"/>
      <c r="RYM97" s="53"/>
      <c r="RYN97" s="53"/>
      <c r="RYO97" s="53"/>
      <c r="RYP97" s="53"/>
      <c r="RYQ97" s="53"/>
      <c r="RYR97" s="53"/>
      <c r="RYS97" s="53"/>
      <c r="RYT97" s="53"/>
      <c r="RYU97" s="53"/>
      <c r="RYV97" s="53"/>
      <c r="RYW97" s="53"/>
      <c r="RYX97" s="53"/>
      <c r="RYY97" s="53"/>
      <c r="RYZ97" s="53"/>
      <c r="RZA97" s="53"/>
      <c r="RZB97" s="53"/>
      <c r="RZC97" s="53"/>
      <c r="RZD97" s="53"/>
      <c r="RZE97" s="53"/>
      <c r="RZF97" s="53"/>
      <c r="RZG97" s="53"/>
      <c r="RZH97" s="53"/>
      <c r="RZI97" s="53"/>
      <c r="RZJ97" s="53"/>
      <c r="RZK97" s="53"/>
      <c r="RZL97" s="53"/>
      <c r="RZM97" s="53"/>
      <c r="RZN97" s="53"/>
      <c r="RZO97" s="53"/>
      <c r="RZP97" s="53"/>
      <c r="RZQ97" s="53"/>
      <c r="RZR97" s="53"/>
      <c r="RZS97" s="53"/>
      <c r="RZT97" s="53"/>
      <c r="RZU97" s="53"/>
      <c r="RZV97" s="53"/>
      <c r="RZW97" s="53"/>
      <c r="RZX97" s="53"/>
      <c r="RZY97" s="53"/>
      <c r="RZZ97" s="53"/>
      <c r="SAA97" s="53"/>
      <c r="SAB97" s="53"/>
      <c r="SAC97" s="53"/>
      <c r="SAD97" s="53"/>
      <c r="SAE97" s="53"/>
      <c r="SAF97" s="53"/>
      <c r="SAG97" s="53"/>
      <c r="SAH97" s="53"/>
      <c r="SAI97" s="53"/>
      <c r="SAJ97" s="53"/>
      <c r="SAK97" s="53"/>
      <c r="SAL97" s="53"/>
      <c r="SAM97" s="53"/>
      <c r="SAN97" s="53"/>
      <c r="SAO97" s="53"/>
      <c r="SAP97" s="53"/>
      <c r="SAQ97" s="53"/>
      <c r="SAR97" s="53"/>
      <c r="SAS97" s="53"/>
      <c r="SAT97" s="53"/>
      <c r="SAU97" s="53"/>
      <c r="SAV97" s="53"/>
      <c r="SAW97" s="53"/>
      <c r="SAX97" s="53"/>
      <c r="SAY97" s="53"/>
      <c r="SAZ97" s="53"/>
      <c r="SBA97" s="53"/>
      <c r="SBB97" s="53"/>
      <c r="SBC97" s="53"/>
      <c r="SBD97" s="53"/>
      <c r="SBE97" s="53"/>
      <c r="SBF97" s="53"/>
      <c r="SBG97" s="53"/>
      <c r="SBH97" s="53"/>
      <c r="SBI97" s="53"/>
      <c r="SBJ97" s="53"/>
      <c r="SBK97" s="53"/>
      <c r="SBL97" s="53"/>
      <c r="SBM97" s="53"/>
      <c r="SBN97" s="53"/>
      <c r="SBO97" s="53"/>
      <c r="SBP97" s="53"/>
      <c r="SBQ97" s="53"/>
      <c r="SBR97" s="53"/>
      <c r="SBS97" s="53"/>
      <c r="SBT97" s="53"/>
      <c r="SBU97" s="53"/>
      <c r="SBV97" s="53"/>
      <c r="SBW97" s="53"/>
      <c r="SBX97" s="53"/>
      <c r="SBY97" s="53"/>
      <c r="SBZ97" s="53"/>
      <c r="SCA97" s="53"/>
      <c r="SCB97" s="53"/>
      <c r="SCC97" s="53"/>
      <c r="SCD97" s="53"/>
      <c r="SCE97" s="53"/>
      <c r="SCF97" s="53"/>
      <c r="SCG97" s="53"/>
      <c r="SCH97" s="53"/>
      <c r="SCI97" s="53"/>
      <c r="SCJ97" s="53"/>
      <c r="SCK97" s="53"/>
      <c r="SCL97" s="53"/>
      <c r="SCM97" s="53"/>
      <c r="SCN97" s="53"/>
      <c r="SCO97" s="53"/>
      <c r="SCP97" s="53"/>
      <c r="SCQ97" s="53"/>
      <c r="SCR97" s="53"/>
      <c r="SCS97" s="53"/>
      <c r="SCT97" s="53"/>
      <c r="SCU97" s="53"/>
      <c r="SCV97" s="53"/>
      <c r="SCW97" s="53"/>
      <c r="SCX97" s="53"/>
      <c r="SCY97" s="53"/>
      <c r="SCZ97" s="53"/>
      <c r="SDA97" s="53"/>
      <c r="SDB97" s="53"/>
      <c r="SDC97" s="53"/>
      <c r="SDD97" s="53"/>
      <c r="SDE97" s="53"/>
      <c r="SDF97" s="53"/>
      <c r="SDG97" s="53"/>
      <c r="SDH97" s="53"/>
      <c r="SDI97" s="53"/>
      <c r="SDJ97" s="53"/>
      <c r="SDK97" s="53"/>
      <c r="SDL97" s="53"/>
      <c r="SDM97" s="53"/>
      <c r="SDN97" s="53"/>
      <c r="SDO97" s="53"/>
      <c r="SDP97" s="53"/>
      <c r="SDQ97" s="53"/>
      <c r="SDR97" s="53"/>
      <c r="SDS97" s="53"/>
      <c r="SDT97" s="53"/>
      <c r="SDU97" s="53"/>
      <c r="SDV97" s="53"/>
      <c r="SDW97" s="53"/>
      <c r="SDX97" s="53"/>
      <c r="SDY97" s="53"/>
      <c r="SDZ97" s="53"/>
      <c r="SEA97" s="53"/>
      <c r="SEB97" s="53"/>
      <c r="SEC97" s="53"/>
      <c r="SED97" s="53"/>
      <c r="SEE97" s="53"/>
      <c r="SEF97" s="53"/>
      <c r="SEG97" s="53"/>
      <c r="SEH97" s="53"/>
      <c r="SEI97" s="53"/>
      <c r="SEJ97" s="53"/>
      <c r="SEK97" s="53"/>
      <c r="SEL97" s="53"/>
      <c r="SEM97" s="53"/>
      <c r="SEN97" s="53"/>
      <c r="SEO97" s="53"/>
      <c r="SEP97" s="53"/>
      <c r="SEQ97" s="53"/>
      <c r="SER97" s="53"/>
      <c r="SES97" s="53"/>
      <c r="SET97" s="53"/>
      <c r="SEU97" s="53"/>
      <c r="SEV97" s="53"/>
      <c r="SEW97" s="53"/>
      <c r="SEX97" s="53"/>
      <c r="SEY97" s="53"/>
      <c r="SEZ97" s="53"/>
      <c r="SFA97" s="53"/>
      <c r="SFB97" s="53"/>
      <c r="SFC97" s="53"/>
      <c r="SFD97" s="53"/>
      <c r="SFE97" s="53"/>
      <c r="SFF97" s="53"/>
      <c r="SFG97" s="53"/>
      <c r="SFH97" s="53"/>
      <c r="SFI97" s="53"/>
      <c r="SFJ97" s="53"/>
      <c r="SFK97" s="53"/>
      <c r="SFL97" s="53"/>
      <c r="SFM97" s="53"/>
      <c r="SFN97" s="53"/>
      <c r="SFO97" s="53"/>
      <c r="SFP97" s="53"/>
      <c r="SFQ97" s="53"/>
      <c r="SFR97" s="53"/>
      <c r="SFS97" s="53"/>
      <c r="SFT97" s="53"/>
      <c r="SFU97" s="53"/>
      <c r="SFV97" s="53"/>
      <c r="SFW97" s="53"/>
      <c r="SFX97" s="53"/>
      <c r="SFY97" s="53"/>
      <c r="SFZ97" s="53"/>
      <c r="SGA97" s="53"/>
      <c r="SGB97" s="53"/>
      <c r="SGC97" s="53"/>
      <c r="SGD97" s="53"/>
      <c r="SGE97" s="53"/>
      <c r="SGF97" s="53"/>
      <c r="SGG97" s="53"/>
      <c r="SGH97" s="53"/>
      <c r="SGI97" s="53"/>
      <c r="SGJ97" s="53"/>
      <c r="SGK97" s="53"/>
      <c r="SGL97" s="53"/>
      <c r="SGM97" s="53"/>
      <c r="SGN97" s="53"/>
      <c r="SGO97" s="53"/>
      <c r="SGP97" s="53"/>
      <c r="SGQ97" s="53"/>
      <c r="SGR97" s="53"/>
      <c r="SGS97" s="53"/>
      <c r="SGT97" s="53"/>
      <c r="SGU97" s="53"/>
      <c r="SGV97" s="53"/>
      <c r="SGW97" s="53"/>
      <c r="SGX97" s="53"/>
      <c r="SGY97" s="53"/>
      <c r="SGZ97" s="53"/>
      <c r="SHA97" s="53"/>
      <c r="SHB97" s="53"/>
      <c r="SHC97" s="53"/>
      <c r="SHD97" s="53"/>
      <c r="SHE97" s="53"/>
      <c r="SHF97" s="53"/>
      <c r="SHG97" s="53"/>
      <c r="SHH97" s="53"/>
      <c r="SHI97" s="53"/>
      <c r="SHJ97" s="53"/>
      <c r="SHK97" s="53"/>
      <c r="SHL97" s="53"/>
      <c r="SHM97" s="53"/>
      <c r="SHN97" s="53"/>
      <c r="SHO97" s="53"/>
      <c r="SHP97" s="53"/>
      <c r="SHQ97" s="53"/>
      <c r="SHR97" s="53"/>
      <c r="SHS97" s="53"/>
      <c r="SHT97" s="53"/>
      <c r="SHU97" s="53"/>
      <c r="SHV97" s="53"/>
      <c r="SHW97" s="53"/>
      <c r="SHX97" s="53"/>
      <c r="SHY97" s="53"/>
      <c r="SHZ97" s="53"/>
      <c r="SIA97" s="53"/>
      <c r="SIB97" s="53"/>
      <c r="SIC97" s="53"/>
      <c r="SID97" s="53"/>
      <c r="SIE97" s="53"/>
      <c r="SIF97" s="53"/>
      <c r="SIG97" s="53"/>
      <c r="SIH97" s="53"/>
      <c r="SII97" s="53"/>
      <c r="SIJ97" s="53"/>
      <c r="SIK97" s="53"/>
      <c r="SIL97" s="53"/>
      <c r="SIM97" s="53"/>
      <c r="SIN97" s="53"/>
      <c r="SIO97" s="53"/>
      <c r="SIP97" s="53"/>
      <c r="SIQ97" s="53"/>
      <c r="SIR97" s="53"/>
      <c r="SIS97" s="53"/>
      <c r="SIT97" s="53"/>
      <c r="SIU97" s="53"/>
      <c r="SIV97" s="53"/>
      <c r="SIW97" s="53"/>
      <c r="SIX97" s="53"/>
      <c r="SIY97" s="53"/>
      <c r="SIZ97" s="53"/>
      <c r="SJA97" s="53"/>
      <c r="SJB97" s="53"/>
      <c r="SJC97" s="53"/>
      <c r="SJD97" s="53"/>
      <c r="SJE97" s="53"/>
      <c r="SJF97" s="53"/>
      <c r="SJG97" s="53"/>
      <c r="SJH97" s="53"/>
      <c r="SJI97" s="53"/>
      <c r="SJJ97" s="53"/>
      <c r="SJK97" s="53"/>
      <c r="SJL97" s="53"/>
      <c r="SJM97" s="53"/>
      <c r="SJN97" s="53"/>
      <c r="SJO97" s="53"/>
      <c r="SJP97" s="53"/>
      <c r="SJQ97" s="53"/>
      <c r="SJR97" s="53"/>
      <c r="SJS97" s="53"/>
      <c r="SJT97" s="53"/>
      <c r="SJU97" s="53"/>
      <c r="SJV97" s="53"/>
      <c r="SJW97" s="53"/>
      <c r="SJX97" s="53"/>
      <c r="SJY97" s="53"/>
      <c r="SJZ97" s="53"/>
      <c r="SKA97" s="53"/>
      <c r="SKB97" s="53"/>
      <c r="SKC97" s="53"/>
      <c r="SKD97" s="53"/>
      <c r="SKE97" s="53"/>
      <c r="SKF97" s="53"/>
      <c r="SKG97" s="53"/>
      <c r="SKH97" s="53"/>
      <c r="SKI97" s="53"/>
      <c r="SKJ97" s="53"/>
      <c r="SKK97" s="53"/>
      <c r="SKL97" s="53"/>
      <c r="SKM97" s="53"/>
      <c r="SKN97" s="53"/>
      <c r="SKO97" s="53"/>
      <c r="SKP97" s="53"/>
      <c r="SKQ97" s="53"/>
      <c r="SKR97" s="53"/>
      <c r="SKS97" s="53"/>
      <c r="SKT97" s="53"/>
      <c r="SKU97" s="53"/>
      <c r="SKV97" s="53"/>
      <c r="SKW97" s="53"/>
      <c r="SKX97" s="53"/>
      <c r="SKY97" s="53"/>
      <c r="SKZ97" s="53"/>
      <c r="SLA97" s="53"/>
      <c r="SLB97" s="53"/>
      <c r="SLC97" s="53"/>
      <c r="SLD97" s="53"/>
      <c r="SLE97" s="53"/>
      <c r="SLF97" s="53"/>
      <c r="SLG97" s="53"/>
      <c r="SLH97" s="53"/>
      <c r="SLI97" s="53"/>
      <c r="SLJ97" s="53"/>
      <c r="SLK97" s="53"/>
      <c r="SLL97" s="53"/>
      <c r="SLM97" s="53"/>
      <c r="SLN97" s="53"/>
      <c r="SLO97" s="53"/>
      <c r="SLP97" s="53"/>
      <c r="SLQ97" s="53"/>
      <c r="SLR97" s="53"/>
      <c r="SLS97" s="53"/>
      <c r="SLT97" s="53"/>
      <c r="SLU97" s="53"/>
      <c r="SLV97" s="53"/>
      <c r="SLW97" s="53"/>
      <c r="SLX97" s="53"/>
      <c r="SLY97" s="53"/>
      <c r="SLZ97" s="53"/>
      <c r="SMA97" s="53"/>
      <c r="SMB97" s="53"/>
      <c r="SMC97" s="53"/>
      <c r="SMD97" s="53"/>
      <c r="SME97" s="53"/>
      <c r="SMF97" s="53"/>
      <c r="SMG97" s="53"/>
      <c r="SMH97" s="53"/>
      <c r="SMI97" s="53"/>
      <c r="SMJ97" s="53"/>
      <c r="SMK97" s="53"/>
      <c r="SML97" s="53"/>
      <c r="SMM97" s="53"/>
      <c r="SMN97" s="53"/>
      <c r="SMO97" s="53"/>
      <c r="SMP97" s="53"/>
      <c r="SMQ97" s="53"/>
      <c r="SMR97" s="53"/>
      <c r="SMS97" s="53"/>
      <c r="SMT97" s="53"/>
      <c r="SMU97" s="53"/>
      <c r="SMV97" s="53"/>
      <c r="SMW97" s="53"/>
      <c r="SMX97" s="53"/>
      <c r="SMY97" s="53"/>
      <c r="SMZ97" s="53"/>
      <c r="SNA97" s="53"/>
      <c r="SNB97" s="53"/>
      <c r="SNC97" s="53"/>
      <c r="SND97" s="53"/>
      <c r="SNE97" s="53"/>
      <c r="SNF97" s="53"/>
      <c r="SNG97" s="53"/>
      <c r="SNH97" s="53"/>
      <c r="SNI97" s="53"/>
      <c r="SNJ97" s="53"/>
      <c r="SNK97" s="53"/>
      <c r="SNL97" s="53"/>
      <c r="SNM97" s="53"/>
      <c r="SNN97" s="53"/>
      <c r="SNO97" s="53"/>
      <c r="SNP97" s="53"/>
      <c r="SNQ97" s="53"/>
      <c r="SNR97" s="53"/>
      <c r="SNS97" s="53"/>
      <c r="SNT97" s="53"/>
      <c r="SNU97" s="53"/>
      <c r="SNV97" s="53"/>
      <c r="SNW97" s="53"/>
      <c r="SNX97" s="53"/>
      <c r="SNY97" s="53"/>
      <c r="SNZ97" s="53"/>
      <c r="SOA97" s="53"/>
      <c r="SOB97" s="53"/>
      <c r="SOC97" s="53"/>
      <c r="SOD97" s="53"/>
      <c r="SOE97" s="53"/>
      <c r="SOF97" s="53"/>
      <c r="SOG97" s="53"/>
      <c r="SOH97" s="53"/>
      <c r="SOI97" s="53"/>
      <c r="SOJ97" s="53"/>
      <c r="SOK97" s="53"/>
      <c r="SOL97" s="53"/>
      <c r="SOM97" s="53"/>
      <c r="SON97" s="53"/>
      <c r="SOO97" s="53"/>
      <c r="SOP97" s="53"/>
      <c r="SOQ97" s="53"/>
      <c r="SOR97" s="53"/>
      <c r="SOS97" s="53"/>
      <c r="SOT97" s="53"/>
      <c r="SOU97" s="53"/>
      <c r="SOV97" s="53"/>
      <c r="SOW97" s="53"/>
      <c r="SOX97" s="53"/>
      <c r="SOY97" s="53"/>
      <c r="SOZ97" s="53"/>
      <c r="SPA97" s="53"/>
      <c r="SPB97" s="53"/>
      <c r="SPC97" s="53"/>
      <c r="SPD97" s="53"/>
      <c r="SPE97" s="53"/>
      <c r="SPF97" s="53"/>
      <c r="SPG97" s="53"/>
      <c r="SPH97" s="53"/>
      <c r="SPI97" s="53"/>
      <c r="SPJ97" s="53"/>
      <c r="SPK97" s="53"/>
      <c r="SPL97" s="53"/>
      <c r="SPM97" s="53"/>
      <c r="SPN97" s="53"/>
      <c r="SPO97" s="53"/>
      <c r="SPP97" s="53"/>
      <c r="SPQ97" s="53"/>
      <c r="SPR97" s="53"/>
      <c r="SPS97" s="53"/>
      <c r="SPT97" s="53"/>
      <c r="SPU97" s="53"/>
      <c r="SPV97" s="53"/>
      <c r="SPW97" s="53"/>
      <c r="SPX97" s="53"/>
      <c r="SPY97" s="53"/>
      <c r="SPZ97" s="53"/>
      <c r="SQA97" s="53"/>
      <c r="SQB97" s="53"/>
      <c r="SQC97" s="53"/>
      <c r="SQD97" s="53"/>
      <c r="SQE97" s="53"/>
      <c r="SQF97" s="53"/>
      <c r="SQG97" s="53"/>
      <c r="SQH97" s="53"/>
      <c r="SQI97" s="53"/>
      <c r="SQJ97" s="53"/>
      <c r="SQK97" s="53"/>
      <c r="SQL97" s="53"/>
      <c r="SQM97" s="53"/>
      <c r="SQN97" s="53"/>
      <c r="SQO97" s="53"/>
      <c r="SQP97" s="53"/>
      <c r="SQQ97" s="53"/>
      <c r="SQR97" s="53"/>
      <c r="SQS97" s="53"/>
      <c r="SQT97" s="53"/>
      <c r="SQU97" s="53"/>
      <c r="SQV97" s="53"/>
      <c r="SQW97" s="53"/>
      <c r="SQX97" s="53"/>
      <c r="SQY97" s="53"/>
      <c r="SQZ97" s="53"/>
      <c r="SRA97" s="53"/>
      <c r="SRB97" s="53"/>
      <c r="SRC97" s="53"/>
      <c r="SRD97" s="53"/>
      <c r="SRE97" s="53"/>
      <c r="SRF97" s="53"/>
      <c r="SRG97" s="53"/>
      <c r="SRH97" s="53"/>
      <c r="SRI97" s="53"/>
      <c r="SRJ97" s="53"/>
      <c r="SRK97" s="53"/>
      <c r="SRL97" s="53"/>
      <c r="SRM97" s="53"/>
      <c r="SRN97" s="53"/>
      <c r="SRO97" s="53"/>
      <c r="SRP97" s="53"/>
      <c r="SRQ97" s="53"/>
      <c r="SRR97" s="53"/>
      <c r="SRS97" s="53"/>
      <c r="SRT97" s="53"/>
      <c r="SRU97" s="53"/>
      <c r="SRV97" s="53"/>
      <c r="SRW97" s="53"/>
      <c r="SRX97" s="53"/>
      <c r="SRY97" s="53"/>
      <c r="SRZ97" s="53"/>
      <c r="SSA97" s="53"/>
      <c r="SSB97" s="53"/>
      <c r="SSC97" s="53"/>
      <c r="SSD97" s="53"/>
      <c r="SSE97" s="53"/>
      <c r="SSF97" s="53"/>
      <c r="SSG97" s="53"/>
      <c r="SSH97" s="53"/>
      <c r="SSI97" s="53"/>
      <c r="SSJ97" s="53"/>
      <c r="SSK97" s="53"/>
      <c r="SSL97" s="53"/>
      <c r="SSM97" s="53"/>
      <c r="SSN97" s="53"/>
      <c r="SSO97" s="53"/>
      <c r="SSP97" s="53"/>
      <c r="SSQ97" s="53"/>
      <c r="SSR97" s="53"/>
      <c r="SSS97" s="53"/>
      <c r="SST97" s="53"/>
      <c r="SSU97" s="53"/>
      <c r="SSV97" s="53"/>
      <c r="SSW97" s="53"/>
      <c r="SSX97" s="53"/>
      <c r="SSY97" s="53"/>
      <c r="SSZ97" s="53"/>
      <c r="STA97" s="53"/>
      <c r="STB97" s="53"/>
      <c r="STC97" s="53"/>
      <c r="STD97" s="53"/>
      <c r="STE97" s="53"/>
      <c r="STF97" s="53"/>
      <c r="STG97" s="53"/>
      <c r="STH97" s="53"/>
      <c r="STI97" s="53"/>
      <c r="STJ97" s="53"/>
      <c r="STK97" s="53"/>
      <c r="STL97" s="53"/>
      <c r="STM97" s="53"/>
      <c r="STN97" s="53"/>
      <c r="STO97" s="53"/>
      <c r="STP97" s="53"/>
      <c r="STQ97" s="53"/>
      <c r="STR97" s="53"/>
      <c r="STS97" s="53"/>
      <c r="STT97" s="53"/>
      <c r="STU97" s="53"/>
      <c r="STV97" s="53"/>
      <c r="STW97" s="53"/>
      <c r="STX97" s="53"/>
      <c r="STY97" s="53"/>
      <c r="STZ97" s="53"/>
      <c r="SUA97" s="53"/>
      <c r="SUB97" s="53"/>
      <c r="SUC97" s="53"/>
      <c r="SUD97" s="53"/>
      <c r="SUE97" s="53"/>
      <c r="SUF97" s="53"/>
      <c r="SUG97" s="53"/>
      <c r="SUH97" s="53"/>
      <c r="SUI97" s="53"/>
      <c r="SUJ97" s="53"/>
      <c r="SUK97" s="53"/>
      <c r="SUL97" s="53"/>
      <c r="SUM97" s="53"/>
      <c r="SUN97" s="53"/>
      <c r="SUO97" s="53"/>
      <c r="SUP97" s="53"/>
      <c r="SUQ97" s="53"/>
      <c r="SUR97" s="53"/>
      <c r="SUS97" s="53"/>
      <c r="SUT97" s="53"/>
      <c r="SUU97" s="53"/>
      <c r="SUV97" s="53"/>
      <c r="SUW97" s="53"/>
      <c r="SUX97" s="53"/>
      <c r="SUY97" s="53"/>
      <c r="SUZ97" s="53"/>
      <c r="SVA97" s="53"/>
      <c r="SVB97" s="53"/>
      <c r="SVC97" s="53"/>
      <c r="SVD97" s="53"/>
      <c r="SVE97" s="53"/>
      <c r="SVF97" s="53"/>
      <c r="SVG97" s="53"/>
      <c r="SVH97" s="53"/>
      <c r="SVI97" s="53"/>
      <c r="SVJ97" s="53"/>
      <c r="SVK97" s="53"/>
      <c r="SVL97" s="53"/>
      <c r="SVM97" s="53"/>
      <c r="SVN97" s="53"/>
      <c r="SVO97" s="53"/>
      <c r="SVP97" s="53"/>
      <c r="SVQ97" s="53"/>
      <c r="SVR97" s="53"/>
      <c r="SVS97" s="53"/>
      <c r="SVT97" s="53"/>
      <c r="SVU97" s="53"/>
      <c r="SVV97" s="53"/>
      <c r="SVW97" s="53"/>
      <c r="SVX97" s="53"/>
      <c r="SVY97" s="53"/>
      <c r="SVZ97" s="53"/>
      <c r="SWA97" s="53"/>
      <c r="SWB97" s="53"/>
      <c r="SWC97" s="53"/>
      <c r="SWD97" s="53"/>
      <c r="SWE97" s="53"/>
      <c r="SWF97" s="53"/>
      <c r="SWG97" s="53"/>
      <c r="SWH97" s="53"/>
      <c r="SWI97" s="53"/>
      <c r="SWJ97" s="53"/>
      <c r="SWK97" s="53"/>
      <c r="SWL97" s="53"/>
      <c r="SWM97" s="53"/>
      <c r="SWN97" s="53"/>
      <c r="SWO97" s="53"/>
      <c r="SWP97" s="53"/>
      <c r="SWQ97" s="53"/>
      <c r="SWR97" s="53"/>
      <c r="SWS97" s="53"/>
      <c r="SWT97" s="53"/>
      <c r="SWU97" s="53"/>
      <c r="SWV97" s="53"/>
      <c r="SWW97" s="53"/>
      <c r="SWX97" s="53"/>
      <c r="SWY97" s="53"/>
      <c r="SWZ97" s="53"/>
      <c r="SXA97" s="53"/>
      <c r="SXB97" s="53"/>
      <c r="SXC97" s="53"/>
      <c r="SXD97" s="53"/>
      <c r="SXE97" s="53"/>
      <c r="SXF97" s="53"/>
      <c r="SXG97" s="53"/>
      <c r="SXH97" s="53"/>
      <c r="SXI97" s="53"/>
      <c r="SXJ97" s="53"/>
      <c r="SXK97" s="53"/>
      <c r="SXL97" s="53"/>
      <c r="SXM97" s="53"/>
      <c r="SXN97" s="53"/>
      <c r="SXO97" s="53"/>
      <c r="SXP97" s="53"/>
      <c r="SXQ97" s="53"/>
      <c r="SXR97" s="53"/>
      <c r="SXS97" s="53"/>
      <c r="SXT97" s="53"/>
      <c r="SXU97" s="53"/>
      <c r="SXV97" s="53"/>
      <c r="SXW97" s="53"/>
      <c r="SXX97" s="53"/>
      <c r="SXY97" s="53"/>
      <c r="SXZ97" s="53"/>
      <c r="SYA97" s="53"/>
      <c r="SYB97" s="53"/>
      <c r="SYC97" s="53"/>
      <c r="SYD97" s="53"/>
      <c r="SYE97" s="53"/>
      <c r="SYF97" s="53"/>
      <c r="SYG97" s="53"/>
      <c r="SYH97" s="53"/>
      <c r="SYI97" s="53"/>
      <c r="SYJ97" s="53"/>
      <c r="SYK97" s="53"/>
      <c r="SYL97" s="53"/>
      <c r="SYM97" s="53"/>
      <c r="SYN97" s="53"/>
      <c r="SYO97" s="53"/>
      <c r="SYP97" s="53"/>
      <c r="SYQ97" s="53"/>
      <c r="SYR97" s="53"/>
      <c r="SYS97" s="53"/>
      <c r="SYT97" s="53"/>
      <c r="SYU97" s="53"/>
      <c r="SYV97" s="53"/>
      <c r="SYW97" s="53"/>
      <c r="SYX97" s="53"/>
      <c r="SYY97" s="53"/>
      <c r="SYZ97" s="53"/>
      <c r="SZA97" s="53"/>
      <c r="SZB97" s="53"/>
      <c r="SZC97" s="53"/>
      <c r="SZD97" s="53"/>
      <c r="SZE97" s="53"/>
      <c r="SZF97" s="53"/>
      <c r="SZG97" s="53"/>
      <c r="SZH97" s="53"/>
      <c r="SZI97" s="53"/>
      <c r="SZJ97" s="53"/>
      <c r="SZK97" s="53"/>
      <c r="SZL97" s="53"/>
      <c r="SZM97" s="53"/>
      <c r="SZN97" s="53"/>
      <c r="SZO97" s="53"/>
      <c r="SZP97" s="53"/>
      <c r="SZQ97" s="53"/>
      <c r="SZR97" s="53"/>
      <c r="SZS97" s="53"/>
      <c r="SZT97" s="53"/>
      <c r="SZU97" s="53"/>
      <c r="SZV97" s="53"/>
      <c r="SZW97" s="53"/>
      <c r="SZX97" s="53"/>
      <c r="SZY97" s="53"/>
      <c r="SZZ97" s="53"/>
      <c r="TAA97" s="53"/>
      <c r="TAB97" s="53"/>
      <c r="TAC97" s="53"/>
      <c r="TAD97" s="53"/>
      <c r="TAE97" s="53"/>
      <c r="TAF97" s="53"/>
      <c r="TAG97" s="53"/>
      <c r="TAH97" s="53"/>
      <c r="TAI97" s="53"/>
      <c r="TAJ97" s="53"/>
      <c r="TAK97" s="53"/>
      <c r="TAL97" s="53"/>
      <c r="TAM97" s="53"/>
      <c r="TAN97" s="53"/>
      <c r="TAO97" s="53"/>
      <c r="TAP97" s="53"/>
      <c r="TAQ97" s="53"/>
      <c r="TAR97" s="53"/>
      <c r="TAS97" s="53"/>
      <c r="TAT97" s="53"/>
      <c r="TAU97" s="53"/>
      <c r="TAV97" s="53"/>
      <c r="TAW97" s="53"/>
      <c r="TAX97" s="53"/>
      <c r="TAY97" s="53"/>
      <c r="TAZ97" s="53"/>
      <c r="TBA97" s="53"/>
      <c r="TBB97" s="53"/>
      <c r="TBC97" s="53"/>
      <c r="TBD97" s="53"/>
      <c r="TBE97" s="53"/>
      <c r="TBF97" s="53"/>
      <c r="TBG97" s="53"/>
      <c r="TBH97" s="53"/>
      <c r="TBI97" s="53"/>
      <c r="TBJ97" s="53"/>
      <c r="TBK97" s="53"/>
      <c r="TBL97" s="53"/>
      <c r="TBM97" s="53"/>
      <c r="TBN97" s="53"/>
      <c r="TBO97" s="53"/>
      <c r="TBP97" s="53"/>
      <c r="TBQ97" s="53"/>
      <c r="TBR97" s="53"/>
      <c r="TBS97" s="53"/>
      <c r="TBT97" s="53"/>
      <c r="TBU97" s="53"/>
      <c r="TBV97" s="53"/>
      <c r="TBW97" s="53"/>
      <c r="TBX97" s="53"/>
      <c r="TBY97" s="53"/>
      <c r="TBZ97" s="53"/>
      <c r="TCA97" s="53"/>
      <c r="TCB97" s="53"/>
      <c r="TCC97" s="53"/>
      <c r="TCD97" s="53"/>
      <c r="TCE97" s="53"/>
      <c r="TCF97" s="53"/>
      <c r="TCG97" s="53"/>
      <c r="TCH97" s="53"/>
      <c r="TCI97" s="53"/>
      <c r="TCJ97" s="53"/>
      <c r="TCK97" s="53"/>
      <c r="TCL97" s="53"/>
      <c r="TCM97" s="53"/>
      <c r="TCN97" s="53"/>
      <c r="TCO97" s="53"/>
      <c r="TCP97" s="53"/>
      <c r="TCQ97" s="53"/>
      <c r="TCR97" s="53"/>
      <c r="TCS97" s="53"/>
      <c r="TCT97" s="53"/>
      <c r="TCU97" s="53"/>
      <c r="TCV97" s="53"/>
      <c r="TCW97" s="53"/>
      <c r="TCX97" s="53"/>
      <c r="TCY97" s="53"/>
      <c r="TCZ97" s="53"/>
      <c r="TDA97" s="53"/>
      <c r="TDB97" s="53"/>
      <c r="TDC97" s="53"/>
      <c r="TDD97" s="53"/>
      <c r="TDE97" s="53"/>
      <c r="TDF97" s="53"/>
      <c r="TDG97" s="53"/>
      <c r="TDH97" s="53"/>
      <c r="TDI97" s="53"/>
      <c r="TDJ97" s="53"/>
      <c r="TDK97" s="53"/>
      <c r="TDL97" s="53"/>
      <c r="TDM97" s="53"/>
      <c r="TDN97" s="53"/>
      <c r="TDO97" s="53"/>
      <c r="TDP97" s="53"/>
      <c r="TDQ97" s="53"/>
      <c r="TDR97" s="53"/>
      <c r="TDS97" s="53"/>
      <c r="TDT97" s="53"/>
      <c r="TDU97" s="53"/>
      <c r="TDV97" s="53"/>
      <c r="TDW97" s="53"/>
      <c r="TDX97" s="53"/>
      <c r="TDY97" s="53"/>
      <c r="TDZ97" s="53"/>
      <c r="TEA97" s="53"/>
      <c r="TEB97" s="53"/>
      <c r="TEC97" s="53"/>
      <c r="TED97" s="53"/>
      <c r="TEE97" s="53"/>
      <c r="TEF97" s="53"/>
      <c r="TEG97" s="53"/>
      <c r="TEH97" s="53"/>
      <c r="TEI97" s="53"/>
      <c r="TEJ97" s="53"/>
      <c r="TEK97" s="53"/>
      <c r="TEL97" s="53"/>
      <c r="TEM97" s="53"/>
      <c r="TEN97" s="53"/>
      <c r="TEO97" s="53"/>
      <c r="TEP97" s="53"/>
      <c r="TEQ97" s="53"/>
      <c r="TER97" s="53"/>
      <c r="TES97" s="53"/>
      <c r="TET97" s="53"/>
      <c r="TEU97" s="53"/>
      <c r="TEV97" s="53"/>
      <c r="TEW97" s="53"/>
      <c r="TEX97" s="53"/>
      <c r="TEY97" s="53"/>
      <c r="TEZ97" s="53"/>
      <c r="TFA97" s="53"/>
      <c r="TFB97" s="53"/>
      <c r="TFC97" s="53"/>
      <c r="TFD97" s="53"/>
      <c r="TFE97" s="53"/>
      <c r="TFF97" s="53"/>
      <c r="TFG97" s="53"/>
      <c r="TFH97" s="53"/>
      <c r="TFI97" s="53"/>
      <c r="TFJ97" s="53"/>
      <c r="TFK97" s="53"/>
      <c r="TFL97" s="53"/>
      <c r="TFM97" s="53"/>
      <c r="TFN97" s="53"/>
      <c r="TFO97" s="53"/>
      <c r="TFP97" s="53"/>
      <c r="TFQ97" s="53"/>
      <c r="TFR97" s="53"/>
      <c r="TFS97" s="53"/>
      <c r="TFT97" s="53"/>
      <c r="TFU97" s="53"/>
      <c r="TFV97" s="53"/>
      <c r="TFW97" s="53"/>
      <c r="TFX97" s="53"/>
      <c r="TFY97" s="53"/>
      <c r="TFZ97" s="53"/>
      <c r="TGA97" s="53"/>
      <c r="TGB97" s="53"/>
      <c r="TGC97" s="53"/>
      <c r="TGD97" s="53"/>
      <c r="TGE97" s="53"/>
      <c r="TGF97" s="53"/>
      <c r="TGG97" s="53"/>
      <c r="TGH97" s="53"/>
      <c r="TGI97" s="53"/>
      <c r="TGJ97" s="53"/>
      <c r="TGK97" s="53"/>
      <c r="TGL97" s="53"/>
      <c r="TGM97" s="53"/>
      <c r="TGN97" s="53"/>
      <c r="TGO97" s="53"/>
      <c r="TGP97" s="53"/>
      <c r="TGQ97" s="53"/>
      <c r="TGR97" s="53"/>
      <c r="TGS97" s="53"/>
      <c r="TGT97" s="53"/>
      <c r="TGU97" s="53"/>
      <c r="TGV97" s="53"/>
      <c r="TGW97" s="53"/>
      <c r="TGX97" s="53"/>
      <c r="TGY97" s="53"/>
      <c r="TGZ97" s="53"/>
      <c r="THA97" s="53"/>
      <c r="THB97" s="53"/>
      <c r="THC97" s="53"/>
      <c r="THD97" s="53"/>
      <c r="THE97" s="53"/>
      <c r="THF97" s="53"/>
      <c r="THG97" s="53"/>
      <c r="THH97" s="53"/>
      <c r="THI97" s="53"/>
      <c r="THJ97" s="53"/>
      <c r="THK97" s="53"/>
      <c r="THL97" s="53"/>
      <c r="THM97" s="53"/>
      <c r="THN97" s="53"/>
      <c r="THO97" s="53"/>
      <c r="THP97" s="53"/>
      <c r="THQ97" s="53"/>
      <c r="THR97" s="53"/>
      <c r="THS97" s="53"/>
      <c r="THT97" s="53"/>
      <c r="THU97" s="53"/>
      <c r="THV97" s="53"/>
      <c r="THW97" s="53"/>
      <c r="THX97" s="53"/>
      <c r="THY97" s="53"/>
      <c r="THZ97" s="53"/>
      <c r="TIA97" s="53"/>
      <c r="TIB97" s="53"/>
      <c r="TIC97" s="53"/>
      <c r="TID97" s="53"/>
      <c r="TIE97" s="53"/>
      <c r="TIF97" s="53"/>
      <c r="TIG97" s="53"/>
      <c r="TIH97" s="53"/>
      <c r="TII97" s="53"/>
      <c r="TIJ97" s="53"/>
      <c r="TIK97" s="53"/>
      <c r="TIL97" s="53"/>
      <c r="TIM97" s="53"/>
      <c r="TIN97" s="53"/>
      <c r="TIO97" s="53"/>
      <c r="TIP97" s="53"/>
      <c r="TIQ97" s="53"/>
      <c r="TIR97" s="53"/>
      <c r="TIS97" s="53"/>
      <c r="TIT97" s="53"/>
      <c r="TIU97" s="53"/>
      <c r="TIV97" s="53"/>
      <c r="TIW97" s="53"/>
      <c r="TIX97" s="53"/>
      <c r="TIY97" s="53"/>
      <c r="TIZ97" s="53"/>
      <c r="TJA97" s="53"/>
      <c r="TJB97" s="53"/>
      <c r="TJC97" s="53"/>
      <c r="TJD97" s="53"/>
      <c r="TJE97" s="53"/>
      <c r="TJF97" s="53"/>
      <c r="TJG97" s="53"/>
      <c r="TJH97" s="53"/>
      <c r="TJI97" s="53"/>
      <c r="TJJ97" s="53"/>
      <c r="TJK97" s="53"/>
      <c r="TJL97" s="53"/>
      <c r="TJM97" s="53"/>
      <c r="TJN97" s="53"/>
      <c r="TJO97" s="53"/>
      <c r="TJP97" s="53"/>
      <c r="TJQ97" s="53"/>
      <c r="TJR97" s="53"/>
      <c r="TJS97" s="53"/>
      <c r="TJT97" s="53"/>
      <c r="TJU97" s="53"/>
      <c r="TJV97" s="53"/>
      <c r="TJW97" s="53"/>
      <c r="TJX97" s="53"/>
      <c r="TJY97" s="53"/>
      <c r="TJZ97" s="53"/>
      <c r="TKA97" s="53"/>
      <c r="TKB97" s="53"/>
      <c r="TKC97" s="53"/>
      <c r="TKD97" s="53"/>
      <c r="TKE97" s="53"/>
      <c r="TKF97" s="53"/>
      <c r="TKG97" s="53"/>
      <c r="TKH97" s="53"/>
      <c r="TKI97" s="53"/>
      <c r="TKJ97" s="53"/>
      <c r="TKK97" s="53"/>
      <c r="TKL97" s="53"/>
      <c r="TKM97" s="53"/>
      <c r="TKN97" s="53"/>
      <c r="TKO97" s="53"/>
      <c r="TKP97" s="53"/>
      <c r="TKQ97" s="53"/>
      <c r="TKR97" s="53"/>
      <c r="TKS97" s="53"/>
      <c r="TKT97" s="53"/>
      <c r="TKU97" s="53"/>
      <c r="TKV97" s="53"/>
      <c r="TKW97" s="53"/>
      <c r="TKX97" s="53"/>
      <c r="TKY97" s="53"/>
      <c r="TKZ97" s="53"/>
      <c r="TLA97" s="53"/>
      <c r="TLB97" s="53"/>
      <c r="TLC97" s="53"/>
      <c r="TLD97" s="53"/>
      <c r="TLE97" s="53"/>
      <c r="TLF97" s="53"/>
      <c r="TLG97" s="53"/>
      <c r="TLH97" s="53"/>
      <c r="TLI97" s="53"/>
      <c r="TLJ97" s="53"/>
      <c r="TLK97" s="53"/>
      <c r="TLL97" s="53"/>
      <c r="TLM97" s="53"/>
      <c r="TLN97" s="53"/>
      <c r="TLO97" s="53"/>
      <c r="TLP97" s="53"/>
      <c r="TLQ97" s="53"/>
      <c r="TLR97" s="53"/>
      <c r="TLS97" s="53"/>
      <c r="TLT97" s="53"/>
      <c r="TLU97" s="53"/>
      <c r="TLV97" s="53"/>
      <c r="TLW97" s="53"/>
      <c r="TLX97" s="53"/>
      <c r="TLY97" s="53"/>
      <c r="TLZ97" s="53"/>
      <c r="TMA97" s="53"/>
      <c r="TMB97" s="53"/>
      <c r="TMC97" s="53"/>
      <c r="TMD97" s="53"/>
      <c r="TME97" s="53"/>
      <c r="TMF97" s="53"/>
      <c r="TMG97" s="53"/>
      <c r="TMH97" s="53"/>
      <c r="TMI97" s="53"/>
      <c r="TMJ97" s="53"/>
      <c r="TMK97" s="53"/>
      <c r="TML97" s="53"/>
      <c r="TMM97" s="53"/>
      <c r="TMN97" s="53"/>
      <c r="TMO97" s="53"/>
      <c r="TMP97" s="53"/>
      <c r="TMQ97" s="53"/>
      <c r="TMR97" s="53"/>
      <c r="TMS97" s="53"/>
      <c r="TMT97" s="53"/>
      <c r="TMU97" s="53"/>
      <c r="TMV97" s="53"/>
      <c r="TMW97" s="53"/>
      <c r="TMX97" s="53"/>
      <c r="TMY97" s="53"/>
      <c r="TMZ97" s="53"/>
      <c r="TNA97" s="53"/>
      <c r="TNB97" s="53"/>
      <c r="TNC97" s="53"/>
      <c r="TND97" s="53"/>
      <c r="TNE97" s="53"/>
      <c r="TNF97" s="53"/>
      <c r="TNG97" s="53"/>
      <c r="TNH97" s="53"/>
      <c r="TNI97" s="53"/>
      <c r="TNJ97" s="53"/>
      <c r="TNK97" s="53"/>
      <c r="TNL97" s="53"/>
      <c r="TNM97" s="53"/>
      <c r="TNN97" s="53"/>
      <c r="TNO97" s="53"/>
      <c r="TNP97" s="53"/>
      <c r="TNQ97" s="53"/>
      <c r="TNR97" s="53"/>
      <c r="TNS97" s="53"/>
      <c r="TNT97" s="53"/>
      <c r="TNU97" s="53"/>
      <c r="TNV97" s="53"/>
      <c r="TNW97" s="53"/>
      <c r="TNX97" s="53"/>
      <c r="TNY97" s="53"/>
      <c r="TNZ97" s="53"/>
      <c r="TOA97" s="53"/>
      <c r="TOB97" s="53"/>
      <c r="TOC97" s="53"/>
      <c r="TOD97" s="53"/>
      <c r="TOE97" s="53"/>
      <c r="TOF97" s="53"/>
      <c r="TOG97" s="53"/>
      <c r="TOH97" s="53"/>
      <c r="TOI97" s="53"/>
      <c r="TOJ97" s="53"/>
      <c r="TOK97" s="53"/>
      <c r="TOL97" s="53"/>
      <c r="TOM97" s="53"/>
      <c r="TON97" s="53"/>
      <c r="TOO97" s="53"/>
      <c r="TOP97" s="53"/>
      <c r="TOQ97" s="53"/>
      <c r="TOR97" s="53"/>
      <c r="TOS97" s="53"/>
      <c r="TOT97" s="53"/>
      <c r="TOU97" s="53"/>
      <c r="TOV97" s="53"/>
      <c r="TOW97" s="53"/>
      <c r="TOX97" s="53"/>
      <c r="TOY97" s="53"/>
      <c r="TOZ97" s="53"/>
      <c r="TPA97" s="53"/>
      <c r="TPB97" s="53"/>
      <c r="TPC97" s="53"/>
      <c r="TPD97" s="53"/>
      <c r="TPE97" s="53"/>
      <c r="TPF97" s="53"/>
      <c r="TPG97" s="53"/>
      <c r="TPH97" s="53"/>
      <c r="TPI97" s="53"/>
      <c r="TPJ97" s="53"/>
      <c r="TPK97" s="53"/>
      <c r="TPL97" s="53"/>
      <c r="TPM97" s="53"/>
      <c r="TPN97" s="53"/>
      <c r="TPO97" s="53"/>
      <c r="TPP97" s="53"/>
      <c r="TPQ97" s="53"/>
      <c r="TPR97" s="53"/>
      <c r="TPS97" s="53"/>
      <c r="TPT97" s="53"/>
      <c r="TPU97" s="53"/>
      <c r="TPV97" s="53"/>
      <c r="TPW97" s="53"/>
      <c r="TPX97" s="53"/>
      <c r="TPY97" s="53"/>
      <c r="TPZ97" s="53"/>
      <c r="TQA97" s="53"/>
      <c r="TQB97" s="53"/>
      <c r="TQC97" s="53"/>
      <c r="TQD97" s="53"/>
      <c r="TQE97" s="53"/>
      <c r="TQF97" s="53"/>
      <c r="TQG97" s="53"/>
      <c r="TQH97" s="53"/>
      <c r="TQI97" s="53"/>
      <c r="TQJ97" s="53"/>
      <c r="TQK97" s="53"/>
      <c r="TQL97" s="53"/>
      <c r="TQM97" s="53"/>
      <c r="TQN97" s="53"/>
      <c r="TQO97" s="53"/>
      <c r="TQP97" s="53"/>
      <c r="TQQ97" s="53"/>
      <c r="TQR97" s="53"/>
      <c r="TQS97" s="53"/>
      <c r="TQT97" s="53"/>
      <c r="TQU97" s="53"/>
      <c r="TQV97" s="53"/>
      <c r="TQW97" s="53"/>
      <c r="TQX97" s="53"/>
      <c r="TQY97" s="53"/>
      <c r="TQZ97" s="53"/>
      <c r="TRA97" s="53"/>
      <c r="TRB97" s="53"/>
      <c r="TRC97" s="53"/>
      <c r="TRD97" s="53"/>
      <c r="TRE97" s="53"/>
      <c r="TRF97" s="53"/>
      <c r="TRG97" s="53"/>
      <c r="TRH97" s="53"/>
      <c r="TRI97" s="53"/>
      <c r="TRJ97" s="53"/>
      <c r="TRK97" s="53"/>
      <c r="TRL97" s="53"/>
      <c r="TRM97" s="53"/>
      <c r="TRN97" s="53"/>
      <c r="TRO97" s="53"/>
      <c r="TRP97" s="53"/>
      <c r="TRQ97" s="53"/>
      <c r="TRR97" s="53"/>
      <c r="TRS97" s="53"/>
      <c r="TRT97" s="53"/>
      <c r="TRU97" s="53"/>
      <c r="TRV97" s="53"/>
      <c r="TRW97" s="53"/>
      <c r="TRX97" s="53"/>
      <c r="TRY97" s="53"/>
      <c r="TRZ97" s="53"/>
      <c r="TSA97" s="53"/>
      <c r="TSB97" s="53"/>
      <c r="TSC97" s="53"/>
      <c r="TSD97" s="53"/>
      <c r="TSE97" s="53"/>
      <c r="TSF97" s="53"/>
      <c r="TSG97" s="53"/>
      <c r="TSH97" s="53"/>
      <c r="TSI97" s="53"/>
      <c r="TSJ97" s="53"/>
      <c r="TSK97" s="53"/>
      <c r="TSL97" s="53"/>
      <c r="TSM97" s="53"/>
      <c r="TSN97" s="53"/>
      <c r="TSO97" s="53"/>
      <c r="TSP97" s="53"/>
      <c r="TSQ97" s="53"/>
      <c r="TSR97" s="53"/>
      <c r="TSS97" s="53"/>
      <c r="TST97" s="53"/>
      <c r="TSU97" s="53"/>
      <c r="TSV97" s="53"/>
      <c r="TSW97" s="53"/>
      <c r="TSX97" s="53"/>
      <c r="TSY97" s="53"/>
      <c r="TSZ97" s="53"/>
      <c r="TTA97" s="53"/>
      <c r="TTB97" s="53"/>
      <c r="TTC97" s="53"/>
      <c r="TTD97" s="53"/>
      <c r="TTE97" s="53"/>
      <c r="TTF97" s="53"/>
      <c r="TTG97" s="53"/>
      <c r="TTH97" s="53"/>
      <c r="TTI97" s="53"/>
      <c r="TTJ97" s="53"/>
      <c r="TTK97" s="53"/>
      <c r="TTL97" s="53"/>
      <c r="TTM97" s="53"/>
      <c r="TTN97" s="53"/>
      <c r="TTO97" s="53"/>
      <c r="TTP97" s="53"/>
      <c r="TTQ97" s="53"/>
      <c r="TTR97" s="53"/>
      <c r="TTS97" s="53"/>
      <c r="TTT97" s="53"/>
      <c r="TTU97" s="53"/>
      <c r="TTV97" s="53"/>
      <c r="TTW97" s="53"/>
      <c r="TTX97" s="53"/>
      <c r="TTY97" s="53"/>
      <c r="TTZ97" s="53"/>
      <c r="TUA97" s="53"/>
      <c r="TUB97" s="53"/>
      <c r="TUC97" s="53"/>
      <c r="TUD97" s="53"/>
      <c r="TUE97" s="53"/>
      <c r="TUF97" s="53"/>
      <c r="TUG97" s="53"/>
      <c r="TUH97" s="53"/>
      <c r="TUI97" s="53"/>
      <c r="TUJ97" s="53"/>
      <c r="TUK97" s="53"/>
      <c r="TUL97" s="53"/>
      <c r="TUM97" s="53"/>
      <c r="TUN97" s="53"/>
      <c r="TUO97" s="53"/>
      <c r="TUP97" s="53"/>
      <c r="TUQ97" s="53"/>
      <c r="TUR97" s="53"/>
      <c r="TUS97" s="53"/>
      <c r="TUT97" s="53"/>
      <c r="TUU97" s="53"/>
      <c r="TUV97" s="53"/>
      <c r="TUW97" s="53"/>
      <c r="TUX97" s="53"/>
      <c r="TUY97" s="53"/>
      <c r="TUZ97" s="53"/>
      <c r="TVA97" s="53"/>
      <c r="TVB97" s="53"/>
      <c r="TVC97" s="53"/>
      <c r="TVD97" s="53"/>
      <c r="TVE97" s="53"/>
      <c r="TVF97" s="53"/>
      <c r="TVG97" s="53"/>
      <c r="TVH97" s="53"/>
      <c r="TVI97" s="53"/>
      <c r="TVJ97" s="53"/>
      <c r="TVK97" s="53"/>
      <c r="TVL97" s="53"/>
      <c r="TVM97" s="53"/>
      <c r="TVN97" s="53"/>
      <c r="TVO97" s="53"/>
      <c r="TVP97" s="53"/>
      <c r="TVQ97" s="53"/>
      <c r="TVR97" s="53"/>
      <c r="TVS97" s="53"/>
      <c r="TVT97" s="53"/>
      <c r="TVU97" s="53"/>
      <c r="TVV97" s="53"/>
      <c r="TVW97" s="53"/>
      <c r="TVX97" s="53"/>
      <c r="TVY97" s="53"/>
      <c r="TVZ97" s="53"/>
      <c r="TWA97" s="53"/>
      <c r="TWB97" s="53"/>
      <c r="TWC97" s="53"/>
      <c r="TWD97" s="53"/>
      <c r="TWE97" s="53"/>
      <c r="TWF97" s="53"/>
      <c r="TWG97" s="53"/>
      <c r="TWH97" s="53"/>
      <c r="TWI97" s="53"/>
      <c r="TWJ97" s="53"/>
      <c r="TWK97" s="53"/>
      <c r="TWL97" s="53"/>
      <c r="TWM97" s="53"/>
      <c r="TWN97" s="53"/>
      <c r="TWO97" s="53"/>
      <c r="TWP97" s="53"/>
      <c r="TWQ97" s="53"/>
      <c r="TWR97" s="53"/>
      <c r="TWS97" s="53"/>
      <c r="TWT97" s="53"/>
      <c r="TWU97" s="53"/>
      <c r="TWV97" s="53"/>
      <c r="TWW97" s="53"/>
      <c r="TWX97" s="53"/>
      <c r="TWY97" s="53"/>
      <c r="TWZ97" s="53"/>
      <c r="TXA97" s="53"/>
      <c r="TXB97" s="53"/>
      <c r="TXC97" s="53"/>
      <c r="TXD97" s="53"/>
      <c r="TXE97" s="53"/>
      <c r="TXF97" s="53"/>
      <c r="TXG97" s="53"/>
      <c r="TXH97" s="53"/>
      <c r="TXI97" s="53"/>
      <c r="TXJ97" s="53"/>
      <c r="TXK97" s="53"/>
      <c r="TXL97" s="53"/>
      <c r="TXM97" s="53"/>
      <c r="TXN97" s="53"/>
      <c r="TXO97" s="53"/>
      <c r="TXP97" s="53"/>
      <c r="TXQ97" s="53"/>
      <c r="TXR97" s="53"/>
      <c r="TXS97" s="53"/>
      <c r="TXT97" s="53"/>
      <c r="TXU97" s="53"/>
      <c r="TXV97" s="53"/>
      <c r="TXW97" s="53"/>
      <c r="TXX97" s="53"/>
      <c r="TXY97" s="53"/>
      <c r="TXZ97" s="53"/>
      <c r="TYA97" s="53"/>
      <c r="TYB97" s="53"/>
      <c r="TYC97" s="53"/>
      <c r="TYD97" s="53"/>
      <c r="TYE97" s="53"/>
      <c r="TYF97" s="53"/>
      <c r="TYG97" s="53"/>
      <c r="TYH97" s="53"/>
      <c r="TYI97" s="53"/>
      <c r="TYJ97" s="53"/>
      <c r="TYK97" s="53"/>
      <c r="TYL97" s="53"/>
      <c r="TYM97" s="53"/>
      <c r="TYN97" s="53"/>
      <c r="TYO97" s="53"/>
      <c r="TYP97" s="53"/>
      <c r="TYQ97" s="53"/>
      <c r="TYR97" s="53"/>
      <c r="TYS97" s="53"/>
      <c r="TYT97" s="53"/>
      <c r="TYU97" s="53"/>
      <c r="TYV97" s="53"/>
      <c r="TYW97" s="53"/>
      <c r="TYX97" s="53"/>
      <c r="TYY97" s="53"/>
      <c r="TYZ97" s="53"/>
      <c r="TZA97" s="53"/>
      <c r="TZB97" s="53"/>
      <c r="TZC97" s="53"/>
      <c r="TZD97" s="53"/>
      <c r="TZE97" s="53"/>
      <c r="TZF97" s="53"/>
      <c r="TZG97" s="53"/>
      <c r="TZH97" s="53"/>
      <c r="TZI97" s="53"/>
      <c r="TZJ97" s="53"/>
      <c r="TZK97" s="53"/>
      <c r="TZL97" s="53"/>
      <c r="TZM97" s="53"/>
      <c r="TZN97" s="53"/>
      <c r="TZO97" s="53"/>
      <c r="TZP97" s="53"/>
      <c r="TZQ97" s="53"/>
      <c r="TZR97" s="53"/>
      <c r="TZS97" s="53"/>
      <c r="TZT97" s="53"/>
      <c r="TZU97" s="53"/>
      <c r="TZV97" s="53"/>
      <c r="TZW97" s="53"/>
      <c r="TZX97" s="53"/>
      <c r="TZY97" s="53"/>
      <c r="TZZ97" s="53"/>
      <c r="UAA97" s="53"/>
      <c r="UAB97" s="53"/>
      <c r="UAC97" s="53"/>
      <c r="UAD97" s="53"/>
      <c r="UAE97" s="53"/>
      <c r="UAF97" s="53"/>
      <c r="UAG97" s="53"/>
      <c r="UAH97" s="53"/>
      <c r="UAI97" s="53"/>
      <c r="UAJ97" s="53"/>
      <c r="UAK97" s="53"/>
      <c r="UAL97" s="53"/>
      <c r="UAM97" s="53"/>
      <c r="UAN97" s="53"/>
      <c r="UAO97" s="53"/>
      <c r="UAP97" s="53"/>
      <c r="UAQ97" s="53"/>
      <c r="UAR97" s="53"/>
      <c r="UAS97" s="53"/>
      <c r="UAT97" s="53"/>
      <c r="UAU97" s="53"/>
      <c r="UAV97" s="53"/>
      <c r="UAW97" s="53"/>
      <c r="UAX97" s="53"/>
      <c r="UAY97" s="53"/>
      <c r="UAZ97" s="53"/>
      <c r="UBA97" s="53"/>
      <c r="UBB97" s="53"/>
      <c r="UBC97" s="53"/>
      <c r="UBD97" s="53"/>
      <c r="UBE97" s="53"/>
      <c r="UBF97" s="53"/>
      <c r="UBG97" s="53"/>
      <c r="UBH97" s="53"/>
      <c r="UBI97" s="53"/>
      <c r="UBJ97" s="53"/>
      <c r="UBK97" s="53"/>
      <c r="UBL97" s="53"/>
      <c r="UBM97" s="53"/>
      <c r="UBN97" s="53"/>
      <c r="UBO97" s="53"/>
      <c r="UBP97" s="53"/>
      <c r="UBQ97" s="53"/>
      <c r="UBR97" s="53"/>
      <c r="UBS97" s="53"/>
      <c r="UBT97" s="53"/>
      <c r="UBU97" s="53"/>
      <c r="UBV97" s="53"/>
      <c r="UBW97" s="53"/>
      <c r="UBX97" s="53"/>
      <c r="UBY97" s="53"/>
      <c r="UBZ97" s="53"/>
      <c r="UCA97" s="53"/>
      <c r="UCB97" s="53"/>
      <c r="UCC97" s="53"/>
      <c r="UCD97" s="53"/>
      <c r="UCE97" s="53"/>
      <c r="UCF97" s="53"/>
      <c r="UCG97" s="53"/>
      <c r="UCH97" s="53"/>
      <c r="UCI97" s="53"/>
      <c r="UCJ97" s="53"/>
      <c r="UCK97" s="53"/>
      <c r="UCL97" s="53"/>
      <c r="UCM97" s="53"/>
      <c r="UCN97" s="53"/>
      <c r="UCO97" s="53"/>
      <c r="UCP97" s="53"/>
      <c r="UCQ97" s="53"/>
      <c r="UCR97" s="53"/>
      <c r="UCS97" s="53"/>
      <c r="UCT97" s="53"/>
      <c r="UCU97" s="53"/>
      <c r="UCV97" s="53"/>
      <c r="UCW97" s="53"/>
      <c r="UCX97" s="53"/>
      <c r="UCY97" s="53"/>
      <c r="UCZ97" s="53"/>
      <c r="UDA97" s="53"/>
      <c r="UDB97" s="53"/>
      <c r="UDC97" s="53"/>
      <c r="UDD97" s="53"/>
      <c r="UDE97" s="53"/>
      <c r="UDF97" s="53"/>
      <c r="UDG97" s="53"/>
      <c r="UDH97" s="53"/>
      <c r="UDI97" s="53"/>
      <c r="UDJ97" s="53"/>
      <c r="UDK97" s="53"/>
      <c r="UDL97" s="53"/>
      <c r="UDM97" s="53"/>
      <c r="UDN97" s="53"/>
      <c r="UDO97" s="53"/>
      <c r="UDP97" s="53"/>
      <c r="UDQ97" s="53"/>
      <c r="UDR97" s="53"/>
      <c r="UDS97" s="53"/>
      <c r="UDT97" s="53"/>
      <c r="UDU97" s="53"/>
      <c r="UDV97" s="53"/>
      <c r="UDW97" s="53"/>
      <c r="UDX97" s="53"/>
      <c r="UDY97" s="53"/>
      <c r="UDZ97" s="53"/>
      <c r="UEA97" s="53"/>
      <c r="UEB97" s="53"/>
      <c r="UEC97" s="53"/>
      <c r="UED97" s="53"/>
      <c r="UEE97" s="53"/>
      <c r="UEF97" s="53"/>
      <c r="UEG97" s="53"/>
      <c r="UEH97" s="53"/>
      <c r="UEI97" s="53"/>
      <c r="UEJ97" s="53"/>
      <c r="UEK97" s="53"/>
      <c r="UEL97" s="53"/>
      <c r="UEM97" s="53"/>
      <c r="UEN97" s="53"/>
      <c r="UEO97" s="53"/>
      <c r="UEP97" s="53"/>
      <c r="UEQ97" s="53"/>
      <c r="UER97" s="53"/>
      <c r="UES97" s="53"/>
      <c r="UET97" s="53"/>
      <c r="UEU97" s="53"/>
      <c r="UEV97" s="53"/>
      <c r="UEW97" s="53"/>
      <c r="UEX97" s="53"/>
      <c r="UEY97" s="53"/>
      <c r="UEZ97" s="53"/>
      <c r="UFA97" s="53"/>
      <c r="UFB97" s="53"/>
      <c r="UFC97" s="53"/>
      <c r="UFD97" s="53"/>
      <c r="UFE97" s="53"/>
      <c r="UFF97" s="53"/>
      <c r="UFG97" s="53"/>
      <c r="UFH97" s="53"/>
      <c r="UFI97" s="53"/>
      <c r="UFJ97" s="53"/>
      <c r="UFK97" s="53"/>
      <c r="UFL97" s="53"/>
      <c r="UFM97" s="53"/>
      <c r="UFN97" s="53"/>
      <c r="UFO97" s="53"/>
      <c r="UFP97" s="53"/>
      <c r="UFQ97" s="53"/>
      <c r="UFR97" s="53"/>
      <c r="UFS97" s="53"/>
      <c r="UFT97" s="53"/>
      <c r="UFU97" s="53"/>
      <c r="UFV97" s="53"/>
      <c r="UFW97" s="53"/>
      <c r="UFX97" s="53"/>
      <c r="UFY97" s="53"/>
      <c r="UFZ97" s="53"/>
      <c r="UGA97" s="53"/>
      <c r="UGB97" s="53"/>
      <c r="UGC97" s="53"/>
      <c r="UGD97" s="53"/>
      <c r="UGE97" s="53"/>
      <c r="UGF97" s="53"/>
      <c r="UGG97" s="53"/>
      <c r="UGH97" s="53"/>
      <c r="UGI97" s="53"/>
      <c r="UGJ97" s="53"/>
      <c r="UGK97" s="53"/>
      <c r="UGL97" s="53"/>
      <c r="UGM97" s="53"/>
      <c r="UGN97" s="53"/>
      <c r="UGO97" s="53"/>
      <c r="UGP97" s="53"/>
      <c r="UGQ97" s="53"/>
      <c r="UGR97" s="53"/>
      <c r="UGS97" s="53"/>
      <c r="UGT97" s="53"/>
      <c r="UGU97" s="53"/>
      <c r="UGV97" s="53"/>
      <c r="UGW97" s="53"/>
      <c r="UGX97" s="53"/>
      <c r="UGY97" s="53"/>
      <c r="UGZ97" s="53"/>
      <c r="UHA97" s="53"/>
      <c r="UHB97" s="53"/>
      <c r="UHC97" s="53"/>
      <c r="UHD97" s="53"/>
      <c r="UHE97" s="53"/>
      <c r="UHF97" s="53"/>
      <c r="UHG97" s="53"/>
      <c r="UHH97" s="53"/>
      <c r="UHI97" s="53"/>
      <c r="UHJ97" s="53"/>
      <c r="UHK97" s="53"/>
      <c r="UHL97" s="53"/>
      <c r="UHM97" s="53"/>
      <c r="UHN97" s="53"/>
      <c r="UHO97" s="53"/>
      <c r="UHP97" s="53"/>
      <c r="UHQ97" s="53"/>
      <c r="UHR97" s="53"/>
      <c r="UHS97" s="53"/>
      <c r="UHT97" s="53"/>
      <c r="UHU97" s="53"/>
      <c r="UHV97" s="53"/>
      <c r="UHW97" s="53"/>
      <c r="UHX97" s="53"/>
      <c r="UHY97" s="53"/>
      <c r="UHZ97" s="53"/>
      <c r="UIA97" s="53"/>
      <c r="UIB97" s="53"/>
      <c r="UIC97" s="53"/>
      <c r="UID97" s="53"/>
      <c r="UIE97" s="53"/>
      <c r="UIF97" s="53"/>
      <c r="UIG97" s="53"/>
      <c r="UIH97" s="53"/>
      <c r="UII97" s="53"/>
      <c r="UIJ97" s="53"/>
      <c r="UIK97" s="53"/>
      <c r="UIL97" s="53"/>
      <c r="UIM97" s="53"/>
      <c r="UIN97" s="53"/>
      <c r="UIO97" s="53"/>
      <c r="UIP97" s="53"/>
      <c r="UIQ97" s="53"/>
      <c r="UIR97" s="53"/>
      <c r="UIS97" s="53"/>
      <c r="UIT97" s="53"/>
      <c r="UIU97" s="53"/>
      <c r="UIV97" s="53"/>
      <c r="UIW97" s="53"/>
      <c r="UIX97" s="53"/>
      <c r="UIY97" s="53"/>
      <c r="UIZ97" s="53"/>
      <c r="UJA97" s="53"/>
      <c r="UJB97" s="53"/>
      <c r="UJC97" s="53"/>
      <c r="UJD97" s="53"/>
      <c r="UJE97" s="53"/>
      <c r="UJF97" s="53"/>
      <c r="UJG97" s="53"/>
      <c r="UJH97" s="53"/>
      <c r="UJI97" s="53"/>
      <c r="UJJ97" s="53"/>
      <c r="UJK97" s="53"/>
      <c r="UJL97" s="53"/>
      <c r="UJM97" s="53"/>
      <c r="UJN97" s="53"/>
      <c r="UJO97" s="53"/>
      <c r="UJP97" s="53"/>
      <c r="UJQ97" s="53"/>
      <c r="UJR97" s="53"/>
      <c r="UJS97" s="53"/>
      <c r="UJT97" s="53"/>
      <c r="UJU97" s="53"/>
      <c r="UJV97" s="53"/>
      <c r="UJW97" s="53"/>
      <c r="UJX97" s="53"/>
      <c r="UJY97" s="53"/>
      <c r="UJZ97" s="53"/>
      <c r="UKA97" s="53"/>
      <c r="UKB97" s="53"/>
      <c r="UKC97" s="53"/>
      <c r="UKD97" s="53"/>
      <c r="UKE97" s="53"/>
      <c r="UKF97" s="53"/>
      <c r="UKG97" s="53"/>
      <c r="UKH97" s="53"/>
      <c r="UKI97" s="53"/>
      <c r="UKJ97" s="53"/>
      <c r="UKK97" s="53"/>
      <c r="UKL97" s="53"/>
      <c r="UKM97" s="53"/>
      <c r="UKN97" s="53"/>
      <c r="UKO97" s="53"/>
      <c r="UKP97" s="53"/>
      <c r="UKQ97" s="53"/>
      <c r="UKR97" s="53"/>
      <c r="UKS97" s="53"/>
      <c r="UKT97" s="53"/>
      <c r="UKU97" s="53"/>
      <c r="UKV97" s="53"/>
      <c r="UKW97" s="53"/>
      <c r="UKX97" s="53"/>
      <c r="UKY97" s="53"/>
      <c r="UKZ97" s="53"/>
      <c r="ULA97" s="53"/>
      <c r="ULB97" s="53"/>
      <c r="ULC97" s="53"/>
      <c r="ULD97" s="53"/>
      <c r="ULE97" s="53"/>
      <c r="ULF97" s="53"/>
      <c r="ULG97" s="53"/>
      <c r="ULH97" s="53"/>
      <c r="ULI97" s="53"/>
      <c r="ULJ97" s="53"/>
      <c r="ULK97" s="53"/>
      <c r="ULL97" s="53"/>
      <c r="ULM97" s="53"/>
      <c r="ULN97" s="53"/>
      <c r="ULO97" s="53"/>
      <c r="ULP97" s="53"/>
      <c r="ULQ97" s="53"/>
      <c r="ULR97" s="53"/>
      <c r="ULS97" s="53"/>
      <c r="ULT97" s="53"/>
      <c r="ULU97" s="53"/>
      <c r="ULV97" s="53"/>
      <c r="ULW97" s="53"/>
      <c r="ULX97" s="53"/>
      <c r="ULY97" s="53"/>
      <c r="ULZ97" s="53"/>
      <c r="UMA97" s="53"/>
      <c r="UMB97" s="53"/>
      <c r="UMC97" s="53"/>
      <c r="UMD97" s="53"/>
      <c r="UME97" s="53"/>
      <c r="UMF97" s="53"/>
      <c r="UMG97" s="53"/>
      <c r="UMH97" s="53"/>
      <c r="UMI97" s="53"/>
      <c r="UMJ97" s="53"/>
      <c r="UMK97" s="53"/>
      <c r="UML97" s="53"/>
      <c r="UMM97" s="53"/>
      <c r="UMN97" s="53"/>
      <c r="UMO97" s="53"/>
      <c r="UMP97" s="53"/>
      <c r="UMQ97" s="53"/>
      <c r="UMR97" s="53"/>
      <c r="UMS97" s="53"/>
      <c r="UMT97" s="53"/>
      <c r="UMU97" s="53"/>
      <c r="UMV97" s="53"/>
      <c r="UMW97" s="53"/>
      <c r="UMX97" s="53"/>
      <c r="UMY97" s="53"/>
      <c r="UMZ97" s="53"/>
      <c r="UNA97" s="53"/>
      <c r="UNB97" s="53"/>
      <c r="UNC97" s="53"/>
      <c r="UND97" s="53"/>
      <c r="UNE97" s="53"/>
      <c r="UNF97" s="53"/>
      <c r="UNG97" s="53"/>
      <c r="UNH97" s="53"/>
      <c r="UNI97" s="53"/>
      <c r="UNJ97" s="53"/>
      <c r="UNK97" s="53"/>
      <c r="UNL97" s="53"/>
      <c r="UNM97" s="53"/>
      <c r="UNN97" s="53"/>
      <c r="UNO97" s="53"/>
      <c r="UNP97" s="53"/>
      <c r="UNQ97" s="53"/>
      <c r="UNR97" s="53"/>
      <c r="UNS97" s="53"/>
      <c r="UNT97" s="53"/>
      <c r="UNU97" s="53"/>
      <c r="UNV97" s="53"/>
      <c r="UNW97" s="53"/>
      <c r="UNX97" s="53"/>
      <c r="UNY97" s="53"/>
      <c r="UNZ97" s="53"/>
      <c r="UOA97" s="53"/>
      <c r="UOB97" s="53"/>
      <c r="UOC97" s="53"/>
      <c r="UOD97" s="53"/>
      <c r="UOE97" s="53"/>
      <c r="UOF97" s="53"/>
      <c r="UOG97" s="53"/>
      <c r="UOH97" s="53"/>
      <c r="UOI97" s="53"/>
      <c r="UOJ97" s="53"/>
      <c r="UOK97" s="53"/>
      <c r="UOL97" s="53"/>
      <c r="UOM97" s="53"/>
      <c r="UON97" s="53"/>
      <c r="UOO97" s="53"/>
      <c r="UOP97" s="53"/>
      <c r="UOQ97" s="53"/>
      <c r="UOR97" s="53"/>
      <c r="UOS97" s="53"/>
      <c r="UOT97" s="53"/>
      <c r="UOU97" s="53"/>
      <c r="UOV97" s="53"/>
      <c r="UOW97" s="53"/>
      <c r="UOX97" s="53"/>
      <c r="UOY97" s="53"/>
      <c r="UOZ97" s="53"/>
      <c r="UPA97" s="53"/>
      <c r="UPB97" s="53"/>
      <c r="UPC97" s="53"/>
      <c r="UPD97" s="53"/>
      <c r="UPE97" s="53"/>
      <c r="UPF97" s="53"/>
      <c r="UPG97" s="53"/>
      <c r="UPH97" s="53"/>
      <c r="UPI97" s="53"/>
      <c r="UPJ97" s="53"/>
      <c r="UPK97" s="53"/>
      <c r="UPL97" s="53"/>
      <c r="UPM97" s="53"/>
      <c r="UPN97" s="53"/>
      <c r="UPO97" s="53"/>
      <c r="UPP97" s="53"/>
      <c r="UPQ97" s="53"/>
      <c r="UPR97" s="53"/>
      <c r="UPS97" s="53"/>
      <c r="UPT97" s="53"/>
      <c r="UPU97" s="53"/>
      <c r="UPV97" s="53"/>
      <c r="UPW97" s="53"/>
      <c r="UPX97" s="53"/>
      <c r="UPY97" s="53"/>
      <c r="UPZ97" s="53"/>
      <c r="UQA97" s="53"/>
      <c r="UQB97" s="53"/>
      <c r="UQC97" s="53"/>
      <c r="UQD97" s="53"/>
      <c r="UQE97" s="53"/>
      <c r="UQF97" s="53"/>
      <c r="UQG97" s="53"/>
      <c r="UQH97" s="53"/>
      <c r="UQI97" s="53"/>
      <c r="UQJ97" s="53"/>
      <c r="UQK97" s="53"/>
      <c r="UQL97" s="53"/>
      <c r="UQM97" s="53"/>
      <c r="UQN97" s="53"/>
      <c r="UQO97" s="53"/>
      <c r="UQP97" s="53"/>
      <c r="UQQ97" s="53"/>
      <c r="UQR97" s="53"/>
      <c r="UQS97" s="53"/>
      <c r="UQT97" s="53"/>
      <c r="UQU97" s="53"/>
      <c r="UQV97" s="53"/>
      <c r="UQW97" s="53"/>
      <c r="UQX97" s="53"/>
      <c r="UQY97" s="53"/>
      <c r="UQZ97" s="53"/>
      <c r="URA97" s="53"/>
      <c r="URB97" s="53"/>
      <c r="URC97" s="53"/>
      <c r="URD97" s="53"/>
      <c r="URE97" s="53"/>
      <c r="URF97" s="53"/>
      <c r="URG97" s="53"/>
      <c r="URH97" s="53"/>
      <c r="URI97" s="53"/>
      <c r="URJ97" s="53"/>
      <c r="URK97" s="53"/>
      <c r="URL97" s="53"/>
      <c r="URM97" s="53"/>
      <c r="URN97" s="53"/>
      <c r="URO97" s="53"/>
      <c r="URP97" s="53"/>
      <c r="URQ97" s="53"/>
      <c r="URR97" s="53"/>
      <c r="URS97" s="53"/>
      <c r="URT97" s="53"/>
      <c r="URU97" s="53"/>
      <c r="URV97" s="53"/>
      <c r="URW97" s="53"/>
      <c r="URX97" s="53"/>
      <c r="URY97" s="53"/>
      <c r="URZ97" s="53"/>
      <c r="USA97" s="53"/>
      <c r="USB97" s="53"/>
      <c r="USC97" s="53"/>
      <c r="USD97" s="53"/>
      <c r="USE97" s="53"/>
      <c r="USF97" s="53"/>
      <c r="USG97" s="53"/>
      <c r="USH97" s="53"/>
      <c r="USI97" s="53"/>
      <c r="USJ97" s="53"/>
      <c r="USK97" s="53"/>
      <c r="USL97" s="53"/>
      <c r="USM97" s="53"/>
      <c r="USN97" s="53"/>
      <c r="USO97" s="53"/>
      <c r="USP97" s="53"/>
      <c r="USQ97" s="53"/>
      <c r="USR97" s="53"/>
      <c r="USS97" s="53"/>
      <c r="UST97" s="53"/>
      <c r="USU97" s="53"/>
      <c r="USV97" s="53"/>
      <c r="USW97" s="53"/>
      <c r="USX97" s="53"/>
      <c r="USY97" s="53"/>
      <c r="USZ97" s="53"/>
      <c r="UTA97" s="53"/>
      <c r="UTB97" s="53"/>
      <c r="UTC97" s="53"/>
      <c r="UTD97" s="53"/>
      <c r="UTE97" s="53"/>
      <c r="UTF97" s="53"/>
      <c r="UTG97" s="53"/>
      <c r="UTH97" s="53"/>
      <c r="UTI97" s="53"/>
      <c r="UTJ97" s="53"/>
      <c r="UTK97" s="53"/>
      <c r="UTL97" s="53"/>
      <c r="UTM97" s="53"/>
      <c r="UTN97" s="53"/>
      <c r="UTO97" s="53"/>
      <c r="UTP97" s="53"/>
      <c r="UTQ97" s="53"/>
      <c r="UTR97" s="53"/>
      <c r="UTS97" s="53"/>
      <c r="UTT97" s="53"/>
      <c r="UTU97" s="53"/>
      <c r="UTV97" s="53"/>
      <c r="UTW97" s="53"/>
      <c r="UTX97" s="53"/>
      <c r="UTY97" s="53"/>
      <c r="UTZ97" s="53"/>
      <c r="UUA97" s="53"/>
      <c r="UUB97" s="53"/>
      <c r="UUC97" s="53"/>
      <c r="UUD97" s="53"/>
      <c r="UUE97" s="53"/>
      <c r="UUF97" s="53"/>
      <c r="UUG97" s="53"/>
      <c r="UUH97" s="53"/>
      <c r="UUI97" s="53"/>
      <c r="UUJ97" s="53"/>
      <c r="UUK97" s="53"/>
      <c r="UUL97" s="53"/>
      <c r="UUM97" s="53"/>
      <c r="UUN97" s="53"/>
      <c r="UUO97" s="53"/>
      <c r="UUP97" s="53"/>
      <c r="UUQ97" s="53"/>
      <c r="UUR97" s="53"/>
      <c r="UUS97" s="53"/>
      <c r="UUT97" s="53"/>
      <c r="UUU97" s="53"/>
      <c r="UUV97" s="53"/>
      <c r="UUW97" s="53"/>
      <c r="UUX97" s="53"/>
      <c r="UUY97" s="53"/>
      <c r="UUZ97" s="53"/>
      <c r="UVA97" s="53"/>
      <c r="UVB97" s="53"/>
      <c r="UVC97" s="53"/>
      <c r="UVD97" s="53"/>
      <c r="UVE97" s="53"/>
      <c r="UVF97" s="53"/>
      <c r="UVG97" s="53"/>
      <c r="UVH97" s="53"/>
      <c r="UVI97" s="53"/>
      <c r="UVJ97" s="53"/>
      <c r="UVK97" s="53"/>
      <c r="UVL97" s="53"/>
      <c r="UVM97" s="53"/>
      <c r="UVN97" s="53"/>
      <c r="UVO97" s="53"/>
      <c r="UVP97" s="53"/>
      <c r="UVQ97" s="53"/>
      <c r="UVR97" s="53"/>
      <c r="UVS97" s="53"/>
      <c r="UVT97" s="53"/>
      <c r="UVU97" s="53"/>
      <c r="UVV97" s="53"/>
      <c r="UVW97" s="53"/>
      <c r="UVX97" s="53"/>
      <c r="UVY97" s="53"/>
      <c r="UVZ97" s="53"/>
      <c r="UWA97" s="53"/>
      <c r="UWB97" s="53"/>
      <c r="UWC97" s="53"/>
      <c r="UWD97" s="53"/>
      <c r="UWE97" s="53"/>
      <c r="UWF97" s="53"/>
      <c r="UWG97" s="53"/>
      <c r="UWH97" s="53"/>
      <c r="UWI97" s="53"/>
      <c r="UWJ97" s="53"/>
      <c r="UWK97" s="53"/>
      <c r="UWL97" s="53"/>
      <c r="UWM97" s="53"/>
      <c r="UWN97" s="53"/>
      <c r="UWO97" s="53"/>
      <c r="UWP97" s="53"/>
      <c r="UWQ97" s="53"/>
      <c r="UWR97" s="53"/>
      <c r="UWS97" s="53"/>
      <c r="UWT97" s="53"/>
      <c r="UWU97" s="53"/>
      <c r="UWV97" s="53"/>
      <c r="UWW97" s="53"/>
      <c r="UWX97" s="53"/>
      <c r="UWY97" s="53"/>
      <c r="UWZ97" s="53"/>
      <c r="UXA97" s="53"/>
      <c r="UXB97" s="53"/>
      <c r="UXC97" s="53"/>
      <c r="UXD97" s="53"/>
      <c r="UXE97" s="53"/>
      <c r="UXF97" s="53"/>
      <c r="UXG97" s="53"/>
      <c r="UXH97" s="53"/>
      <c r="UXI97" s="53"/>
      <c r="UXJ97" s="53"/>
      <c r="UXK97" s="53"/>
      <c r="UXL97" s="53"/>
      <c r="UXM97" s="53"/>
      <c r="UXN97" s="53"/>
      <c r="UXO97" s="53"/>
      <c r="UXP97" s="53"/>
      <c r="UXQ97" s="53"/>
      <c r="UXR97" s="53"/>
      <c r="UXS97" s="53"/>
      <c r="UXT97" s="53"/>
      <c r="UXU97" s="53"/>
      <c r="UXV97" s="53"/>
      <c r="UXW97" s="53"/>
      <c r="UXX97" s="53"/>
      <c r="UXY97" s="53"/>
      <c r="UXZ97" s="53"/>
      <c r="UYA97" s="53"/>
      <c r="UYB97" s="53"/>
      <c r="UYC97" s="53"/>
      <c r="UYD97" s="53"/>
      <c r="UYE97" s="53"/>
      <c r="UYF97" s="53"/>
      <c r="UYG97" s="53"/>
      <c r="UYH97" s="53"/>
      <c r="UYI97" s="53"/>
      <c r="UYJ97" s="53"/>
      <c r="UYK97" s="53"/>
      <c r="UYL97" s="53"/>
      <c r="UYM97" s="53"/>
      <c r="UYN97" s="53"/>
      <c r="UYO97" s="53"/>
      <c r="UYP97" s="53"/>
      <c r="UYQ97" s="53"/>
      <c r="UYR97" s="53"/>
      <c r="UYS97" s="53"/>
      <c r="UYT97" s="53"/>
      <c r="UYU97" s="53"/>
      <c r="UYV97" s="53"/>
      <c r="UYW97" s="53"/>
      <c r="UYX97" s="53"/>
      <c r="UYY97" s="53"/>
      <c r="UYZ97" s="53"/>
      <c r="UZA97" s="53"/>
      <c r="UZB97" s="53"/>
      <c r="UZC97" s="53"/>
      <c r="UZD97" s="53"/>
      <c r="UZE97" s="53"/>
      <c r="UZF97" s="53"/>
      <c r="UZG97" s="53"/>
      <c r="UZH97" s="53"/>
      <c r="UZI97" s="53"/>
      <c r="UZJ97" s="53"/>
      <c r="UZK97" s="53"/>
      <c r="UZL97" s="53"/>
      <c r="UZM97" s="53"/>
      <c r="UZN97" s="53"/>
      <c r="UZO97" s="53"/>
      <c r="UZP97" s="53"/>
      <c r="UZQ97" s="53"/>
      <c r="UZR97" s="53"/>
      <c r="UZS97" s="53"/>
      <c r="UZT97" s="53"/>
      <c r="UZU97" s="53"/>
      <c r="UZV97" s="53"/>
      <c r="UZW97" s="53"/>
      <c r="UZX97" s="53"/>
      <c r="UZY97" s="53"/>
      <c r="UZZ97" s="53"/>
      <c r="VAA97" s="53"/>
      <c r="VAB97" s="53"/>
      <c r="VAC97" s="53"/>
      <c r="VAD97" s="53"/>
      <c r="VAE97" s="53"/>
      <c r="VAF97" s="53"/>
      <c r="VAG97" s="53"/>
      <c r="VAH97" s="53"/>
      <c r="VAI97" s="53"/>
      <c r="VAJ97" s="53"/>
      <c r="VAK97" s="53"/>
      <c r="VAL97" s="53"/>
      <c r="VAM97" s="53"/>
      <c r="VAN97" s="53"/>
      <c r="VAO97" s="53"/>
      <c r="VAP97" s="53"/>
      <c r="VAQ97" s="53"/>
      <c r="VAR97" s="53"/>
      <c r="VAS97" s="53"/>
      <c r="VAT97" s="53"/>
      <c r="VAU97" s="53"/>
      <c r="VAV97" s="53"/>
      <c r="VAW97" s="53"/>
      <c r="VAX97" s="53"/>
      <c r="VAY97" s="53"/>
      <c r="VAZ97" s="53"/>
      <c r="VBA97" s="53"/>
      <c r="VBB97" s="53"/>
      <c r="VBC97" s="53"/>
      <c r="VBD97" s="53"/>
      <c r="VBE97" s="53"/>
      <c r="VBF97" s="53"/>
      <c r="VBG97" s="53"/>
      <c r="VBH97" s="53"/>
      <c r="VBI97" s="53"/>
      <c r="VBJ97" s="53"/>
      <c r="VBK97" s="53"/>
      <c r="VBL97" s="53"/>
      <c r="VBM97" s="53"/>
      <c r="VBN97" s="53"/>
      <c r="VBO97" s="53"/>
      <c r="VBP97" s="53"/>
      <c r="VBQ97" s="53"/>
      <c r="VBR97" s="53"/>
      <c r="VBS97" s="53"/>
      <c r="VBT97" s="53"/>
      <c r="VBU97" s="53"/>
      <c r="VBV97" s="53"/>
      <c r="VBW97" s="53"/>
      <c r="VBX97" s="53"/>
      <c r="VBY97" s="53"/>
      <c r="VBZ97" s="53"/>
      <c r="VCA97" s="53"/>
      <c r="VCB97" s="53"/>
      <c r="VCC97" s="53"/>
      <c r="VCD97" s="53"/>
      <c r="VCE97" s="53"/>
      <c r="VCF97" s="53"/>
      <c r="VCG97" s="53"/>
      <c r="VCH97" s="53"/>
      <c r="VCI97" s="53"/>
      <c r="VCJ97" s="53"/>
      <c r="VCK97" s="53"/>
      <c r="VCL97" s="53"/>
      <c r="VCM97" s="53"/>
      <c r="VCN97" s="53"/>
      <c r="VCO97" s="53"/>
      <c r="VCP97" s="53"/>
      <c r="VCQ97" s="53"/>
      <c r="VCR97" s="53"/>
      <c r="VCS97" s="53"/>
      <c r="VCT97" s="53"/>
      <c r="VCU97" s="53"/>
      <c r="VCV97" s="53"/>
      <c r="VCW97" s="53"/>
      <c r="VCX97" s="53"/>
      <c r="VCY97" s="53"/>
      <c r="VCZ97" s="53"/>
      <c r="VDA97" s="53"/>
      <c r="VDB97" s="53"/>
      <c r="VDC97" s="53"/>
      <c r="VDD97" s="53"/>
      <c r="VDE97" s="53"/>
      <c r="VDF97" s="53"/>
      <c r="VDG97" s="53"/>
      <c r="VDH97" s="53"/>
      <c r="VDI97" s="53"/>
      <c r="VDJ97" s="53"/>
      <c r="VDK97" s="53"/>
      <c r="VDL97" s="53"/>
      <c r="VDM97" s="53"/>
      <c r="VDN97" s="53"/>
      <c r="VDO97" s="53"/>
      <c r="VDP97" s="53"/>
      <c r="VDQ97" s="53"/>
      <c r="VDR97" s="53"/>
      <c r="VDS97" s="53"/>
      <c r="VDT97" s="53"/>
      <c r="VDU97" s="53"/>
      <c r="VDV97" s="53"/>
      <c r="VDW97" s="53"/>
      <c r="VDX97" s="53"/>
      <c r="VDY97" s="53"/>
      <c r="VDZ97" s="53"/>
      <c r="VEA97" s="53"/>
      <c r="VEB97" s="53"/>
      <c r="VEC97" s="53"/>
      <c r="VED97" s="53"/>
      <c r="VEE97" s="53"/>
      <c r="VEF97" s="53"/>
      <c r="VEG97" s="53"/>
      <c r="VEH97" s="53"/>
      <c r="VEI97" s="53"/>
      <c r="VEJ97" s="53"/>
      <c r="VEK97" s="53"/>
      <c r="VEL97" s="53"/>
      <c r="VEM97" s="53"/>
      <c r="VEN97" s="53"/>
      <c r="VEO97" s="53"/>
      <c r="VEP97" s="53"/>
      <c r="VEQ97" s="53"/>
      <c r="VER97" s="53"/>
      <c r="VES97" s="53"/>
      <c r="VET97" s="53"/>
      <c r="VEU97" s="53"/>
      <c r="VEV97" s="53"/>
      <c r="VEW97" s="53"/>
      <c r="VEX97" s="53"/>
      <c r="VEY97" s="53"/>
      <c r="VEZ97" s="53"/>
      <c r="VFA97" s="53"/>
      <c r="VFB97" s="53"/>
      <c r="VFC97" s="53"/>
      <c r="VFD97" s="53"/>
      <c r="VFE97" s="53"/>
      <c r="VFF97" s="53"/>
      <c r="VFG97" s="53"/>
      <c r="VFH97" s="53"/>
      <c r="VFI97" s="53"/>
      <c r="VFJ97" s="53"/>
      <c r="VFK97" s="53"/>
      <c r="VFL97" s="53"/>
      <c r="VFM97" s="53"/>
      <c r="VFN97" s="53"/>
      <c r="VFO97" s="53"/>
      <c r="VFP97" s="53"/>
      <c r="VFQ97" s="53"/>
      <c r="VFR97" s="53"/>
      <c r="VFS97" s="53"/>
      <c r="VFT97" s="53"/>
      <c r="VFU97" s="53"/>
      <c r="VFV97" s="53"/>
      <c r="VFW97" s="53"/>
      <c r="VFX97" s="53"/>
      <c r="VFY97" s="53"/>
      <c r="VFZ97" s="53"/>
      <c r="VGA97" s="53"/>
      <c r="VGB97" s="53"/>
      <c r="VGC97" s="53"/>
      <c r="VGD97" s="53"/>
      <c r="VGE97" s="53"/>
      <c r="VGF97" s="53"/>
      <c r="VGG97" s="53"/>
      <c r="VGH97" s="53"/>
      <c r="VGI97" s="53"/>
      <c r="VGJ97" s="53"/>
      <c r="VGK97" s="53"/>
      <c r="VGL97" s="53"/>
      <c r="VGM97" s="53"/>
      <c r="VGN97" s="53"/>
      <c r="VGO97" s="53"/>
      <c r="VGP97" s="53"/>
      <c r="VGQ97" s="53"/>
      <c r="VGR97" s="53"/>
      <c r="VGS97" s="53"/>
      <c r="VGT97" s="53"/>
      <c r="VGU97" s="53"/>
      <c r="VGV97" s="53"/>
      <c r="VGW97" s="53"/>
      <c r="VGX97" s="53"/>
      <c r="VGY97" s="53"/>
      <c r="VGZ97" s="53"/>
      <c r="VHA97" s="53"/>
      <c r="VHB97" s="53"/>
      <c r="VHC97" s="53"/>
      <c r="VHD97" s="53"/>
      <c r="VHE97" s="53"/>
      <c r="VHF97" s="53"/>
      <c r="VHG97" s="53"/>
      <c r="VHH97" s="53"/>
      <c r="VHI97" s="53"/>
      <c r="VHJ97" s="53"/>
      <c r="VHK97" s="53"/>
      <c r="VHL97" s="53"/>
      <c r="VHM97" s="53"/>
      <c r="VHN97" s="53"/>
      <c r="VHO97" s="53"/>
      <c r="VHP97" s="53"/>
      <c r="VHQ97" s="53"/>
      <c r="VHR97" s="53"/>
      <c r="VHS97" s="53"/>
      <c r="VHT97" s="53"/>
      <c r="VHU97" s="53"/>
      <c r="VHV97" s="53"/>
      <c r="VHW97" s="53"/>
      <c r="VHX97" s="53"/>
      <c r="VHY97" s="53"/>
      <c r="VHZ97" s="53"/>
      <c r="VIA97" s="53"/>
      <c r="VIB97" s="53"/>
      <c r="VIC97" s="53"/>
      <c r="VID97" s="53"/>
      <c r="VIE97" s="53"/>
      <c r="VIF97" s="53"/>
      <c r="VIG97" s="53"/>
      <c r="VIH97" s="53"/>
      <c r="VII97" s="53"/>
      <c r="VIJ97" s="53"/>
      <c r="VIK97" s="53"/>
      <c r="VIL97" s="53"/>
      <c r="VIM97" s="53"/>
      <c r="VIN97" s="53"/>
      <c r="VIO97" s="53"/>
      <c r="VIP97" s="53"/>
      <c r="VIQ97" s="53"/>
      <c r="VIR97" s="53"/>
      <c r="VIS97" s="53"/>
      <c r="VIT97" s="53"/>
      <c r="VIU97" s="53"/>
      <c r="VIV97" s="53"/>
      <c r="VIW97" s="53"/>
      <c r="VIX97" s="53"/>
      <c r="VIY97" s="53"/>
      <c r="VIZ97" s="53"/>
      <c r="VJA97" s="53"/>
      <c r="VJB97" s="53"/>
      <c r="VJC97" s="53"/>
      <c r="VJD97" s="53"/>
      <c r="VJE97" s="53"/>
      <c r="VJF97" s="53"/>
      <c r="VJG97" s="53"/>
      <c r="VJH97" s="53"/>
      <c r="VJI97" s="53"/>
      <c r="VJJ97" s="53"/>
      <c r="VJK97" s="53"/>
      <c r="VJL97" s="53"/>
      <c r="VJM97" s="53"/>
      <c r="VJN97" s="53"/>
      <c r="VJO97" s="53"/>
      <c r="VJP97" s="53"/>
      <c r="VJQ97" s="53"/>
      <c r="VJR97" s="53"/>
      <c r="VJS97" s="53"/>
      <c r="VJT97" s="53"/>
      <c r="VJU97" s="53"/>
      <c r="VJV97" s="53"/>
      <c r="VJW97" s="53"/>
      <c r="VJX97" s="53"/>
      <c r="VJY97" s="53"/>
      <c r="VJZ97" s="53"/>
      <c r="VKA97" s="53"/>
      <c r="VKB97" s="53"/>
      <c r="VKC97" s="53"/>
      <c r="VKD97" s="53"/>
      <c r="VKE97" s="53"/>
      <c r="VKF97" s="53"/>
      <c r="VKG97" s="53"/>
      <c r="VKH97" s="53"/>
      <c r="VKI97" s="53"/>
      <c r="VKJ97" s="53"/>
      <c r="VKK97" s="53"/>
      <c r="VKL97" s="53"/>
      <c r="VKM97" s="53"/>
      <c r="VKN97" s="53"/>
      <c r="VKO97" s="53"/>
      <c r="VKP97" s="53"/>
      <c r="VKQ97" s="53"/>
      <c r="VKR97" s="53"/>
      <c r="VKS97" s="53"/>
      <c r="VKT97" s="53"/>
      <c r="VKU97" s="53"/>
      <c r="VKV97" s="53"/>
      <c r="VKW97" s="53"/>
      <c r="VKX97" s="53"/>
      <c r="VKY97" s="53"/>
      <c r="VKZ97" s="53"/>
      <c r="VLA97" s="53"/>
      <c r="VLB97" s="53"/>
      <c r="VLC97" s="53"/>
      <c r="VLD97" s="53"/>
      <c r="VLE97" s="53"/>
      <c r="VLF97" s="53"/>
      <c r="VLG97" s="53"/>
      <c r="VLH97" s="53"/>
      <c r="VLI97" s="53"/>
      <c r="VLJ97" s="53"/>
      <c r="VLK97" s="53"/>
      <c r="VLL97" s="53"/>
      <c r="VLM97" s="53"/>
      <c r="VLN97" s="53"/>
      <c r="VLO97" s="53"/>
      <c r="VLP97" s="53"/>
      <c r="VLQ97" s="53"/>
      <c r="VLR97" s="53"/>
      <c r="VLS97" s="53"/>
      <c r="VLT97" s="53"/>
      <c r="VLU97" s="53"/>
      <c r="VLV97" s="53"/>
      <c r="VLW97" s="53"/>
      <c r="VLX97" s="53"/>
      <c r="VLY97" s="53"/>
      <c r="VLZ97" s="53"/>
      <c r="VMA97" s="53"/>
      <c r="VMB97" s="53"/>
      <c r="VMC97" s="53"/>
      <c r="VMD97" s="53"/>
      <c r="VME97" s="53"/>
      <c r="VMF97" s="53"/>
      <c r="VMG97" s="53"/>
      <c r="VMH97" s="53"/>
      <c r="VMI97" s="53"/>
      <c r="VMJ97" s="53"/>
      <c r="VMK97" s="53"/>
      <c r="VML97" s="53"/>
      <c r="VMM97" s="53"/>
      <c r="VMN97" s="53"/>
      <c r="VMO97" s="53"/>
      <c r="VMP97" s="53"/>
      <c r="VMQ97" s="53"/>
      <c r="VMR97" s="53"/>
      <c r="VMS97" s="53"/>
      <c r="VMT97" s="53"/>
      <c r="VMU97" s="53"/>
      <c r="VMV97" s="53"/>
      <c r="VMW97" s="53"/>
      <c r="VMX97" s="53"/>
      <c r="VMY97" s="53"/>
      <c r="VMZ97" s="53"/>
      <c r="VNA97" s="53"/>
      <c r="VNB97" s="53"/>
      <c r="VNC97" s="53"/>
      <c r="VND97" s="53"/>
      <c r="VNE97" s="53"/>
      <c r="VNF97" s="53"/>
      <c r="VNG97" s="53"/>
      <c r="VNH97" s="53"/>
      <c r="VNI97" s="53"/>
      <c r="VNJ97" s="53"/>
      <c r="VNK97" s="53"/>
      <c r="VNL97" s="53"/>
      <c r="VNM97" s="53"/>
      <c r="VNN97" s="53"/>
      <c r="VNO97" s="53"/>
      <c r="VNP97" s="53"/>
      <c r="VNQ97" s="53"/>
      <c r="VNR97" s="53"/>
      <c r="VNS97" s="53"/>
      <c r="VNT97" s="53"/>
      <c r="VNU97" s="53"/>
      <c r="VNV97" s="53"/>
      <c r="VNW97" s="53"/>
      <c r="VNX97" s="53"/>
      <c r="VNY97" s="53"/>
      <c r="VNZ97" s="53"/>
      <c r="VOA97" s="53"/>
      <c r="VOB97" s="53"/>
      <c r="VOC97" s="53"/>
      <c r="VOD97" s="53"/>
      <c r="VOE97" s="53"/>
      <c r="VOF97" s="53"/>
      <c r="VOG97" s="53"/>
      <c r="VOH97" s="53"/>
      <c r="VOI97" s="53"/>
      <c r="VOJ97" s="53"/>
      <c r="VOK97" s="53"/>
      <c r="VOL97" s="53"/>
      <c r="VOM97" s="53"/>
      <c r="VON97" s="53"/>
      <c r="VOO97" s="53"/>
      <c r="VOP97" s="53"/>
      <c r="VOQ97" s="53"/>
      <c r="VOR97" s="53"/>
      <c r="VOS97" s="53"/>
      <c r="VOT97" s="53"/>
      <c r="VOU97" s="53"/>
      <c r="VOV97" s="53"/>
      <c r="VOW97" s="53"/>
      <c r="VOX97" s="53"/>
      <c r="VOY97" s="53"/>
      <c r="VOZ97" s="53"/>
      <c r="VPA97" s="53"/>
      <c r="VPB97" s="53"/>
      <c r="VPC97" s="53"/>
      <c r="VPD97" s="53"/>
      <c r="VPE97" s="53"/>
      <c r="VPF97" s="53"/>
      <c r="VPG97" s="53"/>
      <c r="VPH97" s="53"/>
      <c r="VPI97" s="53"/>
      <c r="VPJ97" s="53"/>
      <c r="VPK97" s="53"/>
      <c r="VPL97" s="53"/>
      <c r="VPM97" s="53"/>
      <c r="VPN97" s="53"/>
      <c r="VPO97" s="53"/>
      <c r="VPP97" s="53"/>
      <c r="VPQ97" s="53"/>
      <c r="VPR97" s="53"/>
      <c r="VPS97" s="53"/>
      <c r="VPT97" s="53"/>
      <c r="VPU97" s="53"/>
      <c r="VPV97" s="53"/>
      <c r="VPW97" s="53"/>
      <c r="VPX97" s="53"/>
      <c r="VPY97" s="53"/>
      <c r="VPZ97" s="53"/>
      <c r="VQA97" s="53"/>
      <c r="VQB97" s="53"/>
      <c r="VQC97" s="53"/>
      <c r="VQD97" s="53"/>
      <c r="VQE97" s="53"/>
      <c r="VQF97" s="53"/>
      <c r="VQG97" s="53"/>
      <c r="VQH97" s="53"/>
      <c r="VQI97" s="53"/>
      <c r="VQJ97" s="53"/>
      <c r="VQK97" s="53"/>
      <c r="VQL97" s="53"/>
      <c r="VQM97" s="53"/>
      <c r="VQN97" s="53"/>
      <c r="VQO97" s="53"/>
      <c r="VQP97" s="53"/>
      <c r="VQQ97" s="53"/>
      <c r="VQR97" s="53"/>
      <c r="VQS97" s="53"/>
      <c r="VQT97" s="53"/>
      <c r="VQU97" s="53"/>
      <c r="VQV97" s="53"/>
      <c r="VQW97" s="53"/>
      <c r="VQX97" s="53"/>
      <c r="VQY97" s="53"/>
      <c r="VQZ97" s="53"/>
      <c r="VRA97" s="53"/>
      <c r="VRB97" s="53"/>
      <c r="VRC97" s="53"/>
      <c r="VRD97" s="53"/>
      <c r="VRE97" s="53"/>
      <c r="VRF97" s="53"/>
      <c r="VRG97" s="53"/>
      <c r="VRH97" s="53"/>
      <c r="VRI97" s="53"/>
      <c r="VRJ97" s="53"/>
      <c r="VRK97" s="53"/>
      <c r="VRL97" s="53"/>
      <c r="VRM97" s="53"/>
      <c r="VRN97" s="53"/>
      <c r="VRO97" s="53"/>
      <c r="VRP97" s="53"/>
      <c r="VRQ97" s="53"/>
      <c r="VRR97" s="53"/>
      <c r="VRS97" s="53"/>
      <c r="VRT97" s="53"/>
      <c r="VRU97" s="53"/>
      <c r="VRV97" s="53"/>
      <c r="VRW97" s="53"/>
      <c r="VRX97" s="53"/>
      <c r="VRY97" s="53"/>
      <c r="VRZ97" s="53"/>
      <c r="VSA97" s="53"/>
      <c r="VSB97" s="53"/>
      <c r="VSC97" s="53"/>
      <c r="VSD97" s="53"/>
      <c r="VSE97" s="53"/>
      <c r="VSF97" s="53"/>
      <c r="VSG97" s="53"/>
      <c r="VSH97" s="53"/>
      <c r="VSI97" s="53"/>
      <c r="VSJ97" s="53"/>
      <c r="VSK97" s="53"/>
      <c r="VSL97" s="53"/>
      <c r="VSM97" s="53"/>
      <c r="VSN97" s="53"/>
      <c r="VSO97" s="53"/>
      <c r="VSP97" s="53"/>
      <c r="VSQ97" s="53"/>
      <c r="VSR97" s="53"/>
      <c r="VSS97" s="53"/>
      <c r="VST97" s="53"/>
      <c r="VSU97" s="53"/>
      <c r="VSV97" s="53"/>
      <c r="VSW97" s="53"/>
      <c r="VSX97" s="53"/>
      <c r="VSY97" s="53"/>
      <c r="VSZ97" s="53"/>
      <c r="VTA97" s="53"/>
      <c r="VTB97" s="53"/>
      <c r="VTC97" s="53"/>
      <c r="VTD97" s="53"/>
      <c r="VTE97" s="53"/>
      <c r="VTF97" s="53"/>
      <c r="VTG97" s="53"/>
      <c r="VTH97" s="53"/>
      <c r="VTI97" s="53"/>
      <c r="VTJ97" s="53"/>
      <c r="VTK97" s="53"/>
      <c r="VTL97" s="53"/>
      <c r="VTM97" s="53"/>
      <c r="VTN97" s="53"/>
      <c r="VTO97" s="53"/>
      <c r="VTP97" s="53"/>
      <c r="VTQ97" s="53"/>
      <c r="VTR97" s="53"/>
      <c r="VTS97" s="53"/>
      <c r="VTT97" s="53"/>
      <c r="VTU97" s="53"/>
      <c r="VTV97" s="53"/>
      <c r="VTW97" s="53"/>
      <c r="VTX97" s="53"/>
      <c r="VTY97" s="53"/>
      <c r="VTZ97" s="53"/>
      <c r="VUA97" s="53"/>
      <c r="VUB97" s="53"/>
      <c r="VUC97" s="53"/>
      <c r="VUD97" s="53"/>
      <c r="VUE97" s="53"/>
      <c r="VUF97" s="53"/>
      <c r="VUG97" s="53"/>
      <c r="VUH97" s="53"/>
      <c r="VUI97" s="53"/>
      <c r="VUJ97" s="53"/>
      <c r="VUK97" s="53"/>
      <c r="VUL97" s="53"/>
      <c r="VUM97" s="53"/>
      <c r="VUN97" s="53"/>
      <c r="VUO97" s="53"/>
      <c r="VUP97" s="53"/>
      <c r="VUQ97" s="53"/>
      <c r="VUR97" s="53"/>
      <c r="VUS97" s="53"/>
      <c r="VUT97" s="53"/>
      <c r="VUU97" s="53"/>
      <c r="VUV97" s="53"/>
      <c r="VUW97" s="53"/>
      <c r="VUX97" s="53"/>
      <c r="VUY97" s="53"/>
      <c r="VUZ97" s="53"/>
      <c r="VVA97" s="53"/>
      <c r="VVB97" s="53"/>
      <c r="VVC97" s="53"/>
      <c r="VVD97" s="53"/>
      <c r="VVE97" s="53"/>
      <c r="VVF97" s="53"/>
      <c r="VVG97" s="53"/>
      <c r="VVH97" s="53"/>
      <c r="VVI97" s="53"/>
      <c r="VVJ97" s="53"/>
      <c r="VVK97" s="53"/>
      <c r="VVL97" s="53"/>
      <c r="VVM97" s="53"/>
      <c r="VVN97" s="53"/>
      <c r="VVO97" s="53"/>
      <c r="VVP97" s="53"/>
      <c r="VVQ97" s="53"/>
      <c r="VVR97" s="53"/>
      <c r="VVS97" s="53"/>
      <c r="VVT97" s="53"/>
      <c r="VVU97" s="53"/>
      <c r="VVV97" s="53"/>
      <c r="VVW97" s="53"/>
      <c r="VVX97" s="53"/>
      <c r="VVY97" s="53"/>
      <c r="VVZ97" s="53"/>
      <c r="VWA97" s="53"/>
      <c r="VWB97" s="53"/>
      <c r="VWC97" s="53"/>
      <c r="VWD97" s="53"/>
      <c r="VWE97" s="53"/>
      <c r="VWF97" s="53"/>
      <c r="VWG97" s="53"/>
      <c r="VWH97" s="53"/>
      <c r="VWI97" s="53"/>
      <c r="VWJ97" s="53"/>
      <c r="VWK97" s="53"/>
      <c r="VWL97" s="53"/>
      <c r="VWM97" s="53"/>
      <c r="VWN97" s="53"/>
      <c r="VWO97" s="53"/>
      <c r="VWP97" s="53"/>
      <c r="VWQ97" s="53"/>
      <c r="VWR97" s="53"/>
      <c r="VWS97" s="53"/>
      <c r="VWT97" s="53"/>
      <c r="VWU97" s="53"/>
      <c r="VWV97" s="53"/>
      <c r="VWW97" s="53"/>
      <c r="VWX97" s="53"/>
      <c r="VWY97" s="53"/>
      <c r="VWZ97" s="53"/>
      <c r="VXA97" s="53"/>
      <c r="VXB97" s="53"/>
      <c r="VXC97" s="53"/>
      <c r="VXD97" s="53"/>
      <c r="VXE97" s="53"/>
      <c r="VXF97" s="53"/>
      <c r="VXG97" s="53"/>
      <c r="VXH97" s="53"/>
      <c r="VXI97" s="53"/>
      <c r="VXJ97" s="53"/>
      <c r="VXK97" s="53"/>
      <c r="VXL97" s="53"/>
      <c r="VXM97" s="53"/>
      <c r="VXN97" s="53"/>
      <c r="VXO97" s="53"/>
      <c r="VXP97" s="53"/>
      <c r="VXQ97" s="53"/>
      <c r="VXR97" s="53"/>
      <c r="VXS97" s="53"/>
      <c r="VXT97" s="53"/>
      <c r="VXU97" s="53"/>
      <c r="VXV97" s="53"/>
      <c r="VXW97" s="53"/>
      <c r="VXX97" s="53"/>
      <c r="VXY97" s="53"/>
      <c r="VXZ97" s="53"/>
      <c r="VYA97" s="53"/>
      <c r="VYB97" s="53"/>
      <c r="VYC97" s="53"/>
      <c r="VYD97" s="53"/>
      <c r="VYE97" s="53"/>
      <c r="VYF97" s="53"/>
      <c r="VYG97" s="53"/>
      <c r="VYH97" s="53"/>
      <c r="VYI97" s="53"/>
      <c r="VYJ97" s="53"/>
      <c r="VYK97" s="53"/>
      <c r="VYL97" s="53"/>
      <c r="VYM97" s="53"/>
      <c r="VYN97" s="53"/>
      <c r="VYO97" s="53"/>
      <c r="VYP97" s="53"/>
      <c r="VYQ97" s="53"/>
      <c r="VYR97" s="53"/>
      <c r="VYS97" s="53"/>
      <c r="VYT97" s="53"/>
      <c r="VYU97" s="53"/>
      <c r="VYV97" s="53"/>
      <c r="VYW97" s="53"/>
      <c r="VYX97" s="53"/>
      <c r="VYY97" s="53"/>
      <c r="VYZ97" s="53"/>
      <c r="VZA97" s="53"/>
      <c r="VZB97" s="53"/>
      <c r="VZC97" s="53"/>
      <c r="VZD97" s="53"/>
      <c r="VZE97" s="53"/>
      <c r="VZF97" s="53"/>
      <c r="VZG97" s="53"/>
      <c r="VZH97" s="53"/>
      <c r="VZI97" s="53"/>
      <c r="VZJ97" s="53"/>
      <c r="VZK97" s="53"/>
      <c r="VZL97" s="53"/>
      <c r="VZM97" s="53"/>
      <c r="VZN97" s="53"/>
      <c r="VZO97" s="53"/>
      <c r="VZP97" s="53"/>
      <c r="VZQ97" s="53"/>
      <c r="VZR97" s="53"/>
      <c r="VZS97" s="53"/>
      <c r="VZT97" s="53"/>
      <c r="VZU97" s="53"/>
      <c r="VZV97" s="53"/>
      <c r="VZW97" s="53"/>
      <c r="VZX97" s="53"/>
      <c r="VZY97" s="53"/>
      <c r="VZZ97" s="53"/>
      <c r="WAA97" s="53"/>
      <c r="WAB97" s="53"/>
      <c r="WAC97" s="53"/>
      <c r="WAD97" s="53"/>
      <c r="WAE97" s="53"/>
      <c r="WAF97" s="53"/>
      <c r="WAG97" s="53"/>
      <c r="WAH97" s="53"/>
      <c r="WAI97" s="53"/>
      <c r="WAJ97" s="53"/>
      <c r="WAK97" s="53"/>
      <c r="WAL97" s="53"/>
      <c r="WAM97" s="53"/>
      <c r="WAN97" s="53"/>
      <c r="WAO97" s="53"/>
      <c r="WAP97" s="53"/>
      <c r="WAQ97" s="53"/>
      <c r="WAR97" s="53"/>
      <c r="WAS97" s="53"/>
      <c r="WAT97" s="53"/>
      <c r="WAU97" s="53"/>
      <c r="WAV97" s="53"/>
      <c r="WAW97" s="53"/>
      <c r="WAX97" s="53"/>
      <c r="WAY97" s="53"/>
      <c r="WAZ97" s="53"/>
      <c r="WBA97" s="53"/>
      <c r="WBB97" s="53"/>
      <c r="WBC97" s="53"/>
      <c r="WBD97" s="53"/>
      <c r="WBE97" s="53"/>
      <c r="WBF97" s="53"/>
      <c r="WBG97" s="53"/>
      <c r="WBH97" s="53"/>
      <c r="WBI97" s="53"/>
      <c r="WBJ97" s="53"/>
      <c r="WBK97" s="53"/>
      <c r="WBL97" s="53"/>
      <c r="WBM97" s="53"/>
      <c r="WBN97" s="53"/>
      <c r="WBO97" s="53"/>
      <c r="WBP97" s="53"/>
      <c r="WBQ97" s="53"/>
      <c r="WBR97" s="53"/>
      <c r="WBS97" s="53"/>
      <c r="WBT97" s="53"/>
      <c r="WBU97" s="53"/>
      <c r="WBV97" s="53"/>
      <c r="WBW97" s="53"/>
      <c r="WBX97" s="53"/>
      <c r="WBY97" s="53"/>
      <c r="WBZ97" s="53"/>
      <c r="WCA97" s="53"/>
      <c r="WCB97" s="53"/>
      <c r="WCC97" s="53"/>
      <c r="WCD97" s="53"/>
      <c r="WCE97" s="53"/>
      <c r="WCF97" s="53"/>
      <c r="WCG97" s="53"/>
      <c r="WCH97" s="53"/>
      <c r="WCI97" s="53"/>
      <c r="WCJ97" s="53"/>
      <c r="WCK97" s="53"/>
      <c r="WCL97" s="53"/>
      <c r="WCM97" s="53"/>
      <c r="WCN97" s="53"/>
      <c r="WCO97" s="53"/>
      <c r="WCP97" s="53"/>
      <c r="WCQ97" s="53"/>
      <c r="WCR97" s="53"/>
      <c r="WCS97" s="53"/>
      <c r="WCT97" s="53"/>
      <c r="WCU97" s="53"/>
      <c r="WCV97" s="53"/>
      <c r="WCW97" s="53"/>
      <c r="WCX97" s="53"/>
      <c r="WCY97" s="53"/>
      <c r="WCZ97" s="53"/>
      <c r="WDA97" s="53"/>
      <c r="WDB97" s="53"/>
      <c r="WDC97" s="53"/>
      <c r="WDD97" s="53"/>
      <c r="WDE97" s="53"/>
      <c r="WDF97" s="53"/>
      <c r="WDG97" s="53"/>
      <c r="WDH97" s="53"/>
      <c r="WDI97" s="53"/>
      <c r="WDJ97" s="53"/>
      <c r="WDK97" s="53"/>
      <c r="WDL97" s="53"/>
      <c r="WDM97" s="53"/>
      <c r="WDN97" s="53"/>
      <c r="WDO97" s="53"/>
      <c r="WDP97" s="53"/>
      <c r="WDQ97" s="53"/>
      <c r="WDR97" s="53"/>
      <c r="WDS97" s="53"/>
      <c r="WDT97" s="53"/>
      <c r="WDU97" s="53"/>
      <c r="WDV97" s="53"/>
      <c r="WDW97" s="53"/>
      <c r="WDX97" s="53"/>
      <c r="WDY97" s="53"/>
      <c r="WDZ97" s="53"/>
      <c r="WEA97" s="53"/>
      <c r="WEB97" s="53"/>
      <c r="WEC97" s="53"/>
      <c r="WED97" s="53"/>
      <c r="WEE97" s="53"/>
      <c r="WEF97" s="53"/>
      <c r="WEG97" s="53"/>
      <c r="WEH97" s="53"/>
      <c r="WEI97" s="53"/>
      <c r="WEJ97" s="53"/>
      <c r="WEK97" s="53"/>
      <c r="WEL97" s="53"/>
      <c r="WEM97" s="53"/>
      <c r="WEN97" s="53"/>
      <c r="WEO97" s="53"/>
      <c r="WEP97" s="53"/>
      <c r="WEQ97" s="53"/>
      <c r="WER97" s="53"/>
      <c r="WES97" s="53"/>
      <c r="WET97" s="53"/>
      <c r="WEU97" s="53"/>
      <c r="WEV97" s="53"/>
      <c r="WEW97" s="53"/>
      <c r="WEX97" s="53"/>
      <c r="WEY97" s="53"/>
      <c r="WEZ97" s="53"/>
      <c r="WFA97" s="53"/>
      <c r="WFB97" s="53"/>
      <c r="WFC97" s="53"/>
      <c r="WFD97" s="53"/>
      <c r="WFE97" s="53"/>
      <c r="WFF97" s="53"/>
      <c r="WFG97" s="53"/>
      <c r="WFH97" s="53"/>
      <c r="WFI97" s="53"/>
      <c r="WFJ97" s="53"/>
      <c r="WFK97" s="53"/>
      <c r="WFL97" s="53"/>
      <c r="WFM97" s="53"/>
      <c r="WFN97" s="53"/>
      <c r="WFO97" s="53"/>
      <c r="WFP97" s="53"/>
      <c r="WFQ97" s="53"/>
      <c r="WFR97" s="53"/>
      <c r="WFS97" s="53"/>
      <c r="WFT97" s="53"/>
      <c r="WFU97" s="53"/>
      <c r="WFV97" s="53"/>
      <c r="WFW97" s="53"/>
      <c r="WFX97" s="53"/>
      <c r="WFY97" s="53"/>
      <c r="WFZ97" s="53"/>
      <c r="WGA97" s="53"/>
      <c r="WGB97" s="53"/>
      <c r="WGC97" s="53"/>
      <c r="WGD97" s="53"/>
      <c r="WGE97" s="53"/>
      <c r="WGF97" s="53"/>
      <c r="WGG97" s="53"/>
      <c r="WGH97" s="53"/>
      <c r="WGI97" s="53"/>
      <c r="WGJ97" s="53"/>
      <c r="WGK97" s="53"/>
      <c r="WGL97" s="53"/>
      <c r="WGM97" s="53"/>
      <c r="WGN97" s="53"/>
      <c r="WGO97" s="53"/>
      <c r="WGP97" s="53"/>
      <c r="WGQ97" s="53"/>
      <c r="WGR97" s="53"/>
      <c r="WGS97" s="53"/>
      <c r="WGT97" s="53"/>
      <c r="WGU97" s="53"/>
      <c r="WGV97" s="53"/>
      <c r="WGW97" s="53"/>
      <c r="WGX97" s="53"/>
      <c r="WGY97" s="53"/>
      <c r="WGZ97" s="53"/>
      <c r="WHA97" s="53"/>
      <c r="WHB97" s="53"/>
      <c r="WHC97" s="53"/>
      <c r="WHD97" s="53"/>
      <c r="WHE97" s="53"/>
      <c r="WHF97" s="53"/>
      <c r="WHG97" s="53"/>
      <c r="WHH97" s="53"/>
      <c r="WHI97" s="53"/>
      <c r="WHJ97" s="53"/>
      <c r="WHK97" s="53"/>
      <c r="WHL97" s="53"/>
      <c r="WHM97" s="53"/>
      <c r="WHN97" s="53"/>
      <c r="WHO97" s="53"/>
      <c r="WHP97" s="53"/>
      <c r="WHQ97" s="53"/>
      <c r="WHR97" s="53"/>
      <c r="WHS97" s="53"/>
      <c r="WHT97" s="53"/>
      <c r="WHU97" s="53"/>
      <c r="WHV97" s="53"/>
      <c r="WHW97" s="53"/>
      <c r="WHX97" s="53"/>
      <c r="WHY97" s="53"/>
      <c r="WHZ97" s="53"/>
      <c r="WIA97" s="53"/>
      <c r="WIB97" s="53"/>
      <c r="WIC97" s="53"/>
      <c r="WID97" s="53"/>
      <c r="WIE97" s="53"/>
      <c r="WIF97" s="53"/>
      <c r="WIG97" s="53"/>
      <c r="WIH97" s="53"/>
      <c r="WII97" s="53"/>
      <c r="WIJ97" s="53"/>
      <c r="WIK97" s="53"/>
      <c r="WIL97" s="53"/>
      <c r="WIM97" s="53"/>
      <c r="WIN97" s="53"/>
      <c r="WIO97" s="53"/>
      <c r="WIP97" s="53"/>
      <c r="WIQ97" s="53"/>
      <c r="WIR97" s="53"/>
      <c r="WIS97" s="53"/>
      <c r="WIT97" s="53"/>
      <c r="WIU97" s="53"/>
      <c r="WIV97" s="53"/>
      <c r="WIW97" s="53"/>
      <c r="WIX97" s="53"/>
      <c r="WIY97" s="53"/>
      <c r="WIZ97" s="53"/>
      <c r="WJA97" s="53"/>
      <c r="WJB97" s="53"/>
      <c r="WJC97" s="53"/>
      <c r="WJD97" s="53"/>
      <c r="WJE97" s="53"/>
      <c r="WJF97" s="53"/>
      <c r="WJG97" s="53"/>
      <c r="WJH97" s="53"/>
      <c r="WJI97" s="53"/>
      <c r="WJJ97" s="53"/>
      <c r="WJK97" s="53"/>
      <c r="WJL97" s="53"/>
      <c r="WJM97" s="53"/>
      <c r="WJN97" s="53"/>
      <c r="WJO97" s="53"/>
      <c r="WJP97" s="53"/>
      <c r="WJQ97" s="53"/>
      <c r="WJR97" s="53"/>
      <c r="WJS97" s="53"/>
      <c r="WJT97" s="53"/>
      <c r="WJU97" s="53"/>
      <c r="WJV97" s="53"/>
      <c r="WJW97" s="53"/>
      <c r="WJX97" s="53"/>
      <c r="WJY97" s="53"/>
      <c r="WJZ97" s="53"/>
      <c r="WKA97" s="53"/>
      <c r="WKB97" s="53"/>
      <c r="WKC97" s="53"/>
      <c r="WKD97" s="53"/>
      <c r="WKE97" s="53"/>
      <c r="WKF97" s="53"/>
      <c r="WKG97" s="53"/>
      <c r="WKH97" s="53"/>
      <c r="WKI97" s="53"/>
      <c r="WKJ97" s="53"/>
      <c r="WKK97" s="53"/>
      <c r="WKL97" s="53"/>
      <c r="WKM97" s="53"/>
      <c r="WKN97" s="53"/>
      <c r="WKO97" s="53"/>
      <c r="WKP97" s="53"/>
      <c r="WKQ97" s="53"/>
      <c r="WKR97" s="53"/>
      <c r="WKS97" s="53"/>
      <c r="WKT97" s="53"/>
      <c r="WKU97" s="53"/>
      <c r="WKV97" s="53"/>
      <c r="WKW97" s="53"/>
      <c r="WKX97" s="53"/>
      <c r="WKY97" s="53"/>
      <c r="WKZ97" s="53"/>
      <c r="WLA97" s="53"/>
      <c r="WLB97" s="53"/>
      <c r="WLC97" s="53"/>
      <c r="WLD97" s="53"/>
      <c r="WLE97" s="53"/>
      <c r="WLF97" s="53"/>
      <c r="WLG97" s="53"/>
      <c r="WLH97" s="53"/>
      <c r="WLI97" s="53"/>
      <c r="WLJ97" s="53"/>
      <c r="WLK97" s="53"/>
      <c r="WLL97" s="53"/>
      <c r="WLM97" s="53"/>
      <c r="WLN97" s="53"/>
      <c r="WLO97" s="53"/>
      <c r="WLP97" s="53"/>
      <c r="WLQ97" s="53"/>
      <c r="WLR97" s="53"/>
      <c r="WLS97" s="53"/>
      <c r="WLT97" s="53"/>
      <c r="WLU97" s="53"/>
      <c r="WLV97" s="53"/>
      <c r="WLW97" s="53"/>
      <c r="WLX97" s="53"/>
      <c r="WLY97" s="53"/>
      <c r="WLZ97" s="53"/>
      <c r="WMA97" s="53"/>
      <c r="WMB97" s="53"/>
      <c r="WMC97" s="53"/>
      <c r="WMD97" s="53"/>
      <c r="WME97" s="53"/>
      <c r="WMF97" s="53"/>
      <c r="WMG97" s="53"/>
      <c r="WMH97" s="53"/>
      <c r="WMI97" s="53"/>
      <c r="WMJ97" s="53"/>
      <c r="WMK97" s="53"/>
      <c r="WML97" s="53"/>
      <c r="WMM97" s="53"/>
      <c r="WMN97" s="53"/>
      <c r="WMO97" s="53"/>
      <c r="WMP97" s="53"/>
      <c r="WMQ97" s="53"/>
      <c r="WMR97" s="53"/>
      <c r="WMS97" s="53"/>
      <c r="WMT97" s="53"/>
      <c r="WMU97" s="53"/>
      <c r="WMV97" s="53"/>
      <c r="WMW97" s="53"/>
      <c r="WMX97" s="53"/>
      <c r="WMY97" s="53"/>
      <c r="WMZ97" s="53"/>
      <c r="WNA97" s="53"/>
      <c r="WNB97" s="53"/>
      <c r="WNC97" s="53"/>
      <c r="WND97" s="53"/>
      <c r="WNE97" s="53"/>
      <c r="WNF97" s="53"/>
      <c r="WNG97" s="53"/>
      <c r="WNH97" s="53"/>
      <c r="WNI97" s="53"/>
      <c r="WNJ97" s="53"/>
      <c r="WNK97" s="53"/>
      <c r="WNL97" s="53"/>
      <c r="WNM97" s="53"/>
      <c r="WNN97" s="53"/>
      <c r="WNO97" s="53"/>
      <c r="WNP97" s="53"/>
      <c r="WNQ97" s="53"/>
      <c r="WNR97" s="53"/>
      <c r="WNS97" s="53"/>
      <c r="WNT97" s="53"/>
      <c r="WNU97" s="53"/>
      <c r="WNV97" s="53"/>
      <c r="WNW97" s="53"/>
      <c r="WNX97" s="53"/>
      <c r="WNY97" s="53"/>
      <c r="WNZ97" s="53"/>
      <c r="WOA97" s="53"/>
      <c r="WOB97" s="53"/>
      <c r="WOC97" s="53"/>
      <c r="WOD97" s="53"/>
      <c r="WOE97" s="53"/>
      <c r="WOF97" s="53"/>
      <c r="WOG97" s="53"/>
      <c r="WOH97" s="53"/>
      <c r="WOI97" s="53"/>
      <c r="WOJ97" s="53"/>
      <c r="WOK97" s="53"/>
      <c r="WOL97" s="53"/>
      <c r="WOM97" s="53"/>
      <c r="WON97" s="53"/>
      <c r="WOO97" s="53"/>
      <c r="WOP97" s="53"/>
      <c r="WOQ97" s="53"/>
      <c r="WOR97" s="53"/>
      <c r="WOS97" s="53"/>
      <c r="WOT97" s="53"/>
      <c r="WOU97" s="53"/>
      <c r="WOV97" s="53"/>
      <c r="WOW97" s="53"/>
      <c r="WOX97" s="53"/>
      <c r="WOY97" s="53"/>
      <c r="WOZ97" s="53"/>
      <c r="WPA97" s="53"/>
      <c r="WPB97" s="53"/>
      <c r="WPC97" s="53"/>
      <c r="WPD97" s="53"/>
      <c r="WPE97" s="53"/>
      <c r="WPF97" s="53"/>
      <c r="WPG97" s="53"/>
      <c r="WPH97" s="53"/>
      <c r="WPI97" s="53"/>
      <c r="WPJ97" s="53"/>
      <c r="WPK97" s="53"/>
      <c r="WPL97" s="53"/>
      <c r="WPM97" s="53"/>
      <c r="WPN97" s="53"/>
      <c r="WPO97" s="53"/>
      <c r="WPP97" s="53"/>
      <c r="WPQ97" s="53"/>
      <c r="WPR97" s="53"/>
      <c r="WPS97" s="53"/>
      <c r="WPT97" s="53"/>
      <c r="WPU97" s="53"/>
      <c r="WPV97" s="53"/>
      <c r="WPW97" s="53"/>
      <c r="WPX97" s="53"/>
      <c r="WPY97" s="53"/>
      <c r="WPZ97" s="53"/>
      <c r="WQA97" s="53"/>
      <c r="WQB97" s="53"/>
      <c r="WQC97" s="53"/>
      <c r="WQD97" s="53"/>
      <c r="WQE97" s="53"/>
      <c r="WQF97" s="53"/>
      <c r="WQG97" s="53"/>
      <c r="WQH97" s="53"/>
      <c r="WQI97" s="53"/>
      <c r="WQJ97" s="53"/>
      <c r="WQK97" s="53"/>
      <c r="WQL97" s="53"/>
      <c r="WQM97" s="53"/>
      <c r="WQN97" s="53"/>
      <c r="WQO97" s="53"/>
      <c r="WQP97" s="53"/>
      <c r="WQQ97" s="53"/>
      <c r="WQR97" s="53"/>
      <c r="WQS97" s="53"/>
      <c r="WQT97" s="53"/>
      <c r="WQU97" s="53"/>
      <c r="WQV97" s="53"/>
      <c r="WQW97" s="53"/>
      <c r="WQX97" s="53"/>
      <c r="WQY97" s="53"/>
      <c r="WQZ97" s="53"/>
      <c r="WRA97" s="53"/>
      <c r="WRB97" s="53"/>
      <c r="WRC97" s="53"/>
      <c r="WRD97" s="53"/>
      <c r="WRE97" s="53"/>
      <c r="WRF97" s="53"/>
      <c r="WRG97" s="53"/>
      <c r="WRH97" s="53"/>
      <c r="WRI97" s="53"/>
      <c r="WRJ97" s="53"/>
      <c r="WRK97" s="53"/>
      <c r="WRL97" s="53"/>
      <c r="WRM97" s="53"/>
      <c r="WRN97" s="53"/>
      <c r="WRO97" s="53"/>
      <c r="WRP97" s="53"/>
      <c r="WRQ97" s="53"/>
      <c r="WRR97" s="53"/>
      <c r="WRS97" s="53"/>
      <c r="WRT97" s="53"/>
      <c r="WRU97" s="53"/>
      <c r="WRV97" s="53"/>
      <c r="WRW97" s="53"/>
      <c r="WRX97" s="53"/>
      <c r="WRY97" s="53"/>
      <c r="WRZ97" s="53"/>
      <c r="WSA97" s="53"/>
      <c r="WSB97" s="53"/>
      <c r="WSC97" s="53"/>
      <c r="WSD97" s="53"/>
      <c r="WSE97" s="53"/>
      <c r="WSF97" s="53"/>
      <c r="WSG97" s="53"/>
      <c r="WSH97" s="53"/>
      <c r="WSI97" s="53"/>
      <c r="WSJ97" s="53"/>
      <c r="WSK97" s="53"/>
      <c r="WSL97" s="53"/>
      <c r="WSM97" s="53"/>
      <c r="WSN97" s="53"/>
      <c r="WSO97" s="53"/>
      <c r="WSP97" s="53"/>
      <c r="WSQ97" s="53"/>
      <c r="WSR97" s="53"/>
      <c r="WSS97" s="53"/>
      <c r="WST97" s="53"/>
      <c r="WSU97" s="53"/>
      <c r="WSV97" s="53"/>
      <c r="WSW97" s="53"/>
      <c r="WSX97" s="53"/>
      <c r="WSY97" s="53"/>
      <c r="WSZ97" s="53"/>
      <c r="WTA97" s="53"/>
      <c r="WTB97" s="53"/>
      <c r="WTC97" s="53"/>
      <c r="WTD97" s="53"/>
      <c r="WTE97" s="53"/>
      <c r="WTF97" s="53"/>
      <c r="WTG97" s="53"/>
      <c r="WTH97" s="53"/>
      <c r="WTI97" s="53"/>
      <c r="WTJ97" s="53"/>
      <c r="WTK97" s="53"/>
      <c r="WTL97" s="53"/>
      <c r="WTM97" s="53"/>
      <c r="WTN97" s="53"/>
      <c r="WTO97" s="53"/>
      <c r="WTP97" s="53"/>
      <c r="WTQ97" s="53"/>
      <c r="WTR97" s="53"/>
      <c r="WTS97" s="53"/>
      <c r="WTT97" s="53"/>
      <c r="WTU97" s="53"/>
      <c r="WTV97" s="53"/>
      <c r="WTW97" s="53"/>
      <c r="WTX97" s="53"/>
      <c r="WTY97" s="53"/>
      <c r="WTZ97" s="53"/>
      <c r="WUA97" s="53"/>
      <c r="WUB97" s="53"/>
      <c r="WUC97" s="53"/>
      <c r="WUD97" s="53"/>
      <c r="WUE97" s="53"/>
      <c r="WUF97" s="53"/>
      <c r="WUG97" s="53"/>
      <c r="WUH97" s="53"/>
      <c r="WUI97" s="53"/>
      <c r="WUJ97" s="53"/>
      <c r="WUK97" s="53"/>
      <c r="WUL97" s="53"/>
      <c r="WUM97" s="53"/>
      <c r="WUN97" s="53"/>
      <c r="WUO97" s="53"/>
      <c r="WUP97" s="53"/>
      <c r="WUQ97" s="53"/>
      <c r="WUR97" s="53"/>
      <c r="WUS97" s="53"/>
      <c r="WUT97" s="53"/>
      <c r="WUU97" s="53"/>
      <c r="WUV97" s="53"/>
      <c r="WUW97" s="53"/>
      <c r="WUX97" s="53"/>
      <c r="WUY97" s="53"/>
      <c r="WUZ97" s="53"/>
      <c r="WVA97" s="53"/>
      <c r="WVB97" s="53"/>
      <c r="WVC97" s="53"/>
      <c r="WVD97" s="53"/>
      <c r="WVE97" s="53"/>
      <c r="WVF97" s="53"/>
      <c r="WVG97" s="53"/>
      <c r="WVH97" s="53"/>
      <c r="WVI97" s="53"/>
      <c r="WVJ97" s="53"/>
      <c r="WVK97" s="53"/>
      <c r="WVL97" s="53"/>
      <c r="WVM97" s="53"/>
      <c r="WVN97" s="53"/>
      <c r="WVO97" s="53"/>
      <c r="WVP97" s="53"/>
      <c r="WVQ97" s="53"/>
      <c r="WVR97" s="53"/>
      <c r="WVS97" s="53"/>
      <c r="WVT97" s="53"/>
      <c r="WVU97" s="53"/>
      <c r="WVV97" s="53"/>
      <c r="WVW97" s="53"/>
      <c r="WVX97" s="53"/>
      <c r="WVY97" s="53"/>
      <c r="WVZ97" s="53"/>
      <c r="WWA97" s="53"/>
      <c r="WWB97" s="53"/>
      <c r="WWC97" s="53"/>
      <c r="WWD97" s="53"/>
      <c r="WWE97" s="53"/>
      <c r="WWF97" s="53"/>
      <c r="WWG97" s="53"/>
      <c r="WWH97" s="53"/>
      <c r="WWI97" s="53"/>
      <c r="WWJ97" s="53"/>
      <c r="WWK97" s="53"/>
      <c r="WWL97" s="53"/>
      <c r="WWM97" s="53"/>
      <c r="WWN97" s="53"/>
      <c r="WWO97" s="53"/>
      <c r="WWP97" s="53"/>
      <c r="WWQ97" s="53"/>
      <c r="WWR97" s="53"/>
      <c r="WWS97" s="53"/>
      <c r="WWT97" s="53"/>
      <c r="WWU97" s="53"/>
      <c r="WWV97" s="53"/>
      <c r="WWW97" s="53"/>
      <c r="WWX97" s="53"/>
      <c r="WWY97" s="53"/>
      <c r="WWZ97" s="53"/>
      <c r="WXA97" s="53"/>
      <c r="WXB97" s="53"/>
      <c r="WXC97" s="53"/>
      <c r="WXD97" s="53"/>
      <c r="WXE97" s="53"/>
      <c r="WXF97" s="53"/>
      <c r="WXG97" s="53"/>
      <c r="WXH97" s="53"/>
      <c r="WXI97" s="53"/>
      <c r="WXJ97" s="53"/>
      <c r="WXK97" s="53"/>
      <c r="WXL97" s="53"/>
      <c r="WXM97" s="53"/>
      <c r="WXN97" s="53"/>
      <c r="WXO97" s="53"/>
      <c r="WXP97" s="53"/>
      <c r="WXQ97" s="53"/>
      <c r="WXR97" s="53"/>
      <c r="WXS97" s="53"/>
      <c r="WXT97" s="53"/>
      <c r="WXU97" s="53"/>
      <c r="WXV97" s="53"/>
      <c r="WXW97" s="53"/>
      <c r="WXX97" s="53"/>
      <c r="WXY97" s="53"/>
      <c r="WXZ97" s="53"/>
      <c r="WYA97" s="53"/>
      <c r="WYB97" s="53"/>
      <c r="WYC97" s="53"/>
      <c r="WYD97" s="53"/>
      <c r="WYE97" s="53"/>
      <c r="WYF97" s="53"/>
      <c r="WYG97" s="53"/>
      <c r="WYH97" s="53"/>
      <c r="WYI97" s="53"/>
      <c r="WYJ97" s="53"/>
      <c r="WYK97" s="53"/>
      <c r="WYL97" s="53"/>
      <c r="WYM97" s="53"/>
      <c r="WYN97" s="53"/>
      <c r="WYO97" s="53"/>
      <c r="WYP97" s="53"/>
      <c r="WYQ97" s="53"/>
      <c r="WYR97" s="53"/>
      <c r="WYS97" s="53"/>
      <c r="WYT97" s="53"/>
      <c r="WYU97" s="53"/>
      <c r="WYV97" s="53"/>
      <c r="WYW97" s="53"/>
      <c r="WYX97" s="53"/>
      <c r="WYY97" s="53"/>
      <c r="WYZ97" s="53"/>
      <c r="WZA97" s="53"/>
      <c r="WZB97" s="53"/>
      <c r="WZC97" s="53"/>
      <c r="WZD97" s="53"/>
      <c r="WZE97" s="53"/>
      <c r="WZF97" s="53"/>
      <c r="WZG97" s="53"/>
      <c r="WZH97" s="53"/>
      <c r="WZI97" s="53"/>
      <c r="WZJ97" s="53"/>
      <c r="WZK97" s="53"/>
      <c r="WZL97" s="53"/>
      <c r="WZM97" s="53"/>
      <c r="WZN97" s="53"/>
      <c r="WZO97" s="53"/>
      <c r="WZP97" s="53"/>
      <c r="WZQ97" s="53"/>
      <c r="WZR97" s="53"/>
      <c r="WZS97" s="53"/>
      <c r="WZT97" s="53"/>
      <c r="WZU97" s="53"/>
      <c r="WZV97" s="53"/>
      <c r="WZW97" s="53"/>
      <c r="WZX97" s="53"/>
      <c r="WZY97" s="53"/>
      <c r="WZZ97" s="53"/>
      <c r="XAA97" s="53"/>
      <c r="XAB97" s="53"/>
      <c r="XAC97" s="53"/>
      <c r="XAD97" s="53"/>
      <c r="XAE97" s="53"/>
      <c r="XAF97" s="53"/>
      <c r="XAG97" s="53"/>
      <c r="XAH97" s="53"/>
      <c r="XAI97" s="53"/>
      <c r="XAJ97" s="53"/>
      <c r="XAK97" s="53"/>
      <c r="XAL97" s="53"/>
      <c r="XAM97" s="53"/>
      <c r="XAN97" s="53"/>
      <c r="XAO97" s="53"/>
      <c r="XAP97" s="53"/>
      <c r="XAQ97" s="53"/>
      <c r="XAR97" s="53"/>
      <c r="XAS97" s="53"/>
      <c r="XAT97" s="53"/>
      <c r="XAU97" s="53"/>
      <c r="XAV97" s="53"/>
      <c r="XAW97" s="53"/>
      <c r="XAX97" s="53"/>
      <c r="XAY97" s="53"/>
      <c r="XAZ97" s="53"/>
      <c r="XBA97" s="53"/>
      <c r="XBB97" s="53"/>
      <c r="XBC97" s="53"/>
      <c r="XBD97" s="53"/>
      <c r="XBE97" s="53"/>
      <c r="XBF97" s="53"/>
      <c r="XBG97" s="53"/>
      <c r="XBH97" s="53"/>
      <c r="XBI97" s="53"/>
      <c r="XBJ97" s="53"/>
      <c r="XBK97" s="53"/>
      <c r="XBL97" s="53"/>
      <c r="XBM97" s="53"/>
      <c r="XBN97" s="53"/>
      <c r="XBO97" s="53"/>
      <c r="XBP97" s="53"/>
      <c r="XBQ97" s="53"/>
      <c r="XBR97" s="53"/>
      <c r="XBS97" s="53"/>
      <c r="XBT97" s="53"/>
      <c r="XBU97" s="53"/>
      <c r="XBV97" s="53"/>
      <c r="XBW97" s="53"/>
      <c r="XBX97" s="53"/>
      <c r="XBY97" s="53"/>
      <c r="XBZ97" s="53"/>
      <c r="XCA97" s="53"/>
      <c r="XCB97" s="53"/>
      <c r="XCC97" s="53"/>
      <c r="XCD97" s="53"/>
      <c r="XCE97" s="53"/>
      <c r="XCF97" s="53"/>
      <c r="XCG97" s="53"/>
      <c r="XCH97" s="53"/>
      <c r="XCI97" s="53"/>
      <c r="XCJ97" s="53"/>
      <c r="XCK97" s="53"/>
      <c r="XCL97" s="53"/>
      <c r="XCM97" s="53"/>
      <c r="XCN97" s="53"/>
      <c r="XCO97" s="53"/>
      <c r="XCP97" s="53"/>
      <c r="XCQ97" s="53"/>
      <c r="XCR97" s="53"/>
      <c r="XCS97" s="53"/>
      <c r="XCT97" s="53"/>
      <c r="XCU97" s="53"/>
      <c r="XCV97" s="53"/>
      <c r="XCW97" s="53"/>
      <c r="XCX97" s="53"/>
      <c r="XCY97" s="53"/>
      <c r="XCZ97" s="53"/>
      <c r="XDA97" s="53"/>
      <c r="XDB97" s="53"/>
      <c r="XDC97" s="53"/>
      <c r="XDD97" s="53"/>
      <c r="XDE97" s="53"/>
      <c r="XDF97" s="53"/>
      <c r="XDG97" s="53"/>
      <c r="XDH97" s="53"/>
      <c r="XDI97" s="53"/>
      <c r="XDJ97" s="53"/>
      <c r="XDK97" s="53"/>
      <c r="XDL97" s="53"/>
      <c r="XDM97" s="53"/>
      <c r="XDN97" s="53"/>
      <c r="XDO97" s="53"/>
      <c r="XDP97" s="53"/>
      <c r="XDQ97" s="53"/>
      <c r="XDR97" s="53"/>
      <c r="XDS97" s="53"/>
      <c r="XDT97" s="53"/>
      <c r="XDU97" s="53"/>
      <c r="XDV97" s="53"/>
      <c r="XDW97" s="53"/>
      <c r="XDX97" s="53"/>
      <c r="XDY97" s="53"/>
      <c r="XDZ97" s="53"/>
      <c r="XEA97" s="53"/>
      <c r="XEB97" s="53"/>
      <c r="XEC97" s="53"/>
      <c r="XED97" s="53"/>
      <c r="XEE97" s="53"/>
      <c r="XEF97" s="53"/>
      <c r="XEG97" s="53"/>
      <c r="XEH97" s="53"/>
      <c r="XEI97" s="53"/>
      <c r="XEJ97" s="53"/>
      <c r="XEK97" s="53"/>
      <c r="XEL97" s="53"/>
      <c r="XEM97" s="53"/>
      <c r="XEN97" s="53"/>
      <c r="XEO97" s="53"/>
      <c r="XEP97" s="53"/>
      <c r="XEQ97" s="53"/>
      <c r="XER97" s="53"/>
      <c r="XES97" s="53"/>
      <c r="XET97" s="53"/>
      <c r="XEU97" s="53"/>
      <c r="XEV97" s="53"/>
      <c r="XEW97" s="53"/>
      <c r="XEX97" s="53"/>
      <c r="XEY97" s="53"/>
      <c r="XEZ97" s="53"/>
      <c r="XFA97" s="53"/>
      <c r="XFB97" s="53"/>
      <c r="XFC97" s="53"/>
      <c r="XFD97" s="53"/>
    </row>
    <row r="98" s="7" customFormat="1" ht="39" customHeight="1" spans="1:29">
      <c r="A98" s="27">
        <v>93</v>
      </c>
      <c r="B98" s="46" t="s">
        <v>67</v>
      </c>
      <c r="C98" s="46" t="s">
        <v>68</v>
      </c>
      <c r="D98" s="46" t="s">
        <v>152</v>
      </c>
      <c r="E98" s="46" t="s">
        <v>453</v>
      </c>
      <c r="F98" s="46" t="s">
        <v>513</v>
      </c>
      <c r="G98" s="46" t="s">
        <v>539</v>
      </c>
      <c r="H98" s="46" t="s">
        <v>62</v>
      </c>
      <c r="I98" s="46" t="s">
        <v>540</v>
      </c>
      <c r="J98" s="46" t="s">
        <v>502</v>
      </c>
      <c r="K98" s="46" t="s">
        <v>483</v>
      </c>
      <c r="L98" s="31" t="s">
        <v>44</v>
      </c>
      <c r="M98" s="46" t="s">
        <v>539</v>
      </c>
      <c r="N98" s="50">
        <v>100</v>
      </c>
      <c r="O98" s="50">
        <v>80</v>
      </c>
      <c r="P98" s="50">
        <v>0</v>
      </c>
      <c r="Q98" s="50">
        <v>0</v>
      </c>
      <c r="R98" s="50">
        <v>20</v>
      </c>
      <c r="S98" s="50">
        <v>1</v>
      </c>
      <c r="T98" s="50">
        <v>202</v>
      </c>
      <c r="U98" s="50">
        <v>721</v>
      </c>
      <c r="V98" s="50">
        <v>1</v>
      </c>
      <c r="W98" s="50">
        <v>20</v>
      </c>
      <c r="X98" s="50">
        <v>77</v>
      </c>
      <c r="Y98" s="46" t="s">
        <v>541</v>
      </c>
      <c r="Z98" s="46" t="s">
        <v>542</v>
      </c>
      <c r="AA98" s="46"/>
      <c r="AB98" s="52"/>
      <c r="AC98" s="52"/>
    </row>
    <row r="99" s="7" customFormat="1" ht="39" customHeight="1" spans="1:29">
      <c r="A99" s="27">
        <v>94</v>
      </c>
      <c r="B99" s="28" t="s">
        <v>34</v>
      </c>
      <c r="C99" s="28" t="s">
        <v>35</v>
      </c>
      <c r="D99" s="27" t="s">
        <v>36</v>
      </c>
      <c r="E99" s="27" t="s">
        <v>453</v>
      </c>
      <c r="F99" s="27" t="s">
        <v>543</v>
      </c>
      <c r="G99" s="27" t="s">
        <v>544</v>
      </c>
      <c r="H99" s="27" t="s">
        <v>62</v>
      </c>
      <c r="I99" s="27" t="s">
        <v>545</v>
      </c>
      <c r="J99" s="27" t="s">
        <v>482</v>
      </c>
      <c r="K99" s="27" t="s">
        <v>546</v>
      </c>
      <c r="L99" s="31" t="s">
        <v>44</v>
      </c>
      <c r="M99" s="27" t="s">
        <v>547</v>
      </c>
      <c r="N99" s="28">
        <v>12</v>
      </c>
      <c r="O99" s="28">
        <v>10</v>
      </c>
      <c r="P99" s="28">
        <v>0</v>
      </c>
      <c r="Q99" s="28">
        <v>0</v>
      </c>
      <c r="R99" s="28">
        <v>2</v>
      </c>
      <c r="S99" s="28">
        <v>1</v>
      </c>
      <c r="T99" s="28">
        <v>32</v>
      </c>
      <c r="U99" s="28">
        <v>135</v>
      </c>
      <c r="V99" s="28">
        <v>1</v>
      </c>
      <c r="W99" s="28">
        <v>7</v>
      </c>
      <c r="X99" s="28">
        <v>22</v>
      </c>
      <c r="Y99" s="27" t="s">
        <v>548</v>
      </c>
      <c r="Z99" s="27" t="s">
        <v>549</v>
      </c>
      <c r="AA99" s="27"/>
      <c r="AB99" s="52"/>
      <c r="AC99" s="52"/>
    </row>
    <row r="100" s="7" customFormat="1" ht="39" customHeight="1" spans="1:29">
      <c r="A100" s="27">
        <v>95</v>
      </c>
      <c r="B100" s="28" t="s">
        <v>34</v>
      </c>
      <c r="C100" s="28" t="s">
        <v>35</v>
      </c>
      <c r="D100" s="27" t="s">
        <v>36</v>
      </c>
      <c r="E100" s="27" t="s">
        <v>453</v>
      </c>
      <c r="F100" s="27" t="s">
        <v>543</v>
      </c>
      <c r="G100" s="27" t="s">
        <v>550</v>
      </c>
      <c r="H100" s="27" t="s">
        <v>62</v>
      </c>
      <c r="I100" s="27" t="s">
        <v>551</v>
      </c>
      <c r="J100" s="27" t="s">
        <v>546</v>
      </c>
      <c r="K100" s="27" t="s">
        <v>552</v>
      </c>
      <c r="L100" s="31" t="s">
        <v>44</v>
      </c>
      <c r="M100" s="27" t="s">
        <v>553</v>
      </c>
      <c r="N100" s="28">
        <v>10</v>
      </c>
      <c r="O100" s="28">
        <v>8</v>
      </c>
      <c r="P100" s="28">
        <v>0</v>
      </c>
      <c r="Q100" s="28">
        <v>0</v>
      </c>
      <c r="R100" s="28">
        <v>2</v>
      </c>
      <c r="S100" s="28">
        <v>1</v>
      </c>
      <c r="T100" s="28">
        <v>27</v>
      </c>
      <c r="U100" s="28">
        <v>110</v>
      </c>
      <c r="V100" s="28">
        <v>1</v>
      </c>
      <c r="W100" s="28">
        <v>6</v>
      </c>
      <c r="X100" s="28">
        <v>22</v>
      </c>
      <c r="Y100" s="27" t="s">
        <v>554</v>
      </c>
      <c r="Z100" s="27" t="s">
        <v>555</v>
      </c>
      <c r="AA100" s="27"/>
      <c r="AB100" s="52"/>
      <c r="AC100" s="52"/>
    </row>
    <row r="101" s="7" customFormat="1" ht="39" customHeight="1" spans="1:29">
      <c r="A101" s="27">
        <v>96</v>
      </c>
      <c r="B101" s="27" t="s">
        <v>67</v>
      </c>
      <c r="C101" s="27" t="s">
        <v>68</v>
      </c>
      <c r="D101" s="28" t="s">
        <v>349</v>
      </c>
      <c r="E101" s="27" t="s">
        <v>453</v>
      </c>
      <c r="F101" s="27" t="s">
        <v>556</v>
      </c>
      <c r="G101" s="27" t="s">
        <v>557</v>
      </c>
      <c r="H101" s="27" t="s">
        <v>62</v>
      </c>
      <c r="I101" s="27" t="s">
        <v>558</v>
      </c>
      <c r="J101" s="27">
        <v>2023.6</v>
      </c>
      <c r="K101" s="27">
        <v>2023.12</v>
      </c>
      <c r="L101" s="31" t="s">
        <v>44</v>
      </c>
      <c r="M101" s="27" t="s">
        <v>559</v>
      </c>
      <c r="N101" s="28">
        <v>60</v>
      </c>
      <c r="O101" s="28">
        <v>40</v>
      </c>
      <c r="P101" s="28">
        <v>0</v>
      </c>
      <c r="Q101" s="28">
        <v>0</v>
      </c>
      <c r="R101" s="28">
        <v>20</v>
      </c>
      <c r="S101" s="28">
        <v>1</v>
      </c>
      <c r="T101" s="28">
        <v>120</v>
      </c>
      <c r="U101" s="28">
        <v>520</v>
      </c>
      <c r="V101" s="28">
        <v>0</v>
      </c>
      <c r="W101" s="28">
        <v>26</v>
      </c>
      <c r="X101" s="28">
        <v>87</v>
      </c>
      <c r="Y101" s="27" t="s">
        <v>560</v>
      </c>
      <c r="Z101" s="27" t="s">
        <v>561</v>
      </c>
      <c r="AA101" s="27"/>
      <c r="AB101" s="52"/>
      <c r="AC101" s="52"/>
    </row>
    <row r="102" s="7" customFormat="1" ht="39" customHeight="1" spans="1:29">
      <c r="A102" s="27">
        <v>97</v>
      </c>
      <c r="B102" s="27" t="s">
        <v>67</v>
      </c>
      <c r="C102" s="27" t="s">
        <v>68</v>
      </c>
      <c r="D102" s="28" t="s">
        <v>349</v>
      </c>
      <c r="E102" s="27" t="s">
        <v>453</v>
      </c>
      <c r="F102" s="27" t="s">
        <v>556</v>
      </c>
      <c r="G102" s="27" t="s">
        <v>562</v>
      </c>
      <c r="H102" s="27" t="s">
        <v>62</v>
      </c>
      <c r="I102" s="27" t="s">
        <v>563</v>
      </c>
      <c r="J102" s="27">
        <v>2023.6</v>
      </c>
      <c r="K102" s="27">
        <v>2023.12</v>
      </c>
      <c r="L102" s="31" t="s">
        <v>44</v>
      </c>
      <c r="M102" s="27" t="s">
        <v>564</v>
      </c>
      <c r="N102" s="28">
        <v>100</v>
      </c>
      <c r="O102" s="28">
        <v>80</v>
      </c>
      <c r="P102" s="28">
        <v>0</v>
      </c>
      <c r="Q102" s="28">
        <v>0</v>
      </c>
      <c r="R102" s="28">
        <v>20</v>
      </c>
      <c r="S102" s="28">
        <v>1</v>
      </c>
      <c r="T102" s="28">
        <v>140</v>
      </c>
      <c r="U102" s="28">
        <v>560</v>
      </c>
      <c r="V102" s="28">
        <v>0</v>
      </c>
      <c r="W102" s="28">
        <v>26</v>
      </c>
      <c r="X102" s="28">
        <v>87</v>
      </c>
      <c r="Y102" s="27" t="s">
        <v>560</v>
      </c>
      <c r="Z102" s="27" t="s">
        <v>561</v>
      </c>
      <c r="AA102" s="27"/>
      <c r="AB102" s="52"/>
      <c r="AC102" s="52"/>
    </row>
    <row r="103" s="7" customFormat="1" ht="39" customHeight="1" spans="1:29">
      <c r="A103" s="27">
        <v>98</v>
      </c>
      <c r="B103" s="27" t="s">
        <v>67</v>
      </c>
      <c r="C103" s="27" t="s">
        <v>68</v>
      </c>
      <c r="D103" s="28" t="s">
        <v>349</v>
      </c>
      <c r="E103" s="27" t="s">
        <v>453</v>
      </c>
      <c r="F103" s="27" t="s">
        <v>556</v>
      </c>
      <c r="G103" s="27" t="s">
        <v>565</v>
      </c>
      <c r="H103" s="27" t="s">
        <v>62</v>
      </c>
      <c r="I103" s="27" t="s">
        <v>566</v>
      </c>
      <c r="J103" s="27">
        <v>2023.6</v>
      </c>
      <c r="K103" s="27">
        <v>2023.12</v>
      </c>
      <c r="L103" s="31" t="s">
        <v>44</v>
      </c>
      <c r="M103" s="27" t="s">
        <v>567</v>
      </c>
      <c r="N103" s="28">
        <v>10</v>
      </c>
      <c r="O103" s="28">
        <v>9</v>
      </c>
      <c r="P103" s="28">
        <v>0</v>
      </c>
      <c r="Q103" s="28">
        <v>0</v>
      </c>
      <c r="R103" s="28">
        <v>1</v>
      </c>
      <c r="S103" s="28">
        <v>1</v>
      </c>
      <c r="T103" s="28">
        <v>200</v>
      </c>
      <c r="U103" s="28">
        <v>800</v>
      </c>
      <c r="V103" s="28">
        <v>0</v>
      </c>
      <c r="W103" s="28">
        <v>26</v>
      </c>
      <c r="X103" s="28">
        <v>87</v>
      </c>
      <c r="Y103" s="27" t="s">
        <v>560</v>
      </c>
      <c r="Z103" s="27" t="s">
        <v>561</v>
      </c>
      <c r="AA103" s="27"/>
      <c r="AB103" s="52"/>
      <c r="AC103" s="52"/>
    </row>
    <row r="104" s="7" customFormat="1" ht="39" customHeight="1" spans="1:29">
      <c r="A104" s="27">
        <v>99</v>
      </c>
      <c r="B104" s="28" t="s">
        <v>34</v>
      </c>
      <c r="C104" s="28" t="s">
        <v>35</v>
      </c>
      <c r="D104" s="27" t="s">
        <v>36</v>
      </c>
      <c r="E104" s="27" t="s">
        <v>453</v>
      </c>
      <c r="F104" s="27" t="s">
        <v>556</v>
      </c>
      <c r="G104" s="27" t="s">
        <v>568</v>
      </c>
      <c r="H104" s="27" t="s">
        <v>40</v>
      </c>
      <c r="I104" s="27" t="s">
        <v>569</v>
      </c>
      <c r="J104" s="27">
        <v>2023.6</v>
      </c>
      <c r="K104" s="27" t="s">
        <v>517</v>
      </c>
      <c r="L104" s="31" t="s">
        <v>44</v>
      </c>
      <c r="M104" s="27" t="s">
        <v>570</v>
      </c>
      <c r="N104" s="28">
        <v>10</v>
      </c>
      <c r="O104" s="28">
        <v>9</v>
      </c>
      <c r="P104" s="28">
        <v>0</v>
      </c>
      <c r="Q104" s="28">
        <v>0</v>
      </c>
      <c r="R104" s="28">
        <v>1</v>
      </c>
      <c r="S104" s="28">
        <v>1</v>
      </c>
      <c r="T104" s="28">
        <v>100</v>
      </c>
      <c r="U104" s="28">
        <v>400</v>
      </c>
      <c r="V104" s="28">
        <v>0</v>
      </c>
      <c r="W104" s="28">
        <v>7</v>
      </c>
      <c r="X104" s="28">
        <v>28</v>
      </c>
      <c r="Y104" s="27" t="s">
        <v>571</v>
      </c>
      <c r="Z104" s="27" t="s">
        <v>572</v>
      </c>
      <c r="AA104" s="27"/>
      <c r="AB104" s="52"/>
      <c r="AC104" s="52"/>
    </row>
    <row r="105" s="7" customFormat="1" ht="39" customHeight="1" spans="1:29">
      <c r="A105" s="27">
        <v>100</v>
      </c>
      <c r="B105" s="28" t="s">
        <v>34</v>
      </c>
      <c r="C105" s="28" t="s">
        <v>35</v>
      </c>
      <c r="D105" s="27" t="s">
        <v>36</v>
      </c>
      <c r="E105" s="27" t="s">
        <v>453</v>
      </c>
      <c r="F105" s="27" t="s">
        <v>556</v>
      </c>
      <c r="G105" s="29" t="s">
        <v>573</v>
      </c>
      <c r="H105" s="27" t="s">
        <v>40</v>
      </c>
      <c r="I105" s="27" t="s">
        <v>574</v>
      </c>
      <c r="J105" s="27">
        <v>2023.6</v>
      </c>
      <c r="K105" s="27" t="s">
        <v>517</v>
      </c>
      <c r="L105" s="31" t="s">
        <v>44</v>
      </c>
      <c r="M105" s="27" t="s">
        <v>575</v>
      </c>
      <c r="N105" s="28">
        <v>10</v>
      </c>
      <c r="O105" s="28">
        <v>9</v>
      </c>
      <c r="P105" s="28">
        <v>0</v>
      </c>
      <c r="Q105" s="28">
        <v>0</v>
      </c>
      <c r="R105" s="28">
        <v>1</v>
      </c>
      <c r="S105" s="28">
        <v>1</v>
      </c>
      <c r="T105" s="28">
        <v>100</v>
      </c>
      <c r="U105" s="28">
        <v>400</v>
      </c>
      <c r="V105" s="28">
        <v>0</v>
      </c>
      <c r="W105" s="28">
        <v>10</v>
      </c>
      <c r="X105" s="28">
        <v>38</v>
      </c>
      <c r="Y105" s="27" t="s">
        <v>576</v>
      </c>
      <c r="Z105" s="27" t="s">
        <v>577</v>
      </c>
      <c r="AA105" s="27"/>
      <c r="AB105" s="52"/>
      <c r="AC105" s="52"/>
    </row>
    <row r="106" s="4" customFormat="1" ht="33.75" spans="1:27">
      <c r="A106" s="27">
        <v>101</v>
      </c>
      <c r="B106" s="34" t="s">
        <v>67</v>
      </c>
      <c r="C106" s="34" t="s">
        <v>68</v>
      </c>
      <c r="D106" s="34" t="s">
        <v>69</v>
      </c>
      <c r="E106" s="26" t="s">
        <v>453</v>
      </c>
      <c r="F106" s="26" t="s">
        <v>578</v>
      </c>
      <c r="G106" s="29" t="s">
        <v>579</v>
      </c>
      <c r="H106" s="26" t="s">
        <v>62</v>
      </c>
      <c r="I106" s="26" t="s">
        <v>580</v>
      </c>
      <c r="J106" s="26">
        <v>2023.4</v>
      </c>
      <c r="K106" s="26">
        <v>2023.9</v>
      </c>
      <c r="L106" s="31" t="s">
        <v>44</v>
      </c>
      <c r="M106" s="26" t="s">
        <v>581</v>
      </c>
      <c r="N106" s="34">
        <v>16</v>
      </c>
      <c r="O106" s="34">
        <v>10</v>
      </c>
      <c r="P106" s="34">
        <v>0</v>
      </c>
      <c r="Q106" s="34">
        <v>0</v>
      </c>
      <c r="R106" s="34">
        <v>6</v>
      </c>
      <c r="S106" s="31">
        <v>1</v>
      </c>
      <c r="T106" s="25">
        <v>109</v>
      </c>
      <c r="U106" s="34">
        <v>400</v>
      </c>
      <c r="V106" s="25">
        <v>0</v>
      </c>
      <c r="W106" s="25">
        <v>11</v>
      </c>
      <c r="X106" s="25">
        <v>44</v>
      </c>
      <c r="Y106" s="26" t="s">
        <v>582</v>
      </c>
      <c r="Z106" s="26" t="s">
        <v>583</v>
      </c>
      <c r="AA106" s="25"/>
    </row>
    <row r="107" s="7" customFormat="1" ht="39" customHeight="1" spans="1:29">
      <c r="A107" s="27">
        <v>102</v>
      </c>
      <c r="B107" s="28" t="s">
        <v>34</v>
      </c>
      <c r="C107" s="28" t="s">
        <v>35</v>
      </c>
      <c r="D107" s="27" t="s">
        <v>36</v>
      </c>
      <c r="E107" s="27" t="s">
        <v>453</v>
      </c>
      <c r="F107" s="27" t="s">
        <v>578</v>
      </c>
      <c r="G107" s="27" t="s">
        <v>584</v>
      </c>
      <c r="H107" s="27" t="s">
        <v>62</v>
      </c>
      <c r="I107" s="27" t="s">
        <v>585</v>
      </c>
      <c r="J107" s="27" t="s">
        <v>502</v>
      </c>
      <c r="K107" s="27" t="s">
        <v>483</v>
      </c>
      <c r="L107" s="31" t="s">
        <v>44</v>
      </c>
      <c r="M107" s="27" t="s">
        <v>584</v>
      </c>
      <c r="N107" s="28">
        <v>20</v>
      </c>
      <c r="O107" s="28">
        <v>15</v>
      </c>
      <c r="P107" s="28">
        <v>0</v>
      </c>
      <c r="Q107" s="28">
        <v>0</v>
      </c>
      <c r="R107" s="28">
        <v>5</v>
      </c>
      <c r="S107" s="28">
        <v>1</v>
      </c>
      <c r="T107" s="28">
        <v>80</v>
      </c>
      <c r="U107" s="28">
        <v>300</v>
      </c>
      <c r="V107" s="28">
        <v>1</v>
      </c>
      <c r="W107" s="28">
        <v>16</v>
      </c>
      <c r="X107" s="28">
        <v>92</v>
      </c>
      <c r="Y107" s="27" t="s">
        <v>586</v>
      </c>
      <c r="Z107" s="27" t="s">
        <v>530</v>
      </c>
      <c r="AA107" s="27"/>
      <c r="AB107" s="52"/>
      <c r="AC107" s="52"/>
    </row>
    <row r="108" s="7" customFormat="1" ht="39" customHeight="1" spans="1:29">
      <c r="A108" s="27">
        <v>103</v>
      </c>
      <c r="B108" s="28" t="s">
        <v>34</v>
      </c>
      <c r="C108" s="28" t="s">
        <v>35</v>
      </c>
      <c r="D108" s="27" t="s">
        <v>36</v>
      </c>
      <c r="E108" s="27" t="s">
        <v>453</v>
      </c>
      <c r="F108" s="27" t="s">
        <v>578</v>
      </c>
      <c r="G108" s="27" t="s">
        <v>587</v>
      </c>
      <c r="H108" s="27" t="s">
        <v>62</v>
      </c>
      <c r="I108" s="27" t="s">
        <v>588</v>
      </c>
      <c r="J108" s="27" t="s">
        <v>502</v>
      </c>
      <c r="K108" s="27" t="s">
        <v>483</v>
      </c>
      <c r="L108" s="31" t="s">
        <v>44</v>
      </c>
      <c r="M108" s="27" t="s">
        <v>587</v>
      </c>
      <c r="N108" s="28">
        <v>20</v>
      </c>
      <c r="O108" s="28">
        <v>15</v>
      </c>
      <c r="P108" s="28">
        <v>0</v>
      </c>
      <c r="Q108" s="28">
        <v>0</v>
      </c>
      <c r="R108" s="28">
        <v>5</v>
      </c>
      <c r="S108" s="28">
        <v>1</v>
      </c>
      <c r="T108" s="28">
        <v>67</v>
      </c>
      <c r="U108" s="28">
        <v>296</v>
      </c>
      <c r="V108" s="28">
        <v>1</v>
      </c>
      <c r="W108" s="28">
        <v>11</v>
      </c>
      <c r="X108" s="28">
        <v>52</v>
      </c>
      <c r="Y108" s="27" t="s">
        <v>589</v>
      </c>
      <c r="Z108" s="27" t="s">
        <v>590</v>
      </c>
      <c r="AA108" s="27"/>
      <c r="AB108" s="52"/>
      <c r="AC108" s="52"/>
    </row>
    <row r="109" s="7" customFormat="1" ht="39" customHeight="1" spans="1:29">
      <c r="A109" s="27">
        <v>104</v>
      </c>
      <c r="B109" s="28" t="s">
        <v>34</v>
      </c>
      <c r="C109" s="28" t="s">
        <v>35</v>
      </c>
      <c r="D109" s="27" t="s">
        <v>36</v>
      </c>
      <c r="E109" s="27" t="s">
        <v>453</v>
      </c>
      <c r="F109" s="27" t="s">
        <v>578</v>
      </c>
      <c r="G109" s="27" t="s">
        <v>591</v>
      </c>
      <c r="H109" s="27" t="s">
        <v>62</v>
      </c>
      <c r="I109" s="27" t="s">
        <v>592</v>
      </c>
      <c r="J109" s="27" t="s">
        <v>502</v>
      </c>
      <c r="K109" s="27" t="s">
        <v>483</v>
      </c>
      <c r="L109" s="31" t="s">
        <v>44</v>
      </c>
      <c r="M109" s="27" t="s">
        <v>591</v>
      </c>
      <c r="N109" s="28">
        <v>20</v>
      </c>
      <c r="O109" s="28">
        <v>15</v>
      </c>
      <c r="P109" s="28">
        <v>0</v>
      </c>
      <c r="Q109" s="28">
        <v>0</v>
      </c>
      <c r="R109" s="28">
        <v>5</v>
      </c>
      <c r="S109" s="28">
        <v>1</v>
      </c>
      <c r="T109" s="28">
        <v>108</v>
      </c>
      <c r="U109" s="28">
        <v>409</v>
      </c>
      <c r="V109" s="28">
        <v>1</v>
      </c>
      <c r="W109" s="28">
        <v>18</v>
      </c>
      <c r="X109" s="28">
        <v>90</v>
      </c>
      <c r="Y109" s="27" t="s">
        <v>593</v>
      </c>
      <c r="Z109" s="27" t="s">
        <v>594</v>
      </c>
      <c r="AA109" s="27"/>
      <c r="AB109" s="52"/>
      <c r="AC109" s="52"/>
    </row>
    <row r="110" s="7" customFormat="1" ht="39" customHeight="1" spans="1:29">
      <c r="A110" s="27">
        <v>105</v>
      </c>
      <c r="B110" s="27" t="s">
        <v>67</v>
      </c>
      <c r="C110" s="27" t="s">
        <v>68</v>
      </c>
      <c r="D110" s="28" t="s">
        <v>84</v>
      </c>
      <c r="E110" s="27" t="s">
        <v>453</v>
      </c>
      <c r="F110" s="27" t="s">
        <v>578</v>
      </c>
      <c r="G110" s="27" t="s">
        <v>595</v>
      </c>
      <c r="H110" s="27" t="s">
        <v>62</v>
      </c>
      <c r="I110" s="27" t="s">
        <v>596</v>
      </c>
      <c r="J110" s="27" t="s">
        <v>502</v>
      </c>
      <c r="K110" s="27" t="s">
        <v>483</v>
      </c>
      <c r="L110" s="31" t="s">
        <v>44</v>
      </c>
      <c r="M110" s="27" t="s">
        <v>597</v>
      </c>
      <c r="N110" s="28">
        <v>30</v>
      </c>
      <c r="O110" s="28">
        <v>28</v>
      </c>
      <c r="P110" s="28">
        <v>0</v>
      </c>
      <c r="Q110" s="28">
        <v>0</v>
      </c>
      <c r="R110" s="28">
        <v>2</v>
      </c>
      <c r="S110" s="28">
        <v>1</v>
      </c>
      <c r="T110" s="28">
        <v>51</v>
      </c>
      <c r="U110" s="28">
        <v>198</v>
      </c>
      <c r="V110" s="28">
        <v>1</v>
      </c>
      <c r="W110" s="28">
        <v>5</v>
      </c>
      <c r="X110" s="28">
        <v>22</v>
      </c>
      <c r="Y110" s="27" t="s">
        <v>598</v>
      </c>
      <c r="Z110" s="27" t="s">
        <v>599</v>
      </c>
      <c r="AA110" s="27"/>
      <c r="AB110" s="52"/>
      <c r="AC110" s="52"/>
    </row>
    <row r="111" s="7" customFormat="1" ht="39" customHeight="1" spans="1:29">
      <c r="A111" s="27">
        <v>106</v>
      </c>
      <c r="B111" s="27" t="s">
        <v>67</v>
      </c>
      <c r="C111" s="27" t="s">
        <v>68</v>
      </c>
      <c r="D111" s="28" t="s">
        <v>84</v>
      </c>
      <c r="E111" s="27" t="s">
        <v>453</v>
      </c>
      <c r="F111" s="27" t="s">
        <v>578</v>
      </c>
      <c r="G111" s="27" t="s">
        <v>600</v>
      </c>
      <c r="H111" s="27" t="s">
        <v>62</v>
      </c>
      <c r="I111" s="27" t="s">
        <v>601</v>
      </c>
      <c r="J111" s="27" t="s">
        <v>502</v>
      </c>
      <c r="K111" s="27" t="s">
        <v>483</v>
      </c>
      <c r="L111" s="31" t="s">
        <v>44</v>
      </c>
      <c r="M111" s="27" t="s">
        <v>602</v>
      </c>
      <c r="N111" s="28">
        <v>8</v>
      </c>
      <c r="O111" s="28">
        <v>6</v>
      </c>
      <c r="P111" s="28">
        <v>0</v>
      </c>
      <c r="Q111" s="28">
        <v>0</v>
      </c>
      <c r="R111" s="28">
        <v>2</v>
      </c>
      <c r="S111" s="28">
        <v>1</v>
      </c>
      <c r="T111" s="28">
        <v>30</v>
      </c>
      <c r="U111" s="28">
        <v>101</v>
      </c>
      <c r="V111" s="28">
        <v>1</v>
      </c>
      <c r="W111" s="28">
        <v>5</v>
      </c>
      <c r="X111" s="28">
        <v>25</v>
      </c>
      <c r="Y111" s="27" t="s">
        <v>603</v>
      </c>
      <c r="Z111" s="27" t="s">
        <v>604</v>
      </c>
      <c r="AA111" s="27"/>
      <c r="AB111" s="52"/>
      <c r="AC111" s="52"/>
    </row>
    <row r="112" s="7" customFormat="1" ht="39" customHeight="1" spans="1:29">
      <c r="A112" s="27">
        <v>107</v>
      </c>
      <c r="B112" s="28" t="s">
        <v>34</v>
      </c>
      <c r="C112" s="28" t="s">
        <v>35</v>
      </c>
      <c r="D112" s="27" t="s">
        <v>36</v>
      </c>
      <c r="E112" s="27" t="s">
        <v>453</v>
      </c>
      <c r="F112" s="27" t="s">
        <v>578</v>
      </c>
      <c r="G112" s="27" t="s">
        <v>605</v>
      </c>
      <c r="H112" s="27" t="s">
        <v>62</v>
      </c>
      <c r="I112" s="27" t="s">
        <v>606</v>
      </c>
      <c r="J112" s="27" t="s">
        <v>502</v>
      </c>
      <c r="K112" s="27" t="s">
        <v>483</v>
      </c>
      <c r="L112" s="31" t="s">
        <v>44</v>
      </c>
      <c r="M112" s="27" t="s">
        <v>607</v>
      </c>
      <c r="N112" s="28">
        <v>15</v>
      </c>
      <c r="O112" s="28">
        <v>12</v>
      </c>
      <c r="P112" s="28">
        <v>0</v>
      </c>
      <c r="Q112" s="28">
        <v>0</v>
      </c>
      <c r="R112" s="28">
        <v>3</v>
      </c>
      <c r="S112" s="28">
        <v>1</v>
      </c>
      <c r="T112" s="28">
        <v>42</v>
      </c>
      <c r="U112" s="28">
        <v>162</v>
      </c>
      <c r="V112" s="28">
        <v>1</v>
      </c>
      <c r="W112" s="28">
        <v>9</v>
      </c>
      <c r="X112" s="28">
        <v>54</v>
      </c>
      <c r="Y112" s="27" t="s">
        <v>608</v>
      </c>
      <c r="Z112" s="27" t="s">
        <v>609</v>
      </c>
      <c r="AA112" s="27"/>
      <c r="AB112" s="52"/>
      <c r="AC112" s="52"/>
    </row>
    <row r="113" s="4" customFormat="1" ht="33.75" spans="1:27">
      <c r="A113" s="27">
        <v>108</v>
      </c>
      <c r="B113" s="26" t="s">
        <v>34</v>
      </c>
      <c r="C113" s="34" t="s">
        <v>35</v>
      </c>
      <c r="D113" s="26" t="s">
        <v>36</v>
      </c>
      <c r="E113" s="26" t="s">
        <v>453</v>
      </c>
      <c r="F113" s="26" t="s">
        <v>610</v>
      </c>
      <c r="G113" s="29" t="s">
        <v>611</v>
      </c>
      <c r="H113" s="34" t="s">
        <v>612</v>
      </c>
      <c r="I113" s="26" t="s">
        <v>613</v>
      </c>
      <c r="J113" s="26">
        <v>2023.3</v>
      </c>
      <c r="K113" s="26">
        <v>2023.8</v>
      </c>
      <c r="L113" s="31" t="s">
        <v>44</v>
      </c>
      <c r="M113" s="26" t="s">
        <v>2964</v>
      </c>
      <c r="N113" s="34">
        <v>11</v>
      </c>
      <c r="O113" s="34">
        <v>9</v>
      </c>
      <c r="P113" s="34">
        <v>0</v>
      </c>
      <c r="Q113" s="34">
        <v>0</v>
      </c>
      <c r="R113" s="34">
        <v>2</v>
      </c>
      <c r="S113" s="31">
        <v>1</v>
      </c>
      <c r="T113" s="25">
        <v>35</v>
      </c>
      <c r="U113" s="34">
        <v>125</v>
      </c>
      <c r="V113" s="25">
        <v>0</v>
      </c>
      <c r="W113" s="25">
        <v>5</v>
      </c>
      <c r="X113" s="25">
        <v>18</v>
      </c>
      <c r="Y113" s="26" t="s">
        <v>615</v>
      </c>
      <c r="Z113" s="26" t="s">
        <v>616</v>
      </c>
      <c r="AA113" s="25"/>
    </row>
    <row r="114" s="7" customFormat="1" ht="39" customHeight="1" spans="1:29">
      <c r="A114" s="27">
        <v>109</v>
      </c>
      <c r="B114" s="28" t="s">
        <v>34</v>
      </c>
      <c r="C114" s="28" t="s">
        <v>35</v>
      </c>
      <c r="D114" s="27" t="s">
        <v>36</v>
      </c>
      <c r="E114" s="27" t="s">
        <v>453</v>
      </c>
      <c r="F114" s="27" t="s">
        <v>610</v>
      </c>
      <c r="G114" s="27" t="s">
        <v>617</v>
      </c>
      <c r="H114" s="27" t="s">
        <v>62</v>
      </c>
      <c r="I114" s="27" t="s">
        <v>618</v>
      </c>
      <c r="J114" s="27" t="s">
        <v>619</v>
      </c>
      <c r="K114" s="27" t="s">
        <v>483</v>
      </c>
      <c r="L114" s="31" t="s">
        <v>44</v>
      </c>
      <c r="M114" s="27" t="s">
        <v>620</v>
      </c>
      <c r="N114" s="28">
        <v>34.25</v>
      </c>
      <c r="O114" s="28">
        <v>31</v>
      </c>
      <c r="P114" s="28">
        <v>0</v>
      </c>
      <c r="Q114" s="28">
        <v>0</v>
      </c>
      <c r="R114" s="28">
        <v>3.25</v>
      </c>
      <c r="S114" s="28">
        <v>1</v>
      </c>
      <c r="T114" s="28">
        <v>200</v>
      </c>
      <c r="U114" s="28">
        <v>548</v>
      </c>
      <c r="V114" s="28">
        <v>1</v>
      </c>
      <c r="W114" s="28">
        <v>14</v>
      </c>
      <c r="X114" s="28">
        <v>48</v>
      </c>
      <c r="Y114" s="27" t="s">
        <v>621</v>
      </c>
      <c r="Z114" s="27" t="s">
        <v>622</v>
      </c>
      <c r="AA114" s="27"/>
      <c r="AB114" s="52"/>
      <c r="AC114" s="52"/>
    </row>
    <row r="115" s="7" customFormat="1" ht="39" customHeight="1" spans="1:29">
      <c r="A115" s="27">
        <v>110</v>
      </c>
      <c r="B115" s="28" t="s">
        <v>34</v>
      </c>
      <c r="C115" s="28" t="s">
        <v>35</v>
      </c>
      <c r="D115" s="27" t="s">
        <v>36</v>
      </c>
      <c r="E115" s="27" t="s">
        <v>453</v>
      </c>
      <c r="F115" s="27" t="s">
        <v>610</v>
      </c>
      <c r="G115" s="27" t="s">
        <v>623</v>
      </c>
      <c r="H115" s="27" t="s">
        <v>40</v>
      </c>
      <c r="I115" s="27" t="s">
        <v>624</v>
      </c>
      <c r="J115" s="27" t="s">
        <v>619</v>
      </c>
      <c r="K115" s="27" t="s">
        <v>483</v>
      </c>
      <c r="L115" s="31" t="s">
        <v>44</v>
      </c>
      <c r="M115" s="27" t="s">
        <v>625</v>
      </c>
      <c r="N115" s="28">
        <v>10</v>
      </c>
      <c r="O115" s="28">
        <v>7</v>
      </c>
      <c r="P115" s="28">
        <v>0</v>
      </c>
      <c r="Q115" s="28">
        <v>0</v>
      </c>
      <c r="R115" s="28">
        <v>3</v>
      </c>
      <c r="S115" s="28">
        <v>1</v>
      </c>
      <c r="T115" s="28">
        <v>40</v>
      </c>
      <c r="U115" s="28">
        <v>237</v>
      </c>
      <c r="V115" s="28">
        <v>1</v>
      </c>
      <c r="W115" s="28">
        <v>12</v>
      </c>
      <c r="X115" s="28">
        <v>52</v>
      </c>
      <c r="Y115" s="27" t="s">
        <v>626</v>
      </c>
      <c r="Z115" s="27" t="s">
        <v>627</v>
      </c>
      <c r="AA115" s="27"/>
      <c r="AB115" s="52"/>
      <c r="AC115" s="52"/>
    </row>
    <row r="116" s="7" customFormat="1" ht="39" customHeight="1" spans="1:29">
      <c r="A116" s="27">
        <v>111</v>
      </c>
      <c r="B116" s="27" t="s">
        <v>67</v>
      </c>
      <c r="C116" s="27" t="s">
        <v>628</v>
      </c>
      <c r="D116" s="27" t="s">
        <v>629</v>
      </c>
      <c r="E116" s="27" t="s">
        <v>453</v>
      </c>
      <c r="F116" s="27" t="s">
        <v>610</v>
      </c>
      <c r="G116" s="27" t="s">
        <v>630</v>
      </c>
      <c r="H116" s="27" t="s">
        <v>62</v>
      </c>
      <c r="I116" s="27" t="s">
        <v>631</v>
      </c>
      <c r="J116" s="27" t="s">
        <v>632</v>
      </c>
      <c r="K116" s="27" t="s">
        <v>633</v>
      </c>
      <c r="L116" s="31" t="s">
        <v>44</v>
      </c>
      <c r="M116" s="27" t="s">
        <v>634</v>
      </c>
      <c r="N116" s="28">
        <v>600</v>
      </c>
      <c r="O116" s="28">
        <v>500</v>
      </c>
      <c r="P116" s="28">
        <v>0</v>
      </c>
      <c r="Q116" s="28">
        <v>0</v>
      </c>
      <c r="R116" s="28">
        <v>100</v>
      </c>
      <c r="S116" s="28">
        <v>1</v>
      </c>
      <c r="T116" s="28">
        <v>609</v>
      </c>
      <c r="U116" s="28">
        <v>2045</v>
      </c>
      <c r="V116" s="28">
        <v>1</v>
      </c>
      <c r="W116" s="28">
        <v>47</v>
      </c>
      <c r="X116" s="28">
        <v>167</v>
      </c>
      <c r="Y116" s="27" t="s">
        <v>635</v>
      </c>
      <c r="Z116" s="27" t="s">
        <v>636</v>
      </c>
      <c r="AA116" s="27"/>
      <c r="AB116" s="52"/>
      <c r="AC116" s="52"/>
    </row>
    <row r="117" s="4" customFormat="1" ht="22.5" spans="1:27">
      <c r="A117" s="27">
        <v>112</v>
      </c>
      <c r="B117" s="26" t="s">
        <v>34</v>
      </c>
      <c r="C117" s="34" t="s">
        <v>35</v>
      </c>
      <c r="D117" s="26" t="s">
        <v>36</v>
      </c>
      <c r="E117" s="26" t="s">
        <v>453</v>
      </c>
      <c r="F117" s="26" t="s">
        <v>637</v>
      </c>
      <c r="G117" s="29" t="s">
        <v>638</v>
      </c>
      <c r="H117" s="26" t="s">
        <v>62</v>
      </c>
      <c r="I117" s="26" t="s">
        <v>639</v>
      </c>
      <c r="J117" s="26">
        <v>2023.9</v>
      </c>
      <c r="K117" s="26">
        <v>2023.12</v>
      </c>
      <c r="L117" s="31" t="s">
        <v>44</v>
      </c>
      <c r="M117" s="26" t="s">
        <v>640</v>
      </c>
      <c r="N117" s="34">
        <v>8</v>
      </c>
      <c r="O117" s="34">
        <v>8</v>
      </c>
      <c r="P117" s="34">
        <v>0</v>
      </c>
      <c r="Q117" s="34">
        <v>0</v>
      </c>
      <c r="R117" s="34">
        <v>0</v>
      </c>
      <c r="S117" s="31">
        <v>1</v>
      </c>
      <c r="T117" s="25">
        <v>231</v>
      </c>
      <c r="U117" s="34">
        <v>800</v>
      </c>
      <c r="V117" s="25">
        <v>0</v>
      </c>
      <c r="W117" s="25">
        <v>12</v>
      </c>
      <c r="X117" s="25">
        <v>50</v>
      </c>
      <c r="Y117" s="26" t="s">
        <v>641</v>
      </c>
      <c r="Z117" s="26" t="s">
        <v>642</v>
      </c>
      <c r="AA117" s="25"/>
    </row>
    <row r="118" s="7" customFormat="1" ht="39" customHeight="1" spans="1:29">
      <c r="A118" s="27">
        <v>113</v>
      </c>
      <c r="B118" s="27" t="s">
        <v>67</v>
      </c>
      <c r="C118" s="27" t="s">
        <v>68</v>
      </c>
      <c r="D118" s="28" t="s">
        <v>349</v>
      </c>
      <c r="E118" s="27" t="s">
        <v>453</v>
      </c>
      <c r="F118" s="27" t="s">
        <v>637</v>
      </c>
      <c r="G118" s="27" t="s">
        <v>643</v>
      </c>
      <c r="H118" s="27" t="s">
        <v>62</v>
      </c>
      <c r="I118" s="27" t="s">
        <v>644</v>
      </c>
      <c r="J118" s="27" t="s">
        <v>502</v>
      </c>
      <c r="K118" s="27" t="s">
        <v>517</v>
      </c>
      <c r="L118" s="31" t="s">
        <v>44</v>
      </c>
      <c r="M118" s="27" t="s">
        <v>645</v>
      </c>
      <c r="N118" s="28">
        <v>40</v>
      </c>
      <c r="O118" s="28">
        <v>35</v>
      </c>
      <c r="P118" s="28">
        <v>0</v>
      </c>
      <c r="Q118" s="28">
        <v>0</v>
      </c>
      <c r="R118" s="28">
        <v>5</v>
      </c>
      <c r="S118" s="28">
        <v>1</v>
      </c>
      <c r="T118" s="28">
        <v>386</v>
      </c>
      <c r="U118" s="28">
        <v>1244</v>
      </c>
      <c r="V118" s="28">
        <v>1</v>
      </c>
      <c r="W118" s="28">
        <v>22</v>
      </c>
      <c r="X118" s="28">
        <v>90</v>
      </c>
      <c r="Y118" s="27" t="s">
        <v>646</v>
      </c>
      <c r="Z118" s="27" t="s">
        <v>647</v>
      </c>
      <c r="AA118" s="27"/>
      <c r="AB118" s="52"/>
      <c r="AC118" s="52"/>
    </row>
    <row r="119" s="7" customFormat="1" ht="39" customHeight="1" spans="1:29">
      <c r="A119" s="27">
        <v>114</v>
      </c>
      <c r="B119" s="28" t="s">
        <v>34</v>
      </c>
      <c r="C119" s="28" t="s">
        <v>35</v>
      </c>
      <c r="D119" s="27" t="s">
        <v>36</v>
      </c>
      <c r="E119" s="27" t="s">
        <v>453</v>
      </c>
      <c r="F119" s="27" t="s">
        <v>637</v>
      </c>
      <c r="G119" s="27" t="s">
        <v>648</v>
      </c>
      <c r="H119" s="27" t="s">
        <v>62</v>
      </c>
      <c r="I119" s="27" t="s">
        <v>637</v>
      </c>
      <c r="J119" s="27">
        <v>2022.11</v>
      </c>
      <c r="K119" s="27">
        <v>2022.12</v>
      </c>
      <c r="L119" s="31" t="s">
        <v>44</v>
      </c>
      <c r="M119" s="27" t="s">
        <v>649</v>
      </c>
      <c r="N119" s="28">
        <v>20</v>
      </c>
      <c r="O119" s="28">
        <v>15</v>
      </c>
      <c r="P119" s="28">
        <v>0</v>
      </c>
      <c r="Q119" s="28">
        <v>0</v>
      </c>
      <c r="R119" s="28">
        <v>5</v>
      </c>
      <c r="S119" s="28">
        <v>1</v>
      </c>
      <c r="T119" s="28">
        <v>150</v>
      </c>
      <c r="U119" s="28">
        <v>500</v>
      </c>
      <c r="V119" s="28">
        <v>1</v>
      </c>
      <c r="W119" s="28">
        <v>6</v>
      </c>
      <c r="X119" s="28">
        <v>25</v>
      </c>
      <c r="Y119" s="27" t="s">
        <v>650</v>
      </c>
      <c r="Z119" s="27" t="s">
        <v>651</v>
      </c>
      <c r="AA119" s="27"/>
      <c r="AB119" s="52"/>
      <c r="AC119" s="52"/>
    </row>
    <row r="120" s="4" customFormat="1" ht="22.5" spans="1:27">
      <c r="A120" s="27">
        <v>115</v>
      </c>
      <c r="B120" s="26" t="s">
        <v>34</v>
      </c>
      <c r="C120" s="34" t="s">
        <v>35</v>
      </c>
      <c r="D120" s="26" t="s">
        <v>36</v>
      </c>
      <c r="E120" s="26" t="s">
        <v>453</v>
      </c>
      <c r="F120" s="26" t="s">
        <v>652</v>
      </c>
      <c r="G120" s="29" t="s">
        <v>653</v>
      </c>
      <c r="H120" s="26" t="s">
        <v>62</v>
      </c>
      <c r="I120" s="26" t="s">
        <v>652</v>
      </c>
      <c r="J120" s="26" t="s">
        <v>654</v>
      </c>
      <c r="K120" s="26" t="s">
        <v>655</v>
      </c>
      <c r="L120" s="31" t="s">
        <v>44</v>
      </c>
      <c r="M120" s="26" t="s">
        <v>656</v>
      </c>
      <c r="N120" s="34">
        <v>15</v>
      </c>
      <c r="O120" s="34">
        <v>10</v>
      </c>
      <c r="P120" s="34">
        <v>5</v>
      </c>
      <c r="Q120" s="34">
        <v>0</v>
      </c>
      <c r="R120" s="34">
        <v>0</v>
      </c>
      <c r="S120" s="31">
        <v>1</v>
      </c>
      <c r="T120" s="25">
        <v>332</v>
      </c>
      <c r="U120" s="34">
        <v>1298</v>
      </c>
      <c r="V120" s="25">
        <v>0</v>
      </c>
      <c r="W120" s="25">
        <v>104</v>
      </c>
      <c r="X120" s="25">
        <v>389</v>
      </c>
      <c r="Y120" s="26" t="s">
        <v>657</v>
      </c>
      <c r="Z120" s="26" t="s">
        <v>658</v>
      </c>
      <c r="AA120" s="25"/>
    </row>
    <row r="121" s="7" customFormat="1" ht="39" customHeight="1" spans="1:29">
      <c r="A121" s="27">
        <v>116</v>
      </c>
      <c r="B121" s="28" t="s">
        <v>34</v>
      </c>
      <c r="C121" s="28" t="s">
        <v>35</v>
      </c>
      <c r="D121" s="27" t="s">
        <v>36</v>
      </c>
      <c r="E121" s="27" t="s">
        <v>453</v>
      </c>
      <c r="F121" s="27" t="s">
        <v>652</v>
      </c>
      <c r="G121" s="27" t="s">
        <v>659</v>
      </c>
      <c r="H121" s="27" t="s">
        <v>62</v>
      </c>
      <c r="I121" s="27" t="s">
        <v>660</v>
      </c>
      <c r="J121" s="27">
        <v>2023.4</v>
      </c>
      <c r="K121" s="27">
        <v>2023.8</v>
      </c>
      <c r="L121" s="31" t="s">
        <v>44</v>
      </c>
      <c r="M121" s="27" t="s">
        <v>661</v>
      </c>
      <c r="N121" s="28">
        <v>22</v>
      </c>
      <c r="O121" s="28">
        <v>17</v>
      </c>
      <c r="P121" s="28">
        <v>0</v>
      </c>
      <c r="Q121" s="28">
        <v>0</v>
      </c>
      <c r="R121" s="28">
        <v>5</v>
      </c>
      <c r="S121" s="28">
        <v>1</v>
      </c>
      <c r="T121" s="28">
        <v>339</v>
      </c>
      <c r="U121" s="28">
        <v>1295</v>
      </c>
      <c r="V121" s="28">
        <v>1</v>
      </c>
      <c r="W121" s="28">
        <v>103</v>
      </c>
      <c r="X121" s="28">
        <v>395</v>
      </c>
      <c r="Y121" s="27" t="s">
        <v>662</v>
      </c>
      <c r="Z121" s="27" t="s">
        <v>663</v>
      </c>
      <c r="AA121" s="27"/>
      <c r="AB121" s="52"/>
      <c r="AC121" s="52"/>
    </row>
    <row r="122" s="7" customFormat="1" ht="39" customHeight="1" spans="1:29">
      <c r="A122" s="27">
        <v>117</v>
      </c>
      <c r="B122" s="28" t="s">
        <v>34</v>
      </c>
      <c r="C122" s="28" t="s">
        <v>35</v>
      </c>
      <c r="D122" s="27" t="s">
        <v>36</v>
      </c>
      <c r="E122" s="27" t="s">
        <v>453</v>
      </c>
      <c r="F122" s="27" t="s">
        <v>652</v>
      </c>
      <c r="G122" s="27" t="s">
        <v>664</v>
      </c>
      <c r="H122" s="27" t="s">
        <v>62</v>
      </c>
      <c r="I122" s="27" t="s">
        <v>665</v>
      </c>
      <c r="J122" s="27">
        <v>2023.4</v>
      </c>
      <c r="K122" s="27" t="s">
        <v>483</v>
      </c>
      <c r="L122" s="31" t="s">
        <v>44</v>
      </c>
      <c r="M122" s="27" t="s">
        <v>664</v>
      </c>
      <c r="N122" s="28">
        <v>15</v>
      </c>
      <c r="O122" s="28">
        <v>12</v>
      </c>
      <c r="P122" s="28">
        <v>0</v>
      </c>
      <c r="Q122" s="28">
        <v>0</v>
      </c>
      <c r="R122" s="28">
        <v>3</v>
      </c>
      <c r="S122" s="28">
        <v>1</v>
      </c>
      <c r="T122" s="28">
        <v>98</v>
      </c>
      <c r="U122" s="28">
        <v>452</v>
      </c>
      <c r="V122" s="28">
        <v>1</v>
      </c>
      <c r="W122" s="28">
        <v>35</v>
      </c>
      <c r="X122" s="28">
        <v>156</v>
      </c>
      <c r="Y122" s="27" t="s">
        <v>635</v>
      </c>
      <c r="Z122" s="27" t="s">
        <v>666</v>
      </c>
      <c r="AA122" s="27"/>
      <c r="AB122" s="52"/>
      <c r="AC122" s="52"/>
    </row>
    <row r="123" s="7" customFormat="1" ht="39" customHeight="1" spans="1:29">
      <c r="A123" s="27">
        <v>118</v>
      </c>
      <c r="B123" s="27" t="s">
        <v>67</v>
      </c>
      <c r="C123" s="27" t="s">
        <v>68</v>
      </c>
      <c r="D123" s="28" t="s">
        <v>349</v>
      </c>
      <c r="E123" s="27" t="s">
        <v>453</v>
      </c>
      <c r="F123" s="27" t="s">
        <v>652</v>
      </c>
      <c r="G123" s="27" t="s">
        <v>667</v>
      </c>
      <c r="H123" s="27" t="s">
        <v>62</v>
      </c>
      <c r="I123" s="27" t="s">
        <v>652</v>
      </c>
      <c r="J123" s="27" t="s">
        <v>502</v>
      </c>
      <c r="K123" s="27" t="s">
        <v>517</v>
      </c>
      <c r="L123" s="31" t="s">
        <v>44</v>
      </c>
      <c r="M123" s="27" t="s">
        <v>668</v>
      </c>
      <c r="N123" s="28">
        <v>120</v>
      </c>
      <c r="O123" s="28">
        <v>115</v>
      </c>
      <c r="P123" s="28">
        <v>0</v>
      </c>
      <c r="Q123" s="28">
        <v>0</v>
      </c>
      <c r="R123" s="28">
        <v>5</v>
      </c>
      <c r="S123" s="28">
        <v>2</v>
      </c>
      <c r="T123" s="28">
        <v>245</v>
      </c>
      <c r="U123" s="28">
        <v>2500</v>
      </c>
      <c r="V123" s="28">
        <v>1</v>
      </c>
      <c r="W123" s="28">
        <v>123</v>
      </c>
      <c r="X123" s="28">
        <v>452</v>
      </c>
      <c r="Y123" s="27" t="s">
        <v>669</v>
      </c>
      <c r="Z123" s="27" t="s">
        <v>670</v>
      </c>
      <c r="AA123" s="27"/>
      <c r="AB123" s="52"/>
      <c r="AC123" s="52"/>
    </row>
    <row r="124" s="7" customFormat="1" ht="39" customHeight="1" spans="1:29">
      <c r="A124" s="27">
        <v>119</v>
      </c>
      <c r="B124" s="27" t="s">
        <v>67</v>
      </c>
      <c r="C124" s="27" t="s">
        <v>68</v>
      </c>
      <c r="D124" s="27" t="s">
        <v>152</v>
      </c>
      <c r="E124" s="27" t="s">
        <v>453</v>
      </c>
      <c r="F124" s="27" t="s">
        <v>671</v>
      </c>
      <c r="G124" s="27" t="s">
        <v>672</v>
      </c>
      <c r="H124" s="27" t="s">
        <v>62</v>
      </c>
      <c r="I124" s="27" t="s">
        <v>673</v>
      </c>
      <c r="J124" s="27" t="s">
        <v>674</v>
      </c>
      <c r="K124" s="27" t="s">
        <v>675</v>
      </c>
      <c r="L124" s="31" t="s">
        <v>44</v>
      </c>
      <c r="M124" s="27" t="s">
        <v>676</v>
      </c>
      <c r="N124" s="28">
        <v>150</v>
      </c>
      <c r="O124" s="28">
        <v>145</v>
      </c>
      <c r="P124" s="28">
        <v>0</v>
      </c>
      <c r="Q124" s="28">
        <v>0</v>
      </c>
      <c r="R124" s="28">
        <v>5</v>
      </c>
      <c r="S124" s="28">
        <v>1</v>
      </c>
      <c r="T124" s="28">
        <v>290</v>
      </c>
      <c r="U124" s="28">
        <v>937</v>
      </c>
      <c r="V124" s="28">
        <v>1</v>
      </c>
      <c r="W124" s="28">
        <v>29</v>
      </c>
      <c r="X124" s="28">
        <v>132</v>
      </c>
      <c r="Y124" s="27" t="s">
        <v>677</v>
      </c>
      <c r="Z124" s="27" t="s">
        <v>678</v>
      </c>
      <c r="AA124" s="27"/>
      <c r="AB124" s="52"/>
      <c r="AC124" s="52"/>
    </row>
    <row r="125" s="7" customFormat="1" ht="39" customHeight="1" spans="1:29">
      <c r="A125" s="27">
        <v>120</v>
      </c>
      <c r="B125" s="28" t="s">
        <v>34</v>
      </c>
      <c r="C125" s="28" t="s">
        <v>35</v>
      </c>
      <c r="D125" s="27" t="s">
        <v>36</v>
      </c>
      <c r="E125" s="27" t="s">
        <v>453</v>
      </c>
      <c r="F125" s="27" t="s">
        <v>671</v>
      </c>
      <c r="G125" s="27" t="s">
        <v>679</v>
      </c>
      <c r="H125" s="27" t="s">
        <v>62</v>
      </c>
      <c r="I125" s="27" t="s">
        <v>680</v>
      </c>
      <c r="J125" s="27" t="s">
        <v>681</v>
      </c>
      <c r="K125" s="27" t="s">
        <v>682</v>
      </c>
      <c r="L125" s="31" t="s">
        <v>44</v>
      </c>
      <c r="M125" s="27" t="s">
        <v>683</v>
      </c>
      <c r="N125" s="28">
        <v>30</v>
      </c>
      <c r="O125" s="28">
        <v>28</v>
      </c>
      <c r="P125" s="28">
        <v>0</v>
      </c>
      <c r="Q125" s="28">
        <v>0</v>
      </c>
      <c r="R125" s="28">
        <v>2</v>
      </c>
      <c r="S125" s="28">
        <v>1</v>
      </c>
      <c r="T125" s="28">
        <v>213</v>
      </c>
      <c r="U125" s="28">
        <v>678</v>
      </c>
      <c r="V125" s="28">
        <v>1</v>
      </c>
      <c r="W125" s="28">
        <v>21</v>
      </c>
      <c r="X125" s="28">
        <v>97</v>
      </c>
      <c r="Y125" s="27" t="s">
        <v>684</v>
      </c>
      <c r="Z125" s="27" t="s">
        <v>685</v>
      </c>
      <c r="AA125" s="27"/>
      <c r="AB125" s="52"/>
      <c r="AC125" s="52"/>
    </row>
    <row r="126" s="7" customFormat="1" ht="39" customHeight="1" spans="1:29">
      <c r="A126" s="27">
        <v>121</v>
      </c>
      <c r="B126" s="28" t="s">
        <v>34</v>
      </c>
      <c r="C126" s="28" t="s">
        <v>35</v>
      </c>
      <c r="D126" s="27" t="s">
        <v>36</v>
      </c>
      <c r="E126" s="27" t="s">
        <v>453</v>
      </c>
      <c r="F126" s="27" t="s">
        <v>671</v>
      </c>
      <c r="G126" s="27" t="s">
        <v>686</v>
      </c>
      <c r="H126" s="27" t="s">
        <v>62</v>
      </c>
      <c r="I126" s="27" t="s">
        <v>687</v>
      </c>
      <c r="J126" s="27" t="s">
        <v>681</v>
      </c>
      <c r="K126" s="27" t="s">
        <v>682</v>
      </c>
      <c r="L126" s="31" t="s">
        <v>44</v>
      </c>
      <c r="M126" s="27" t="s">
        <v>688</v>
      </c>
      <c r="N126" s="28">
        <v>20</v>
      </c>
      <c r="O126" s="28">
        <v>18</v>
      </c>
      <c r="P126" s="28">
        <v>0</v>
      </c>
      <c r="Q126" s="28">
        <v>0</v>
      </c>
      <c r="R126" s="28">
        <v>2</v>
      </c>
      <c r="S126" s="28">
        <v>1</v>
      </c>
      <c r="T126" s="28">
        <v>67</v>
      </c>
      <c r="U126" s="28">
        <v>283</v>
      </c>
      <c r="V126" s="28">
        <v>1</v>
      </c>
      <c r="W126" s="28">
        <v>11</v>
      </c>
      <c r="X126" s="28">
        <v>47</v>
      </c>
      <c r="Y126" s="27" t="s">
        <v>689</v>
      </c>
      <c r="Z126" s="27" t="s">
        <v>690</v>
      </c>
      <c r="AA126" s="27"/>
      <c r="AB126" s="52"/>
      <c r="AC126" s="52"/>
    </row>
    <row r="127" s="7" customFormat="1" ht="39" customHeight="1" spans="1:29">
      <c r="A127" s="27">
        <v>122</v>
      </c>
      <c r="B127" s="28" t="s">
        <v>34</v>
      </c>
      <c r="C127" s="28" t="s">
        <v>35</v>
      </c>
      <c r="D127" s="27" t="s">
        <v>36</v>
      </c>
      <c r="E127" s="27" t="s">
        <v>453</v>
      </c>
      <c r="F127" s="27" t="s">
        <v>671</v>
      </c>
      <c r="G127" s="27" t="s">
        <v>691</v>
      </c>
      <c r="H127" s="27" t="s">
        <v>62</v>
      </c>
      <c r="I127" s="27" t="s">
        <v>692</v>
      </c>
      <c r="J127" s="27" t="s">
        <v>693</v>
      </c>
      <c r="K127" s="27" t="s">
        <v>682</v>
      </c>
      <c r="L127" s="31" t="s">
        <v>44</v>
      </c>
      <c r="M127" s="27" t="s">
        <v>694</v>
      </c>
      <c r="N127" s="28">
        <v>85</v>
      </c>
      <c r="O127" s="28">
        <v>80</v>
      </c>
      <c r="P127" s="28">
        <v>0</v>
      </c>
      <c r="Q127" s="28">
        <v>0</v>
      </c>
      <c r="R127" s="28">
        <v>5</v>
      </c>
      <c r="S127" s="28">
        <v>1</v>
      </c>
      <c r="T127" s="28">
        <v>290</v>
      </c>
      <c r="U127" s="28">
        <v>937</v>
      </c>
      <c r="V127" s="28">
        <v>1</v>
      </c>
      <c r="W127" s="28">
        <v>33</v>
      </c>
      <c r="X127" s="28">
        <v>141</v>
      </c>
      <c r="Y127" s="27" t="s">
        <v>695</v>
      </c>
      <c r="Z127" s="27" t="s">
        <v>696</v>
      </c>
      <c r="AA127" s="27"/>
      <c r="AB127" s="52"/>
      <c r="AC127" s="52"/>
    </row>
    <row r="128" s="7" customFormat="1" ht="39" customHeight="1" spans="1:29">
      <c r="A128" s="27">
        <v>123</v>
      </c>
      <c r="B128" s="28" t="s">
        <v>34</v>
      </c>
      <c r="C128" s="28" t="s">
        <v>35</v>
      </c>
      <c r="D128" s="27" t="s">
        <v>36</v>
      </c>
      <c r="E128" s="27" t="s">
        <v>453</v>
      </c>
      <c r="F128" s="27" t="s">
        <v>671</v>
      </c>
      <c r="G128" s="27" t="s">
        <v>697</v>
      </c>
      <c r="H128" s="27" t="s">
        <v>62</v>
      </c>
      <c r="I128" s="27" t="s">
        <v>698</v>
      </c>
      <c r="J128" s="27" t="s">
        <v>674</v>
      </c>
      <c r="K128" s="27" t="s">
        <v>682</v>
      </c>
      <c r="L128" s="31" t="s">
        <v>44</v>
      </c>
      <c r="M128" s="27" t="s">
        <v>699</v>
      </c>
      <c r="N128" s="28">
        <v>90</v>
      </c>
      <c r="O128" s="28">
        <v>85</v>
      </c>
      <c r="P128" s="28">
        <v>0</v>
      </c>
      <c r="Q128" s="28">
        <v>0</v>
      </c>
      <c r="R128" s="28">
        <v>5</v>
      </c>
      <c r="S128" s="28">
        <v>1</v>
      </c>
      <c r="T128" s="28">
        <v>367</v>
      </c>
      <c r="U128" s="28">
        <v>1258</v>
      </c>
      <c r="V128" s="28">
        <v>1</v>
      </c>
      <c r="W128" s="28">
        <v>47</v>
      </c>
      <c r="X128" s="28">
        <v>179</v>
      </c>
      <c r="Y128" s="27" t="s">
        <v>700</v>
      </c>
      <c r="Z128" s="27" t="s">
        <v>696</v>
      </c>
      <c r="AA128" s="27"/>
      <c r="AB128" s="52"/>
      <c r="AC128" s="52"/>
    </row>
    <row r="129" s="7" customFormat="1" ht="39" customHeight="1" spans="1:29">
      <c r="A129" s="27">
        <v>124</v>
      </c>
      <c r="B129" s="28" t="s">
        <v>34</v>
      </c>
      <c r="C129" s="28" t="s">
        <v>35</v>
      </c>
      <c r="D129" s="27" t="s">
        <v>36</v>
      </c>
      <c r="E129" s="27" t="s">
        <v>453</v>
      </c>
      <c r="F129" s="27" t="s">
        <v>671</v>
      </c>
      <c r="G129" s="27" t="s">
        <v>701</v>
      </c>
      <c r="H129" s="27" t="s">
        <v>62</v>
      </c>
      <c r="I129" s="27" t="s">
        <v>692</v>
      </c>
      <c r="J129" s="27" t="s">
        <v>681</v>
      </c>
      <c r="K129" s="27" t="s">
        <v>682</v>
      </c>
      <c r="L129" s="31" t="s">
        <v>44</v>
      </c>
      <c r="M129" s="27" t="s">
        <v>702</v>
      </c>
      <c r="N129" s="28">
        <v>18</v>
      </c>
      <c r="O129" s="28">
        <v>15</v>
      </c>
      <c r="P129" s="28">
        <v>0</v>
      </c>
      <c r="Q129" s="28">
        <v>0</v>
      </c>
      <c r="R129" s="28">
        <v>3</v>
      </c>
      <c r="S129" s="28">
        <v>1</v>
      </c>
      <c r="T129" s="28">
        <v>91</v>
      </c>
      <c r="U129" s="28">
        <v>389</v>
      </c>
      <c r="V129" s="28">
        <v>1</v>
      </c>
      <c r="W129" s="28">
        <v>14</v>
      </c>
      <c r="X129" s="28">
        <v>56</v>
      </c>
      <c r="Y129" s="27" t="s">
        <v>650</v>
      </c>
      <c r="Z129" s="27" t="s">
        <v>703</v>
      </c>
      <c r="AA129" s="27"/>
      <c r="AB129" s="52"/>
      <c r="AC129" s="52"/>
    </row>
    <row r="130" s="7" customFormat="1" ht="39" customHeight="1" spans="1:29">
      <c r="A130" s="27">
        <v>125</v>
      </c>
      <c r="B130" s="28" t="s">
        <v>34</v>
      </c>
      <c r="C130" s="27" t="s">
        <v>704</v>
      </c>
      <c r="D130" s="27" t="s">
        <v>705</v>
      </c>
      <c r="E130" s="27" t="s">
        <v>453</v>
      </c>
      <c r="F130" s="27" t="s">
        <v>671</v>
      </c>
      <c r="G130" s="27" t="s">
        <v>706</v>
      </c>
      <c r="H130" s="27" t="s">
        <v>62</v>
      </c>
      <c r="I130" s="27" t="s">
        <v>707</v>
      </c>
      <c r="J130" s="27" t="s">
        <v>708</v>
      </c>
      <c r="K130" s="27" t="s">
        <v>682</v>
      </c>
      <c r="L130" s="31" t="s">
        <v>44</v>
      </c>
      <c r="M130" s="27" t="s">
        <v>709</v>
      </c>
      <c r="N130" s="28">
        <v>150</v>
      </c>
      <c r="O130" s="28">
        <v>140</v>
      </c>
      <c r="P130" s="28">
        <v>0</v>
      </c>
      <c r="Q130" s="28">
        <v>0</v>
      </c>
      <c r="R130" s="28">
        <v>10</v>
      </c>
      <c r="S130" s="28">
        <v>1</v>
      </c>
      <c r="T130" s="28">
        <v>287</v>
      </c>
      <c r="U130" s="28">
        <v>916</v>
      </c>
      <c r="V130" s="28">
        <v>1</v>
      </c>
      <c r="W130" s="28">
        <v>33</v>
      </c>
      <c r="X130" s="28">
        <v>141</v>
      </c>
      <c r="Y130" s="27" t="s">
        <v>710</v>
      </c>
      <c r="Z130" s="27" t="s">
        <v>711</v>
      </c>
      <c r="AA130" s="27"/>
      <c r="AB130" s="52"/>
      <c r="AC130" s="52"/>
    </row>
    <row r="131" s="7" customFormat="1" ht="39" customHeight="1" spans="1:29">
      <c r="A131" s="27">
        <v>126</v>
      </c>
      <c r="B131" s="28" t="s">
        <v>34</v>
      </c>
      <c r="C131" s="27" t="s">
        <v>704</v>
      </c>
      <c r="D131" s="27" t="s">
        <v>705</v>
      </c>
      <c r="E131" s="27" t="s">
        <v>453</v>
      </c>
      <c r="F131" s="27" t="s">
        <v>671</v>
      </c>
      <c r="G131" s="29" t="s">
        <v>712</v>
      </c>
      <c r="H131" s="27" t="s">
        <v>62</v>
      </c>
      <c r="I131" s="27" t="s">
        <v>671</v>
      </c>
      <c r="J131" s="27" t="s">
        <v>708</v>
      </c>
      <c r="K131" s="27" t="s">
        <v>713</v>
      </c>
      <c r="L131" s="31" t="s">
        <v>44</v>
      </c>
      <c r="M131" s="27" t="s">
        <v>714</v>
      </c>
      <c r="N131" s="28">
        <v>50</v>
      </c>
      <c r="O131" s="28">
        <v>45</v>
      </c>
      <c r="P131" s="28">
        <v>0</v>
      </c>
      <c r="Q131" s="28">
        <v>0</v>
      </c>
      <c r="R131" s="28">
        <v>5</v>
      </c>
      <c r="S131" s="28">
        <v>1</v>
      </c>
      <c r="T131" s="28">
        <v>367</v>
      </c>
      <c r="U131" s="28">
        <v>1258</v>
      </c>
      <c r="V131" s="28">
        <v>1</v>
      </c>
      <c r="W131" s="28">
        <v>47</v>
      </c>
      <c r="X131" s="28">
        <v>179</v>
      </c>
      <c r="Y131" s="27" t="s">
        <v>710</v>
      </c>
      <c r="Z131" s="27" t="s">
        <v>715</v>
      </c>
      <c r="AA131" s="27"/>
      <c r="AB131" s="52"/>
      <c r="AC131" s="52"/>
    </row>
    <row r="132" s="4" customFormat="1" ht="22.5" spans="1:27">
      <c r="A132" s="27">
        <v>127</v>
      </c>
      <c r="B132" s="26" t="s">
        <v>34</v>
      </c>
      <c r="C132" s="34" t="s">
        <v>35</v>
      </c>
      <c r="D132" s="34" t="s">
        <v>36</v>
      </c>
      <c r="E132" s="26" t="s">
        <v>453</v>
      </c>
      <c r="F132" s="26" t="s">
        <v>716</v>
      </c>
      <c r="G132" s="29" t="s">
        <v>717</v>
      </c>
      <c r="H132" s="26" t="s">
        <v>40</v>
      </c>
      <c r="I132" s="26" t="s">
        <v>718</v>
      </c>
      <c r="J132" s="26">
        <v>2023.3</v>
      </c>
      <c r="K132" s="26" t="s">
        <v>517</v>
      </c>
      <c r="L132" s="31" t="s">
        <v>44</v>
      </c>
      <c r="M132" s="26" t="s">
        <v>719</v>
      </c>
      <c r="N132" s="34">
        <v>6</v>
      </c>
      <c r="O132" s="34">
        <v>6</v>
      </c>
      <c r="P132" s="34">
        <v>0</v>
      </c>
      <c r="Q132" s="34">
        <v>0</v>
      </c>
      <c r="R132" s="34">
        <v>0</v>
      </c>
      <c r="S132" s="31">
        <v>1</v>
      </c>
      <c r="T132" s="25">
        <v>201</v>
      </c>
      <c r="U132" s="34">
        <v>680</v>
      </c>
      <c r="V132" s="25">
        <v>0</v>
      </c>
      <c r="W132" s="25">
        <v>12</v>
      </c>
      <c r="X132" s="25">
        <v>44</v>
      </c>
      <c r="Y132" s="26" t="s">
        <v>720</v>
      </c>
      <c r="Z132" s="26" t="s">
        <v>721</v>
      </c>
      <c r="AA132" s="25"/>
    </row>
    <row r="133" s="7" customFormat="1" ht="39" customHeight="1" spans="1:29">
      <c r="A133" s="27">
        <v>128</v>
      </c>
      <c r="B133" s="28" t="s">
        <v>34</v>
      </c>
      <c r="C133" s="28" t="s">
        <v>35</v>
      </c>
      <c r="D133" s="27" t="s">
        <v>36</v>
      </c>
      <c r="E133" s="27" t="s">
        <v>453</v>
      </c>
      <c r="F133" s="27" t="s">
        <v>716</v>
      </c>
      <c r="G133" s="27" t="s">
        <v>722</v>
      </c>
      <c r="H133" s="27" t="s">
        <v>62</v>
      </c>
      <c r="I133" s="27" t="s">
        <v>723</v>
      </c>
      <c r="J133" s="27">
        <v>2023.1</v>
      </c>
      <c r="K133" s="27">
        <v>2023.12</v>
      </c>
      <c r="L133" s="31" t="s">
        <v>44</v>
      </c>
      <c r="M133" s="27" t="s">
        <v>724</v>
      </c>
      <c r="N133" s="28">
        <v>10</v>
      </c>
      <c r="O133" s="28">
        <v>8</v>
      </c>
      <c r="P133" s="28">
        <v>0</v>
      </c>
      <c r="Q133" s="28">
        <v>0</v>
      </c>
      <c r="R133" s="28">
        <v>2</v>
      </c>
      <c r="S133" s="28">
        <v>1</v>
      </c>
      <c r="T133" s="28">
        <v>22</v>
      </c>
      <c r="U133" s="28">
        <v>70</v>
      </c>
      <c r="V133" s="28">
        <v>1</v>
      </c>
      <c r="W133" s="28">
        <v>8</v>
      </c>
      <c r="X133" s="28">
        <v>21</v>
      </c>
      <c r="Y133" s="27" t="s">
        <v>725</v>
      </c>
      <c r="Z133" s="27" t="s">
        <v>726</v>
      </c>
      <c r="AA133" s="27"/>
      <c r="AB133" s="52"/>
      <c r="AC133" s="52"/>
    </row>
    <row r="134" s="7" customFormat="1" ht="39" customHeight="1" spans="1:29">
      <c r="A134" s="27">
        <v>129</v>
      </c>
      <c r="B134" s="27" t="s">
        <v>67</v>
      </c>
      <c r="C134" s="27" t="s">
        <v>68</v>
      </c>
      <c r="D134" s="28" t="s">
        <v>349</v>
      </c>
      <c r="E134" s="27" t="s">
        <v>453</v>
      </c>
      <c r="F134" s="27" t="s">
        <v>716</v>
      </c>
      <c r="G134" s="27" t="s">
        <v>727</v>
      </c>
      <c r="H134" s="27" t="s">
        <v>62</v>
      </c>
      <c r="I134" s="27" t="s">
        <v>728</v>
      </c>
      <c r="J134" s="27">
        <v>2023.1</v>
      </c>
      <c r="K134" s="27">
        <v>2023.12</v>
      </c>
      <c r="L134" s="31" t="s">
        <v>44</v>
      </c>
      <c r="M134" s="27" t="s">
        <v>729</v>
      </c>
      <c r="N134" s="28">
        <v>15</v>
      </c>
      <c r="O134" s="28">
        <v>13</v>
      </c>
      <c r="P134" s="28">
        <v>0</v>
      </c>
      <c r="Q134" s="28">
        <v>0</v>
      </c>
      <c r="R134" s="28">
        <v>2</v>
      </c>
      <c r="S134" s="28">
        <v>1</v>
      </c>
      <c r="T134" s="28">
        <v>199</v>
      </c>
      <c r="U134" s="28">
        <v>603</v>
      </c>
      <c r="V134" s="28">
        <v>1</v>
      </c>
      <c r="W134" s="28">
        <v>10</v>
      </c>
      <c r="X134" s="28">
        <v>32</v>
      </c>
      <c r="Y134" s="27" t="s">
        <v>730</v>
      </c>
      <c r="Z134" s="27" t="s">
        <v>731</v>
      </c>
      <c r="AA134" s="27"/>
      <c r="AB134" s="52"/>
      <c r="AC134" s="52"/>
    </row>
    <row r="135" s="7" customFormat="1" ht="39" customHeight="1" spans="1:29">
      <c r="A135" s="27">
        <v>130</v>
      </c>
      <c r="B135" s="27" t="s">
        <v>67</v>
      </c>
      <c r="C135" s="27" t="s">
        <v>68</v>
      </c>
      <c r="D135" s="28" t="s">
        <v>349</v>
      </c>
      <c r="E135" s="27" t="s">
        <v>453</v>
      </c>
      <c r="F135" s="27" t="s">
        <v>716</v>
      </c>
      <c r="G135" s="27" t="s">
        <v>732</v>
      </c>
      <c r="H135" s="27" t="s">
        <v>62</v>
      </c>
      <c r="I135" s="27" t="s">
        <v>733</v>
      </c>
      <c r="J135" s="27">
        <v>2023.1</v>
      </c>
      <c r="K135" s="27">
        <v>2023.12</v>
      </c>
      <c r="L135" s="31" t="s">
        <v>44</v>
      </c>
      <c r="M135" s="27" t="s">
        <v>734</v>
      </c>
      <c r="N135" s="28">
        <v>24</v>
      </c>
      <c r="O135" s="28">
        <v>16</v>
      </c>
      <c r="P135" s="28">
        <v>0</v>
      </c>
      <c r="Q135" s="28">
        <v>0</v>
      </c>
      <c r="R135" s="28">
        <v>8</v>
      </c>
      <c r="S135" s="28">
        <v>1</v>
      </c>
      <c r="T135" s="28">
        <v>403</v>
      </c>
      <c r="U135" s="28">
        <v>1444</v>
      </c>
      <c r="V135" s="28">
        <v>1</v>
      </c>
      <c r="W135" s="28">
        <v>21</v>
      </c>
      <c r="X135" s="28">
        <v>67</v>
      </c>
      <c r="Y135" s="27" t="s">
        <v>735</v>
      </c>
      <c r="Z135" s="27" t="s">
        <v>736</v>
      </c>
      <c r="AA135" s="27"/>
      <c r="AB135" s="52"/>
      <c r="AC135" s="52"/>
    </row>
    <row r="136" s="7" customFormat="1" ht="39" customHeight="1" spans="1:29">
      <c r="A136" s="27">
        <v>131</v>
      </c>
      <c r="B136" s="28" t="s">
        <v>34</v>
      </c>
      <c r="C136" s="28" t="s">
        <v>35</v>
      </c>
      <c r="D136" s="27" t="s">
        <v>36</v>
      </c>
      <c r="E136" s="27" t="s">
        <v>453</v>
      </c>
      <c r="F136" s="27" t="s">
        <v>716</v>
      </c>
      <c r="G136" s="27" t="s">
        <v>737</v>
      </c>
      <c r="H136" s="27" t="s">
        <v>40</v>
      </c>
      <c r="I136" s="27" t="s">
        <v>738</v>
      </c>
      <c r="J136" s="27">
        <v>2023.1</v>
      </c>
      <c r="K136" s="27">
        <v>2023.12</v>
      </c>
      <c r="L136" s="31" t="s">
        <v>44</v>
      </c>
      <c r="M136" s="27" t="s">
        <v>739</v>
      </c>
      <c r="N136" s="28">
        <v>16</v>
      </c>
      <c r="O136" s="28">
        <v>14</v>
      </c>
      <c r="P136" s="28">
        <v>0</v>
      </c>
      <c r="Q136" s="28">
        <v>0</v>
      </c>
      <c r="R136" s="28">
        <v>2</v>
      </c>
      <c r="S136" s="28">
        <v>1</v>
      </c>
      <c r="T136" s="28">
        <v>80</v>
      </c>
      <c r="U136" s="28">
        <v>520</v>
      </c>
      <c r="V136" s="28">
        <v>1</v>
      </c>
      <c r="W136" s="28">
        <v>15</v>
      </c>
      <c r="X136" s="28">
        <v>45</v>
      </c>
      <c r="Y136" s="27" t="s">
        <v>740</v>
      </c>
      <c r="Z136" s="27" t="s">
        <v>741</v>
      </c>
      <c r="AA136" s="27"/>
      <c r="AB136" s="52"/>
      <c r="AC136" s="52"/>
    </row>
    <row r="137" s="7" customFormat="1" ht="39" customHeight="1" spans="1:29">
      <c r="A137" s="27">
        <v>132</v>
      </c>
      <c r="B137" s="28" t="s">
        <v>34</v>
      </c>
      <c r="C137" s="28" t="s">
        <v>35</v>
      </c>
      <c r="D137" s="27" t="s">
        <v>36</v>
      </c>
      <c r="E137" s="27" t="s">
        <v>453</v>
      </c>
      <c r="F137" s="27" t="s">
        <v>716</v>
      </c>
      <c r="G137" s="27" t="s">
        <v>742</v>
      </c>
      <c r="H137" s="27" t="s">
        <v>40</v>
      </c>
      <c r="I137" s="27" t="s">
        <v>743</v>
      </c>
      <c r="J137" s="27">
        <v>2023.1</v>
      </c>
      <c r="K137" s="27">
        <v>2023.12</v>
      </c>
      <c r="L137" s="31" t="s">
        <v>44</v>
      </c>
      <c r="M137" s="27" t="s">
        <v>744</v>
      </c>
      <c r="N137" s="28">
        <v>10</v>
      </c>
      <c r="O137" s="28">
        <v>7</v>
      </c>
      <c r="P137" s="28">
        <v>0</v>
      </c>
      <c r="Q137" s="28">
        <v>0</v>
      </c>
      <c r="R137" s="28">
        <v>3</v>
      </c>
      <c r="S137" s="28">
        <v>1</v>
      </c>
      <c r="T137" s="28">
        <v>32</v>
      </c>
      <c r="U137" s="28">
        <v>110</v>
      </c>
      <c r="V137" s="28">
        <v>1</v>
      </c>
      <c r="W137" s="28">
        <v>22</v>
      </c>
      <c r="X137" s="28">
        <v>60</v>
      </c>
      <c r="Y137" s="27" t="s">
        <v>745</v>
      </c>
      <c r="Z137" s="27" t="s">
        <v>746</v>
      </c>
      <c r="AA137" s="27"/>
      <c r="AB137" s="52"/>
      <c r="AC137" s="52"/>
    </row>
    <row r="138" s="7" customFormat="1" ht="39" customHeight="1" spans="1:29">
      <c r="A138" s="27">
        <v>133</v>
      </c>
      <c r="B138" s="28" t="s">
        <v>34</v>
      </c>
      <c r="C138" s="28" t="s">
        <v>35</v>
      </c>
      <c r="D138" s="27" t="s">
        <v>36</v>
      </c>
      <c r="E138" s="27" t="s">
        <v>453</v>
      </c>
      <c r="F138" s="27" t="s">
        <v>716</v>
      </c>
      <c r="G138" s="27" t="s">
        <v>747</v>
      </c>
      <c r="H138" s="27" t="s">
        <v>748</v>
      </c>
      <c r="I138" s="27" t="s">
        <v>749</v>
      </c>
      <c r="J138" s="27">
        <v>2023.1</v>
      </c>
      <c r="K138" s="27">
        <v>2023.12</v>
      </c>
      <c r="L138" s="31" t="s">
        <v>44</v>
      </c>
      <c r="M138" s="27" t="s">
        <v>750</v>
      </c>
      <c r="N138" s="28">
        <v>11</v>
      </c>
      <c r="O138" s="28">
        <v>9</v>
      </c>
      <c r="P138" s="28">
        <v>0</v>
      </c>
      <c r="Q138" s="28">
        <v>0</v>
      </c>
      <c r="R138" s="28">
        <v>2</v>
      </c>
      <c r="S138" s="28">
        <v>1</v>
      </c>
      <c r="T138" s="28">
        <v>45</v>
      </c>
      <c r="U138" s="28">
        <v>165</v>
      </c>
      <c r="V138" s="28">
        <v>1</v>
      </c>
      <c r="W138" s="28">
        <v>25</v>
      </c>
      <c r="X138" s="28">
        <v>65</v>
      </c>
      <c r="Y138" s="27" t="s">
        <v>751</v>
      </c>
      <c r="Z138" s="27" t="s">
        <v>752</v>
      </c>
      <c r="AA138" s="27"/>
      <c r="AB138" s="52"/>
      <c r="AC138" s="52"/>
    </row>
    <row r="139" s="7" customFormat="1" ht="39" customHeight="1" spans="1:29">
      <c r="A139" s="27">
        <v>134</v>
      </c>
      <c r="B139" s="28" t="s">
        <v>34</v>
      </c>
      <c r="C139" s="28" t="s">
        <v>35</v>
      </c>
      <c r="D139" s="27" t="s">
        <v>36</v>
      </c>
      <c r="E139" s="27" t="s">
        <v>453</v>
      </c>
      <c r="F139" s="27" t="s">
        <v>716</v>
      </c>
      <c r="G139" s="27" t="s">
        <v>753</v>
      </c>
      <c r="H139" s="27" t="s">
        <v>748</v>
      </c>
      <c r="I139" s="27" t="s">
        <v>754</v>
      </c>
      <c r="J139" s="27">
        <v>2023.1</v>
      </c>
      <c r="K139" s="27">
        <v>2023.12</v>
      </c>
      <c r="L139" s="31" t="s">
        <v>44</v>
      </c>
      <c r="M139" s="27" t="s">
        <v>755</v>
      </c>
      <c r="N139" s="28">
        <v>8</v>
      </c>
      <c r="O139" s="28">
        <v>5</v>
      </c>
      <c r="P139" s="28">
        <v>0</v>
      </c>
      <c r="Q139" s="28">
        <v>0</v>
      </c>
      <c r="R139" s="28">
        <v>3</v>
      </c>
      <c r="S139" s="28">
        <v>1</v>
      </c>
      <c r="T139" s="28">
        <v>36</v>
      </c>
      <c r="U139" s="28">
        <v>126</v>
      </c>
      <c r="V139" s="28">
        <v>1</v>
      </c>
      <c r="W139" s="28">
        <v>20</v>
      </c>
      <c r="X139" s="28">
        <v>60</v>
      </c>
      <c r="Y139" s="27" t="s">
        <v>725</v>
      </c>
      <c r="Z139" s="27" t="s">
        <v>756</v>
      </c>
      <c r="AA139" s="27"/>
      <c r="AB139" s="52"/>
      <c r="AC139" s="52"/>
    </row>
    <row r="140" s="7" customFormat="1" ht="39" customHeight="1" spans="1:29">
      <c r="A140" s="27">
        <v>135</v>
      </c>
      <c r="B140" s="28" t="s">
        <v>34</v>
      </c>
      <c r="C140" s="28" t="s">
        <v>35</v>
      </c>
      <c r="D140" s="27" t="s">
        <v>36</v>
      </c>
      <c r="E140" s="27" t="s">
        <v>453</v>
      </c>
      <c r="F140" s="27" t="s">
        <v>757</v>
      </c>
      <c r="G140" s="27" t="s">
        <v>758</v>
      </c>
      <c r="H140" s="27" t="s">
        <v>40</v>
      </c>
      <c r="I140" s="27" t="s">
        <v>757</v>
      </c>
      <c r="J140" s="27">
        <v>2023.1</v>
      </c>
      <c r="K140" s="27" t="s">
        <v>483</v>
      </c>
      <c r="L140" s="31" t="s">
        <v>44</v>
      </c>
      <c r="M140" s="27" t="s">
        <v>759</v>
      </c>
      <c r="N140" s="28">
        <v>18</v>
      </c>
      <c r="O140" s="28">
        <v>15</v>
      </c>
      <c r="P140" s="28">
        <v>0</v>
      </c>
      <c r="Q140" s="28">
        <v>0</v>
      </c>
      <c r="R140" s="28">
        <v>3</v>
      </c>
      <c r="S140" s="28">
        <v>1</v>
      </c>
      <c r="T140" s="28">
        <v>48</v>
      </c>
      <c r="U140" s="28">
        <v>152</v>
      </c>
      <c r="V140" s="28">
        <v>1</v>
      </c>
      <c r="W140" s="28">
        <v>6</v>
      </c>
      <c r="X140" s="28">
        <v>22</v>
      </c>
      <c r="Y140" s="27" t="s">
        <v>760</v>
      </c>
      <c r="Z140" s="27" t="s">
        <v>651</v>
      </c>
      <c r="AA140" s="27"/>
      <c r="AB140" s="52"/>
      <c r="AC140" s="52"/>
    </row>
    <row r="141" s="7" customFormat="1" ht="39" customHeight="1" spans="1:29">
      <c r="A141" s="27">
        <v>136</v>
      </c>
      <c r="B141" s="28" t="s">
        <v>34</v>
      </c>
      <c r="C141" s="28" t="s">
        <v>35</v>
      </c>
      <c r="D141" s="27" t="s">
        <v>36</v>
      </c>
      <c r="E141" s="27" t="s">
        <v>453</v>
      </c>
      <c r="F141" s="27" t="s">
        <v>757</v>
      </c>
      <c r="G141" s="27" t="s">
        <v>761</v>
      </c>
      <c r="H141" s="27" t="s">
        <v>40</v>
      </c>
      <c r="I141" s="27" t="s">
        <v>757</v>
      </c>
      <c r="J141" s="27">
        <v>2023.1</v>
      </c>
      <c r="K141" s="27" t="s">
        <v>483</v>
      </c>
      <c r="L141" s="31" t="s">
        <v>44</v>
      </c>
      <c r="M141" s="27" t="s">
        <v>762</v>
      </c>
      <c r="N141" s="28">
        <v>13</v>
      </c>
      <c r="O141" s="28">
        <v>11</v>
      </c>
      <c r="P141" s="28">
        <v>0</v>
      </c>
      <c r="Q141" s="28">
        <v>0</v>
      </c>
      <c r="R141" s="28">
        <v>2</v>
      </c>
      <c r="S141" s="28">
        <v>1</v>
      </c>
      <c r="T141" s="28">
        <v>28</v>
      </c>
      <c r="U141" s="28">
        <v>96</v>
      </c>
      <c r="V141" s="28">
        <v>1</v>
      </c>
      <c r="W141" s="28">
        <v>2</v>
      </c>
      <c r="X141" s="28">
        <v>6</v>
      </c>
      <c r="Y141" s="27" t="s">
        <v>763</v>
      </c>
      <c r="Z141" s="27" t="s">
        <v>651</v>
      </c>
      <c r="AA141" s="27"/>
      <c r="AB141" s="52"/>
      <c r="AC141" s="52"/>
    </row>
    <row r="142" s="7" customFormat="1" ht="39" customHeight="1" spans="1:29">
      <c r="A142" s="27">
        <v>137</v>
      </c>
      <c r="B142" s="28" t="s">
        <v>34</v>
      </c>
      <c r="C142" s="28" t="s">
        <v>35</v>
      </c>
      <c r="D142" s="27" t="s">
        <v>36</v>
      </c>
      <c r="E142" s="27" t="s">
        <v>453</v>
      </c>
      <c r="F142" s="27" t="s">
        <v>764</v>
      </c>
      <c r="G142" s="29" t="s">
        <v>765</v>
      </c>
      <c r="H142" s="27" t="s">
        <v>40</v>
      </c>
      <c r="I142" s="27" t="s">
        <v>766</v>
      </c>
      <c r="J142" s="27">
        <v>2022.12</v>
      </c>
      <c r="K142" s="27" t="s">
        <v>767</v>
      </c>
      <c r="L142" s="31" t="s">
        <v>44</v>
      </c>
      <c r="M142" s="27" t="s">
        <v>768</v>
      </c>
      <c r="N142" s="28">
        <v>13</v>
      </c>
      <c r="O142" s="28">
        <v>10</v>
      </c>
      <c r="P142" s="28">
        <v>0</v>
      </c>
      <c r="Q142" s="28">
        <v>0</v>
      </c>
      <c r="R142" s="28">
        <v>3</v>
      </c>
      <c r="S142" s="28">
        <v>1</v>
      </c>
      <c r="T142" s="28">
        <v>95</v>
      </c>
      <c r="U142" s="28">
        <v>450</v>
      </c>
      <c r="V142" s="28">
        <v>1</v>
      </c>
      <c r="W142" s="28">
        <v>10</v>
      </c>
      <c r="X142" s="28">
        <v>30</v>
      </c>
      <c r="Y142" s="27" t="s">
        <v>769</v>
      </c>
      <c r="Z142" s="27" t="s">
        <v>770</v>
      </c>
      <c r="AA142" s="27"/>
      <c r="AB142" s="52"/>
      <c r="AC142" s="52"/>
    </row>
    <row r="143" s="7" customFormat="1" ht="39" customHeight="1" spans="1:29">
      <c r="A143" s="27">
        <v>138</v>
      </c>
      <c r="B143" s="28" t="s">
        <v>34</v>
      </c>
      <c r="C143" s="28" t="s">
        <v>35</v>
      </c>
      <c r="D143" s="27" t="s">
        <v>36</v>
      </c>
      <c r="E143" s="27" t="s">
        <v>453</v>
      </c>
      <c r="F143" s="27" t="s">
        <v>764</v>
      </c>
      <c r="G143" s="27" t="s">
        <v>771</v>
      </c>
      <c r="H143" s="27" t="s">
        <v>62</v>
      </c>
      <c r="I143" s="27" t="s">
        <v>772</v>
      </c>
      <c r="J143" s="27">
        <v>2022.12</v>
      </c>
      <c r="K143" s="27" t="s">
        <v>767</v>
      </c>
      <c r="L143" s="31" t="s">
        <v>44</v>
      </c>
      <c r="M143" s="27" t="s">
        <v>773</v>
      </c>
      <c r="N143" s="28">
        <v>12</v>
      </c>
      <c r="O143" s="28">
        <v>10</v>
      </c>
      <c r="P143" s="28">
        <v>0</v>
      </c>
      <c r="Q143" s="28">
        <v>0</v>
      </c>
      <c r="R143" s="28">
        <v>2</v>
      </c>
      <c r="S143" s="28">
        <v>1</v>
      </c>
      <c r="T143" s="28">
        <v>80</v>
      </c>
      <c r="U143" s="28">
        <v>325</v>
      </c>
      <c r="V143" s="28">
        <v>1</v>
      </c>
      <c r="W143" s="28">
        <v>12</v>
      </c>
      <c r="X143" s="28">
        <v>44</v>
      </c>
      <c r="Y143" s="27" t="s">
        <v>774</v>
      </c>
      <c r="Z143" s="27" t="s">
        <v>775</v>
      </c>
      <c r="AA143" s="27"/>
      <c r="AB143" s="52"/>
      <c r="AC143" s="52"/>
    </row>
    <row r="144" s="7" customFormat="1" ht="39" customHeight="1" spans="1:29">
      <c r="A144" s="27">
        <v>139</v>
      </c>
      <c r="B144" s="27" t="s">
        <v>67</v>
      </c>
      <c r="C144" s="27" t="s">
        <v>68</v>
      </c>
      <c r="D144" s="28" t="s">
        <v>349</v>
      </c>
      <c r="E144" s="27" t="s">
        <v>453</v>
      </c>
      <c r="F144" s="27" t="s">
        <v>776</v>
      </c>
      <c r="G144" s="27" t="s">
        <v>777</v>
      </c>
      <c r="H144" s="27" t="s">
        <v>62</v>
      </c>
      <c r="I144" s="27" t="s">
        <v>778</v>
      </c>
      <c r="J144" s="27" t="s">
        <v>502</v>
      </c>
      <c r="K144" s="27" t="s">
        <v>483</v>
      </c>
      <c r="L144" s="31" t="s">
        <v>44</v>
      </c>
      <c r="M144" s="27" t="s">
        <v>779</v>
      </c>
      <c r="N144" s="28">
        <v>26</v>
      </c>
      <c r="O144" s="28">
        <v>25</v>
      </c>
      <c r="P144" s="28">
        <v>0</v>
      </c>
      <c r="Q144" s="28">
        <v>0</v>
      </c>
      <c r="R144" s="28">
        <v>1</v>
      </c>
      <c r="S144" s="28">
        <v>1</v>
      </c>
      <c r="T144" s="28">
        <v>178</v>
      </c>
      <c r="U144" s="28">
        <v>723</v>
      </c>
      <c r="V144" s="28">
        <v>1</v>
      </c>
      <c r="W144" s="28">
        <v>16</v>
      </c>
      <c r="X144" s="28">
        <v>68</v>
      </c>
      <c r="Y144" s="27" t="s">
        <v>780</v>
      </c>
      <c r="Z144" s="27" t="s">
        <v>781</v>
      </c>
      <c r="AA144" s="27"/>
      <c r="AB144" s="52"/>
      <c r="AC144" s="52"/>
    </row>
    <row r="145" s="7" customFormat="1" ht="39" customHeight="1" spans="1:29">
      <c r="A145" s="27">
        <v>140</v>
      </c>
      <c r="B145" s="28" t="s">
        <v>34</v>
      </c>
      <c r="C145" s="28" t="s">
        <v>35</v>
      </c>
      <c r="D145" s="27" t="s">
        <v>36</v>
      </c>
      <c r="E145" s="27" t="s">
        <v>453</v>
      </c>
      <c r="F145" s="27" t="s">
        <v>776</v>
      </c>
      <c r="G145" s="27" t="s">
        <v>782</v>
      </c>
      <c r="H145" s="27" t="s">
        <v>40</v>
      </c>
      <c r="I145" s="27" t="s">
        <v>776</v>
      </c>
      <c r="J145" s="27">
        <v>2023.1</v>
      </c>
      <c r="K145" s="27" t="s">
        <v>483</v>
      </c>
      <c r="L145" s="31" t="s">
        <v>44</v>
      </c>
      <c r="M145" s="27" t="s">
        <v>783</v>
      </c>
      <c r="N145" s="28">
        <v>30</v>
      </c>
      <c r="O145" s="28">
        <v>28</v>
      </c>
      <c r="P145" s="28">
        <v>0</v>
      </c>
      <c r="Q145" s="28">
        <v>0</v>
      </c>
      <c r="R145" s="28">
        <v>2</v>
      </c>
      <c r="S145" s="28">
        <v>2</v>
      </c>
      <c r="T145" s="28">
        <v>150</v>
      </c>
      <c r="U145" s="28">
        <v>620</v>
      </c>
      <c r="V145" s="28">
        <v>2</v>
      </c>
      <c r="W145" s="28">
        <v>20</v>
      </c>
      <c r="X145" s="28">
        <v>85</v>
      </c>
      <c r="Y145" s="27" t="s">
        <v>784</v>
      </c>
      <c r="Z145" s="27" t="s">
        <v>785</v>
      </c>
      <c r="AA145" s="27"/>
      <c r="AB145" s="52"/>
      <c r="AC145" s="52"/>
    </row>
    <row r="146" s="7" customFormat="1" ht="39" customHeight="1" spans="1:29">
      <c r="A146" s="27">
        <v>141</v>
      </c>
      <c r="B146" s="27" t="s">
        <v>67</v>
      </c>
      <c r="C146" s="27" t="s">
        <v>68</v>
      </c>
      <c r="D146" s="28" t="s">
        <v>349</v>
      </c>
      <c r="E146" s="27" t="s">
        <v>453</v>
      </c>
      <c r="F146" s="27" t="s">
        <v>786</v>
      </c>
      <c r="G146" s="27" t="s">
        <v>787</v>
      </c>
      <c r="H146" s="27" t="s">
        <v>62</v>
      </c>
      <c r="I146" s="27" t="s">
        <v>786</v>
      </c>
      <c r="J146" s="27">
        <v>2023.2</v>
      </c>
      <c r="K146" s="27">
        <v>2023.12</v>
      </c>
      <c r="L146" s="31" t="s">
        <v>44</v>
      </c>
      <c r="M146" s="27" t="s">
        <v>788</v>
      </c>
      <c r="N146" s="28">
        <v>20</v>
      </c>
      <c r="O146" s="28">
        <v>18</v>
      </c>
      <c r="P146" s="28">
        <v>0</v>
      </c>
      <c r="Q146" s="28">
        <v>0</v>
      </c>
      <c r="R146" s="28">
        <v>2</v>
      </c>
      <c r="S146" s="28">
        <v>1</v>
      </c>
      <c r="T146" s="28">
        <v>75</v>
      </c>
      <c r="U146" s="28">
        <v>356</v>
      </c>
      <c r="V146" s="28">
        <v>1</v>
      </c>
      <c r="W146" s="28">
        <v>26</v>
      </c>
      <c r="X146" s="28">
        <v>96</v>
      </c>
      <c r="Y146" s="27" t="s">
        <v>789</v>
      </c>
      <c r="Z146" s="27" t="s">
        <v>790</v>
      </c>
      <c r="AA146" s="27"/>
      <c r="AB146" s="52"/>
      <c r="AC146" s="52"/>
    </row>
    <row r="147" s="7" customFormat="1" ht="39" customHeight="1" spans="1:29">
      <c r="A147" s="27">
        <v>142</v>
      </c>
      <c r="B147" s="27" t="s">
        <v>67</v>
      </c>
      <c r="C147" s="27" t="s">
        <v>68</v>
      </c>
      <c r="D147" s="28" t="s">
        <v>349</v>
      </c>
      <c r="E147" s="27" t="s">
        <v>453</v>
      </c>
      <c r="F147" s="27" t="s">
        <v>786</v>
      </c>
      <c r="G147" s="27" t="s">
        <v>791</v>
      </c>
      <c r="H147" s="27" t="s">
        <v>62</v>
      </c>
      <c r="I147" s="27" t="s">
        <v>786</v>
      </c>
      <c r="J147" s="27">
        <v>2023.2</v>
      </c>
      <c r="K147" s="27">
        <v>2023.12</v>
      </c>
      <c r="L147" s="31" t="s">
        <v>44</v>
      </c>
      <c r="M147" s="27" t="s">
        <v>792</v>
      </c>
      <c r="N147" s="28">
        <v>20</v>
      </c>
      <c r="O147" s="28">
        <v>18</v>
      </c>
      <c r="P147" s="28">
        <v>0</v>
      </c>
      <c r="Q147" s="28">
        <v>0</v>
      </c>
      <c r="R147" s="28">
        <v>2</v>
      </c>
      <c r="S147" s="28">
        <v>1</v>
      </c>
      <c r="T147" s="28">
        <v>26</v>
      </c>
      <c r="U147" s="28">
        <v>96</v>
      </c>
      <c r="V147" s="28">
        <v>1</v>
      </c>
      <c r="W147" s="28">
        <v>26</v>
      </c>
      <c r="X147" s="28">
        <v>96</v>
      </c>
      <c r="Y147" s="27" t="s">
        <v>793</v>
      </c>
      <c r="Z147" s="27" t="s">
        <v>790</v>
      </c>
      <c r="AA147" s="27"/>
      <c r="AB147" s="52"/>
      <c r="AC147" s="52"/>
    </row>
    <row r="148" s="7" customFormat="1" ht="39" customHeight="1" spans="1:29">
      <c r="A148" s="27">
        <v>143</v>
      </c>
      <c r="B148" s="27" t="s">
        <v>67</v>
      </c>
      <c r="C148" s="27" t="s">
        <v>68</v>
      </c>
      <c r="D148" s="28" t="s">
        <v>349</v>
      </c>
      <c r="E148" s="27" t="s">
        <v>453</v>
      </c>
      <c r="F148" s="27" t="s">
        <v>786</v>
      </c>
      <c r="G148" s="27" t="s">
        <v>794</v>
      </c>
      <c r="H148" s="27" t="s">
        <v>62</v>
      </c>
      <c r="I148" s="27" t="s">
        <v>786</v>
      </c>
      <c r="J148" s="27">
        <v>2023.2</v>
      </c>
      <c r="K148" s="27">
        <v>2023.12</v>
      </c>
      <c r="L148" s="31" t="s">
        <v>44</v>
      </c>
      <c r="M148" s="27" t="s">
        <v>795</v>
      </c>
      <c r="N148" s="28">
        <v>20</v>
      </c>
      <c r="O148" s="28">
        <v>18</v>
      </c>
      <c r="P148" s="28">
        <v>0</v>
      </c>
      <c r="Q148" s="28">
        <v>0</v>
      </c>
      <c r="R148" s="28">
        <v>2</v>
      </c>
      <c r="S148" s="28">
        <v>1</v>
      </c>
      <c r="T148" s="28">
        <v>26</v>
      </c>
      <c r="U148" s="28">
        <v>96</v>
      </c>
      <c r="V148" s="28">
        <v>1</v>
      </c>
      <c r="W148" s="28">
        <v>26</v>
      </c>
      <c r="X148" s="28">
        <v>96</v>
      </c>
      <c r="Y148" s="27" t="s">
        <v>796</v>
      </c>
      <c r="Z148" s="27" t="s">
        <v>790</v>
      </c>
      <c r="AA148" s="27"/>
      <c r="AB148" s="52"/>
      <c r="AC148" s="52"/>
    </row>
    <row r="149" s="7" customFormat="1" ht="39" customHeight="1" spans="1:29">
      <c r="A149" s="27">
        <v>144</v>
      </c>
      <c r="B149" s="27" t="s">
        <v>67</v>
      </c>
      <c r="C149" s="27" t="s">
        <v>68</v>
      </c>
      <c r="D149" s="27" t="s">
        <v>152</v>
      </c>
      <c r="E149" s="27" t="s">
        <v>453</v>
      </c>
      <c r="F149" s="27" t="s">
        <v>786</v>
      </c>
      <c r="G149" s="27" t="s">
        <v>797</v>
      </c>
      <c r="H149" s="27" t="s">
        <v>40</v>
      </c>
      <c r="I149" s="27" t="s">
        <v>786</v>
      </c>
      <c r="J149" s="27">
        <v>2023.2</v>
      </c>
      <c r="K149" s="27">
        <v>2023.12</v>
      </c>
      <c r="L149" s="31" t="s">
        <v>44</v>
      </c>
      <c r="M149" s="27" t="s">
        <v>798</v>
      </c>
      <c r="N149" s="28">
        <v>2</v>
      </c>
      <c r="O149" s="28">
        <v>1.5</v>
      </c>
      <c r="P149" s="28">
        <v>0</v>
      </c>
      <c r="Q149" s="28">
        <v>0</v>
      </c>
      <c r="R149" s="28">
        <v>0.5</v>
      </c>
      <c r="S149" s="28">
        <v>1</v>
      </c>
      <c r="T149" s="28">
        <v>8</v>
      </c>
      <c r="U149" s="28">
        <v>24</v>
      </c>
      <c r="V149" s="28">
        <v>1</v>
      </c>
      <c r="W149" s="28">
        <v>8</v>
      </c>
      <c r="X149" s="28">
        <v>24</v>
      </c>
      <c r="Y149" s="27" t="s">
        <v>796</v>
      </c>
      <c r="Z149" s="27" t="s">
        <v>799</v>
      </c>
      <c r="AA149" s="27"/>
      <c r="AB149" s="52"/>
      <c r="AC149" s="52"/>
    </row>
    <row r="150" s="7" customFormat="1" ht="39" customHeight="1" spans="1:29">
      <c r="A150" s="27">
        <v>145</v>
      </c>
      <c r="B150" s="28" t="s">
        <v>34</v>
      </c>
      <c r="C150" s="28" t="s">
        <v>35</v>
      </c>
      <c r="D150" s="27" t="s">
        <v>36</v>
      </c>
      <c r="E150" s="27" t="s">
        <v>453</v>
      </c>
      <c r="F150" s="27" t="s">
        <v>786</v>
      </c>
      <c r="G150" s="27" t="s">
        <v>800</v>
      </c>
      <c r="H150" s="27" t="s">
        <v>40</v>
      </c>
      <c r="I150" s="27" t="s">
        <v>786</v>
      </c>
      <c r="J150" s="27">
        <v>2023.2</v>
      </c>
      <c r="K150" s="27">
        <v>2023.12</v>
      </c>
      <c r="L150" s="31" t="s">
        <v>44</v>
      </c>
      <c r="M150" s="27" t="s">
        <v>801</v>
      </c>
      <c r="N150" s="28">
        <v>20</v>
      </c>
      <c r="O150" s="28">
        <v>18</v>
      </c>
      <c r="P150" s="28">
        <v>0</v>
      </c>
      <c r="Q150" s="28">
        <v>0</v>
      </c>
      <c r="R150" s="28">
        <v>2</v>
      </c>
      <c r="S150" s="28">
        <v>1</v>
      </c>
      <c r="T150" s="28">
        <v>24</v>
      </c>
      <c r="U150" s="28">
        <v>88</v>
      </c>
      <c r="V150" s="28">
        <v>1</v>
      </c>
      <c r="W150" s="28">
        <v>24</v>
      </c>
      <c r="X150" s="28">
        <v>88</v>
      </c>
      <c r="Y150" s="27" t="s">
        <v>802</v>
      </c>
      <c r="Z150" s="27" t="s">
        <v>803</v>
      </c>
      <c r="AA150" s="27"/>
      <c r="AB150" s="52"/>
      <c r="AC150" s="52"/>
    </row>
    <row r="151" s="7" customFormat="1" ht="39" customHeight="1" spans="1:29">
      <c r="A151" s="27">
        <v>146</v>
      </c>
      <c r="B151" s="28" t="s">
        <v>34</v>
      </c>
      <c r="C151" s="28" t="s">
        <v>35</v>
      </c>
      <c r="D151" s="27" t="s">
        <v>36</v>
      </c>
      <c r="E151" s="27" t="s">
        <v>453</v>
      </c>
      <c r="F151" s="27" t="s">
        <v>786</v>
      </c>
      <c r="G151" s="27" t="s">
        <v>804</v>
      </c>
      <c r="H151" s="27" t="s">
        <v>40</v>
      </c>
      <c r="I151" s="27" t="s">
        <v>786</v>
      </c>
      <c r="J151" s="27">
        <v>2023.2</v>
      </c>
      <c r="K151" s="27">
        <v>2023.12</v>
      </c>
      <c r="L151" s="31" t="s">
        <v>44</v>
      </c>
      <c r="M151" s="27" t="s">
        <v>805</v>
      </c>
      <c r="N151" s="28">
        <v>10</v>
      </c>
      <c r="O151" s="28">
        <v>8</v>
      </c>
      <c r="P151" s="28">
        <v>0</v>
      </c>
      <c r="Q151" s="28">
        <v>0</v>
      </c>
      <c r="R151" s="28">
        <v>2</v>
      </c>
      <c r="S151" s="28">
        <v>1</v>
      </c>
      <c r="T151" s="28">
        <v>2</v>
      </c>
      <c r="U151" s="28">
        <v>8</v>
      </c>
      <c r="V151" s="28">
        <v>1</v>
      </c>
      <c r="W151" s="28">
        <v>2</v>
      </c>
      <c r="X151" s="28">
        <v>8</v>
      </c>
      <c r="Y151" s="27" t="s">
        <v>806</v>
      </c>
      <c r="Z151" s="27" t="s">
        <v>807</v>
      </c>
      <c r="AA151" s="27"/>
      <c r="AB151" s="52"/>
      <c r="AC151" s="52"/>
    </row>
    <row r="152" s="7" customFormat="1" ht="39" customHeight="1" spans="1:29">
      <c r="A152" s="27">
        <v>147</v>
      </c>
      <c r="B152" s="27" t="s">
        <v>67</v>
      </c>
      <c r="C152" s="27" t="s">
        <v>68</v>
      </c>
      <c r="D152" s="27" t="s">
        <v>152</v>
      </c>
      <c r="E152" s="27" t="s">
        <v>453</v>
      </c>
      <c r="F152" s="27" t="s">
        <v>786</v>
      </c>
      <c r="G152" s="27" t="s">
        <v>808</v>
      </c>
      <c r="H152" s="27" t="s">
        <v>40</v>
      </c>
      <c r="I152" s="27" t="s">
        <v>786</v>
      </c>
      <c r="J152" s="27">
        <v>2023.2</v>
      </c>
      <c r="K152" s="27">
        <v>2023.12</v>
      </c>
      <c r="L152" s="31" t="s">
        <v>44</v>
      </c>
      <c r="M152" s="27" t="s">
        <v>809</v>
      </c>
      <c r="N152" s="28">
        <v>2</v>
      </c>
      <c r="O152" s="28">
        <v>1.5</v>
      </c>
      <c r="P152" s="28">
        <v>0</v>
      </c>
      <c r="Q152" s="28">
        <v>0</v>
      </c>
      <c r="R152" s="28">
        <v>0.5</v>
      </c>
      <c r="S152" s="28">
        <v>1</v>
      </c>
      <c r="T152" s="28">
        <v>7</v>
      </c>
      <c r="U152" s="28">
        <v>23</v>
      </c>
      <c r="V152" s="28">
        <v>1</v>
      </c>
      <c r="W152" s="28">
        <v>7</v>
      </c>
      <c r="X152" s="28">
        <v>23</v>
      </c>
      <c r="Y152" s="27" t="s">
        <v>793</v>
      </c>
      <c r="Z152" s="27" t="s">
        <v>810</v>
      </c>
      <c r="AA152" s="27"/>
      <c r="AB152" s="52"/>
      <c r="AC152" s="52"/>
    </row>
    <row r="153" s="7" customFormat="1" ht="39" customHeight="1" spans="1:29">
      <c r="A153" s="27">
        <v>148</v>
      </c>
      <c r="B153" s="28" t="s">
        <v>34</v>
      </c>
      <c r="C153" s="28" t="s">
        <v>35</v>
      </c>
      <c r="D153" s="27" t="s">
        <v>36</v>
      </c>
      <c r="E153" s="27" t="s">
        <v>453</v>
      </c>
      <c r="F153" s="27" t="s">
        <v>786</v>
      </c>
      <c r="G153" s="27" t="s">
        <v>811</v>
      </c>
      <c r="H153" s="27" t="s">
        <v>62</v>
      </c>
      <c r="I153" s="27" t="s">
        <v>786</v>
      </c>
      <c r="J153" s="27">
        <v>2023.2</v>
      </c>
      <c r="K153" s="27">
        <v>2023.12</v>
      </c>
      <c r="L153" s="31" t="s">
        <v>44</v>
      </c>
      <c r="M153" s="27" t="s">
        <v>812</v>
      </c>
      <c r="N153" s="28">
        <v>2</v>
      </c>
      <c r="O153" s="28">
        <v>1.5</v>
      </c>
      <c r="P153" s="28">
        <v>0</v>
      </c>
      <c r="Q153" s="28">
        <v>0</v>
      </c>
      <c r="R153" s="28">
        <v>0.5</v>
      </c>
      <c r="S153" s="28">
        <v>1</v>
      </c>
      <c r="T153" s="28">
        <v>26</v>
      </c>
      <c r="U153" s="28">
        <v>96</v>
      </c>
      <c r="V153" s="28">
        <v>1</v>
      </c>
      <c r="W153" s="28">
        <v>26</v>
      </c>
      <c r="X153" s="28">
        <v>96</v>
      </c>
      <c r="Y153" s="27" t="s">
        <v>793</v>
      </c>
      <c r="Z153" s="27" t="s">
        <v>790</v>
      </c>
      <c r="AA153" s="27"/>
      <c r="AB153" s="52"/>
      <c r="AC153" s="52"/>
    </row>
    <row r="154" s="7" customFormat="1" ht="39" customHeight="1" spans="1:29">
      <c r="A154" s="27">
        <v>149</v>
      </c>
      <c r="B154" s="28" t="s">
        <v>34</v>
      </c>
      <c r="C154" s="28" t="s">
        <v>35</v>
      </c>
      <c r="D154" s="27" t="s">
        <v>36</v>
      </c>
      <c r="E154" s="27" t="s">
        <v>453</v>
      </c>
      <c r="F154" s="27" t="s">
        <v>786</v>
      </c>
      <c r="G154" s="29" t="s">
        <v>813</v>
      </c>
      <c r="H154" s="27" t="s">
        <v>62</v>
      </c>
      <c r="I154" s="27" t="s">
        <v>786</v>
      </c>
      <c r="J154" s="27">
        <v>2023.2</v>
      </c>
      <c r="K154" s="27">
        <v>2023.12</v>
      </c>
      <c r="L154" s="31" t="s">
        <v>44</v>
      </c>
      <c r="M154" s="27" t="s">
        <v>814</v>
      </c>
      <c r="N154" s="28">
        <v>10</v>
      </c>
      <c r="O154" s="28">
        <v>8</v>
      </c>
      <c r="P154" s="28">
        <v>0</v>
      </c>
      <c r="Q154" s="28">
        <v>0</v>
      </c>
      <c r="R154" s="28">
        <v>2</v>
      </c>
      <c r="S154" s="28">
        <v>1</v>
      </c>
      <c r="T154" s="28">
        <v>26</v>
      </c>
      <c r="U154" s="28">
        <v>96</v>
      </c>
      <c r="V154" s="28">
        <v>1</v>
      </c>
      <c r="W154" s="28">
        <v>26</v>
      </c>
      <c r="X154" s="28">
        <v>96</v>
      </c>
      <c r="Y154" s="27" t="s">
        <v>793</v>
      </c>
      <c r="Z154" s="27" t="s">
        <v>790</v>
      </c>
      <c r="AA154" s="27"/>
      <c r="AB154" s="52"/>
      <c r="AC154" s="52"/>
    </row>
    <row r="155" s="7" customFormat="1" ht="39" customHeight="1" spans="1:29">
      <c r="A155" s="27">
        <v>150</v>
      </c>
      <c r="B155" s="28" t="s">
        <v>34</v>
      </c>
      <c r="C155" s="28" t="s">
        <v>35</v>
      </c>
      <c r="D155" s="27" t="s">
        <v>36</v>
      </c>
      <c r="E155" s="27" t="s">
        <v>453</v>
      </c>
      <c r="F155" s="27" t="s">
        <v>815</v>
      </c>
      <c r="G155" s="27" t="s">
        <v>816</v>
      </c>
      <c r="H155" s="27" t="s">
        <v>62</v>
      </c>
      <c r="I155" s="27" t="s">
        <v>817</v>
      </c>
      <c r="J155" s="27" t="s">
        <v>482</v>
      </c>
      <c r="K155" s="27" t="s">
        <v>483</v>
      </c>
      <c r="L155" s="31" t="s">
        <v>44</v>
      </c>
      <c r="M155" s="27" t="s">
        <v>818</v>
      </c>
      <c r="N155" s="28">
        <v>7</v>
      </c>
      <c r="O155" s="28">
        <v>6.3</v>
      </c>
      <c r="P155" s="28">
        <v>0</v>
      </c>
      <c r="Q155" s="28">
        <v>0</v>
      </c>
      <c r="R155" s="28">
        <v>0.7</v>
      </c>
      <c r="S155" s="28">
        <v>1</v>
      </c>
      <c r="T155" s="28">
        <v>18</v>
      </c>
      <c r="U155" s="28">
        <v>56</v>
      </c>
      <c r="V155" s="28">
        <v>1</v>
      </c>
      <c r="W155" s="28">
        <v>10</v>
      </c>
      <c r="X155" s="28">
        <v>28</v>
      </c>
      <c r="Y155" s="27" t="s">
        <v>819</v>
      </c>
      <c r="Z155" s="27" t="s">
        <v>820</v>
      </c>
      <c r="AA155" s="27"/>
      <c r="AB155" s="52"/>
      <c r="AC155" s="52"/>
    </row>
    <row r="156" s="7" customFormat="1" ht="39" customHeight="1" spans="1:29">
      <c r="A156" s="27">
        <v>151</v>
      </c>
      <c r="B156" s="27" t="s">
        <v>67</v>
      </c>
      <c r="C156" s="27" t="s">
        <v>68</v>
      </c>
      <c r="D156" s="28" t="s">
        <v>349</v>
      </c>
      <c r="E156" s="27" t="s">
        <v>453</v>
      </c>
      <c r="F156" s="27" t="s">
        <v>821</v>
      </c>
      <c r="G156" s="27" t="s">
        <v>822</v>
      </c>
      <c r="H156" s="27" t="s">
        <v>62</v>
      </c>
      <c r="I156" s="27" t="s">
        <v>821</v>
      </c>
      <c r="J156" s="27">
        <v>2023.2</v>
      </c>
      <c r="K156" s="27">
        <v>2023.12</v>
      </c>
      <c r="L156" s="31" t="s">
        <v>44</v>
      </c>
      <c r="M156" s="27" t="s">
        <v>823</v>
      </c>
      <c r="N156" s="28">
        <v>40</v>
      </c>
      <c r="O156" s="28">
        <v>38</v>
      </c>
      <c r="P156" s="28">
        <v>0</v>
      </c>
      <c r="Q156" s="28">
        <v>0</v>
      </c>
      <c r="R156" s="28">
        <v>2</v>
      </c>
      <c r="S156" s="28">
        <v>1</v>
      </c>
      <c r="T156" s="28">
        <v>366</v>
      </c>
      <c r="U156" s="28">
        <v>1144</v>
      </c>
      <c r="V156" s="28">
        <v>1</v>
      </c>
      <c r="W156" s="28">
        <v>33</v>
      </c>
      <c r="X156" s="28">
        <v>112</v>
      </c>
      <c r="Y156" s="27" t="s">
        <v>824</v>
      </c>
      <c r="Z156" s="27" t="s">
        <v>825</v>
      </c>
      <c r="AA156" s="27"/>
      <c r="AB156" s="52"/>
      <c r="AC156" s="52"/>
    </row>
    <row r="157" s="7" customFormat="1" ht="39" customHeight="1" spans="1:29">
      <c r="A157" s="27">
        <v>152</v>
      </c>
      <c r="B157" s="28" t="s">
        <v>34</v>
      </c>
      <c r="C157" s="28" t="s">
        <v>35</v>
      </c>
      <c r="D157" s="27" t="s">
        <v>36</v>
      </c>
      <c r="E157" s="27" t="s">
        <v>453</v>
      </c>
      <c r="F157" s="27" t="s">
        <v>821</v>
      </c>
      <c r="G157" s="27" t="s">
        <v>826</v>
      </c>
      <c r="H157" s="27" t="s">
        <v>40</v>
      </c>
      <c r="I157" s="27" t="s">
        <v>821</v>
      </c>
      <c r="J157" s="27">
        <v>2023.2</v>
      </c>
      <c r="K157" s="27">
        <v>2023.12</v>
      </c>
      <c r="L157" s="31" t="s">
        <v>44</v>
      </c>
      <c r="M157" s="27" t="s">
        <v>827</v>
      </c>
      <c r="N157" s="28">
        <v>50</v>
      </c>
      <c r="O157" s="28">
        <v>40</v>
      </c>
      <c r="P157" s="28">
        <v>0</v>
      </c>
      <c r="Q157" s="28">
        <v>0</v>
      </c>
      <c r="R157" s="28">
        <v>10</v>
      </c>
      <c r="S157" s="28">
        <v>1</v>
      </c>
      <c r="T157" s="28">
        <v>120</v>
      </c>
      <c r="U157" s="28">
        <v>256</v>
      </c>
      <c r="V157" s="28">
        <v>1</v>
      </c>
      <c r="W157" s="28">
        <v>26</v>
      </c>
      <c r="X157" s="28">
        <v>96</v>
      </c>
      <c r="Y157" s="27" t="s">
        <v>828</v>
      </c>
      <c r="Z157" s="27" t="s">
        <v>829</v>
      </c>
      <c r="AA157" s="27"/>
      <c r="AB157" s="52"/>
      <c r="AC157" s="52"/>
    </row>
    <row r="158" s="7" customFormat="1" ht="39" customHeight="1" spans="1:29">
      <c r="A158" s="27">
        <v>153</v>
      </c>
      <c r="B158" s="28" t="s">
        <v>34</v>
      </c>
      <c r="C158" s="28" t="s">
        <v>35</v>
      </c>
      <c r="D158" s="27" t="s">
        <v>36</v>
      </c>
      <c r="E158" s="27" t="s">
        <v>453</v>
      </c>
      <c r="F158" s="27" t="s">
        <v>821</v>
      </c>
      <c r="G158" s="27" t="s">
        <v>830</v>
      </c>
      <c r="H158" s="27" t="s">
        <v>62</v>
      </c>
      <c r="I158" s="27" t="s">
        <v>821</v>
      </c>
      <c r="J158" s="27">
        <v>2023.2</v>
      </c>
      <c r="K158" s="27">
        <v>2023.12</v>
      </c>
      <c r="L158" s="31" t="s">
        <v>44</v>
      </c>
      <c r="M158" s="27" t="s">
        <v>831</v>
      </c>
      <c r="N158" s="28">
        <v>25</v>
      </c>
      <c r="O158" s="28">
        <v>23</v>
      </c>
      <c r="P158" s="28">
        <v>0</v>
      </c>
      <c r="Q158" s="28">
        <v>0</v>
      </c>
      <c r="R158" s="28">
        <v>2</v>
      </c>
      <c r="S158" s="28">
        <v>1</v>
      </c>
      <c r="T158" s="28">
        <v>85</v>
      </c>
      <c r="U158" s="28">
        <v>130</v>
      </c>
      <c r="V158" s="28">
        <v>1</v>
      </c>
      <c r="W158" s="28">
        <v>15</v>
      </c>
      <c r="X158" s="28">
        <v>25</v>
      </c>
      <c r="Y158" s="27" t="s">
        <v>832</v>
      </c>
      <c r="Z158" s="27" t="s">
        <v>833</v>
      </c>
      <c r="AA158" s="27"/>
      <c r="AB158" s="52"/>
      <c r="AC158" s="52"/>
    </row>
    <row r="159" s="8" customFormat="1" ht="41" customHeight="1" spans="1:29">
      <c r="A159" s="27">
        <v>154</v>
      </c>
      <c r="B159" s="28" t="s">
        <v>67</v>
      </c>
      <c r="C159" s="28" t="s">
        <v>68</v>
      </c>
      <c r="D159" s="28" t="s">
        <v>349</v>
      </c>
      <c r="E159" s="28" t="s">
        <v>453</v>
      </c>
      <c r="F159" s="27" t="s">
        <v>834</v>
      </c>
      <c r="G159" s="27" t="s">
        <v>835</v>
      </c>
      <c r="H159" s="27" t="s">
        <v>62</v>
      </c>
      <c r="I159" s="27" t="s">
        <v>836</v>
      </c>
      <c r="J159" s="27" t="s">
        <v>482</v>
      </c>
      <c r="K159" s="27">
        <v>2023.12</v>
      </c>
      <c r="L159" s="31" t="s">
        <v>44</v>
      </c>
      <c r="M159" s="27" t="s">
        <v>837</v>
      </c>
      <c r="N159" s="28">
        <v>54</v>
      </c>
      <c r="O159" s="28">
        <v>53</v>
      </c>
      <c r="P159" s="28">
        <v>0</v>
      </c>
      <c r="Q159" s="28">
        <v>0</v>
      </c>
      <c r="R159" s="28">
        <v>1</v>
      </c>
      <c r="S159" s="28">
        <v>1</v>
      </c>
      <c r="T159" s="28">
        <v>16</v>
      </c>
      <c r="U159" s="28">
        <v>44</v>
      </c>
      <c r="V159" s="28">
        <v>1</v>
      </c>
      <c r="W159" s="28">
        <v>16</v>
      </c>
      <c r="X159" s="28">
        <v>44</v>
      </c>
      <c r="Y159" s="27" t="s">
        <v>838</v>
      </c>
      <c r="Z159" s="27" t="s">
        <v>839</v>
      </c>
      <c r="AA159" s="27"/>
      <c r="AB159" s="52"/>
      <c r="AC159" s="52"/>
    </row>
    <row r="160" s="8" customFormat="1" ht="41" customHeight="1" spans="1:29">
      <c r="A160" s="27">
        <v>155</v>
      </c>
      <c r="B160" s="28" t="s">
        <v>34</v>
      </c>
      <c r="C160" s="28" t="s">
        <v>35</v>
      </c>
      <c r="D160" s="28" t="s">
        <v>36</v>
      </c>
      <c r="E160" s="28" t="s">
        <v>453</v>
      </c>
      <c r="F160" s="27" t="s">
        <v>834</v>
      </c>
      <c r="G160" s="27" t="s">
        <v>840</v>
      </c>
      <c r="H160" s="27" t="s">
        <v>62</v>
      </c>
      <c r="I160" s="27" t="s">
        <v>841</v>
      </c>
      <c r="J160" s="27" t="s">
        <v>482</v>
      </c>
      <c r="K160" s="27">
        <v>2023.12</v>
      </c>
      <c r="L160" s="31" t="s">
        <v>44</v>
      </c>
      <c r="M160" s="27" t="s">
        <v>842</v>
      </c>
      <c r="N160" s="28">
        <v>40</v>
      </c>
      <c r="O160" s="28">
        <v>38</v>
      </c>
      <c r="P160" s="28">
        <v>0</v>
      </c>
      <c r="Q160" s="28">
        <v>0</v>
      </c>
      <c r="R160" s="28">
        <v>2</v>
      </c>
      <c r="S160" s="28">
        <v>1</v>
      </c>
      <c r="T160" s="28">
        <v>16</v>
      </c>
      <c r="U160" s="28">
        <v>44</v>
      </c>
      <c r="V160" s="28">
        <v>1</v>
      </c>
      <c r="W160" s="28">
        <v>16</v>
      </c>
      <c r="X160" s="28">
        <v>44</v>
      </c>
      <c r="Y160" s="27" t="s">
        <v>843</v>
      </c>
      <c r="Z160" s="27" t="s">
        <v>781</v>
      </c>
      <c r="AA160" s="27"/>
      <c r="AB160" s="52"/>
      <c r="AC160" s="52"/>
    </row>
    <row r="161" s="4" customFormat="1" ht="33.75" spans="1:27">
      <c r="A161" s="27">
        <v>156</v>
      </c>
      <c r="B161" s="26" t="s">
        <v>34</v>
      </c>
      <c r="C161" s="34" t="s">
        <v>35</v>
      </c>
      <c r="D161" s="26" t="s">
        <v>36</v>
      </c>
      <c r="E161" s="26" t="s">
        <v>453</v>
      </c>
      <c r="F161" s="26" t="s">
        <v>844</v>
      </c>
      <c r="G161" s="29" t="s">
        <v>845</v>
      </c>
      <c r="H161" s="54" t="s">
        <v>62</v>
      </c>
      <c r="I161" s="54" t="s">
        <v>846</v>
      </c>
      <c r="J161" s="54" t="s">
        <v>847</v>
      </c>
      <c r="K161" s="54" t="s">
        <v>848</v>
      </c>
      <c r="L161" s="31" t="s">
        <v>44</v>
      </c>
      <c r="M161" s="54" t="s">
        <v>849</v>
      </c>
      <c r="N161" s="34">
        <v>12</v>
      </c>
      <c r="O161" s="34">
        <v>8</v>
      </c>
      <c r="P161" s="34">
        <v>2</v>
      </c>
      <c r="Q161" s="34">
        <v>0</v>
      </c>
      <c r="R161" s="34">
        <v>2</v>
      </c>
      <c r="S161" s="31">
        <v>1</v>
      </c>
      <c r="T161" s="25">
        <v>102</v>
      </c>
      <c r="U161" s="54" t="s">
        <v>850</v>
      </c>
      <c r="V161" s="25">
        <v>0</v>
      </c>
      <c r="W161" s="25">
        <v>7</v>
      </c>
      <c r="X161" s="25">
        <v>28</v>
      </c>
      <c r="Y161" s="54" t="s">
        <v>851</v>
      </c>
      <c r="Z161" s="54" t="s">
        <v>852</v>
      </c>
      <c r="AA161" s="25"/>
    </row>
    <row r="162" s="8" customFormat="1" ht="41" customHeight="1" spans="1:29">
      <c r="A162" s="27">
        <v>157</v>
      </c>
      <c r="B162" s="28" t="s">
        <v>34</v>
      </c>
      <c r="C162" s="28" t="s">
        <v>35</v>
      </c>
      <c r="D162" s="27" t="s">
        <v>36</v>
      </c>
      <c r="E162" s="27" t="s">
        <v>453</v>
      </c>
      <c r="F162" s="27" t="s">
        <v>844</v>
      </c>
      <c r="G162" s="27" t="s">
        <v>853</v>
      </c>
      <c r="H162" s="27" t="s">
        <v>40</v>
      </c>
      <c r="I162" s="27" t="s">
        <v>854</v>
      </c>
      <c r="J162" s="27">
        <v>2023.2</v>
      </c>
      <c r="K162" s="27" t="s">
        <v>517</v>
      </c>
      <c r="L162" s="31" t="s">
        <v>44</v>
      </c>
      <c r="M162" s="27" t="s">
        <v>855</v>
      </c>
      <c r="N162" s="28">
        <v>10</v>
      </c>
      <c r="O162" s="28">
        <v>9</v>
      </c>
      <c r="P162" s="28">
        <v>0</v>
      </c>
      <c r="Q162" s="28">
        <v>0</v>
      </c>
      <c r="R162" s="28">
        <v>1</v>
      </c>
      <c r="S162" s="28">
        <v>1</v>
      </c>
      <c r="T162" s="28">
        <v>48</v>
      </c>
      <c r="U162" s="28">
        <v>168</v>
      </c>
      <c r="V162" s="28">
        <v>1</v>
      </c>
      <c r="W162" s="28">
        <v>10</v>
      </c>
      <c r="X162" s="28">
        <v>32</v>
      </c>
      <c r="Y162" s="27" t="s">
        <v>856</v>
      </c>
      <c r="Z162" s="27" t="s">
        <v>857</v>
      </c>
      <c r="AA162" s="27"/>
      <c r="AB162" s="52"/>
      <c r="AC162" s="52"/>
    </row>
    <row r="163" s="7" customFormat="1" ht="39" customHeight="1" spans="1:29">
      <c r="A163" s="27">
        <v>158</v>
      </c>
      <c r="B163" s="28" t="s">
        <v>67</v>
      </c>
      <c r="C163" s="28" t="s">
        <v>68</v>
      </c>
      <c r="D163" s="28" t="s">
        <v>349</v>
      </c>
      <c r="E163" s="28" t="s">
        <v>453</v>
      </c>
      <c r="F163" s="27" t="s">
        <v>858</v>
      </c>
      <c r="G163" s="27" t="s">
        <v>859</v>
      </c>
      <c r="H163" s="27" t="s">
        <v>62</v>
      </c>
      <c r="I163" s="27" t="s">
        <v>860</v>
      </c>
      <c r="J163" s="27" t="s">
        <v>482</v>
      </c>
      <c r="K163" s="27" t="s">
        <v>552</v>
      </c>
      <c r="L163" s="31" t="s">
        <v>44</v>
      </c>
      <c r="M163" s="27" t="s">
        <v>861</v>
      </c>
      <c r="N163" s="28">
        <v>38</v>
      </c>
      <c r="O163" s="28">
        <v>37</v>
      </c>
      <c r="P163" s="28">
        <v>0</v>
      </c>
      <c r="Q163" s="28">
        <v>0</v>
      </c>
      <c r="R163" s="28">
        <v>1</v>
      </c>
      <c r="S163" s="28">
        <v>1</v>
      </c>
      <c r="T163" s="28">
        <v>25</v>
      </c>
      <c r="U163" s="28">
        <v>130</v>
      </c>
      <c r="V163" s="28">
        <v>1</v>
      </c>
      <c r="W163" s="28">
        <v>2</v>
      </c>
      <c r="X163" s="28">
        <v>6</v>
      </c>
      <c r="Y163" s="28" t="s">
        <v>862</v>
      </c>
      <c r="Z163" s="28" t="s">
        <v>863</v>
      </c>
      <c r="AA163" s="27"/>
      <c r="AB163" s="52"/>
      <c r="AC163" s="52"/>
    </row>
    <row r="164" s="7" customFormat="1" ht="39" customHeight="1" spans="1:29">
      <c r="A164" s="27">
        <v>159</v>
      </c>
      <c r="B164" s="28" t="s">
        <v>34</v>
      </c>
      <c r="C164" s="28" t="s">
        <v>35</v>
      </c>
      <c r="D164" s="28" t="s">
        <v>36</v>
      </c>
      <c r="E164" s="28" t="s">
        <v>453</v>
      </c>
      <c r="F164" s="27" t="s">
        <v>858</v>
      </c>
      <c r="G164" s="29" t="s">
        <v>864</v>
      </c>
      <c r="H164" s="27" t="s">
        <v>62</v>
      </c>
      <c r="I164" s="27" t="s">
        <v>865</v>
      </c>
      <c r="J164" s="27" t="s">
        <v>482</v>
      </c>
      <c r="K164" s="27" t="s">
        <v>552</v>
      </c>
      <c r="L164" s="31" t="s">
        <v>44</v>
      </c>
      <c r="M164" s="27" t="s">
        <v>866</v>
      </c>
      <c r="N164" s="28">
        <v>5</v>
      </c>
      <c r="O164" s="28">
        <v>4</v>
      </c>
      <c r="P164" s="28">
        <v>0</v>
      </c>
      <c r="Q164" s="28">
        <v>0</v>
      </c>
      <c r="R164" s="28">
        <v>1</v>
      </c>
      <c r="S164" s="28">
        <v>1</v>
      </c>
      <c r="T164" s="28">
        <v>98</v>
      </c>
      <c r="U164" s="28">
        <v>500</v>
      </c>
      <c r="V164" s="28">
        <v>1</v>
      </c>
      <c r="W164" s="28">
        <v>15</v>
      </c>
      <c r="X164" s="28">
        <v>52</v>
      </c>
      <c r="Y164" s="28" t="s">
        <v>867</v>
      </c>
      <c r="Z164" s="28" t="s">
        <v>868</v>
      </c>
      <c r="AA164" s="27"/>
      <c r="AB164" s="52"/>
      <c r="AC164" s="52"/>
    </row>
    <row r="165" s="4" customFormat="1" ht="22.5" spans="1:27">
      <c r="A165" s="27">
        <v>160</v>
      </c>
      <c r="B165" s="26" t="s">
        <v>67</v>
      </c>
      <c r="C165" s="34" t="s">
        <v>68</v>
      </c>
      <c r="D165" s="34" t="s">
        <v>152</v>
      </c>
      <c r="E165" s="26" t="s">
        <v>453</v>
      </c>
      <c r="F165" s="26" t="s">
        <v>869</v>
      </c>
      <c r="G165" s="29" t="s">
        <v>870</v>
      </c>
      <c r="H165" s="26" t="s">
        <v>62</v>
      </c>
      <c r="I165" s="26" t="s">
        <v>871</v>
      </c>
      <c r="J165" s="26">
        <v>2023.8</v>
      </c>
      <c r="K165" s="26" t="s">
        <v>483</v>
      </c>
      <c r="L165" s="31" t="s">
        <v>44</v>
      </c>
      <c r="M165" s="26" t="s">
        <v>872</v>
      </c>
      <c r="N165" s="34">
        <v>12</v>
      </c>
      <c r="O165" s="34">
        <v>12</v>
      </c>
      <c r="P165" s="34">
        <v>0</v>
      </c>
      <c r="Q165" s="34">
        <v>0</v>
      </c>
      <c r="R165" s="34">
        <v>0</v>
      </c>
      <c r="S165" s="31">
        <v>1</v>
      </c>
      <c r="T165" s="25">
        <v>503</v>
      </c>
      <c r="U165" s="34">
        <v>1600</v>
      </c>
      <c r="V165" s="25">
        <v>0</v>
      </c>
      <c r="W165" s="25">
        <v>13</v>
      </c>
      <c r="X165" s="25">
        <v>35</v>
      </c>
      <c r="Y165" s="26" t="s">
        <v>873</v>
      </c>
      <c r="Z165" s="26" t="s">
        <v>874</v>
      </c>
      <c r="AA165" s="25"/>
    </row>
    <row r="166" s="4" customFormat="1" ht="33.75" spans="1:27">
      <c r="A166" s="27">
        <v>161</v>
      </c>
      <c r="B166" s="42" t="s">
        <v>34</v>
      </c>
      <c r="C166" s="34" t="s">
        <v>35</v>
      </c>
      <c r="D166" s="26" t="s">
        <v>36</v>
      </c>
      <c r="E166" s="42" t="s">
        <v>453</v>
      </c>
      <c r="F166" s="42" t="s">
        <v>869</v>
      </c>
      <c r="G166" s="41" t="s">
        <v>875</v>
      </c>
      <c r="H166" s="26" t="s">
        <v>40</v>
      </c>
      <c r="I166" s="26" t="s">
        <v>876</v>
      </c>
      <c r="J166" s="26">
        <v>2023.9</v>
      </c>
      <c r="K166" s="26" t="s">
        <v>483</v>
      </c>
      <c r="L166" s="31" t="s">
        <v>44</v>
      </c>
      <c r="M166" s="26" t="s">
        <v>877</v>
      </c>
      <c r="N166" s="34">
        <v>7</v>
      </c>
      <c r="O166" s="49">
        <v>7</v>
      </c>
      <c r="P166" s="34">
        <v>0</v>
      </c>
      <c r="Q166" s="34">
        <v>0</v>
      </c>
      <c r="R166" s="34">
        <v>0</v>
      </c>
      <c r="S166" s="31">
        <v>1</v>
      </c>
      <c r="T166" s="25">
        <v>220</v>
      </c>
      <c r="U166" s="34">
        <v>665</v>
      </c>
      <c r="V166" s="25">
        <v>0</v>
      </c>
      <c r="W166" s="25">
        <v>12</v>
      </c>
      <c r="X166" s="25">
        <v>35</v>
      </c>
      <c r="Y166" s="26" t="s">
        <v>878</v>
      </c>
      <c r="Z166" s="26" t="s">
        <v>879</v>
      </c>
      <c r="AA166" s="25"/>
    </row>
    <row r="167" s="7" customFormat="1" ht="39" customHeight="1" spans="1:29">
      <c r="A167" s="27">
        <v>162</v>
      </c>
      <c r="B167" s="28" t="s">
        <v>34</v>
      </c>
      <c r="C167" s="28" t="s">
        <v>35</v>
      </c>
      <c r="D167" s="28" t="s">
        <v>36</v>
      </c>
      <c r="E167" s="28" t="s">
        <v>453</v>
      </c>
      <c r="F167" s="27" t="s">
        <v>869</v>
      </c>
      <c r="G167" s="27" t="s">
        <v>880</v>
      </c>
      <c r="H167" s="27" t="s">
        <v>881</v>
      </c>
      <c r="I167" s="27" t="s">
        <v>869</v>
      </c>
      <c r="J167" s="27">
        <v>2023.2</v>
      </c>
      <c r="K167" s="27">
        <v>2023.12</v>
      </c>
      <c r="L167" s="31" t="s">
        <v>44</v>
      </c>
      <c r="M167" s="27" t="s">
        <v>882</v>
      </c>
      <c r="N167" s="28">
        <v>45</v>
      </c>
      <c r="O167" s="28">
        <v>43</v>
      </c>
      <c r="P167" s="28">
        <v>0</v>
      </c>
      <c r="Q167" s="28">
        <v>0</v>
      </c>
      <c r="R167" s="28">
        <v>2</v>
      </c>
      <c r="S167" s="28">
        <v>3</v>
      </c>
      <c r="T167" s="28">
        <v>234</v>
      </c>
      <c r="U167" s="28">
        <v>780</v>
      </c>
      <c r="V167" s="28">
        <v>1</v>
      </c>
      <c r="W167" s="28">
        <v>22</v>
      </c>
      <c r="X167" s="28">
        <v>70</v>
      </c>
      <c r="Y167" s="28" t="s">
        <v>883</v>
      </c>
      <c r="Z167" s="28" t="s">
        <v>884</v>
      </c>
      <c r="AA167" s="27"/>
      <c r="AB167" s="52"/>
      <c r="AC167" s="52"/>
    </row>
    <row r="168" s="7" customFormat="1" ht="39" customHeight="1" spans="1:29">
      <c r="A168" s="27">
        <v>163</v>
      </c>
      <c r="B168" s="27" t="s">
        <v>67</v>
      </c>
      <c r="C168" s="27" t="s">
        <v>68</v>
      </c>
      <c r="D168" s="28" t="s">
        <v>349</v>
      </c>
      <c r="E168" s="28" t="s">
        <v>453</v>
      </c>
      <c r="F168" s="27" t="s">
        <v>869</v>
      </c>
      <c r="G168" s="27" t="s">
        <v>885</v>
      </c>
      <c r="H168" s="27" t="s">
        <v>62</v>
      </c>
      <c r="I168" s="27" t="s">
        <v>869</v>
      </c>
      <c r="J168" s="27">
        <v>2023.2</v>
      </c>
      <c r="K168" s="27">
        <v>2023.12</v>
      </c>
      <c r="L168" s="31" t="s">
        <v>44</v>
      </c>
      <c r="M168" s="27" t="s">
        <v>886</v>
      </c>
      <c r="N168" s="28">
        <v>10</v>
      </c>
      <c r="O168" s="28">
        <v>8</v>
      </c>
      <c r="P168" s="28">
        <v>0</v>
      </c>
      <c r="Q168" s="28">
        <v>0</v>
      </c>
      <c r="R168" s="28">
        <v>2</v>
      </c>
      <c r="S168" s="28">
        <v>3</v>
      </c>
      <c r="T168" s="28">
        <v>234</v>
      </c>
      <c r="U168" s="28">
        <v>780</v>
      </c>
      <c r="V168" s="28">
        <v>1</v>
      </c>
      <c r="W168" s="28">
        <v>22</v>
      </c>
      <c r="X168" s="28">
        <v>70</v>
      </c>
      <c r="Y168" s="28" t="s">
        <v>887</v>
      </c>
      <c r="Z168" s="28" t="s">
        <v>884</v>
      </c>
      <c r="AA168" s="27"/>
      <c r="AB168" s="52"/>
      <c r="AC168" s="52"/>
    </row>
    <row r="169" s="7" customFormat="1" ht="39" customHeight="1" spans="1:29">
      <c r="A169" s="27">
        <v>164</v>
      </c>
      <c r="B169" s="28" t="s">
        <v>34</v>
      </c>
      <c r="C169" s="28" t="s">
        <v>35</v>
      </c>
      <c r="D169" s="28" t="s">
        <v>36</v>
      </c>
      <c r="E169" s="28" t="s">
        <v>453</v>
      </c>
      <c r="F169" s="27" t="s">
        <v>869</v>
      </c>
      <c r="G169" s="27" t="s">
        <v>888</v>
      </c>
      <c r="H169" s="27" t="s">
        <v>62</v>
      </c>
      <c r="I169" s="27" t="s">
        <v>869</v>
      </c>
      <c r="J169" s="27">
        <v>2023.2</v>
      </c>
      <c r="K169" s="27">
        <v>2023.12</v>
      </c>
      <c r="L169" s="31" t="s">
        <v>44</v>
      </c>
      <c r="M169" s="27" t="s">
        <v>889</v>
      </c>
      <c r="N169" s="28">
        <v>58</v>
      </c>
      <c r="O169" s="28">
        <v>56</v>
      </c>
      <c r="P169" s="28">
        <v>0</v>
      </c>
      <c r="Q169" s="28">
        <v>0</v>
      </c>
      <c r="R169" s="28">
        <v>2</v>
      </c>
      <c r="S169" s="28">
        <v>5</v>
      </c>
      <c r="T169" s="28">
        <v>126</v>
      </c>
      <c r="U169" s="28">
        <v>392</v>
      </c>
      <c r="V169" s="28">
        <v>1</v>
      </c>
      <c r="W169" s="28">
        <v>14</v>
      </c>
      <c r="X169" s="28">
        <v>47</v>
      </c>
      <c r="Y169" s="28" t="s">
        <v>890</v>
      </c>
      <c r="Z169" s="28" t="s">
        <v>891</v>
      </c>
      <c r="AA169" s="27"/>
      <c r="AB169" s="52"/>
      <c r="AC169" s="52"/>
    </row>
    <row r="170" s="7" customFormat="1" ht="39" customHeight="1" spans="1:29">
      <c r="A170" s="27">
        <v>165</v>
      </c>
      <c r="B170" s="27" t="s">
        <v>67</v>
      </c>
      <c r="C170" s="27" t="s">
        <v>68</v>
      </c>
      <c r="D170" s="28" t="s">
        <v>349</v>
      </c>
      <c r="E170" s="28" t="s">
        <v>453</v>
      </c>
      <c r="F170" s="27" t="s">
        <v>869</v>
      </c>
      <c r="G170" s="27" t="s">
        <v>892</v>
      </c>
      <c r="H170" s="27" t="s">
        <v>62</v>
      </c>
      <c r="I170" s="27" t="s">
        <v>869</v>
      </c>
      <c r="J170" s="27">
        <v>2023.2</v>
      </c>
      <c r="K170" s="27">
        <v>2023.12</v>
      </c>
      <c r="L170" s="31" t="s">
        <v>44</v>
      </c>
      <c r="M170" s="27" t="s">
        <v>893</v>
      </c>
      <c r="N170" s="28">
        <v>9</v>
      </c>
      <c r="O170" s="28">
        <v>8</v>
      </c>
      <c r="P170" s="28">
        <v>0</v>
      </c>
      <c r="Q170" s="28">
        <v>0</v>
      </c>
      <c r="R170" s="28">
        <v>1</v>
      </c>
      <c r="S170" s="28">
        <v>2</v>
      </c>
      <c r="T170" s="28">
        <v>152</v>
      </c>
      <c r="U170" s="28">
        <v>597</v>
      </c>
      <c r="V170" s="28">
        <v>1</v>
      </c>
      <c r="W170" s="28">
        <v>17</v>
      </c>
      <c r="X170" s="28">
        <v>52</v>
      </c>
      <c r="Y170" s="28" t="s">
        <v>894</v>
      </c>
      <c r="Z170" s="28" t="s">
        <v>895</v>
      </c>
      <c r="AA170" s="27"/>
      <c r="AB170" s="52"/>
      <c r="AC170" s="52"/>
    </row>
    <row r="171" s="7" customFormat="1" ht="39" customHeight="1" spans="1:29">
      <c r="A171" s="27">
        <v>166</v>
      </c>
      <c r="B171" s="27" t="s">
        <v>67</v>
      </c>
      <c r="C171" s="27" t="s">
        <v>68</v>
      </c>
      <c r="D171" s="28" t="s">
        <v>349</v>
      </c>
      <c r="E171" s="28" t="s">
        <v>453</v>
      </c>
      <c r="F171" s="27" t="s">
        <v>869</v>
      </c>
      <c r="G171" s="27" t="s">
        <v>896</v>
      </c>
      <c r="H171" s="27" t="s">
        <v>62</v>
      </c>
      <c r="I171" s="27" t="s">
        <v>869</v>
      </c>
      <c r="J171" s="27">
        <v>2023.2</v>
      </c>
      <c r="K171" s="27">
        <v>2023.12</v>
      </c>
      <c r="L171" s="31" t="s">
        <v>44</v>
      </c>
      <c r="M171" s="27" t="s">
        <v>897</v>
      </c>
      <c r="N171" s="28">
        <v>7</v>
      </c>
      <c r="O171" s="28">
        <v>6</v>
      </c>
      <c r="P171" s="28">
        <v>0</v>
      </c>
      <c r="Q171" s="28">
        <v>0</v>
      </c>
      <c r="R171" s="28">
        <v>1</v>
      </c>
      <c r="S171" s="28">
        <v>2</v>
      </c>
      <c r="T171" s="28">
        <v>70</v>
      </c>
      <c r="U171" s="28">
        <v>181</v>
      </c>
      <c r="V171" s="28">
        <v>1</v>
      </c>
      <c r="W171" s="28">
        <v>6</v>
      </c>
      <c r="X171" s="28">
        <v>23</v>
      </c>
      <c r="Y171" s="28" t="s">
        <v>898</v>
      </c>
      <c r="Z171" s="28" t="s">
        <v>899</v>
      </c>
      <c r="AA171" s="27"/>
      <c r="AB171" s="52"/>
      <c r="AC171" s="52"/>
    </row>
    <row r="172" s="7" customFormat="1" ht="39" customHeight="1" spans="1:29">
      <c r="A172" s="27">
        <v>167</v>
      </c>
      <c r="B172" s="27" t="s">
        <v>67</v>
      </c>
      <c r="C172" s="27" t="s">
        <v>68</v>
      </c>
      <c r="D172" s="28" t="s">
        <v>349</v>
      </c>
      <c r="E172" s="28" t="s">
        <v>453</v>
      </c>
      <c r="F172" s="27" t="s">
        <v>869</v>
      </c>
      <c r="G172" s="27" t="s">
        <v>900</v>
      </c>
      <c r="H172" s="27" t="s">
        <v>62</v>
      </c>
      <c r="I172" s="27" t="s">
        <v>869</v>
      </c>
      <c r="J172" s="27">
        <v>2023.2</v>
      </c>
      <c r="K172" s="27">
        <v>2023.12</v>
      </c>
      <c r="L172" s="31" t="s">
        <v>44</v>
      </c>
      <c r="M172" s="27" t="s">
        <v>901</v>
      </c>
      <c r="N172" s="28">
        <v>6</v>
      </c>
      <c r="O172" s="28">
        <v>5</v>
      </c>
      <c r="P172" s="28">
        <v>0</v>
      </c>
      <c r="Q172" s="28">
        <v>0</v>
      </c>
      <c r="R172" s="28">
        <v>1</v>
      </c>
      <c r="S172" s="28">
        <v>2</v>
      </c>
      <c r="T172" s="28">
        <v>50</v>
      </c>
      <c r="U172" s="28">
        <v>187</v>
      </c>
      <c r="V172" s="28">
        <v>1</v>
      </c>
      <c r="W172" s="28">
        <v>3</v>
      </c>
      <c r="X172" s="28">
        <v>3</v>
      </c>
      <c r="Y172" s="28" t="s">
        <v>902</v>
      </c>
      <c r="Z172" s="28" t="s">
        <v>903</v>
      </c>
      <c r="AA172" s="27"/>
      <c r="AB172" s="52"/>
      <c r="AC172" s="52"/>
    </row>
    <row r="173" s="7" customFormat="1" ht="39" customHeight="1" spans="1:29">
      <c r="A173" s="27">
        <v>168</v>
      </c>
      <c r="B173" s="28" t="s">
        <v>34</v>
      </c>
      <c r="C173" s="28" t="s">
        <v>35</v>
      </c>
      <c r="D173" s="28" t="s">
        <v>36</v>
      </c>
      <c r="E173" s="28" t="s">
        <v>453</v>
      </c>
      <c r="F173" s="27" t="s">
        <v>869</v>
      </c>
      <c r="G173" s="27" t="s">
        <v>904</v>
      </c>
      <c r="H173" s="27" t="s">
        <v>62</v>
      </c>
      <c r="I173" s="27" t="s">
        <v>869</v>
      </c>
      <c r="J173" s="27">
        <v>2023.2</v>
      </c>
      <c r="K173" s="27">
        <v>2023.12</v>
      </c>
      <c r="L173" s="31" t="s">
        <v>44</v>
      </c>
      <c r="M173" s="27" t="s">
        <v>905</v>
      </c>
      <c r="N173" s="28">
        <v>6</v>
      </c>
      <c r="O173" s="28">
        <v>5</v>
      </c>
      <c r="P173" s="28">
        <v>0</v>
      </c>
      <c r="Q173" s="28">
        <v>0</v>
      </c>
      <c r="R173" s="28">
        <v>1</v>
      </c>
      <c r="S173" s="28">
        <v>2</v>
      </c>
      <c r="T173" s="28">
        <v>50</v>
      </c>
      <c r="U173" s="28">
        <v>187</v>
      </c>
      <c r="V173" s="28">
        <v>1</v>
      </c>
      <c r="W173" s="28">
        <v>3</v>
      </c>
      <c r="X173" s="28">
        <v>3</v>
      </c>
      <c r="Y173" s="28" t="s">
        <v>902</v>
      </c>
      <c r="Z173" s="28" t="s">
        <v>903</v>
      </c>
      <c r="AA173" s="27"/>
      <c r="AB173" s="52"/>
      <c r="AC173" s="52"/>
    </row>
    <row r="174" s="7" customFormat="1" ht="39" customHeight="1" spans="1:29">
      <c r="A174" s="27">
        <v>169</v>
      </c>
      <c r="B174" s="28" t="s">
        <v>34</v>
      </c>
      <c r="C174" s="28" t="s">
        <v>35</v>
      </c>
      <c r="D174" s="28" t="s">
        <v>36</v>
      </c>
      <c r="E174" s="28" t="s">
        <v>453</v>
      </c>
      <c r="F174" s="27" t="s">
        <v>869</v>
      </c>
      <c r="G174" s="27" t="s">
        <v>906</v>
      </c>
      <c r="H174" s="27" t="s">
        <v>40</v>
      </c>
      <c r="I174" s="27" t="s">
        <v>869</v>
      </c>
      <c r="J174" s="27">
        <v>2023.2</v>
      </c>
      <c r="K174" s="27">
        <v>2023.12</v>
      </c>
      <c r="L174" s="31" t="s">
        <v>44</v>
      </c>
      <c r="M174" s="27" t="s">
        <v>907</v>
      </c>
      <c r="N174" s="28">
        <v>6</v>
      </c>
      <c r="O174" s="28">
        <v>5</v>
      </c>
      <c r="P174" s="28">
        <v>0</v>
      </c>
      <c r="Q174" s="28">
        <v>0</v>
      </c>
      <c r="R174" s="28">
        <v>1</v>
      </c>
      <c r="S174" s="28">
        <v>1</v>
      </c>
      <c r="T174" s="28">
        <v>171</v>
      </c>
      <c r="U174" s="28">
        <v>670</v>
      </c>
      <c r="V174" s="28">
        <v>1</v>
      </c>
      <c r="W174" s="28">
        <v>8</v>
      </c>
      <c r="X174" s="28">
        <v>8</v>
      </c>
      <c r="Y174" s="28" t="s">
        <v>908</v>
      </c>
      <c r="Z174" s="28" t="s">
        <v>909</v>
      </c>
      <c r="AA174" s="27"/>
      <c r="AB174" s="52"/>
      <c r="AC174" s="52"/>
    </row>
    <row r="175" s="7" customFormat="1" ht="39" customHeight="1" spans="1:29">
      <c r="A175" s="27">
        <v>170</v>
      </c>
      <c r="B175" s="28" t="s">
        <v>34</v>
      </c>
      <c r="C175" s="28" t="s">
        <v>35</v>
      </c>
      <c r="D175" s="28" t="s">
        <v>36</v>
      </c>
      <c r="E175" s="28" t="s">
        <v>453</v>
      </c>
      <c r="F175" s="27" t="s">
        <v>869</v>
      </c>
      <c r="G175" s="27" t="s">
        <v>910</v>
      </c>
      <c r="H175" s="27" t="s">
        <v>40</v>
      </c>
      <c r="I175" s="27" t="s">
        <v>869</v>
      </c>
      <c r="J175" s="27">
        <v>2023.2</v>
      </c>
      <c r="K175" s="27">
        <v>2023.12</v>
      </c>
      <c r="L175" s="31" t="s">
        <v>44</v>
      </c>
      <c r="M175" s="27" t="s">
        <v>911</v>
      </c>
      <c r="N175" s="28">
        <v>20</v>
      </c>
      <c r="O175" s="28">
        <v>18</v>
      </c>
      <c r="P175" s="28">
        <v>0</v>
      </c>
      <c r="Q175" s="28">
        <v>0</v>
      </c>
      <c r="R175" s="28">
        <v>2</v>
      </c>
      <c r="S175" s="28">
        <v>1</v>
      </c>
      <c r="T175" s="28">
        <v>62</v>
      </c>
      <c r="U175" s="28">
        <v>251</v>
      </c>
      <c r="V175" s="28">
        <v>1</v>
      </c>
      <c r="W175" s="28">
        <v>7</v>
      </c>
      <c r="X175" s="28">
        <v>7</v>
      </c>
      <c r="Y175" s="28" t="s">
        <v>912</v>
      </c>
      <c r="Z175" s="28" t="s">
        <v>913</v>
      </c>
      <c r="AA175" s="27"/>
      <c r="AB175" s="52"/>
      <c r="AC175" s="52"/>
    </row>
    <row r="176" s="4" customFormat="1" ht="33.75" spans="1:27">
      <c r="A176" s="27">
        <v>171</v>
      </c>
      <c r="B176" s="26" t="s">
        <v>34</v>
      </c>
      <c r="C176" s="34" t="s">
        <v>704</v>
      </c>
      <c r="D176" s="34" t="s">
        <v>705</v>
      </c>
      <c r="E176" s="26" t="s">
        <v>453</v>
      </c>
      <c r="F176" s="26" t="s">
        <v>914</v>
      </c>
      <c r="G176" s="29" t="s">
        <v>915</v>
      </c>
      <c r="H176" s="26" t="s">
        <v>62</v>
      </c>
      <c r="I176" s="26" t="s">
        <v>916</v>
      </c>
      <c r="J176" s="26">
        <v>2023.5</v>
      </c>
      <c r="K176" s="26">
        <v>2023.6</v>
      </c>
      <c r="L176" s="31" t="s">
        <v>44</v>
      </c>
      <c r="M176" s="26" t="s">
        <v>917</v>
      </c>
      <c r="N176" s="34">
        <v>8</v>
      </c>
      <c r="O176" s="34">
        <v>7</v>
      </c>
      <c r="P176" s="34">
        <v>0</v>
      </c>
      <c r="Q176" s="34">
        <v>0</v>
      </c>
      <c r="R176" s="34">
        <v>1</v>
      </c>
      <c r="S176" s="31">
        <v>1</v>
      </c>
      <c r="T176" s="25">
        <v>251</v>
      </c>
      <c r="U176" s="34">
        <v>800</v>
      </c>
      <c r="V176" s="25">
        <v>0</v>
      </c>
      <c r="W176" s="25">
        <v>6</v>
      </c>
      <c r="X176" s="25">
        <v>22</v>
      </c>
      <c r="Y176" s="26" t="s">
        <v>918</v>
      </c>
      <c r="Z176" s="26" t="s">
        <v>919</v>
      </c>
      <c r="AA176" s="25"/>
    </row>
    <row r="177" s="7" customFormat="1" ht="39" customHeight="1" spans="1:29">
      <c r="A177" s="27">
        <v>172</v>
      </c>
      <c r="B177" s="28" t="s">
        <v>34</v>
      </c>
      <c r="C177" s="28" t="s">
        <v>35</v>
      </c>
      <c r="D177" s="28" t="s">
        <v>36</v>
      </c>
      <c r="E177" s="28" t="s">
        <v>453</v>
      </c>
      <c r="F177" s="27" t="s">
        <v>914</v>
      </c>
      <c r="G177" s="41" t="s">
        <v>920</v>
      </c>
      <c r="H177" s="27" t="s">
        <v>40</v>
      </c>
      <c r="I177" s="27" t="s">
        <v>914</v>
      </c>
      <c r="J177" s="27">
        <v>2023.2</v>
      </c>
      <c r="K177" s="27">
        <v>2023.12</v>
      </c>
      <c r="L177" s="31" t="s">
        <v>44</v>
      </c>
      <c r="M177" s="27" t="s">
        <v>921</v>
      </c>
      <c r="N177" s="28">
        <v>40</v>
      </c>
      <c r="O177" s="28">
        <v>37</v>
      </c>
      <c r="P177" s="28">
        <v>0</v>
      </c>
      <c r="Q177" s="28">
        <v>0</v>
      </c>
      <c r="R177" s="28">
        <v>3</v>
      </c>
      <c r="S177" s="28">
        <v>1</v>
      </c>
      <c r="T177" s="28">
        <v>12</v>
      </c>
      <c r="U177" s="28">
        <v>25</v>
      </c>
      <c r="V177" s="28">
        <v>0</v>
      </c>
      <c r="W177" s="28">
        <v>12</v>
      </c>
      <c r="X177" s="28">
        <v>25</v>
      </c>
      <c r="Y177" s="28" t="s">
        <v>922</v>
      </c>
      <c r="Z177" s="28" t="s">
        <v>923</v>
      </c>
      <c r="AA177" s="27"/>
      <c r="AB177" s="52"/>
      <c r="AC177" s="52"/>
    </row>
    <row r="178" s="7" customFormat="1" ht="39" customHeight="1" spans="1:29">
      <c r="A178" s="27">
        <v>173</v>
      </c>
      <c r="B178" s="27" t="s">
        <v>67</v>
      </c>
      <c r="C178" s="27" t="s">
        <v>68</v>
      </c>
      <c r="D178" s="28" t="s">
        <v>349</v>
      </c>
      <c r="E178" s="28" t="s">
        <v>453</v>
      </c>
      <c r="F178" s="27" t="s">
        <v>914</v>
      </c>
      <c r="G178" s="27" t="s">
        <v>924</v>
      </c>
      <c r="H178" s="27" t="s">
        <v>86</v>
      </c>
      <c r="I178" s="27" t="s">
        <v>914</v>
      </c>
      <c r="J178" s="27">
        <v>2023.2</v>
      </c>
      <c r="K178" s="27">
        <v>2023.12</v>
      </c>
      <c r="L178" s="31" t="s">
        <v>44</v>
      </c>
      <c r="M178" s="27" t="s">
        <v>925</v>
      </c>
      <c r="N178" s="28">
        <v>200</v>
      </c>
      <c r="O178" s="28">
        <v>190</v>
      </c>
      <c r="P178" s="28">
        <v>0</v>
      </c>
      <c r="Q178" s="28">
        <v>0</v>
      </c>
      <c r="R178" s="28">
        <v>10</v>
      </c>
      <c r="S178" s="28">
        <v>1</v>
      </c>
      <c r="T178" s="28">
        <v>480</v>
      </c>
      <c r="U178" s="28">
        <v>1800</v>
      </c>
      <c r="V178" s="28">
        <v>1</v>
      </c>
      <c r="W178" s="28">
        <v>54</v>
      </c>
      <c r="X178" s="28">
        <v>198</v>
      </c>
      <c r="Y178" s="28" t="s">
        <v>560</v>
      </c>
      <c r="Z178" s="28" t="s">
        <v>780</v>
      </c>
      <c r="AA178" s="27" t="s">
        <v>926</v>
      </c>
      <c r="AB178" s="52"/>
      <c r="AC178" s="52"/>
    </row>
    <row r="179" s="4" customFormat="1" ht="33.75" spans="1:27">
      <c r="A179" s="27">
        <v>174</v>
      </c>
      <c r="B179" s="42" t="s">
        <v>67</v>
      </c>
      <c r="C179" s="34" t="s">
        <v>511</v>
      </c>
      <c r="D179" s="34" t="s">
        <v>512</v>
      </c>
      <c r="E179" s="42" t="s">
        <v>453</v>
      </c>
      <c r="F179" s="42" t="s">
        <v>927</v>
      </c>
      <c r="G179" s="41" t="s">
        <v>928</v>
      </c>
      <c r="H179" s="26" t="s">
        <v>40</v>
      </c>
      <c r="I179" s="26" t="s">
        <v>929</v>
      </c>
      <c r="J179" s="26">
        <v>2023.1</v>
      </c>
      <c r="K179" s="26" t="s">
        <v>930</v>
      </c>
      <c r="L179" s="31" t="s">
        <v>44</v>
      </c>
      <c r="M179" s="26" t="s">
        <v>928</v>
      </c>
      <c r="N179" s="34">
        <v>8</v>
      </c>
      <c r="O179" s="49">
        <v>8</v>
      </c>
      <c r="P179" s="34">
        <v>0</v>
      </c>
      <c r="Q179" s="34">
        <v>0</v>
      </c>
      <c r="R179" s="34">
        <v>0</v>
      </c>
      <c r="S179" s="31">
        <v>1</v>
      </c>
      <c r="T179" s="25">
        <v>126</v>
      </c>
      <c r="U179" s="34">
        <v>460</v>
      </c>
      <c r="V179" s="25">
        <v>0</v>
      </c>
      <c r="W179" s="25">
        <v>12</v>
      </c>
      <c r="X179" s="25">
        <v>68</v>
      </c>
      <c r="Y179" s="26" t="s">
        <v>931</v>
      </c>
      <c r="Z179" s="26" t="s">
        <v>932</v>
      </c>
      <c r="AA179" s="25"/>
    </row>
    <row r="180" s="7" customFormat="1" ht="39" customHeight="1" spans="1:29">
      <c r="A180" s="27">
        <v>175</v>
      </c>
      <c r="B180" s="28" t="s">
        <v>34</v>
      </c>
      <c r="C180" s="28" t="s">
        <v>704</v>
      </c>
      <c r="D180" s="27" t="s">
        <v>933</v>
      </c>
      <c r="E180" s="28" t="s">
        <v>453</v>
      </c>
      <c r="F180" s="27" t="s">
        <v>927</v>
      </c>
      <c r="G180" s="27" t="s">
        <v>934</v>
      </c>
      <c r="H180" s="27" t="s">
        <v>62</v>
      </c>
      <c r="I180" s="27" t="s">
        <v>927</v>
      </c>
      <c r="J180" s="27">
        <v>2023.1</v>
      </c>
      <c r="K180" s="27">
        <v>2023.12</v>
      </c>
      <c r="L180" s="31" t="s">
        <v>44</v>
      </c>
      <c r="M180" s="27" t="s">
        <v>935</v>
      </c>
      <c r="N180" s="28">
        <v>50</v>
      </c>
      <c r="O180" s="28">
        <v>30</v>
      </c>
      <c r="P180" s="28">
        <v>0</v>
      </c>
      <c r="Q180" s="28">
        <v>0</v>
      </c>
      <c r="R180" s="28">
        <v>20</v>
      </c>
      <c r="S180" s="28">
        <v>1</v>
      </c>
      <c r="T180" s="28">
        <v>32</v>
      </c>
      <c r="U180" s="28">
        <v>104</v>
      </c>
      <c r="V180" s="28">
        <v>1</v>
      </c>
      <c r="W180" s="28">
        <v>32</v>
      </c>
      <c r="X180" s="28">
        <v>104</v>
      </c>
      <c r="Y180" s="27" t="s">
        <v>936</v>
      </c>
      <c r="Z180" s="27" t="s">
        <v>937</v>
      </c>
      <c r="AA180" s="27"/>
      <c r="AB180" s="52"/>
      <c r="AC180" s="52"/>
    </row>
    <row r="181" s="7" customFormat="1" ht="39" customHeight="1" spans="1:29">
      <c r="A181" s="27">
        <v>176</v>
      </c>
      <c r="B181" s="28" t="s">
        <v>67</v>
      </c>
      <c r="C181" s="28" t="s">
        <v>68</v>
      </c>
      <c r="D181" s="28" t="s">
        <v>349</v>
      </c>
      <c r="E181" s="28" t="s">
        <v>453</v>
      </c>
      <c r="F181" s="27" t="s">
        <v>927</v>
      </c>
      <c r="G181" s="27" t="s">
        <v>938</v>
      </c>
      <c r="H181" s="27" t="s">
        <v>62</v>
      </c>
      <c r="I181" s="27" t="s">
        <v>927</v>
      </c>
      <c r="J181" s="27">
        <v>2023.1</v>
      </c>
      <c r="K181" s="27">
        <v>2023.12</v>
      </c>
      <c r="L181" s="31" t="s">
        <v>44</v>
      </c>
      <c r="M181" s="27" t="s">
        <v>939</v>
      </c>
      <c r="N181" s="28">
        <v>35</v>
      </c>
      <c r="O181" s="28">
        <v>32</v>
      </c>
      <c r="P181" s="28">
        <v>0</v>
      </c>
      <c r="Q181" s="28">
        <v>0</v>
      </c>
      <c r="R181" s="28">
        <v>3</v>
      </c>
      <c r="S181" s="28">
        <v>1</v>
      </c>
      <c r="T181" s="28">
        <v>6</v>
      </c>
      <c r="U181" s="28">
        <v>12</v>
      </c>
      <c r="V181" s="28">
        <v>1</v>
      </c>
      <c r="W181" s="28">
        <v>6</v>
      </c>
      <c r="X181" s="28">
        <v>12</v>
      </c>
      <c r="Y181" s="27" t="s">
        <v>940</v>
      </c>
      <c r="Z181" s="27" t="s">
        <v>941</v>
      </c>
      <c r="AA181" s="27"/>
      <c r="AB181" s="52"/>
      <c r="AC181" s="52"/>
    </row>
    <row r="182" s="7" customFormat="1" ht="39" customHeight="1" spans="1:29">
      <c r="A182" s="27">
        <v>177</v>
      </c>
      <c r="B182" s="28" t="s">
        <v>34</v>
      </c>
      <c r="C182" s="28" t="s">
        <v>35</v>
      </c>
      <c r="D182" s="28" t="s">
        <v>36</v>
      </c>
      <c r="E182" s="28" t="s">
        <v>453</v>
      </c>
      <c r="F182" s="27" t="s">
        <v>927</v>
      </c>
      <c r="G182" s="27" t="s">
        <v>942</v>
      </c>
      <c r="H182" s="27" t="s">
        <v>40</v>
      </c>
      <c r="I182" s="27" t="s">
        <v>927</v>
      </c>
      <c r="J182" s="27">
        <v>2023.2</v>
      </c>
      <c r="K182" s="27">
        <v>2023.3</v>
      </c>
      <c r="L182" s="31" t="s">
        <v>44</v>
      </c>
      <c r="M182" s="27" t="s">
        <v>943</v>
      </c>
      <c r="N182" s="28">
        <v>18</v>
      </c>
      <c r="O182" s="28">
        <v>10</v>
      </c>
      <c r="P182" s="28">
        <v>0</v>
      </c>
      <c r="Q182" s="28">
        <v>0</v>
      </c>
      <c r="R182" s="28">
        <v>8</v>
      </c>
      <c r="S182" s="28">
        <v>1</v>
      </c>
      <c r="T182" s="28">
        <v>300</v>
      </c>
      <c r="U182" s="28">
        <v>900</v>
      </c>
      <c r="V182" s="28">
        <v>1</v>
      </c>
      <c r="W182" s="28">
        <v>20</v>
      </c>
      <c r="X182" s="28">
        <v>67</v>
      </c>
      <c r="Y182" s="28" t="s">
        <v>944</v>
      </c>
      <c r="Z182" s="28" t="s">
        <v>542</v>
      </c>
      <c r="AA182" s="27"/>
      <c r="AB182" s="52"/>
      <c r="AC182" s="52"/>
    </row>
    <row r="183" s="5" customFormat="1" ht="24" spans="1:27">
      <c r="A183" s="27">
        <v>178</v>
      </c>
      <c r="B183" s="28" t="s">
        <v>34</v>
      </c>
      <c r="C183" s="27" t="s">
        <v>35</v>
      </c>
      <c r="D183" s="27" t="s">
        <v>36</v>
      </c>
      <c r="E183" s="27" t="s">
        <v>945</v>
      </c>
      <c r="F183" s="27" t="s">
        <v>946</v>
      </c>
      <c r="G183" s="27" t="s">
        <v>947</v>
      </c>
      <c r="H183" s="27" t="s">
        <v>62</v>
      </c>
      <c r="I183" s="27" t="s">
        <v>946</v>
      </c>
      <c r="J183" s="27">
        <v>2023.3</v>
      </c>
      <c r="K183" s="27">
        <v>2023.12</v>
      </c>
      <c r="L183" s="31" t="s">
        <v>44</v>
      </c>
      <c r="M183" s="27" t="s">
        <v>74</v>
      </c>
      <c r="N183" s="28">
        <f t="shared" ref="N183:N189" si="10">O183+P183+Q183+R183</f>
        <v>15</v>
      </c>
      <c r="O183" s="28">
        <v>15</v>
      </c>
      <c r="P183" s="28">
        <v>0</v>
      </c>
      <c r="Q183" s="28">
        <v>0</v>
      </c>
      <c r="R183" s="28">
        <v>0</v>
      </c>
      <c r="S183" s="28">
        <v>1</v>
      </c>
      <c r="T183" s="28">
        <v>316</v>
      </c>
      <c r="U183" s="28">
        <v>941</v>
      </c>
      <c r="V183" s="28">
        <v>0</v>
      </c>
      <c r="W183" s="28">
        <v>6</v>
      </c>
      <c r="X183" s="28">
        <v>23</v>
      </c>
      <c r="Y183" s="27" t="s">
        <v>948</v>
      </c>
      <c r="Z183" s="27" t="s">
        <v>949</v>
      </c>
      <c r="AA183" s="27"/>
    </row>
    <row r="184" s="5" customFormat="1" ht="24" spans="1:27">
      <c r="A184" s="27">
        <v>179</v>
      </c>
      <c r="B184" s="28" t="s">
        <v>34</v>
      </c>
      <c r="C184" s="27" t="s">
        <v>35</v>
      </c>
      <c r="D184" s="27" t="s">
        <v>36</v>
      </c>
      <c r="E184" s="27" t="s">
        <v>945</v>
      </c>
      <c r="F184" s="27" t="s">
        <v>946</v>
      </c>
      <c r="G184" s="29" t="s">
        <v>950</v>
      </c>
      <c r="H184" s="27" t="s">
        <v>62</v>
      </c>
      <c r="I184" s="27" t="s">
        <v>946</v>
      </c>
      <c r="J184" s="27">
        <v>2023.1</v>
      </c>
      <c r="K184" s="27">
        <v>2023.4</v>
      </c>
      <c r="L184" s="31" t="s">
        <v>44</v>
      </c>
      <c r="M184" s="27" t="s">
        <v>74</v>
      </c>
      <c r="N184" s="28">
        <f t="shared" si="10"/>
        <v>10</v>
      </c>
      <c r="O184" s="28">
        <v>10</v>
      </c>
      <c r="P184" s="28">
        <v>0</v>
      </c>
      <c r="Q184" s="28">
        <v>0</v>
      </c>
      <c r="R184" s="28">
        <v>0</v>
      </c>
      <c r="S184" s="28">
        <v>1</v>
      </c>
      <c r="T184" s="28">
        <v>561</v>
      </c>
      <c r="U184" s="28">
        <v>1869</v>
      </c>
      <c r="V184" s="28">
        <v>0</v>
      </c>
      <c r="W184" s="28">
        <v>7</v>
      </c>
      <c r="X184" s="28">
        <v>23</v>
      </c>
      <c r="Y184" s="27" t="s">
        <v>951</v>
      </c>
      <c r="Z184" s="27" t="s">
        <v>952</v>
      </c>
      <c r="AA184" s="27"/>
    </row>
    <row r="185" s="5" customFormat="1" ht="36.75" spans="1:27">
      <c r="A185" s="27">
        <v>180</v>
      </c>
      <c r="B185" s="28" t="s">
        <v>34</v>
      </c>
      <c r="C185" s="27" t="s">
        <v>35</v>
      </c>
      <c r="D185" s="27" t="s">
        <v>36</v>
      </c>
      <c r="E185" s="27" t="s">
        <v>945</v>
      </c>
      <c r="F185" s="27" t="s">
        <v>953</v>
      </c>
      <c r="G185" s="27" t="s">
        <v>954</v>
      </c>
      <c r="H185" s="27" t="s">
        <v>40</v>
      </c>
      <c r="I185" s="27" t="s">
        <v>953</v>
      </c>
      <c r="J185" s="27">
        <v>2023.1</v>
      </c>
      <c r="K185" s="27">
        <v>2023.4</v>
      </c>
      <c r="L185" s="31" t="s">
        <v>44</v>
      </c>
      <c r="M185" s="27" t="s">
        <v>955</v>
      </c>
      <c r="N185" s="28">
        <f t="shared" si="10"/>
        <v>5</v>
      </c>
      <c r="O185" s="28">
        <v>5</v>
      </c>
      <c r="P185" s="28">
        <v>0</v>
      </c>
      <c r="Q185" s="28">
        <v>0</v>
      </c>
      <c r="R185" s="28">
        <v>0</v>
      </c>
      <c r="S185" s="28">
        <v>1</v>
      </c>
      <c r="T185" s="28">
        <v>325</v>
      </c>
      <c r="U185" s="28">
        <v>975</v>
      </c>
      <c r="V185" s="28">
        <v>0</v>
      </c>
      <c r="W185" s="28">
        <v>16</v>
      </c>
      <c r="X185" s="28">
        <v>52</v>
      </c>
      <c r="Y185" s="55" t="s">
        <v>956</v>
      </c>
      <c r="Z185" s="27" t="s">
        <v>957</v>
      </c>
      <c r="AA185" s="27"/>
    </row>
    <row r="186" s="5" customFormat="1" ht="24" spans="1:27">
      <c r="A186" s="27">
        <v>181</v>
      </c>
      <c r="B186" s="28" t="s">
        <v>34</v>
      </c>
      <c r="C186" s="27" t="s">
        <v>35</v>
      </c>
      <c r="D186" s="28" t="s">
        <v>36</v>
      </c>
      <c r="E186" s="27" t="s">
        <v>945</v>
      </c>
      <c r="F186" s="27" t="s">
        <v>953</v>
      </c>
      <c r="G186" s="29" t="s">
        <v>958</v>
      </c>
      <c r="H186" s="27" t="s">
        <v>62</v>
      </c>
      <c r="I186" s="27" t="s">
        <v>959</v>
      </c>
      <c r="J186" s="27">
        <v>2023.3</v>
      </c>
      <c r="K186" s="27">
        <v>2023.12</v>
      </c>
      <c r="L186" s="31" t="s">
        <v>44</v>
      </c>
      <c r="M186" s="27" t="s">
        <v>179</v>
      </c>
      <c r="N186" s="28">
        <f t="shared" si="10"/>
        <v>15</v>
      </c>
      <c r="O186" s="28">
        <v>15</v>
      </c>
      <c r="P186" s="28">
        <v>0</v>
      </c>
      <c r="Q186" s="28">
        <v>0</v>
      </c>
      <c r="R186" s="28">
        <v>0</v>
      </c>
      <c r="S186" s="28">
        <v>1</v>
      </c>
      <c r="T186" s="28">
        <v>201</v>
      </c>
      <c r="U186" s="28">
        <v>812</v>
      </c>
      <c r="V186" s="28">
        <v>0</v>
      </c>
      <c r="W186" s="28">
        <v>28</v>
      </c>
      <c r="X186" s="28">
        <v>89</v>
      </c>
      <c r="Y186" s="27" t="s">
        <v>960</v>
      </c>
      <c r="Z186" s="27" t="s">
        <v>952</v>
      </c>
      <c r="AA186" s="27"/>
    </row>
    <row r="187" s="5" customFormat="1" ht="24" spans="1:27">
      <c r="A187" s="27">
        <v>182</v>
      </c>
      <c r="B187" s="28" t="s">
        <v>67</v>
      </c>
      <c r="C187" s="27" t="s">
        <v>511</v>
      </c>
      <c r="D187" s="27" t="s">
        <v>512</v>
      </c>
      <c r="E187" s="27" t="s">
        <v>945</v>
      </c>
      <c r="F187" s="27" t="s">
        <v>961</v>
      </c>
      <c r="G187" s="29" t="s">
        <v>962</v>
      </c>
      <c r="H187" s="27" t="s">
        <v>963</v>
      </c>
      <c r="I187" s="27" t="s">
        <v>961</v>
      </c>
      <c r="J187" s="27">
        <v>2023.1</v>
      </c>
      <c r="K187" s="27">
        <v>2023.12</v>
      </c>
      <c r="L187" s="31" t="s">
        <v>44</v>
      </c>
      <c r="M187" s="27" t="s">
        <v>964</v>
      </c>
      <c r="N187" s="28">
        <f t="shared" si="10"/>
        <v>11</v>
      </c>
      <c r="O187" s="28">
        <v>11</v>
      </c>
      <c r="P187" s="28">
        <v>0</v>
      </c>
      <c r="Q187" s="28">
        <v>0</v>
      </c>
      <c r="R187" s="28">
        <v>0</v>
      </c>
      <c r="S187" s="28">
        <v>1</v>
      </c>
      <c r="T187" s="28">
        <v>500</v>
      </c>
      <c r="U187" s="28">
        <v>1589</v>
      </c>
      <c r="V187" s="28">
        <v>1</v>
      </c>
      <c r="W187" s="28">
        <v>61</v>
      </c>
      <c r="X187" s="28">
        <v>221</v>
      </c>
      <c r="Y187" s="27" t="s">
        <v>965</v>
      </c>
      <c r="Z187" s="27" t="s">
        <v>966</v>
      </c>
      <c r="AA187" s="27"/>
    </row>
    <row r="188" s="5" customFormat="1" ht="48" spans="1:27">
      <c r="A188" s="27">
        <v>183</v>
      </c>
      <c r="B188" s="28" t="s">
        <v>34</v>
      </c>
      <c r="C188" s="27" t="s">
        <v>35</v>
      </c>
      <c r="D188" s="27" t="s">
        <v>36</v>
      </c>
      <c r="E188" s="27" t="s">
        <v>945</v>
      </c>
      <c r="F188" s="27" t="s">
        <v>967</v>
      </c>
      <c r="G188" s="27" t="s">
        <v>968</v>
      </c>
      <c r="H188" s="27" t="s">
        <v>40</v>
      </c>
      <c r="I188" s="27" t="s">
        <v>967</v>
      </c>
      <c r="J188" s="27">
        <v>2023.1</v>
      </c>
      <c r="K188" s="27">
        <v>2023.4</v>
      </c>
      <c r="L188" s="31" t="s">
        <v>44</v>
      </c>
      <c r="M188" s="27" t="s">
        <v>969</v>
      </c>
      <c r="N188" s="28">
        <f t="shared" si="10"/>
        <v>5</v>
      </c>
      <c r="O188" s="28">
        <v>5</v>
      </c>
      <c r="P188" s="28">
        <v>0</v>
      </c>
      <c r="Q188" s="28">
        <v>0</v>
      </c>
      <c r="R188" s="28">
        <v>0</v>
      </c>
      <c r="S188" s="28">
        <v>1</v>
      </c>
      <c r="T188" s="28">
        <v>65</v>
      </c>
      <c r="U188" s="28">
        <v>280</v>
      </c>
      <c r="V188" s="28">
        <v>1</v>
      </c>
      <c r="W188" s="28">
        <v>18</v>
      </c>
      <c r="X188" s="28">
        <v>52</v>
      </c>
      <c r="Y188" s="55" t="s">
        <v>970</v>
      </c>
      <c r="Z188" s="55" t="s">
        <v>971</v>
      </c>
      <c r="AA188" s="27"/>
    </row>
    <row r="189" s="5" customFormat="1" ht="24" spans="1:27">
      <c r="A189" s="27">
        <v>184</v>
      </c>
      <c r="B189" s="28" t="s">
        <v>34</v>
      </c>
      <c r="C189" s="27" t="s">
        <v>35</v>
      </c>
      <c r="D189" s="27" t="s">
        <v>36</v>
      </c>
      <c r="E189" s="27" t="s">
        <v>945</v>
      </c>
      <c r="F189" s="27" t="s">
        <v>967</v>
      </c>
      <c r="G189" s="29" t="s">
        <v>972</v>
      </c>
      <c r="H189" s="27" t="s">
        <v>40</v>
      </c>
      <c r="I189" s="27" t="s">
        <v>967</v>
      </c>
      <c r="J189" s="27">
        <v>2023.1</v>
      </c>
      <c r="K189" s="27">
        <v>2023.6</v>
      </c>
      <c r="L189" s="31" t="s">
        <v>44</v>
      </c>
      <c r="M189" s="27" t="s">
        <v>199</v>
      </c>
      <c r="N189" s="28">
        <f t="shared" si="10"/>
        <v>20</v>
      </c>
      <c r="O189" s="28">
        <v>20</v>
      </c>
      <c r="P189" s="28">
        <v>0</v>
      </c>
      <c r="Q189" s="28">
        <v>0</v>
      </c>
      <c r="R189" s="28">
        <v>0</v>
      </c>
      <c r="S189" s="28">
        <v>1</v>
      </c>
      <c r="T189" s="28">
        <v>362</v>
      </c>
      <c r="U189" s="28">
        <v>1351</v>
      </c>
      <c r="V189" s="28">
        <v>1</v>
      </c>
      <c r="W189" s="28">
        <v>50</v>
      </c>
      <c r="X189" s="28">
        <v>184</v>
      </c>
      <c r="Y189" s="27" t="s">
        <v>973</v>
      </c>
      <c r="Z189" s="27" t="s">
        <v>974</v>
      </c>
      <c r="AA189" s="27"/>
    </row>
    <row r="190" s="4" customFormat="1" ht="22.5" spans="1:27">
      <c r="A190" s="27">
        <v>185</v>
      </c>
      <c r="B190" s="34" t="s">
        <v>34</v>
      </c>
      <c r="C190" s="26" t="s">
        <v>35</v>
      </c>
      <c r="D190" s="26" t="s">
        <v>36</v>
      </c>
      <c r="E190" s="26" t="s">
        <v>945</v>
      </c>
      <c r="F190" s="26" t="s">
        <v>975</v>
      </c>
      <c r="G190" s="29" t="s">
        <v>976</v>
      </c>
      <c r="H190" s="26" t="s">
        <v>40</v>
      </c>
      <c r="I190" s="26" t="s">
        <v>975</v>
      </c>
      <c r="J190" s="26">
        <v>2023.2</v>
      </c>
      <c r="K190" s="26">
        <v>2023.12</v>
      </c>
      <c r="L190" s="31" t="s">
        <v>44</v>
      </c>
      <c r="M190" s="26" t="s">
        <v>74</v>
      </c>
      <c r="N190" s="34">
        <v>12</v>
      </c>
      <c r="O190" s="34">
        <v>12</v>
      </c>
      <c r="P190" s="34">
        <v>0</v>
      </c>
      <c r="Q190" s="34">
        <v>0</v>
      </c>
      <c r="R190" s="34">
        <v>0</v>
      </c>
      <c r="S190" s="31">
        <v>1</v>
      </c>
      <c r="T190" s="25">
        <v>223</v>
      </c>
      <c r="U190" s="34">
        <v>720</v>
      </c>
      <c r="V190" s="25">
        <v>1</v>
      </c>
      <c r="W190" s="25">
        <v>17</v>
      </c>
      <c r="X190" s="25">
        <v>61</v>
      </c>
      <c r="Y190" s="56" t="s">
        <v>977</v>
      </c>
      <c r="Z190" s="26" t="s">
        <v>978</v>
      </c>
      <c r="AA190" s="25"/>
    </row>
    <row r="191" s="5" customFormat="1" ht="24" spans="1:27">
      <c r="A191" s="27">
        <v>186</v>
      </c>
      <c r="B191" s="28" t="s">
        <v>34</v>
      </c>
      <c r="C191" s="27" t="s">
        <v>35</v>
      </c>
      <c r="D191" s="27" t="s">
        <v>36</v>
      </c>
      <c r="E191" s="27" t="s">
        <v>945</v>
      </c>
      <c r="F191" s="27" t="s">
        <v>975</v>
      </c>
      <c r="G191" s="29" t="s">
        <v>979</v>
      </c>
      <c r="H191" s="27" t="s">
        <v>62</v>
      </c>
      <c r="I191" s="27" t="s">
        <v>975</v>
      </c>
      <c r="J191" s="27">
        <v>2023.1</v>
      </c>
      <c r="K191" s="27">
        <v>2023.6</v>
      </c>
      <c r="L191" s="31" t="s">
        <v>44</v>
      </c>
      <c r="M191" s="27" t="s">
        <v>980</v>
      </c>
      <c r="N191" s="28">
        <f t="shared" ref="N191:N196" si="11">O191+P191+Q191+R191</f>
        <v>10</v>
      </c>
      <c r="O191" s="28">
        <v>10</v>
      </c>
      <c r="P191" s="28">
        <v>0</v>
      </c>
      <c r="Q191" s="28">
        <v>0</v>
      </c>
      <c r="R191" s="28">
        <v>0</v>
      </c>
      <c r="S191" s="28">
        <v>1</v>
      </c>
      <c r="T191" s="28">
        <v>175</v>
      </c>
      <c r="U191" s="28">
        <v>760</v>
      </c>
      <c r="V191" s="28">
        <v>1</v>
      </c>
      <c r="W191" s="28">
        <v>43</v>
      </c>
      <c r="X191" s="28">
        <v>154</v>
      </c>
      <c r="Y191" s="27" t="s">
        <v>981</v>
      </c>
      <c r="Z191" s="27" t="s">
        <v>982</v>
      </c>
      <c r="AA191" s="27"/>
    </row>
    <row r="192" s="4" customFormat="1" ht="22.5" spans="1:27">
      <c r="A192" s="27">
        <v>187</v>
      </c>
      <c r="B192" s="26" t="s">
        <v>67</v>
      </c>
      <c r="C192" s="26" t="s">
        <v>68</v>
      </c>
      <c r="D192" s="26" t="s">
        <v>152</v>
      </c>
      <c r="E192" s="26" t="s">
        <v>945</v>
      </c>
      <c r="F192" s="26" t="s">
        <v>983</v>
      </c>
      <c r="G192" s="29" t="s">
        <v>984</v>
      </c>
      <c r="H192" s="26" t="s">
        <v>62</v>
      </c>
      <c r="I192" s="26" t="s">
        <v>983</v>
      </c>
      <c r="J192" s="26">
        <v>2023.2</v>
      </c>
      <c r="K192" s="26">
        <v>2023.8</v>
      </c>
      <c r="L192" s="31" t="s">
        <v>44</v>
      </c>
      <c r="M192" s="26" t="s">
        <v>985</v>
      </c>
      <c r="N192" s="34">
        <v>5</v>
      </c>
      <c r="O192" s="34">
        <v>5</v>
      </c>
      <c r="P192" s="34">
        <v>0</v>
      </c>
      <c r="Q192" s="34">
        <v>0</v>
      </c>
      <c r="R192" s="34">
        <v>0</v>
      </c>
      <c r="S192" s="31">
        <v>1</v>
      </c>
      <c r="T192" s="25">
        <v>103</v>
      </c>
      <c r="U192" s="34">
        <v>365</v>
      </c>
      <c r="V192" s="25">
        <v>0</v>
      </c>
      <c r="W192" s="25">
        <v>14</v>
      </c>
      <c r="X192" s="25">
        <v>60</v>
      </c>
      <c r="Y192" s="56" t="s">
        <v>986</v>
      </c>
      <c r="Z192" s="26" t="s">
        <v>987</v>
      </c>
      <c r="AA192" s="25"/>
    </row>
    <row r="193" s="4" customFormat="1" ht="33.75" spans="1:27">
      <c r="A193" s="27">
        <v>188</v>
      </c>
      <c r="B193" s="26" t="s">
        <v>67</v>
      </c>
      <c r="C193" s="26" t="s">
        <v>68</v>
      </c>
      <c r="D193" s="26" t="s">
        <v>2965</v>
      </c>
      <c r="E193" s="26" t="s">
        <v>945</v>
      </c>
      <c r="F193" s="26" t="s">
        <v>988</v>
      </c>
      <c r="G193" s="29" t="s">
        <v>989</v>
      </c>
      <c r="H193" s="26" t="s">
        <v>40</v>
      </c>
      <c r="I193" s="26" t="s">
        <v>988</v>
      </c>
      <c r="J193" s="26">
        <v>2023.2</v>
      </c>
      <c r="K193" s="26">
        <v>2023.8</v>
      </c>
      <c r="L193" s="31" t="s">
        <v>44</v>
      </c>
      <c r="M193" s="26" t="s">
        <v>990</v>
      </c>
      <c r="N193" s="34">
        <v>7</v>
      </c>
      <c r="O193" s="34">
        <v>7</v>
      </c>
      <c r="P193" s="34">
        <v>0</v>
      </c>
      <c r="Q193" s="34">
        <v>0</v>
      </c>
      <c r="R193" s="34">
        <v>0</v>
      </c>
      <c r="S193" s="31">
        <v>1</v>
      </c>
      <c r="T193" s="25">
        <v>514</v>
      </c>
      <c r="U193" s="34">
        <v>1864</v>
      </c>
      <c r="V193" s="25">
        <v>1</v>
      </c>
      <c r="W193" s="25">
        <v>14</v>
      </c>
      <c r="X193" s="25">
        <v>45</v>
      </c>
      <c r="Y193" s="56" t="s">
        <v>991</v>
      </c>
      <c r="Z193" s="26" t="s">
        <v>992</v>
      </c>
      <c r="AA193" s="25"/>
    </row>
    <row r="194" s="5" customFormat="1" ht="24" spans="1:27">
      <c r="A194" s="27">
        <v>189</v>
      </c>
      <c r="B194" s="28" t="s">
        <v>34</v>
      </c>
      <c r="C194" s="27" t="s">
        <v>35</v>
      </c>
      <c r="D194" s="27" t="s">
        <v>36</v>
      </c>
      <c r="E194" s="27" t="s">
        <v>945</v>
      </c>
      <c r="F194" s="27" t="s">
        <v>988</v>
      </c>
      <c r="G194" s="29" t="s">
        <v>993</v>
      </c>
      <c r="H194" s="27" t="s">
        <v>40</v>
      </c>
      <c r="I194" s="27" t="s">
        <v>988</v>
      </c>
      <c r="J194" s="27">
        <v>2023.1</v>
      </c>
      <c r="K194" s="27">
        <v>2023.4</v>
      </c>
      <c r="L194" s="31" t="s">
        <v>44</v>
      </c>
      <c r="M194" s="27" t="s">
        <v>994</v>
      </c>
      <c r="N194" s="28">
        <f t="shared" si="11"/>
        <v>3</v>
      </c>
      <c r="O194" s="28">
        <v>3</v>
      </c>
      <c r="P194" s="28">
        <v>0</v>
      </c>
      <c r="Q194" s="28">
        <v>0</v>
      </c>
      <c r="R194" s="28">
        <v>0</v>
      </c>
      <c r="S194" s="28">
        <v>1</v>
      </c>
      <c r="T194" s="28">
        <v>320</v>
      </c>
      <c r="U194" s="28">
        <v>1012</v>
      </c>
      <c r="V194" s="28">
        <v>1</v>
      </c>
      <c r="W194" s="28">
        <v>41</v>
      </c>
      <c r="X194" s="28">
        <v>126</v>
      </c>
      <c r="Y194" s="55" t="s">
        <v>995</v>
      </c>
      <c r="Z194" s="27" t="s">
        <v>996</v>
      </c>
      <c r="AA194" s="27"/>
    </row>
    <row r="195" s="5" customFormat="1" ht="24" spans="1:27">
      <c r="A195" s="27">
        <v>190</v>
      </c>
      <c r="B195" s="28" t="s">
        <v>34</v>
      </c>
      <c r="C195" s="27" t="s">
        <v>35</v>
      </c>
      <c r="D195" s="27" t="s">
        <v>36</v>
      </c>
      <c r="E195" s="27" t="s">
        <v>945</v>
      </c>
      <c r="F195" s="27" t="s">
        <v>997</v>
      </c>
      <c r="G195" s="29" t="s">
        <v>998</v>
      </c>
      <c r="H195" s="27" t="s">
        <v>40</v>
      </c>
      <c r="I195" s="27" t="s">
        <v>997</v>
      </c>
      <c r="J195" s="27">
        <v>2023.1</v>
      </c>
      <c r="K195" s="27">
        <v>2023.04</v>
      </c>
      <c r="L195" s="31" t="s">
        <v>44</v>
      </c>
      <c r="M195" s="27" t="s">
        <v>199</v>
      </c>
      <c r="N195" s="28">
        <f t="shared" si="11"/>
        <v>10</v>
      </c>
      <c r="O195" s="28">
        <v>10</v>
      </c>
      <c r="P195" s="28">
        <v>0</v>
      </c>
      <c r="Q195" s="28">
        <v>0</v>
      </c>
      <c r="R195" s="28">
        <v>0</v>
      </c>
      <c r="S195" s="28">
        <v>1</v>
      </c>
      <c r="T195" s="28">
        <v>350</v>
      </c>
      <c r="U195" s="28">
        <v>1226</v>
      </c>
      <c r="V195" s="28">
        <v>0</v>
      </c>
      <c r="W195" s="28">
        <v>16</v>
      </c>
      <c r="X195" s="28">
        <v>51</v>
      </c>
      <c r="Y195" s="27" t="s">
        <v>999</v>
      </c>
      <c r="Z195" s="27" t="s">
        <v>1000</v>
      </c>
      <c r="AA195" s="27"/>
    </row>
    <row r="196" s="5" customFormat="1" ht="24" spans="1:27">
      <c r="A196" s="27">
        <v>191</v>
      </c>
      <c r="B196" s="28" t="s">
        <v>34</v>
      </c>
      <c r="C196" s="27" t="s">
        <v>35</v>
      </c>
      <c r="D196" s="27" t="s">
        <v>36</v>
      </c>
      <c r="E196" s="27" t="s">
        <v>945</v>
      </c>
      <c r="F196" s="27" t="s">
        <v>1001</v>
      </c>
      <c r="G196" s="29" t="s">
        <v>1002</v>
      </c>
      <c r="H196" s="27" t="s">
        <v>62</v>
      </c>
      <c r="I196" s="27" t="s">
        <v>1003</v>
      </c>
      <c r="J196" s="27">
        <v>2023.1</v>
      </c>
      <c r="K196" s="27">
        <v>2023.3</v>
      </c>
      <c r="L196" s="31" t="s">
        <v>44</v>
      </c>
      <c r="M196" s="27" t="s">
        <v>275</v>
      </c>
      <c r="N196" s="28">
        <f t="shared" si="11"/>
        <v>10</v>
      </c>
      <c r="O196" s="28">
        <v>10</v>
      </c>
      <c r="P196" s="28">
        <v>0</v>
      </c>
      <c r="Q196" s="28">
        <v>0</v>
      </c>
      <c r="R196" s="28">
        <v>0</v>
      </c>
      <c r="S196" s="28">
        <v>1</v>
      </c>
      <c r="T196" s="28">
        <v>185</v>
      </c>
      <c r="U196" s="28">
        <v>735</v>
      </c>
      <c r="V196" s="28">
        <v>0</v>
      </c>
      <c r="W196" s="28">
        <v>9</v>
      </c>
      <c r="X196" s="28">
        <v>29</v>
      </c>
      <c r="Y196" s="27" t="s">
        <v>951</v>
      </c>
      <c r="Z196" s="27" t="s">
        <v>952</v>
      </c>
      <c r="AA196" s="27"/>
    </row>
    <row r="197" s="4" customFormat="1" ht="22.5" spans="1:27">
      <c r="A197" s="27">
        <v>192</v>
      </c>
      <c r="B197" s="26" t="s">
        <v>34</v>
      </c>
      <c r="C197" s="26" t="s">
        <v>35</v>
      </c>
      <c r="D197" s="26" t="s">
        <v>36</v>
      </c>
      <c r="E197" s="26" t="s">
        <v>945</v>
      </c>
      <c r="F197" s="26" t="s">
        <v>1004</v>
      </c>
      <c r="G197" s="29" t="s">
        <v>1005</v>
      </c>
      <c r="H197" s="26" t="s">
        <v>40</v>
      </c>
      <c r="I197" s="26" t="s">
        <v>1004</v>
      </c>
      <c r="J197" s="26">
        <v>2023.2</v>
      </c>
      <c r="K197" s="26">
        <v>2023.9</v>
      </c>
      <c r="L197" s="31" t="s">
        <v>44</v>
      </c>
      <c r="M197" s="26" t="s">
        <v>179</v>
      </c>
      <c r="N197" s="34">
        <v>7</v>
      </c>
      <c r="O197" s="34">
        <v>7</v>
      </c>
      <c r="P197" s="34">
        <v>0</v>
      </c>
      <c r="Q197" s="34">
        <v>0</v>
      </c>
      <c r="R197" s="34">
        <v>0</v>
      </c>
      <c r="S197" s="31">
        <v>1</v>
      </c>
      <c r="T197" s="25">
        <v>62</v>
      </c>
      <c r="U197" s="34">
        <v>196</v>
      </c>
      <c r="V197" s="25">
        <v>0</v>
      </c>
      <c r="W197" s="25">
        <v>7</v>
      </c>
      <c r="X197" s="25">
        <v>26</v>
      </c>
      <c r="Y197" s="56" t="s">
        <v>1006</v>
      </c>
      <c r="Z197" s="26" t="s">
        <v>1007</v>
      </c>
      <c r="AA197" s="25"/>
    </row>
    <row r="198" s="4" customFormat="1" ht="22.5" spans="1:27">
      <c r="A198" s="27">
        <v>193</v>
      </c>
      <c r="B198" s="26" t="s">
        <v>34</v>
      </c>
      <c r="C198" s="26" t="s">
        <v>35</v>
      </c>
      <c r="D198" s="26" t="s">
        <v>36</v>
      </c>
      <c r="E198" s="26" t="s">
        <v>945</v>
      </c>
      <c r="F198" s="26" t="s">
        <v>1008</v>
      </c>
      <c r="G198" s="29" t="s">
        <v>1009</v>
      </c>
      <c r="H198" s="26" t="s">
        <v>40</v>
      </c>
      <c r="I198" s="26" t="s">
        <v>1008</v>
      </c>
      <c r="J198" s="26">
        <v>2023.1</v>
      </c>
      <c r="K198" s="26">
        <v>2023.1</v>
      </c>
      <c r="L198" s="31" t="s">
        <v>44</v>
      </c>
      <c r="M198" s="26" t="s">
        <v>45</v>
      </c>
      <c r="N198" s="34">
        <v>12</v>
      </c>
      <c r="O198" s="34">
        <v>12</v>
      </c>
      <c r="P198" s="34">
        <v>0</v>
      </c>
      <c r="Q198" s="34">
        <v>0</v>
      </c>
      <c r="R198" s="34">
        <v>0</v>
      </c>
      <c r="S198" s="31">
        <v>1</v>
      </c>
      <c r="T198" s="25">
        <v>450</v>
      </c>
      <c r="U198" s="34">
        <v>1300</v>
      </c>
      <c r="V198" s="25">
        <v>0</v>
      </c>
      <c r="W198" s="25">
        <v>7</v>
      </c>
      <c r="X198" s="25">
        <v>22</v>
      </c>
      <c r="Y198" s="56" t="s">
        <v>977</v>
      </c>
      <c r="Z198" s="26" t="s">
        <v>1010</v>
      </c>
      <c r="AA198" s="25"/>
    </row>
    <row r="199" s="5" customFormat="1" ht="24" spans="1:27">
      <c r="A199" s="27">
        <v>194</v>
      </c>
      <c r="B199" s="28" t="s">
        <v>67</v>
      </c>
      <c r="C199" s="27" t="s">
        <v>68</v>
      </c>
      <c r="D199" s="27" t="s">
        <v>538</v>
      </c>
      <c r="E199" s="27" t="s">
        <v>945</v>
      </c>
      <c r="F199" s="27" t="s">
        <v>1011</v>
      </c>
      <c r="G199" s="27" t="s">
        <v>1012</v>
      </c>
      <c r="H199" s="27" t="s">
        <v>40</v>
      </c>
      <c r="I199" s="27" t="s">
        <v>1011</v>
      </c>
      <c r="J199" s="27">
        <v>2023.1</v>
      </c>
      <c r="K199" s="27">
        <v>2023.4</v>
      </c>
      <c r="L199" s="31" t="s">
        <v>44</v>
      </c>
      <c r="M199" s="27" t="s">
        <v>1013</v>
      </c>
      <c r="N199" s="28">
        <f t="shared" ref="N199:N203" si="12">O199+P199+Q199+R199</f>
        <v>8</v>
      </c>
      <c r="O199" s="28">
        <v>8</v>
      </c>
      <c r="P199" s="28">
        <v>0</v>
      </c>
      <c r="Q199" s="28">
        <v>0</v>
      </c>
      <c r="R199" s="28">
        <v>0</v>
      </c>
      <c r="S199" s="28">
        <v>1</v>
      </c>
      <c r="T199" s="28">
        <v>262</v>
      </c>
      <c r="U199" s="28">
        <v>939</v>
      </c>
      <c r="V199" s="28">
        <v>0</v>
      </c>
      <c r="W199" s="28">
        <v>29</v>
      </c>
      <c r="X199" s="28">
        <v>95</v>
      </c>
      <c r="Y199" s="27" t="s">
        <v>951</v>
      </c>
      <c r="Z199" s="27" t="s">
        <v>1014</v>
      </c>
      <c r="AA199" s="27"/>
    </row>
    <row r="200" s="5" customFormat="1" ht="48" spans="1:27">
      <c r="A200" s="27">
        <v>195</v>
      </c>
      <c r="B200" s="28" t="s">
        <v>67</v>
      </c>
      <c r="C200" s="27" t="s">
        <v>68</v>
      </c>
      <c r="D200" s="28" t="s">
        <v>152</v>
      </c>
      <c r="E200" s="27" t="s">
        <v>945</v>
      </c>
      <c r="F200" s="27" t="s">
        <v>1015</v>
      </c>
      <c r="G200" s="27" t="s">
        <v>1016</v>
      </c>
      <c r="H200" s="27" t="s">
        <v>62</v>
      </c>
      <c r="I200" s="27" t="s">
        <v>1015</v>
      </c>
      <c r="J200" s="27">
        <v>2023.1</v>
      </c>
      <c r="K200" s="27">
        <v>2023.4</v>
      </c>
      <c r="L200" s="31" t="s">
        <v>44</v>
      </c>
      <c r="M200" s="27" t="s">
        <v>1017</v>
      </c>
      <c r="N200" s="28">
        <f t="shared" si="12"/>
        <v>15</v>
      </c>
      <c r="O200" s="28">
        <v>15</v>
      </c>
      <c r="P200" s="28">
        <v>0</v>
      </c>
      <c r="Q200" s="28">
        <v>0</v>
      </c>
      <c r="R200" s="28">
        <v>0</v>
      </c>
      <c r="S200" s="28">
        <v>1</v>
      </c>
      <c r="T200" s="28">
        <v>132</v>
      </c>
      <c r="U200" s="28">
        <v>426</v>
      </c>
      <c r="V200" s="28">
        <v>0</v>
      </c>
      <c r="W200" s="28">
        <v>11</v>
      </c>
      <c r="X200" s="28">
        <v>42</v>
      </c>
      <c r="Y200" s="27" t="s">
        <v>1018</v>
      </c>
      <c r="Z200" s="27" t="s">
        <v>1018</v>
      </c>
      <c r="AA200" s="27"/>
    </row>
    <row r="201" s="4" customFormat="1" ht="22.5" spans="1:27">
      <c r="A201" s="27">
        <v>196</v>
      </c>
      <c r="B201" s="26" t="s">
        <v>34</v>
      </c>
      <c r="C201" s="26" t="s">
        <v>35</v>
      </c>
      <c r="D201" s="26" t="s">
        <v>36</v>
      </c>
      <c r="E201" s="26" t="s">
        <v>945</v>
      </c>
      <c r="F201" s="26" t="s">
        <v>1019</v>
      </c>
      <c r="G201" s="29" t="s">
        <v>1020</v>
      </c>
      <c r="H201" s="26" t="s">
        <v>40</v>
      </c>
      <c r="I201" s="26" t="s">
        <v>1019</v>
      </c>
      <c r="J201" s="26">
        <v>2023.1</v>
      </c>
      <c r="K201" s="26">
        <v>2023.1</v>
      </c>
      <c r="L201" s="31" t="s">
        <v>44</v>
      </c>
      <c r="M201" s="26" t="s">
        <v>199</v>
      </c>
      <c r="N201" s="34">
        <v>7</v>
      </c>
      <c r="O201" s="34">
        <v>7</v>
      </c>
      <c r="P201" s="34">
        <v>0</v>
      </c>
      <c r="Q201" s="34">
        <v>0</v>
      </c>
      <c r="R201" s="34">
        <v>0</v>
      </c>
      <c r="S201" s="31">
        <v>1</v>
      </c>
      <c r="T201" s="25">
        <v>93</v>
      </c>
      <c r="U201" s="34">
        <v>286</v>
      </c>
      <c r="V201" s="25">
        <v>0</v>
      </c>
      <c r="W201" s="25">
        <v>6</v>
      </c>
      <c r="X201" s="25">
        <v>23</v>
      </c>
      <c r="Y201" s="56" t="s">
        <v>1021</v>
      </c>
      <c r="Z201" s="26" t="s">
        <v>1022</v>
      </c>
      <c r="AA201" s="25"/>
    </row>
    <row r="202" s="4" customFormat="1" ht="33.75" spans="1:27">
      <c r="A202" s="27">
        <v>197</v>
      </c>
      <c r="B202" s="26" t="s">
        <v>34</v>
      </c>
      <c r="C202" s="26" t="s">
        <v>704</v>
      </c>
      <c r="D202" s="26" t="s">
        <v>1023</v>
      </c>
      <c r="E202" s="26" t="s">
        <v>945</v>
      </c>
      <c r="F202" s="26" t="s">
        <v>1024</v>
      </c>
      <c r="G202" s="29" t="s">
        <v>1025</v>
      </c>
      <c r="H202" s="26" t="s">
        <v>40</v>
      </c>
      <c r="I202" s="26" t="s">
        <v>1024</v>
      </c>
      <c r="J202" s="26">
        <v>2023.2</v>
      </c>
      <c r="K202" s="26">
        <v>2023.12</v>
      </c>
      <c r="L202" s="31" t="s">
        <v>44</v>
      </c>
      <c r="M202" s="26" t="s">
        <v>1026</v>
      </c>
      <c r="N202" s="34">
        <v>3</v>
      </c>
      <c r="O202" s="34">
        <v>3</v>
      </c>
      <c r="P202" s="34">
        <v>0</v>
      </c>
      <c r="Q202" s="34">
        <v>0</v>
      </c>
      <c r="R202" s="34">
        <v>0</v>
      </c>
      <c r="S202" s="31">
        <v>1</v>
      </c>
      <c r="T202" s="25">
        <v>312</v>
      </c>
      <c r="U202" s="34">
        <v>1089</v>
      </c>
      <c r="V202" s="25">
        <v>0</v>
      </c>
      <c r="W202" s="25">
        <v>10</v>
      </c>
      <c r="X202" s="25">
        <v>33</v>
      </c>
      <c r="Y202" s="56" t="s">
        <v>1027</v>
      </c>
      <c r="Z202" s="26" t="s">
        <v>1028</v>
      </c>
      <c r="AA202" s="25"/>
    </row>
    <row r="203" s="5" customFormat="1" ht="36" spans="1:27">
      <c r="A203" s="27">
        <v>198</v>
      </c>
      <c r="B203" s="28" t="s">
        <v>34</v>
      </c>
      <c r="C203" s="27" t="s">
        <v>35</v>
      </c>
      <c r="D203" s="27" t="s">
        <v>36</v>
      </c>
      <c r="E203" s="27" t="s">
        <v>945</v>
      </c>
      <c r="F203" s="27" t="s">
        <v>1024</v>
      </c>
      <c r="G203" s="29" t="s">
        <v>1029</v>
      </c>
      <c r="H203" s="27" t="s">
        <v>40</v>
      </c>
      <c r="I203" s="27" t="s">
        <v>1024</v>
      </c>
      <c r="J203" s="27">
        <v>2023.1</v>
      </c>
      <c r="K203" s="27">
        <v>2023.4</v>
      </c>
      <c r="L203" s="31" t="s">
        <v>44</v>
      </c>
      <c r="M203" s="27" t="s">
        <v>1030</v>
      </c>
      <c r="N203" s="28">
        <f t="shared" si="12"/>
        <v>5</v>
      </c>
      <c r="O203" s="28">
        <v>5</v>
      </c>
      <c r="P203" s="28">
        <v>0</v>
      </c>
      <c r="Q203" s="28">
        <v>0</v>
      </c>
      <c r="R203" s="28">
        <v>0</v>
      </c>
      <c r="S203" s="28">
        <v>1</v>
      </c>
      <c r="T203" s="28">
        <v>85</v>
      </c>
      <c r="U203" s="28">
        <v>312</v>
      </c>
      <c r="V203" s="28">
        <v>0</v>
      </c>
      <c r="W203" s="28">
        <v>4</v>
      </c>
      <c r="X203" s="28">
        <v>17</v>
      </c>
      <c r="Y203" s="55" t="s">
        <v>970</v>
      </c>
      <c r="Z203" s="55" t="s">
        <v>1031</v>
      </c>
      <c r="AA203" s="27"/>
    </row>
    <row r="204" s="4" customFormat="1" ht="22.5" spans="1:27">
      <c r="A204" s="27">
        <v>199</v>
      </c>
      <c r="B204" s="26" t="s">
        <v>34</v>
      </c>
      <c r="C204" s="26" t="s">
        <v>704</v>
      </c>
      <c r="D204" s="26" t="s">
        <v>705</v>
      </c>
      <c r="E204" s="26" t="s">
        <v>945</v>
      </c>
      <c r="F204" s="26" t="s">
        <v>1032</v>
      </c>
      <c r="G204" s="29" t="s">
        <v>1033</v>
      </c>
      <c r="H204" s="26" t="s">
        <v>62</v>
      </c>
      <c r="I204" s="26" t="s">
        <v>1032</v>
      </c>
      <c r="J204" s="26">
        <v>2023.2</v>
      </c>
      <c r="K204" s="26">
        <v>2023.8</v>
      </c>
      <c r="L204" s="31" t="s">
        <v>44</v>
      </c>
      <c r="M204" s="26" t="s">
        <v>1034</v>
      </c>
      <c r="N204" s="34">
        <v>8</v>
      </c>
      <c r="O204" s="34">
        <v>8</v>
      </c>
      <c r="P204" s="34">
        <v>0</v>
      </c>
      <c r="Q204" s="34">
        <v>0</v>
      </c>
      <c r="R204" s="34">
        <v>0</v>
      </c>
      <c r="S204" s="31">
        <v>1</v>
      </c>
      <c r="T204" s="25">
        <v>306</v>
      </c>
      <c r="U204" s="34">
        <v>1085</v>
      </c>
      <c r="V204" s="25">
        <v>0</v>
      </c>
      <c r="W204" s="25">
        <v>8</v>
      </c>
      <c r="X204" s="25">
        <v>32</v>
      </c>
      <c r="Y204" s="56" t="s">
        <v>1035</v>
      </c>
      <c r="Z204" s="26" t="s">
        <v>1036</v>
      </c>
      <c r="AA204" s="25"/>
    </row>
    <row r="205" s="4" customFormat="1" ht="22.5" spans="1:27">
      <c r="A205" s="27">
        <v>200</v>
      </c>
      <c r="B205" s="34" t="s">
        <v>34</v>
      </c>
      <c r="C205" s="26" t="s">
        <v>35</v>
      </c>
      <c r="D205" s="26" t="s">
        <v>36</v>
      </c>
      <c r="E205" s="26" t="s">
        <v>945</v>
      </c>
      <c r="F205" s="26" t="s">
        <v>1032</v>
      </c>
      <c r="G205" s="29" t="s">
        <v>1037</v>
      </c>
      <c r="H205" s="26" t="s">
        <v>40</v>
      </c>
      <c r="I205" s="26" t="s">
        <v>1032</v>
      </c>
      <c r="J205" s="26">
        <v>2023.2</v>
      </c>
      <c r="K205" s="26">
        <v>2023.12</v>
      </c>
      <c r="L205" s="31" t="s">
        <v>44</v>
      </c>
      <c r="M205" s="26" t="s">
        <v>1013</v>
      </c>
      <c r="N205" s="34">
        <v>3</v>
      </c>
      <c r="O205" s="34">
        <v>3</v>
      </c>
      <c r="P205" s="34">
        <v>0</v>
      </c>
      <c r="Q205" s="34">
        <v>0</v>
      </c>
      <c r="R205" s="34">
        <v>0</v>
      </c>
      <c r="S205" s="31">
        <v>1</v>
      </c>
      <c r="T205" s="25">
        <v>359</v>
      </c>
      <c r="U205" s="34">
        <v>1220</v>
      </c>
      <c r="V205" s="25">
        <v>0</v>
      </c>
      <c r="W205" s="25">
        <v>10</v>
      </c>
      <c r="X205" s="25">
        <v>35</v>
      </c>
      <c r="Y205" s="56" t="s">
        <v>1038</v>
      </c>
      <c r="Z205" s="26" t="s">
        <v>1039</v>
      </c>
      <c r="AA205" s="25"/>
    </row>
    <row r="206" s="5" customFormat="1" ht="74" customHeight="1" spans="1:27">
      <c r="A206" s="27">
        <v>201</v>
      </c>
      <c r="B206" s="28" t="s">
        <v>34</v>
      </c>
      <c r="C206" s="27" t="s">
        <v>35</v>
      </c>
      <c r="D206" s="27" t="s">
        <v>36</v>
      </c>
      <c r="E206" s="27" t="s">
        <v>945</v>
      </c>
      <c r="F206" s="27" t="s">
        <v>1040</v>
      </c>
      <c r="G206" s="27" t="s">
        <v>1041</v>
      </c>
      <c r="H206" s="27" t="s">
        <v>40</v>
      </c>
      <c r="I206" s="27" t="s">
        <v>1040</v>
      </c>
      <c r="J206" s="27">
        <v>2023.1</v>
      </c>
      <c r="K206" s="27">
        <v>2023.4</v>
      </c>
      <c r="L206" s="31" t="s">
        <v>44</v>
      </c>
      <c r="M206" s="27" t="s">
        <v>1042</v>
      </c>
      <c r="N206" s="28">
        <f t="shared" ref="N206:N215" si="13">O206+P206+Q206+R206</f>
        <v>5</v>
      </c>
      <c r="O206" s="28">
        <v>5</v>
      </c>
      <c r="P206" s="28">
        <v>0</v>
      </c>
      <c r="Q206" s="28">
        <v>0</v>
      </c>
      <c r="R206" s="28">
        <v>0</v>
      </c>
      <c r="S206" s="28">
        <v>1</v>
      </c>
      <c r="T206" s="60">
        <v>349</v>
      </c>
      <c r="U206" s="60">
        <v>1163</v>
      </c>
      <c r="V206" s="28">
        <v>0</v>
      </c>
      <c r="W206" s="60">
        <v>19</v>
      </c>
      <c r="X206" s="60">
        <v>66</v>
      </c>
      <c r="Y206" s="55" t="s">
        <v>1043</v>
      </c>
      <c r="Z206" s="55" t="s">
        <v>1044</v>
      </c>
      <c r="AA206" s="27"/>
    </row>
    <row r="207" s="4" customFormat="1" ht="22.5" spans="1:27">
      <c r="A207" s="27">
        <v>202</v>
      </c>
      <c r="B207" s="34" t="s">
        <v>67</v>
      </c>
      <c r="C207" s="26" t="s">
        <v>68</v>
      </c>
      <c r="D207" s="26" t="s">
        <v>152</v>
      </c>
      <c r="E207" s="26" t="s">
        <v>945</v>
      </c>
      <c r="F207" s="26" t="s">
        <v>1045</v>
      </c>
      <c r="G207" s="29" t="s">
        <v>1046</v>
      </c>
      <c r="H207" s="26" t="s">
        <v>62</v>
      </c>
      <c r="I207" s="26" t="s">
        <v>1045</v>
      </c>
      <c r="J207" s="26">
        <v>2023.2</v>
      </c>
      <c r="K207" s="26">
        <v>2023.12</v>
      </c>
      <c r="L207" s="31" t="s">
        <v>44</v>
      </c>
      <c r="M207" s="26" t="s">
        <v>199</v>
      </c>
      <c r="N207" s="34">
        <v>2</v>
      </c>
      <c r="O207" s="34">
        <v>2</v>
      </c>
      <c r="P207" s="34">
        <v>0</v>
      </c>
      <c r="Q207" s="34">
        <v>0</v>
      </c>
      <c r="R207" s="34">
        <v>0</v>
      </c>
      <c r="S207" s="31">
        <v>1</v>
      </c>
      <c r="T207" s="25">
        <v>147</v>
      </c>
      <c r="U207" s="34">
        <v>500</v>
      </c>
      <c r="V207" s="25">
        <v>0</v>
      </c>
      <c r="W207" s="25">
        <v>22</v>
      </c>
      <c r="X207" s="25">
        <v>71</v>
      </c>
      <c r="Y207" s="56" t="s">
        <v>986</v>
      </c>
      <c r="Z207" s="26" t="s">
        <v>1047</v>
      </c>
      <c r="AA207" s="25"/>
    </row>
    <row r="208" s="4" customFormat="1" ht="22.5" spans="1:27">
      <c r="A208" s="27">
        <v>203</v>
      </c>
      <c r="B208" s="42" t="s">
        <v>34</v>
      </c>
      <c r="C208" s="34" t="s">
        <v>35</v>
      </c>
      <c r="D208" s="39" t="s">
        <v>36</v>
      </c>
      <c r="E208" s="42" t="s">
        <v>1048</v>
      </c>
      <c r="F208" s="42" t="s">
        <v>1049</v>
      </c>
      <c r="G208" s="41" t="s">
        <v>1050</v>
      </c>
      <c r="H208" s="39" t="s">
        <v>40</v>
      </c>
      <c r="I208" s="39" t="s">
        <v>1049</v>
      </c>
      <c r="J208" s="39" t="s">
        <v>1051</v>
      </c>
      <c r="K208" s="39" t="s">
        <v>1052</v>
      </c>
      <c r="L208" s="31" t="s">
        <v>44</v>
      </c>
      <c r="M208" s="39" t="s">
        <v>985</v>
      </c>
      <c r="N208" s="34">
        <v>9</v>
      </c>
      <c r="O208" s="49">
        <v>9</v>
      </c>
      <c r="P208" s="34">
        <v>0</v>
      </c>
      <c r="Q208" s="34">
        <v>0</v>
      </c>
      <c r="R208" s="34">
        <v>0</v>
      </c>
      <c r="S208" s="31">
        <v>1</v>
      </c>
      <c r="T208" s="25">
        <v>145</v>
      </c>
      <c r="U208" s="34">
        <v>478</v>
      </c>
      <c r="V208" s="25">
        <v>0</v>
      </c>
      <c r="W208" s="25">
        <v>17</v>
      </c>
      <c r="X208" s="25">
        <v>61</v>
      </c>
      <c r="Y208" s="39" t="s">
        <v>1053</v>
      </c>
      <c r="Z208" s="39" t="s">
        <v>1054</v>
      </c>
      <c r="AA208" s="25"/>
    </row>
    <row r="209" s="5" customFormat="1" ht="24" spans="1:27">
      <c r="A209" s="27">
        <v>204</v>
      </c>
      <c r="B209" s="28" t="s">
        <v>34</v>
      </c>
      <c r="C209" s="36" t="s">
        <v>35</v>
      </c>
      <c r="D209" s="28" t="s">
        <v>36</v>
      </c>
      <c r="E209" s="36" t="s">
        <v>1048</v>
      </c>
      <c r="F209" s="36" t="s">
        <v>1055</v>
      </c>
      <c r="G209" s="57" t="s">
        <v>1056</v>
      </c>
      <c r="H209" s="36" t="s">
        <v>62</v>
      </c>
      <c r="I209" s="36" t="s">
        <v>1055</v>
      </c>
      <c r="J209" s="36" t="s">
        <v>1057</v>
      </c>
      <c r="K209" s="36" t="s">
        <v>1058</v>
      </c>
      <c r="L209" s="31" t="s">
        <v>44</v>
      </c>
      <c r="M209" s="36" t="s">
        <v>57</v>
      </c>
      <c r="N209" s="28">
        <f t="shared" si="13"/>
        <v>27</v>
      </c>
      <c r="O209" s="28">
        <v>27</v>
      </c>
      <c r="P209" s="28">
        <v>0</v>
      </c>
      <c r="Q209" s="28">
        <v>0</v>
      </c>
      <c r="R209" s="28">
        <v>0</v>
      </c>
      <c r="S209" s="28">
        <v>1</v>
      </c>
      <c r="T209" s="28">
        <v>139</v>
      </c>
      <c r="U209" s="28">
        <v>722</v>
      </c>
      <c r="V209" s="28">
        <v>1</v>
      </c>
      <c r="W209" s="28">
        <v>44</v>
      </c>
      <c r="X209" s="28">
        <v>187</v>
      </c>
      <c r="Y209" s="36" t="s">
        <v>1059</v>
      </c>
      <c r="Z209" s="36" t="s">
        <v>1054</v>
      </c>
      <c r="AA209" s="36"/>
    </row>
    <row r="210" s="4" customFormat="1" ht="22.5" spans="1:27">
      <c r="A210" s="27">
        <v>205</v>
      </c>
      <c r="B210" s="42" t="s">
        <v>34</v>
      </c>
      <c r="C210" s="34" t="s">
        <v>35</v>
      </c>
      <c r="D210" s="39" t="s">
        <v>36</v>
      </c>
      <c r="E210" s="42" t="s">
        <v>1048</v>
      </c>
      <c r="F210" s="42" t="s">
        <v>1060</v>
      </c>
      <c r="G210" s="41" t="s">
        <v>1061</v>
      </c>
      <c r="H210" s="39" t="s">
        <v>40</v>
      </c>
      <c r="I210" s="39" t="s">
        <v>1060</v>
      </c>
      <c r="J210" s="39" t="s">
        <v>1062</v>
      </c>
      <c r="K210" s="39" t="s">
        <v>1052</v>
      </c>
      <c r="L210" s="31" t="s">
        <v>44</v>
      </c>
      <c r="M210" s="39" t="s">
        <v>985</v>
      </c>
      <c r="N210" s="34">
        <v>8</v>
      </c>
      <c r="O210" s="49">
        <v>8</v>
      </c>
      <c r="P210" s="34">
        <v>0</v>
      </c>
      <c r="Q210" s="34">
        <v>0</v>
      </c>
      <c r="R210" s="34">
        <v>0</v>
      </c>
      <c r="S210" s="31">
        <v>1</v>
      </c>
      <c r="T210" s="25">
        <v>171</v>
      </c>
      <c r="U210" s="34">
        <v>537</v>
      </c>
      <c r="V210" s="25">
        <v>1</v>
      </c>
      <c r="W210" s="25">
        <v>14</v>
      </c>
      <c r="X210" s="25">
        <v>60</v>
      </c>
      <c r="Y210" s="39" t="s">
        <v>1053</v>
      </c>
      <c r="Z210" s="39" t="s">
        <v>1054</v>
      </c>
      <c r="AA210" s="25"/>
    </row>
    <row r="211" s="5" customFormat="1" ht="24" spans="1:27">
      <c r="A211" s="27">
        <v>206</v>
      </c>
      <c r="B211" s="28" t="s">
        <v>34</v>
      </c>
      <c r="C211" s="36" t="s">
        <v>35</v>
      </c>
      <c r="D211" s="28" t="s">
        <v>36</v>
      </c>
      <c r="E211" s="36" t="s">
        <v>1048</v>
      </c>
      <c r="F211" s="36" t="s">
        <v>1060</v>
      </c>
      <c r="G211" s="57" t="s">
        <v>1063</v>
      </c>
      <c r="H211" s="36" t="s">
        <v>62</v>
      </c>
      <c r="I211" s="36" t="s">
        <v>1060</v>
      </c>
      <c r="J211" s="36" t="s">
        <v>1064</v>
      </c>
      <c r="K211" s="36" t="s">
        <v>1065</v>
      </c>
      <c r="L211" s="31" t="s">
        <v>44</v>
      </c>
      <c r="M211" s="36" t="s">
        <v>74</v>
      </c>
      <c r="N211" s="28">
        <f t="shared" si="13"/>
        <v>20</v>
      </c>
      <c r="O211" s="28">
        <v>20</v>
      </c>
      <c r="P211" s="28">
        <v>0</v>
      </c>
      <c r="Q211" s="28">
        <v>0</v>
      </c>
      <c r="R211" s="28">
        <v>0</v>
      </c>
      <c r="S211" s="28">
        <v>1</v>
      </c>
      <c r="T211" s="28">
        <v>161</v>
      </c>
      <c r="U211" s="28">
        <v>625</v>
      </c>
      <c r="V211" s="28">
        <v>0</v>
      </c>
      <c r="W211" s="28">
        <v>32</v>
      </c>
      <c r="X211" s="28">
        <v>159</v>
      </c>
      <c r="Y211" s="36" t="s">
        <v>1066</v>
      </c>
      <c r="Z211" s="36" t="s">
        <v>1054</v>
      </c>
      <c r="AA211" s="36"/>
    </row>
    <row r="212" s="5" customFormat="1" ht="36" spans="1:27">
      <c r="A212" s="27">
        <v>207</v>
      </c>
      <c r="B212" s="36" t="s">
        <v>67</v>
      </c>
      <c r="C212" s="36" t="s">
        <v>68</v>
      </c>
      <c r="D212" s="36" t="s">
        <v>84</v>
      </c>
      <c r="E212" s="36" t="s">
        <v>1048</v>
      </c>
      <c r="F212" s="36" t="s">
        <v>1067</v>
      </c>
      <c r="G212" s="36" t="s">
        <v>1068</v>
      </c>
      <c r="H212" s="36" t="s">
        <v>62</v>
      </c>
      <c r="I212" s="36" t="s">
        <v>1067</v>
      </c>
      <c r="J212" s="36" t="s">
        <v>1069</v>
      </c>
      <c r="K212" s="36" t="s">
        <v>1070</v>
      </c>
      <c r="L212" s="31" t="s">
        <v>44</v>
      </c>
      <c r="M212" s="36" t="s">
        <v>1071</v>
      </c>
      <c r="N212" s="28">
        <f t="shared" si="13"/>
        <v>10</v>
      </c>
      <c r="O212" s="28">
        <v>10</v>
      </c>
      <c r="P212" s="28">
        <v>0</v>
      </c>
      <c r="Q212" s="28">
        <v>0</v>
      </c>
      <c r="R212" s="28">
        <v>0</v>
      </c>
      <c r="S212" s="28">
        <v>1</v>
      </c>
      <c r="T212" s="28">
        <v>56</v>
      </c>
      <c r="U212" s="28">
        <v>226</v>
      </c>
      <c r="V212" s="28">
        <v>1</v>
      </c>
      <c r="W212" s="28">
        <v>20</v>
      </c>
      <c r="X212" s="28">
        <v>62</v>
      </c>
      <c r="Y212" s="36" t="s">
        <v>940</v>
      </c>
      <c r="Z212" s="36" t="s">
        <v>1054</v>
      </c>
      <c r="AA212" s="36"/>
    </row>
    <row r="213" s="5" customFormat="1" ht="48" spans="1:27">
      <c r="A213" s="27">
        <v>208</v>
      </c>
      <c r="B213" s="28" t="s">
        <v>34</v>
      </c>
      <c r="C213" s="36" t="s">
        <v>35</v>
      </c>
      <c r="D213" s="36" t="s">
        <v>36</v>
      </c>
      <c r="E213" s="36" t="s">
        <v>1048</v>
      </c>
      <c r="F213" s="36" t="s">
        <v>1067</v>
      </c>
      <c r="G213" s="57" t="s">
        <v>1072</v>
      </c>
      <c r="H213" s="36" t="s">
        <v>40</v>
      </c>
      <c r="I213" s="36" t="s">
        <v>1067</v>
      </c>
      <c r="J213" s="36" t="s">
        <v>1073</v>
      </c>
      <c r="K213" s="36" t="s">
        <v>1074</v>
      </c>
      <c r="L213" s="31" t="s">
        <v>44</v>
      </c>
      <c r="M213" s="36" t="s">
        <v>1075</v>
      </c>
      <c r="N213" s="28">
        <f t="shared" si="13"/>
        <v>20</v>
      </c>
      <c r="O213" s="28">
        <v>20</v>
      </c>
      <c r="P213" s="28">
        <v>0</v>
      </c>
      <c r="Q213" s="28">
        <v>0</v>
      </c>
      <c r="R213" s="28">
        <v>0</v>
      </c>
      <c r="S213" s="28">
        <v>1</v>
      </c>
      <c r="T213" s="28">
        <v>260</v>
      </c>
      <c r="U213" s="28">
        <v>1050</v>
      </c>
      <c r="V213" s="28">
        <v>0</v>
      </c>
      <c r="W213" s="28">
        <v>34</v>
      </c>
      <c r="X213" s="28">
        <v>129</v>
      </c>
      <c r="Y213" s="36" t="s">
        <v>1076</v>
      </c>
      <c r="Z213" s="36" t="s">
        <v>1054</v>
      </c>
      <c r="AA213" s="36"/>
    </row>
    <row r="214" s="5" customFormat="1" ht="33.75" spans="1:27">
      <c r="A214" s="27">
        <v>209</v>
      </c>
      <c r="B214" s="28" t="s">
        <v>34</v>
      </c>
      <c r="C214" s="36" t="s">
        <v>35</v>
      </c>
      <c r="D214" s="36" t="s">
        <v>36</v>
      </c>
      <c r="E214" s="36" t="s">
        <v>1048</v>
      </c>
      <c r="F214" s="36" t="s">
        <v>1077</v>
      </c>
      <c r="G214" s="29" t="s">
        <v>1078</v>
      </c>
      <c r="H214" s="36" t="s">
        <v>62</v>
      </c>
      <c r="I214" s="36" t="s">
        <v>1077</v>
      </c>
      <c r="J214" s="36" t="s">
        <v>1069</v>
      </c>
      <c r="K214" s="36" t="s">
        <v>1074</v>
      </c>
      <c r="L214" s="31" t="s">
        <v>44</v>
      </c>
      <c r="M214" s="36" t="s">
        <v>179</v>
      </c>
      <c r="N214" s="28">
        <f t="shared" si="13"/>
        <v>14</v>
      </c>
      <c r="O214" s="28">
        <v>14</v>
      </c>
      <c r="P214" s="28">
        <v>0</v>
      </c>
      <c r="Q214" s="28">
        <v>0</v>
      </c>
      <c r="R214" s="28">
        <v>0</v>
      </c>
      <c r="S214" s="28">
        <v>1</v>
      </c>
      <c r="T214" s="28">
        <v>60</v>
      </c>
      <c r="U214" s="28">
        <v>284</v>
      </c>
      <c r="V214" s="28">
        <v>0</v>
      </c>
      <c r="W214" s="28">
        <v>16</v>
      </c>
      <c r="X214" s="28">
        <v>62</v>
      </c>
      <c r="Y214" s="36" t="s">
        <v>1053</v>
      </c>
      <c r="Z214" s="36" t="s">
        <v>1054</v>
      </c>
      <c r="AA214" s="36"/>
    </row>
    <row r="215" s="5" customFormat="1" ht="24" spans="1:27">
      <c r="A215" s="27">
        <v>210</v>
      </c>
      <c r="B215" s="28" t="s">
        <v>34</v>
      </c>
      <c r="C215" s="36" t="s">
        <v>35</v>
      </c>
      <c r="D215" s="36" t="s">
        <v>36</v>
      </c>
      <c r="E215" s="36" t="s">
        <v>1048</v>
      </c>
      <c r="F215" s="36" t="s">
        <v>1079</v>
      </c>
      <c r="G215" s="29" t="s">
        <v>1080</v>
      </c>
      <c r="H215" s="36" t="s">
        <v>40</v>
      </c>
      <c r="I215" s="36" t="s">
        <v>1079</v>
      </c>
      <c r="J215" s="36" t="s">
        <v>1073</v>
      </c>
      <c r="K215" s="36" t="s">
        <v>1065</v>
      </c>
      <c r="L215" s="31" t="s">
        <v>44</v>
      </c>
      <c r="M215" s="36" t="s">
        <v>290</v>
      </c>
      <c r="N215" s="28">
        <f t="shared" si="13"/>
        <v>20</v>
      </c>
      <c r="O215" s="28">
        <v>20</v>
      </c>
      <c r="P215" s="28">
        <v>0</v>
      </c>
      <c r="Q215" s="28">
        <v>0</v>
      </c>
      <c r="R215" s="28">
        <v>0</v>
      </c>
      <c r="S215" s="28">
        <v>1</v>
      </c>
      <c r="T215" s="28">
        <v>91</v>
      </c>
      <c r="U215" s="28">
        <v>280</v>
      </c>
      <c r="V215" s="28">
        <v>1</v>
      </c>
      <c r="W215" s="28">
        <v>26</v>
      </c>
      <c r="X215" s="28">
        <v>90</v>
      </c>
      <c r="Y215" s="36" t="s">
        <v>1053</v>
      </c>
      <c r="Z215" s="36" t="s">
        <v>1054</v>
      </c>
      <c r="AA215" s="36"/>
    </row>
    <row r="216" s="4" customFormat="1" ht="22.5" spans="1:27">
      <c r="A216" s="27">
        <v>211</v>
      </c>
      <c r="B216" s="26" t="s">
        <v>34</v>
      </c>
      <c r="C216" s="34" t="s">
        <v>35</v>
      </c>
      <c r="D216" s="39" t="s">
        <v>36</v>
      </c>
      <c r="E216" s="26" t="s">
        <v>1048</v>
      </c>
      <c r="F216" s="26" t="s">
        <v>1081</v>
      </c>
      <c r="G216" s="57" t="s">
        <v>1082</v>
      </c>
      <c r="H216" s="39" t="s">
        <v>62</v>
      </c>
      <c r="I216" s="39" t="s">
        <v>1081</v>
      </c>
      <c r="J216" s="39" t="s">
        <v>1083</v>
      </c>
      <c r="K216" s="39" t="s">
        <v>1084</v>
      </c>
      <c r="L216" s="31" t="s">
        <v>44</v>
      </c>
      <c r="M216" s="34" t="s">
        <v>1085</v>
      </c>
      <c r="N216" s="34">
        <v>8</v>
      </c>
      <c r="O216" s="34">
        <v>8</v>
      </c>
      <c r="P216" s="34">
        <v>0</v>
      </c>
      <c r="Q216" s="34">
        <v>0</v>
      </c>
      <c r="R216" s="34">
        <v>0</v>
      </c>
      <c r="S216" s="31">
        <v>1</v>
      </c>
      <c r="T216" s="25">
        <v>106</v>
      </c>
      <c r="U216" s="34">
        <v>396</v>
      </c>
      <c r="V216" s="25">
        <v>0</v>
      </c>
      <c r="W216" s="25">
        <v>14</v>
      </c>
      <c r="X216" s="25">
        <v>45</v>
      </c>
      <c r="Y216" s="39" t="s">
        <v>1053</v>
      </c>
      <c r="Z216" s="39" t="s">
        <v>1054</v>
      </c>
      <c r="AA216" s="25"/>
    </row>
    <row r="217" s="4" customFormat="1" ht="22.5" spans="1:27">
      <c r="A217" s="27">
        <v>212</v>
      </c>
      <c r="B217" s="26" t="s">
        <v>34</v>
      </c>
      <c r="C217" s="34" t="s">
        <v>35</v>
      </c>
      <c r="D217" s="39" t="s">
        <v>36</v>
      </c>
      <c r="E217" s="26" t="s">
        <v>1048</v>
      </c>
      <c r="F217" s="26" t="s">
        <v>1086</v>
      </c>
      <c r="G217" s="29" t="s">
        <v>1087</v>
      </c>
      <c r="H217" s="39" t="s">
        <v>40</v>
      </c>
      <c r="I217" s="39" t="s">
        <v>1086</v>
      </c>
      <c r="J217" s="39" t="s">
        <v>1088</v>
      </c>
      <c r="K217" s="39" t="s">
        <v>1089</v>
      </c>
      <c r="L217" s="31" t="s">
        <v>44</v>
      </c>
      <c r="M217" s="39" t="s">
        <v>1090</v>
      </c>
      <c r="N217" s="34">
        <v>8</v>
      </c>
      <c r="O217" s="34">
        <v>8</v>
      </c>
      <c r="P217" s="34">
        <v>0</v>
      </c>
      <c r="Q217" s="34">
        <v>0</v>
      </c>
      <c r="R217" s="34">
        <v>0</v>
      </c>
      <c r="S217" s="31">
        <v>1</v>
      </c>
      <c r="T217" s="25">
        <v>101</v>
      </c>
      <c r="U217" s="34">
        <v>324</v>
      </c>
      <c r="V217" s="25">
        <v>0</v>
      </c>
      <c r="W217" s="25">
        <v>7</v>
      </c>
      <c r="X217" s="25">
        <v>26</v>
      </c>
      <c r="Y217" s="39" t="s">
        <v>1053</v>
      </c>
      <c r="Z217" s="39" t="s">
        <v>1054</v>
      </c>
      <c r="AA217" s="25"/>
    </row>
    <row r="218" s="4" customFormat="1" ht="33.75" spans="1:27">
      <c r="A218" s="27">
        <v>213</v>
      </c>
      <c r="B218" s="26" t="s">
        <v>34</v>
      </c>
      <c r="C218" s="34" t="s">
        <v>35</v>
      </c>
      <c r="D218" s="39" t="s">
        <v>36</v>
      </c>
      <c r="E218" s="26" t="s">
        <v>1048</v>
      </c>
      <c r="F218" s="26" t="s">
        <v>1091</v>
      </c>
      <c r="G218" s="29" t="s">
        <v>1092</v>
      </c>
      <c r="H218" s="39" t="s">
        <v>40</v>
      </c>
      <c r="I218" s="39" t="s">
        <v>1091</v>
      </c>
      <c r="J218" s="39" t="s">
        <v>1093</v>
      </c>
      <c r="K218" s="39" t="s">
        <v>1094</v>
      </c>
      <c r="L218" s="31" t="s">
        <v>44</v>
      </c>
      <c r="M218" s="34" t="s">
        <v>985</v>
      </c>
      <c r="N218" s="34">
        <v>7</v>
      </c>
      <c r="O218" s="34">
        <v>7</v>
      </c>
      <c r="P218" s="34">
        <v>0</v>
      </c>
      <c r="Q218" s="34">
        <v>0</v>
      </c>
      <c r="R218" s="34">
        <v>0</v>
      </c>
      <c r="S218" s="31">
        <v>1</v>
      </c>
      <c r="T218" s="25">
        <v>213</v>
      </c>
      <c r="U218" s="34">
        <v>756</v>
      </c>
      <c r="V218" s="25">
        <v>0</v>
      </c>
      <c r="W218" s="25">
        <v>7</v>
      </c>
      <c r="X218" s="25">
        <v>22</v>
      </c>
      <c r="Y218" s="39" t="s">
        <v>1053</v>
      </c>
      <c r="Z218" s="39" t="s">
        <v>1054</v>
      </c>
      <c r="AA218" s="25"/>
    </row>
    <row r="219" s="4" customFormat="1" ht="22.5" spans="1:27">
      <c r="A219" s="27">
        <v>214</v>
      </c>
      <c r="B219" s="39" t="s">
        <v>34</v>
      </c>
      <c r="C219" s="34" t="s">
        <v>35</v>
      </c>
      <c r="D219" s="39" t="s">
        <v>36</v>
      </c>
      <c r="E219" s="39" t="s">
        <v>1048</v>
      </c>
      <c r="F219" s="39" t="s">
        <v>1095</v>
      </c>
      <c r="G219" s="57" t="s">
        <v>1096</v>
      </c>
      <c r="H219" s="39" t="s">
        <v>62</v>
      </c>
      <c r="I219" s="39" t="s">
        <v>1095</v>
      </c>
      <c r="J219" s="39">
        <v>20230317</v>
      </c>
      <c r="K219" s="39">
        <v>20230510</v>
      </c>
      <c r="L219" s="31" t="s">
        <v>44</v>
      </c>
      <c r="M219" s="34" t="s">
        <v>985</v>
      </c>
      <c r="N219" s="34">
        <v>10</v>
      </c>
      <c r="O219" s="34">
        <v>10</v>
      </c>
      <c r="P219" s="34">
        <v>0</v>
      </c>
      <c r="Q219" s="34">
        <v>0</v>
      </c>
      <c r="R219" s="34">
        <v>0</v>
      </c>
      <c r="S219" s="31">
        <v>1</v>
      </c>
      <c r="T219" s="25">
        <v>304</v>
      </c>
      <c r="U219" s="34">
        <v>1109</v>
      </c>
      <c r="V219" s="25">
        <v>0</v>
      </c>
      <c r="W219" s="25">
        <v>5</v>
      </c>
      <c r="X219" s="25">
        <v>20</v>
      </c>
      <c r="Y219" s="39" t="s">
        <v>1053</v>
      </c>
      <c r="Z219" s="39" t="s">
        <v>1054</v>
      </c>
      <c r="AA219" s="25"/>
    </row>
    <row r="220" s="4" customFormat="1" ht="22.5" spans="1:27">
      <c r="A220" s="27">
        <v>215</v>
      </c>
      <c r="B220" s="39" t="s">
        <v>34</v>
      </c>
      <c r="C220" s="34" t="s">
        <v>35</v>
      </c>
      <c r="D220" s="39" t="s">
        <v>36</v>
      </c>
      <c r="E220" s="39" t="s">
        <v>1048</v>
      </c>
      <c r="F220" s="39" t="s">
        <v>1095</v>
      </c>
      <c r="G220" s="57" t="s">
        <v>1097</v>
      </c>
      <c r="H220" s="39" t="s">
        <v>62</v>
      </c>
      <c r="I220" s="39" t="s">
        <v>1095</v>
      </c>
      <c r="J220" s="39">
        <v>20230522</v>
      </c>
      <c r="K220" s="39">
        <v>20230810</v>
      </c>
      <c r="L220" s="31" t="s">
        <v>44</v>
      </c>
      <c r="M220" s="34" t="s">
        <v>423</v>
      </c>
      <c r="N220" s="34">
        <v>9</v>
      </c>
      <c r="O220" s="34">
        <v>9</v>
      </c>
      <c r="P220" s="34">
        <v>0</v>
      </c>
      <c r="Q220" s="34">
        <v>0</v>
      </c>
      <c r="R220" s="34">
        <v>0</v>
      </c>
      <c r="S220" s="31">
        <v>1</v>
      </c>
      <c r="T220" s="25">
        <v>215</v>
      </c>
      <c r="U220" s="34">
        <v>796</v>
      </c>
      <c r="V220" s="25">
        <v>0</v>
      </c>
      <c r="W220" s="25">
        <v>6</v>
      </c>
      <c r="X220" s="25">
        <v>23</v>
      </c>
      <c r="Y220" s="39" t="s">
        <v>1053</v>
      </c>
      <c r="Z220" s="39" t="s">
        <v>1054</v>
      </c>
      <c r="AA220" s="25"/>
    </row>
    <row r="221" s="5" customFormat="1" ht="24" spans="1:27">
      <c r="A221" s="27">
        <v>216</v>
      </c>
      <c r="B221" s="36" t="s">
        <v>67</v>
      </c>
      <c r="C221" s="36" t="s">
        <v>68</v>
      </c>
      <c r="D221" s="36" t="s">
        <v>152</v>
      </c>
      <c r="E221" s="36" t="s">
        <v>1048</v>
      </c>
      <c r="F221" s="36" t="s">
        <v>1095</v>
      </c>
      <c r="G221" s="36" t="s">
        <v>1098</v>
      </c>
      <c r="H221" s="36" t="s">
        <v>62</v>
      </c>
      <c r="I221" s="36" t="s">
        <v>1095</v>
      </c>
      <c r="J221" s="36" t="s">
        <v>1099</v>
      </c>
      <c r="K221" s="36" t="s">
        <v>1070</v>
      </c>
      <c r="L221" s="31" t="s">
        <v>44</v>
      </c>
      <c r="M221" s="36" t="s">
        <v>290</v>
      </c>
      <c r="N221" s="28">
        <f t="shared" ref="N221:N225" si="14">O221+P221+Q221+R221</f>
        <v>9</v>
      </c>
      <c r="O221" s="28">
        <v>9</v>
      </c>
      <c r="P221" s="28">
        <v>0</v>
      </c>
      <c r="Q221" s="28">
        <v>0</v>
      </c>
      <c r="R221" s="28">
        <v>0</v>
      </c>
      <c r="S221" s="28">
        <v>1</v>
      </c>
      <c r="T221" s="28">
        <v>52</v>
      </c>
      <c r="U221" s="28">
        <v>212</v>
      </c>
      <c r="V221" s="28">
        <v>0</v>
      </c>
      <c r="W221" s="28">
        <v>5</v>
      </c>
      <c r="X221" s="28">
        <v>16</v>
      </c>
      <c r="Y221" s="36" t="s">
        <v>1053</v>
      </c>
      <c r="Z221" s="36" t="s">
        <v>1054</v>
      </c>
      <c r="AA221" s="36"/>
    </row>
    <row r="222" s="5" customFormat="1" ht="24" spans="1:27">
      <c r="A222" s="27">
        <v>217</v>
      </c>
      <c r="B222" s="28" t="s">
        <v>34</v>
      </c>
      <c r="C222" s="28" t="s">
        <v>35</v>
      </c>
      <c r="D222" s="36" t="s">
        <v>36</v>
      </c>
      <c r="E222" s="36" t="s">
        <v>1048</v>
      </c>
      <c r="F222" s="36" t="s">
        <v>1100</v>
      </c>
      <c r="G222" s="57" t="s">
        <v>1101</v>
      </c>
      <c r="H222" s="36" t="s">
        <v>40</v>
      </c>
      <c r="I222" s="36" t="s">
        <v>1100</v>
      </c>
      <c r="J222" s="36" t="s">
        <v>1073</v>
      </c>
      <c r="K222" s="36" t="s">
        <v>1065</v>
      </c>
      <c r="L222" s="31" t="s">
        <v>44</v>
      </c>
      <c r="M222" s="36" t="s">
        <v>290</v>
      </c>
      <c r="N222" s="28">
        <f t="shared" si="14"/>
        <v>40</v>
      </c>
      <c r="O222" s="28">
        <v>40</v>
      </c>
      <c r="P222" s="28">
        <v>0</v>
      </c>
      <c r="Q222" s="28">
        <v>0</v>
      </c>
      <c r="R222" s="28">
        <v>0</v>
      </c>
      <c r="S222" s="28">
        <v>1</v>
      </c>
      <c r="T222" s="28">
        <v>52</v>
      </c>
      <c r="U222" s="28">
        <v>220</v>
      </c>
      <c r="V222" s="28">
        <v>0</v>
      </c>
      <c r="W222" s="28">
        <v>5</v>
      </c>
      <c r="X222" s="28">
        <v>16</v>
      </c>
      <c r="Y222" s="36" t="s">
        <v>1053</v>
      </c>
      <c r="Z222" s="36" t="s">
        <v>1054</v>
      </c>
      <c r="AA222" s="36"/>
    </row>
    <row r="223" s="4" customFormat="1" ht="22.5" spans="1:27">
      <c r="A223" s="27">
        <v>218</v>
      </c>
      <c r="B223" s="26" t="s">
        <v>34</v>
      </c>
      <c r="C223" s="34" t="s">
        <v>35</v>
      </c>
      <c r="D223" s="39" t="s">
        <v>36</v>
      </c>
      <c r="E223" s="26" t="s">
        <v>1048</v>
      </c>
      <c r="F223" s="26" t="s">
        <v>1102</v>
      </c>
      <c r="G223" s="29" t="s">
        <v>1103</v>
      </c>
      <c r="H223" s="39" t="s">
        <v>40</v>
      </c>
      <c r="I223" s="39" t="s">
        <v>1102</v>
      </c>
      <c r="J223" s="39" t="s">
        <v>1051</v>
      </c>
      <c r="K223" s="39" t="s">
        <v>1052</v>
      </c>
      <c r="L223" s="31" t="s">
        <v>44</v>
      </c>
      <c r="M223" s="39" t="s">
        <v>88</v>
      </c>
      <c r="N223" s="34">
        <v>9</v>
      </c>
      <c r="O223" s="34">
        <v>9</v>
      </c>
      <c r="P223" s="34">
        <v>0</v>
      </c>
      <c r="Q223" s="34">
        <v>0</v>
      </c>
      <c r="R223" s="34">
        <v>0</v>
      </c>
      <c r="S223" s="31">
        <v>1</v>
      </c>
      <c r="T223" s="25">
        <v>98</v>
      </c>
      <c r="U223" s="34">
        <v>334</v>
      </c>
      <c r="V223" s="25">
        <v>0</v>
      </c>
      <c r="W223" s="25">
        <v>10</v>
      </c>
      <c r="X223" s="25">
        <v>33</v>
      </c>
      <c r="Y223" s="39" t="s">
        <v>1053</v>
      </c>
      <c r="Z223" s="39" t="s">
        <v>1054</v>
      </c>
      <c r="AA223" s="25"/>
    </row>
    <row r="224" s="4" customFormat="1" ht="31" customHeight="1" spans="1:27">
      <c r="A224" s="27">
        <v>219</v>
      </c>
      <c r="B224" s="26" t="s">
        <v>34</v>
      </c>
      <c r="C224" s="34" t="s">
        <v>35</v>
      </c>
      <c r="D224" s="39" t="s">
        <v>36</v>
      </c>
      <c r="E224" s="26" t="s">
        <v>1048</v>
      </c>
      <c r="F224" s="26" t="s">
        <v>1102</v>
      </c>
      <c r="G224" s="29" t="s">
        <v>1104</v>
      </c>
      <c r="H224" s="39" t="s">
        <v>40</v>
      </c>
      <c r="I224" s="39" t="s">
        <v>1102</v>
      </c>
      <c r="J224" s="39" t="s">
        <v>1064</v>
      </c>
      <c r="K224" s="39" t="s">
        <v>1105</v>
      </c>
      <c r="L224" s="31" t="s">
        <v>44</v>
      </c>
      <c r="M224" s="34" t="s">
        <v>985</v>
      </c>
      <c r="N224" s="34">
        <v>10</v>
      </c>
      <c r="O224" s="34">
        <v>10</v>
      </c>
      <c r="P224" s="34">
        <v>0</v>
      </c>
      <c r="Q224" s="34">
        <v>0</v>
      </c>
      <c r="R224" s="34">
        <v>0</v>
      </c>
      <c r="S224" s="31">
        <v>1</v>
      </c>
      <c r="T224" s="25">
        <v>217</v>
      </c>
      <c r="U224" s="34">
        <v>702</v>
      </c>
      <c r="V224" s="25">
        <v>0</v>
      </c>
      <c r="W224" s="25">
        <v>8</v>
      </c>
      <c r="X224" s="25">
        <v>32</v>
      </c>
      <c r="Y224" s="39" t="s">
        <v>1053</v>
      </c>
      <c r="Z224" s="39" t="s">
        <v>1054</v>
      </c>
      <c r="AA224" s="25"/>
    </row>
    <row r="225" s="5" customFormat="1" ht="36" spans="1:27">
      <c r="A225" s="27">
        <v>220</v>
      </c>
      <c r="B225" s="28" t="s">
        <v>67</v>
      </c>
      <c r="C225" s="36" t="s">
        <v>68</v>
      </c>
      <c r="D225" s="36" t="s">
        <v>84</v>
      </c>
      <c r="E225" s="36" t="s">
        <v>1048</v>
      </c>
      <c r="F225" s="36" t="s">
        <v>1106</v>
      </c>
      <c r="G225" s="57" t="s">
        <v>1107</v>
      </c>
      <c r="H225" s="36" t="s">
        <v>62</v>
      </c>
      <c r="I225" s="36" t="s">
        <v>1106</v>
      </c>
      <c r="J225" s="36" t="s">
        <v>1099</v>
      </c>
      <c r="K225" s="36" t="s">
        <v>1108</v>
      </c>
      <c r="L225" s="31" t="s">
        <v>44</v>
      </c>
      <c r="M225" s="36" t="s">
        <v>51</v>
      </c>
      <c r="N225" s="28">
        <f t="shared" si="14"/>
        <v>15</v>
      </c>
      <c r="O225" s="28">
        <v>15</v>
      </c>
      <c r="P225" s="28">
        <v>0</v>
      </c>
      <c r="Q225" s="28">
        <v>0</v>
      </c>
      <c r="R225" s="28">
        <v>0</v>
      </c>
      <c r="S225" s="28">
        <v>1</v>
      </c>
      <c r="T225" s="28">
        <v>52</v>
      </c>
      <c r="U225" s="28">
        <v>216</v>
      </c>
      <c r="V225" s="28">
        <v>0</v>
      </c>
      <c r="W225" s="28">
        <v>5</v>
      </c>
      <c r="X225" s="28">
        <v>16</v>
      </c>
      <c r="Y225" s="36" t="s">
        <v>940</v>
      </c>
      <c r="Z225" s="36" t="s">
        <v>1054</v>
      </c>
      <c r="AA225" s="36"/>
    </row>
    <row r="226" s="4" customFormat="1" ht="22.5" spans="1:27">
      <c r="A226" s="27">
        <v>221</v>
      </c>
      <c r="B226" s="26" t="s">
        <v>67</v>
      </c>
      <c r="C226" s="34" t="s">
        <v>35</v>
      </c>
      <c r="D226" s="39" t="s">
        <v>36</v>
      </c>
      <c r="E226" s="26" t="s">
        <v>1048</v>
      </c>
      <c r="F226" s="26" t="s">
        <v>1109</v>
      </c>
      <c r="G226" s="57" t="s">
        <v>1110</v>
      </c>
      <c r="H226" s="39" t="s">
        <v>62</v>
      </c>
      <c r="I226" s="39" t="s">
        <v>1109</v>
      </c>
      <c r="J226" s="39" t="s">
        <v>1111</v>
      </c>
      <c r="K226" s="39" t="s">
        <v>1112</v>
      </c>
      <c r="L226" s="31" t="s">
        <v>44</v>
      </c>
      <c r="M226" s="39" t="s">
        <v>1113</v>
      </c>
      <c r="N226" s="34">
        <v>6</v>
      </c>
      <c r="O226" s="34">
        <v>6</v>
      </c>
      <c r="P226" s="34">
        <v>0</v>
      </c>
      <c r="Q226" s="34">
        <v>0</v>
      </c>
      <c r="R226" s="34">
        <v>0</v>
      </c>
      <c r="S226" s="31">
        <v>1</v>
      </c>
      <c r="T226" s="25">
        <v>176</v>
      </c>
      <c r="U226" s="34">
        <v>536</v>
      </c>
      <c r="V226" s="25">
        <v>0</v>
      </c>
      <c r="W226" s="25">
        <v>10</v>
      </c>
      <c r="X226" s="25">
        <v>35</v>
      </c>
      <c r="Y226" s="39" t="s">
        <v>1053</v>
      </c>
      <c r="Z226" s="39" t="s">
        <v>1054</v>
      </c>
      <c r="AA226" s="25"/>
    </row>
    <row r="227" s="4" customFormat="1" ht="22.5" spans="1:27">
      <c r="A227" s="27">
        <v>222</v>
      </c>
      <c r="B227" s="42" t="s">
        <v>34</v>
      </c>
      <c r="C227" s="34" t="s">
        <v>35</v>
      </c>
      <c r="D227" s="39" t="s">
        <v>36</v>
      </c>
      <c r="E227" s="42" t="s">
        <v>1048</v>
      </c>
      <c r="F227" s="42" t="s">
        <v>1109</v>
      </c>
      <c r="G227" s="41" t="s">
        <v>1114</v>
      </c>
      <c r="H227" s="39" t="s">
        <v>40</v>
      </c>
      <c r="I227" s="39" t="s">
        <v>1109</v>
      </c>
      <c r="J227" s="39" t="s">
        <v>1115</v>
      </c>
      <c r="K227" s="39" t="s">
        <v>1052</v>
      </c>
      <c r="L227" s="31" t="s">
        <v>44</v>
      </c>
      <c r="M227" s="39" t="s">
        <v>985</v>
      </c>
      <c r="N227" s="34">
        <v>8</v>
      </c>
      <c r="O227" s="49">
        <v>8</v>
      </c>
      <c r="P227" s="34">
        <v>0</v>
      </c>
      <c r="Q227" s="34">
        <v>0</v>
      </c>
      <c r="R227" s="34">
        <v>0</v>
      </c>
      <c r="S227" s="31">
        <v>1</v>
      </c>
      <c r="T227" s="25">
        <v>51</v>
      </c>
      <c r="U227" s="34">
        <v>180</v>
      </c>
      <c r="V227" s="25">
        <v>0</v>
      </c>
      <c r="W227" s="25">
        <v>22</v>
      </c>
      <c r="X227" s="25">
        <v>71</v>
      </c>
      <c r="Y227" s="39" t="s">
        <v>1053</v>
      </c>
      <c r="Z227" s="39" t="s">
        <v>1054</v>
      </c>
      <c r="AA227" s="25"/>
    </row>
    <row r="228" s="5" customFormat="1" ht="36" spans="1:27">
      <c r="A228" s="27">
        <v>223</v>
      </c>
      <c r="B228" s="36" t="s">
        <v>67</v>
      </c>
      <c r="C228" s="36" t="s">
        <v>68</v>
      </c>
      <c r="D228" s="36" t="s">
        <v>349</v>
      </c>
      <c r="E228" s="36" t="s">
        <v>1048</v>
      </c>
      <c r="F228" s="36" t="s">
        <v>1109</v>
      </c>
      <c r="G228" s="36" t="s">
        <v>1116</v>
      </c>
      <c r="H228" s="36" t="s">
        <v>62</v>
      </c>
      <c r="I228" s="36" t="s">
        <v>1109</v>
      </c>
      <c r="J228" s="36" t="s">
        <v>1073</v>
      </c>
      <c r="K228" s="36" t="s">
        <v>1065</v>
      </c>
      <c r="L228" s="31" t="s">
        <v>44</v>
      </c>
      <c r="M228" s="36" t="s">
        <v>297</v>
      </c>
      <c r="N228" s="28">
        <f>O228+P228+Q228+R228</f>
        <v>10.5</v>
      </c>
      <c r="O228" s="28">
        <v>10.5</v>
      </c>
      <c r="P228" s="28">
        <v>0</v>
      </c>
      <c r="Q228" s="28">
        <v>0</v>
      </c>
      <c r="R228" s="28">
        <v>0</v>
      </c>
      <c r="S228" s="28">
        <v>1</v>
      </c>
      <c r="T228" s="28">
        <v>52</v>
      </c>
      <c r="U228" s="28">
        <v>243</v>
      </c>
      <c r="V228" s="28">
        <v>0</v>
      </c>
      <c r="W228" s="28">
        <v>5</v>
      </c>
      <c r="X228" s="28">
        <v>16</v>
      </c>
      <c r="Y228" s="36" t="s">
        <v>940</v>
      </c>
      <c r="Z228" s="36" t="s">
        <v>1054</v>
      </c>
      <c r="AA228" s="36"/>
    </row>
    <row r="229" s="4" customFormat="1" ht="22.5" spans="1:27">
      <c r="A229" s="27">
        <v>224</v>
      </c>
      <c r="B229" s="42" t="s">
        <v>34</v>
      </c>
      <c r="C229" s="34" t="s">
        <v>35</v>
      </c>
      <c r="D229" s="39" t="s">
        <v>36</v>
      </c>
      <c r="E229" s="42" t="s">
        <v>1048</v>
      </c>
      <c r="F229" s="42" t="s">
        <v>1117</v>
      </c>
      <c r="G229" s="41" t="s">
        <v>1118</v>
      </c>
      <c r="H229" s="39" t="s">
        <v>40</v>
      </c>
      <c r="I229" s="39" t="s">
        <v>1117</v>
      </c>
      <c r="J229" s="39" t="s">
        <v>1119</v>
      </c>
      <c r="K229" s="39" t="s">
        <v>1052</v>
      </c>
      <c r="L229" s="31" t="s">
        <v>44</v>
      </c>
      <c r="M229" s="39" t="s">
        <v>985</v>
      </c>
      <c r="N229" s="34">
        <v>6</v>
      </c>
      <c r="O229" s="49">
        <v>6</v>
      </c>
      <c r="P229" s="34">
        <v>0</v>
      </c>
      <c r="Q229" s="34">
        <v>0</v>
      </c>
      <c r="R229" s="34">
        <v>0</v>
      </c>
      <c r="S229" s="31">
        <v>1</v>
      </c>
      <c r="T229" s="25">
        <v>105</v>
      </c>
      <c r="U229" s="34">
        <v>427</v>
      </c>
      <c r="V229" s="25">
        <v>0</v>
      </c>
      <c r="W229" s="25">
        <v>17</v>
      </c>
      <c r="X229" s="25">
        <v>61</v>
      </c>
      <c r="Y229" s="39" t="s">
        <v>1053</v>
      </c>
      <c r="Z229" s="39" t="s">
        <v>1054</v>
      </c>
      <c r="AA229" s="25"/>
    </row>
    <row r="230" s="4" customFormat="1" ht="22.5" spans="1:27">
      <c r="A230" s="27">
        <v>225</v>
      </c>
      <c r="B230" s="26" t="s">
        <v>67</v>
      </c>
      <c r="C230" s="39" t="s">
        <v>68</v>
      </c>
      <c r="D230" s="39" t="s">
        <v>69</v>
      </c>
      <c r="E230" s="26" t="s">
        <v>1048</v>
      </c>
      <c r="F230" s="26" t="s">
        <v>1120</v>
      </c>
      <c r="G230" s="57" t="s">
        <v>1121</v>
      </c>
      <c r="H230" s="39" t="s">
        <v>40</v>
      </c>
      <c r="I230" s="39" t="s">
        <v>1120</v>
      </c>
      <c r="J230" s="39" t="s">
        <v>1122</v>
      </c>
      <c r="K230" s="39" t="s">
        <v>1123</v>
      </c>
      <c r="L230" s="31" t="s">
        <v>44</v>
      </c>
      <c r="M230" s="39" t="s">
        <v>1124</v>
      </c>
      <c r="N230" s="34">
        <v>4</v>
      </c>
      <c r="O230" s="34">
        <v>4</v>
      </c>
      <c r="P230" s="34">
        <v>0</v>
      </c>
      <c r="Q230" s="34">
        <v>0</v>
      </c>
      <c r="R230" s="34">
        <v>0</v>
      </c>
      <c r="S230" s="31">
        <v>1</v>
      </c>
      <c r="T230" s="25">
        <v>315</v>
      </c>
      <c r="U230" s="34">
        <v>980</v>
      </c>
      <c r="V230" s="25">
        <v>0</v>
      </c>
      <c r="W230" s="25">
        <v>14</v>
      </c>
      <c r="X230" s="25">
        <v>60</v>
      </c>
      <c r="Y230" s="39" t="s">
        <v>940</v>
      </c>
      <c r="Z230" s="39" t="s">
        <v>1054</v>
      </c>
      <c r="AA230" s="25"/>
    </row>
    <row r="231" s="4" customFormat="1" ht="22.5" spans="1:27">
      <c r="A231" s="27">
        <v>226</v>
      </c>
      <c r="B231" s="42" t="s">
        <v>67</v>
      </c>
      <c r="C231" s="39" t="s">
        <v>68</v>
      </c>
      <c r="D231" s="39" t="s">
        <v>69</v>
      </c>
      <c r="E231" s="42" t="s">
        <v>1048</v>
      </c>
      <c r="F231" s="42" t="s">
        <v>1125</v>
      </c>
      <c r="G231" s="41" t="s">
        <v>1126</v>
      </c>
      <c r="H231" s="39" t="s">
        <v>62</v>
      </c>
      <c r="I231" s="39" t="s">
        <v>1125</v>
      </c>
      <c r="J231" s="39" t="s">
        <v>1127</v>
      </c>
      <c r="K231" s="39" t="s">
        <v>1052</v>
      </c>
      <c r="L231" s="31" t="s">
        <v>44</v>
      </c>
      <c r="M231" s="39" t="s">
        <v>1128</v>
      </c>
      <c r="N231" s="34">
        <v>12</v>
      </c>
      <c r="O231" s="49">
        <v>12</v>
      </c>
      <c r="P231" s="34">
        <v>0</v>
      </c>
      <c r="Q231" s="34">
        <v>0</v>
      </c>
      <c r="R231" s="34">
        <v>0</v>
      </c>
      <c r="S231" s="31">
        <v>1</v>
      </c>
      <c r="T231" s="25">
        <v>102</v>
      </c>
      <c r="U231" s="34">
        <v>373</v>
      </c>
      <c r="V231" s="25">
        <v>1</v>
      </c>
      <c r="W231" s="25">
        <v>14</v>
      </c>
      <c r="X231" s="25">
        <v>45</v>
      </c>
      <c r="Y231" s="39" t="s">
        <v>940</v>
      </c>
      <c r="Z231" s="39" t="s">
        <v>1054</v>
      </c>
      <c r="AA231" s="25"/>
    </row>
    <row r="232" s="4" customFormat="1" ht="22.5" spans="1:27">
      <c r="A232" s="27">
        <v>227</v>
      </c>
      <c r="B232" s="26" t="s">
        <v>67</v>
      </c>
      <c r="C232" s="39" t="s">
        <v>68</v>
      </c>
      <c r="D232" s="39" t="s">
        <v>69</v>
      </c>
      <c r="E232" s="26" t="s">
        <v>1048</v>
      </c>
      <c r="F232" s="26" t="s">
        <v>1125</v>
      </c>
      <c r="G232" s="29" t="s">
        <v>1129</v>
      </c>
      <c r="H232" s="39" t="s">
        <v>62</v>
      </c>
      <c r="I232" s="39" t="s">
        <v>1125</v>
      </c>
      <c r="J232" s="39" t="s">
        <v>1083</v>
      </c>
      <c r="K232" s="39">
        <v>20230813</v>
      </c>
      <c r="L232" s="31" t="s">
        <v>44</v>
      </c>
      <c r="M232" s="34" t="s">
        <v>1113</v>
      </c>
      <c r="N232" s="34">
        <v>10</v>
      </c>
      <c r="O232" s="34">
        <v>10</v>
      </c>
      <c r="P232" s="34">
        <v>0</v>
      </c>
      <c r="Q232" s="34">
        <v>0</v>
      </c>
      <c r="R232" s="34">
        <v>0</v>
      </c>
      <c r="S232" s="31">
        <v>1</v>
      </c>
      <c r="T232" s="25">
        <v>117</v>
      </c>
      <c r="U232" s="34">
        <v>400</v>
      </c>
      <c r="V232" s="25">
        <v>1</v>
      </c>
      <c r="W232" s="25">
        <v>7</v>
      </c>
      <c r="X232" s="25">
        <v>26</v>
      </c>
      <c r="Y232" s="39" t="s">
        <v>940</v>
      </c>
      <c r="Z232" s="39" t="s">
        <v>1054</v>
      </c>
      <c r="AA232" s="25"/>
    </row>
    <row r="233" s="4" customFormat="1" ht="22.5" spans="1:27">
      <c r="A233" s="27">
        <v>228</v>
      </c>
      <c r="B233" s="26" t="s">
        <v>34</v>
      </c>
      <c r="C233" s="34" t="s">
        <v>35</v>
      </c>
      <c r="D233" s="39" t="s">
        <v>36</v>
      </c>
      <c r="E233" s="26" t="s">
        <v>1048</v>
      </c>
      <c r="F233" s="26" t="s">
        <v>1130</v>
      </c>
      <c r="G233" s="57" t="s">
        <v>1131</v>
      </c>
      <c r="H233" s="39" t="s">
        <v>62</v>
      </c>
      <c r="I233" s="39" t="s">
        <v>1130</v>
      </c>
      <c r="J233" s="39" t="s">
        <v>1073</v>
      </c>
      <c r="K233" s="39" t="s">
        <v>1065</v>
      </c>
      <c r="L233" s="31" t="s">
        <v>44</v>
      </c>
      <c r="M233" s="39" t="s">
        <v>1132</v>
      </c>
      <c r="N233" s="34">
        <v>5</v>
      </c>
      <c r="O233" s="34">
        <v>5</v>
      </c>
      <c r="P233" s="34">
        <v>0</v>
      </c>
      <c r="Q233" s="34">
        <v>0</v>
      </c>
      <c r="R233" s="34">
        <v>0</v>
      </c>
      <c r="S233" s="31">
        <v>1</v>
      </c>
      <c r="T233" s="25">
        <v>65</v>
      </c>
      <c r="U233" s="39">
        <v>212</v>
      </c>
      <c r="V233" s="25">
        <v>0</v>
      </c>
      <c r="W233" s="25">
        <v>7</v>
      </c>
      <c r="X233" s="25">
        <v>22</v>
      </c>
      <c r="Y233" s="39" t="s">
        <v>1053</v>
      </c>
      <c r="Z233" s="39" t="s">
        <v>1054</v>
      </c>
      <c r="AA233" s="25"/>
    </row>
    <row r="234" s="5" customFormat="1" ht="24" spans="1:27">
      <c r="A234" s="27">
        <v>229</v>
      </c>
      <c r="B234" s="36" t="s">
        <v>67</v>
      </c>
      <c r="C234" s="36" t="s">
        <v>511</v>
      </c>
      <c r="D234" s="36" t="s">
        <v>1133</v>
      </c>
      <c r="E234" s="36" t="s">
        <v>1048</v>
      </c>
      <c r="F234" s="36" t="s">
        <v>1130</v>
      </c>
      <c r="G234" s="36" t="s">
        <v>1134</v>
      </c>
      <c r="H234" s="36" t="s">
        <v>62</v>
      </c>
      <c r="I234" s="36" t="s">
        <v>1130</v>
      </c>
      <c r="J234" s="36" t="s">
        <v>1073</v>
      </c>
      <c r="K234" s="36" t="s">
        <v>1065</v>
      </c>
      <c r="L234" s="31" t="s">
        <v>44</v>
      </c>
      <c r="M234" s="36" t="s">
        <v>1132</v>
      </c>
      <c r="N234" s="28">
        <f t="shared" ref="N234:N240" si="15">O234+P234+Q234+R234</f>
        <v>7</v>
      </c>
      <c r="O234" s="28">
        <v>7</v>
      </c>
      <c r="P234" s="28">
        <v>0</v>
      </c>
      <c r="Q234" s="28">
        <v>0</v>
      </c>
      <c r="R234" s="28">
        <v>0</v>
      </c>
      <c r="S234" s="28">
        <v>1</v>
      </c>
      <c r="T234" s="28">
        <v>52</v>
      </c>
      <c r="U234" s="28">
        <v>212</v>
      </c>
      <c r="V234" s="28">
        <v>0</v>
      </c>
      <c r="W234" s="28">
        <v>5</v>
      </c>
      <c r="X234" s="28">
        <v>16</v>
      </c>
      <c r="Y234" s="36" t="s">
        <v>1053</v>
      </c>
      <c r="Z234" s="36" t="s">
        <v>1054</v>
      </c>
      <c r="AA234" s="36"/>
    </row>
    <row r="235" s="5" customFormat="1" ht="24" spans="1:27">
      <c r="A235" s="27">
        <v>230</v>
      </c>
      <c r="B235" s="36" t="s">
        <v>67</v>
      </c>
      <c r="C235" s="36" t="s">
        <v>511</v>
      </c>
      <c r="D235" s="36" t="s">
        <v>512</v>
      </c>
      <c r="E235" s="36" t="s">
        <v>1048</v>
      </c>
      <c r="F235" s="36" t="s">
        <v>1135</v>
      </c>
      <c r="G235" s="57" t="s">
        <v>1136</v>
      </c>
      <c r="H235" s="36" t="s">
        <v>62</v>
      </c>
      <c r="I235" s="36" t="s">
        <v>1135</v>
      </c>
      <c r="J235" s="36" t="s">
        <v>1073</v>
      </c>
      <c r="K235" s="36" t="s">
        <v>1065</v>
      </c>
      <c r="L235" s="31" t="s">
        <v>44</v>
      </c>
      <c r="M235" s="36" t="s">
        <v>985</v>
      </c>
      <c r="N235" s="28">
        <f t="shared" si="15"/>
        <v>20</v>
      </c>
      <c r="O235" s="28">
        <v>20</v>
      </c>
      <c r="P235" s="28">
        <v>0</v>
      </c>
      <c r="Q235" s="28">
        <v>0</v>
      </c>
      <c r="R235" s="28">
        <v>0</v>
      </c>
      <c r="S235" s="28">
        <v>1</v>
      </c>
      <c r="T235" s="28">
        <v>35</v>
      </c>
      <c r="U235" s="28">
        <v>124</v>
      </c>
      <c r="V235" s="28">
        <v>1</v>
      </c>
      <c r="W235" s="28">
        <v>3</v>
      </c>
      <c r="X235" s="28">
        <v>15</v>
      </c>
      <c r="Y235" s="36" t="s">
        <v>1137</v>
      </c>
      <c r="Z235" s="36" t="s">
        <v>1054</v>
      </c>
      <c r="AA235" s="36"/>
    </row>
    <row r="236" s="5" customFormat="1" ht="50" customHeight="1" spans="1:27">
      <c r="A236" s="27">
        <v>231</v>
      </c>
      <c r="B236" s="28" t="s">
        <v>34</v>
      </c>
      <c r="C236" s="27" t="s">
        <v>35</v>
      </c>
      <c r="D236" s="27" t="s">
        <v>36</v>
      </c>
      <c r="E236" s="27" t="s">
        <v>1138</v>
      </c>
      <c r="F236" s="27" t="s">
        <v>1139</v>
      </c>
      <c r="G236" s="29" t="s">
        <v>1140</v>
      </c>
      <c r="H236" s="27" t="s">
        <v>1141</v>
      </c>
      <c r="I236" s="27" t="s">
        <v>1142</v>
      </c>
      <c r="J236" s="27">
        <v>2023.4</v>
      </c>
      <c r="K236" s="27">
        <v>2023.9</v>
      </c>
      <c r="L236" s="31" t="s">
        <v>44</v>
      </c>
      <c r="M236" s="27" t="s">
        <v>1143</v>
      </c>
      <c r="N236" s="28">
        <f t="shared" si="15"/>
        <v>12</v>
      </c>
      <c r="O236" s="28">
        <v>12</v>
      </c>
      <c r="P236" s="28">
        <v>0</v>
      </c>
      <c r="Q236" s="28">
        <v>0</v>
      </c>
      <c r="R236" s="28">
        <v>0</v>
      </c>
      <c r="S236" s="28">
        <v>1</v>
      </c>
      <c r="T236" s="28">
        <v>45</v>
      </c>
      <c r="U236" s="28">
        <v>155</v>
      </c>
      <c r="V236" s="28">
        <v>1</v>
      </c>
      <c r="W236" s="28">
        <v>4</v>
      </c>
      <c r="X236" s="28">
        <v>16</v>
      </c>
      <c r="Y236" s="27" t="s">
        <v>1144</v>
      </c>
      <c r="Z236" s="27" t="s">
        <v>1145</v>
      </c>
      <c r="AA236" s="27"/>
    </row>
    <row r="237" s="5" customFormat="1" ht="50" customHeight="1" spans="1:27">
      <c r="A237" s="27">
        <v>232</v>
      </c>
      <c r="B237" s="28" t="s">
        <v>34</v>
      </c>
      <c r="C237" s="27" t="s">
        <v>35</v>
      </c>
      <c r="D237" s="27" t="s">
        <v>36</v>
      </c>
      <c r="E237" s="27" t="s">
        <v>1138</v>
      </c>
      <c r="F237" s="27" t="s">
        <v>1139</v>
      </c>
      <c r="G237" s="27" t="s">
        <v>1146</v>
      </c>
      <c r="H237" s="27" t="s">
        <v>1141</v>
      </c>
      <c r="I237" s="27" t="s">
        <v>1147</v>
      </c>
      <c r="J237" s="27">
        <v>2023.4</v>
      </c>
      <c r="K237" s="27">
        <v>2023.9</v>
      </c>
      <c r="L237" s="31" t="s">
        <v>44</v>
      </c>
      <c r="M237" s="27" t="s">
        <v>1148</v>
      </c>
      <c r="N237" s="28">
        <f t="shared" si="15"/>
        <v>10</v>
      </c>
      <c r="O237" s="28">
        <v>10</v>
      </c>
      <c r="P237" s="28">
        <v>0</v>
      </c>
      <c r="Q237" s="28">
        <v>0</v>
      </c>
      <c r="R237" s="28">
        <v>0</v>
      </c>
      <c r="S237" s="28">
        <v>1</v>
      </c>
      <c r="T237" s="28">
        <v>67</v>
      </c>
      <c r="U237" s="28">
        <v>249</v>
      </c>
      <c r="V237" s="28">
        <v>1</v>
      </c>
      <c r="W237" s="28">
        <v>6</v>
      </c>
      <c r="X237" s="28">
        <v>24</v>
      </c>
      <c r="Y237" s="27" t="s">
        <v>1149</v>
      </c>
      <c r="Z237" s="27" t="s">
        <v>1150</v>
      </c>
      <c r="AA237" s="27"/>
    </row>
    <row r="238" s="5" customFormat="1" ht="50" customHeight="1" spans="1:27">
      <c r="A238" s="27">
        <v>233</v>
      </c>
      <c r="B238" s="28" t="s">
        <v>34</v>
      </c>
      <c r="C238" s="27" t="s">
        <v>35</v>
      </c>
      <c r="D238" s="27" t="s">
        <v>36</v>
      </c>
      <c r="E238" s="27" t="s">
        <v>1138</v>
      </c>
      <c r="F238" s="27" t="s">
        <v>1139</v>
      </c>
      <c r="G238" s="27" t="s">
        <v>1151</v>
      </c>
      <c r="H238" s="27" t="s">
        <v>1141</v>
      </c>
      <c r="I238" s="27" t="s">
        <v>1152</v>
      </c>
      <c r="J238" s="27">
        <v>2023.4</v>
      </c>
      <c r="K238" s="27">
        <v>2023.9</v>
      </c>
      <c r="L238" s="31" t="s">
        <v>44</v>
      </c>
      <c r="M238" s="27" t="s">
        <v>1143</v>
      </c>
      <c r="N238" s="28">
        <f t="shared" si="15"/>
        <v>12</v>
      </c>
      <c r="O238" s="28">
        <v>12</v>
      </c>
      <c r="P238" s="28">
        <v>0</v>
      </c>
      <c r="Q238" s="28">
        <v>0</v>
      </c>
      <c r="R238" s="28">
        <v>0</v>
      </c>
      <c r="S238" s="28">
        <v>1</v>
      </c>
      <c r="T238" s="28">
        <v>29</v>
      </c>
      <c r="U238" s="28">
        <v>240</v>
      </c>
      <c r="V238" s="28">
        <v>1</v>
      </c>
      <c r="W238" s="28">
        <v>3</v>
      </c>
      <c r="X238" s="28">
        <v>12</v>
      </c>
      <c r="Y238" s="27" t="s">
        <v>1153</v>
      </c>
      <c r="Z238" s="27" t="s">
        <v>1154</v>
      </c>
      <c r="AA238" s="27"/>
    </row>
    <row r="239" s="5" customFormat="1" ht="50" customHeight="1" spans="1:27">
      <c r="A239" s="27">
        <v>234</v>
      </c>
      <c r="B239" s="28" t="s">
        <v>34</v>
      </c>
      <c r="C239" s="27" t="s">
        <v>35</v>
      </c>
      <c r="D239" s="27" t="s">
        <v>36</v>
      </c>
      <c r="E239" s="27" t="s">
        <v>1138</v>
      </c>
      <c r="F239" s="27" t="s">
        <v>1139</v>
      </c>
      <c r="G239" s="27" t="s">
        <v>1155</v>
      </c>
      <c r="H239" s="27" t="s">
        <v>1141</v>
      </c>
      <c r="I239" s="27" t="s">
        <v>1156</v>
      </c>
      <c r="J239" s="27">
        <v>2023.4</v>
      </c>
      <c r="K239" s="27">
        <v>2023.9</v>
      </c>
      <c r="L239" s="31" t="s">
        <v>44</v>
      </c>
      <c r="M239" s="27" t="s">
        <v>1157</v>
      </c>
      <c r="N239" s="28">
        <f t="shared" si="15"/>
        <v>4.2</v>
      </c>
      <c r="O239" s="28">
        <v>4.2</v>
      </c>
      <c r="P239" s="28">
        <v>0</v>
      </c>
      <c r="Q239" s="28">
        <v>0</v>
      </c>
      <c r="R239" s="28">
        <v>0</v>
      </c>
      <c r="S239" s="28">
        <v>1</v>
      </c>
      <c r="T239" s="28">
        <v>18</v>
      </c>
      <c r="U239" s="28">
        <v>60</v>
      </c>
      <c r="V239" s="28">
        <v>1</v>
      </c>
      <c r="W239" s="28">
        <v>5</v>
      </c>
      <c r="X239" s="28">
        <v>19</v>
      </c>
      <c r="Y239" s="27" t="s">
        <v>1158</v>
      </c>
      <c r="Z239" s="27" t="s">
        <v>1159</v>
      </c>
      <c r="AA239" s="27"/>
    </row>
    <row r="240" s="5" customFormat="1" ht="50" customHeight="1" spans="1:27">
      <c r="A240" s="27">
        <v>235</v>
      </c>
      <c r="B240" s="28" t="s">
        <v>34</v>
      </c>
      <c r="C240" s="27" t="s">
        <v>35</v>
      </c>
      <c r="D240" s="27" t="s">
        <v>36</v>
      </c>
      <c r="E240" s="27" t="s">
        <v>1138</v>
      </c>
      <c r="F240" s="27" t="s">
        <v>1139</v>
      </c>
      <c r="G240" s="27" t="s">
        <v>1160</v>
      </c>
      <c r="H240" s="27" t="s">
        <v>1141</v>
      </c>
      <c r="I240" s="27" t="s">
        <v>1161</v>
      </c>
      <c r="J240" s="27">
        <v>2023.4</v>
      </c>
      <c r="K240" s="27">
        <v>2023.9</v>
      </c>
      <c r="L240" s="31" t="s">
        <v>44</v>
      </c>
      <c r="M240" s="27" t="s">
        <v>1162</v>
      </c>
      <c r="N240" s="28">
        <f t="shared" si="15"/>
        <v>8.4</v>
      </c>
      <c r="O240" s="28">
        <v>8.4</v>
      </c>
      <c r="P240" s="28">
        <v>0</v>
      </c>
      <c r="Q240" s="28">
        <v>0</v>
      </c>
      <c r="R240" s="28">
        <v>0</v>
      </c>
      <c r="S240" s="28">
        <v>1</v>
      </c>
      <c r="T240" s="28">
        <v>84</v>
      </c>
      <c r="U240" s="28">
        <v>270</v>
      </c>
      <c r="V240" s="28">
        <v>1</v>
      </c>
      <c r="W240" s="28">
        <v>7</v>
      </c>
      <c r="X240" s="28">
        <v>22</v>
      </c>
      <c r="Y240" s="27" t="s">
        <v>1163</v>
      </c>
      <c r="Z240" s="27" t="s">
        <v>1164</v>
      </c>
      <c r="AA240" s="27"/>
    </row>
    <row r="241" s="4" customFormat="1" ht="22.5" spans="1:27">
      <c r="A241" s="27">
        <v>236</v>
      </c>
      <c r="B241" s="26" t="s">
        <v>34</v>
      </c>
      <c r="C241" s="26" t="s">
        <v>35</v>
      </c>
      <c r="D241" s="26" t="s">
        <v>36</v>
      </c>
      <c r="E241" s="26" t="s">
        <v>1138</v>
      </c>
      <c r="F241" s="26" t="s">
        <v>1165</v>
      </c>
      <c r="G241" s="29" t="s">
        <v>1166</v>
      </c>
      <c r="H241" s="26" t="s">
        <v>40</v>
      </c>
      <c r="I241" s="34" t="s">
        <v>1167</v>
      </c>
      <c r="J241" s="34">
        <v>2023.3</v>
      </c>
      <c r="K241" s="34">
        <v>2023.6</v>
      </c>
      <c r="L241" s="31" t="s">
        <v>44</v>
      </c>
      <c r="M241" s="34" t="s">
        <v>1168</v>
      </c>
      <c r="N241" s="34">
        <v>10</v>
      </c>
      <c r="O241" s="34">
        <v>10</v>
      </c>
      <c r="P241" s="34">
        <v>0</v>
      </c>
      <c r="Q241" s="34">
        <v>0</v>
      </c>
      <c r="R241" s="34">
        <v>0</v>
      </c>
      <c r="S241" s="31">
        <v>1</v>
      </c>
      <c r="T241" s="25">
        <v>48</v>
      </c>
      <c r="U241" s="34">
        <v>154</v>
      </c>
      <c r="V241" s="25">
        <v>1</v>
      </c>
      <c r="W241" s="25">
        <v>5</v>
      </c>
      <c r="X241" s="25">
        <v>20</v>
      </c>
      <c r="Y241" s="34" t="s">
        <v>1169</v>
      </c>
      <c r="Z241" s="34" t="s">
        <v>1170</v>
      </c>
      <c r="AA241" s="25"/>
    </row>
    <row r="242" s="4" customFormat="1" ht="78.75" spans="1:27">
      <c r="A242" s="27">
        <v>237</v>
      </c>
      <c r="B242" s="26" t="s">
        <v>67</v>
      </c>
      <c r="C242" s="26" t="s">
        <v>511</v>
      </c>
      <c r="D242" s="26" t="s">
        <v>512</v>
      </c>
      <c r="E242" s="26" t="s">
        <v>1138</v>
      </c>
      <c r="F242" s="26" t="s">
        <v>1165</v>
      </c>
      <c r="G242" s="29" t="s">
        <v>1171</v>
      </c>
      <c r="H242" s="26" t="s">
        <v>40</v>
      </c>
      <c r="I242" s="34" t="s">
        <v>1172</v>
      </c>
      <c r="J242" s="34">
        <v>2023.3</v>
      </c>
      <c r="K242" s="34">
        <v>2023.6</v>
      </c>
      <c r="L242" s="31" t="s">
        <v>44</v>
      </c>
      <c r="M242" s="34" t="s">
        <v>1173</v>
      </c>
      <c r="N242" s="34">
        <v>6</v>
      </c>
      <c r="O242" s="34">
        <v>6</v>
      </c>
      <c r="P242" s="34">
        <v>0</v>
      </c>
      <c r="Q242" s="34">
        <v>0</v>
      </c>
      <c r="R242" s="34">
        <v>0</v>
      </c>
      <c r="S242" s="31">
        <v>1</v>
      </c>
      <c r="T242" s="25">
        <v>44</v>
      </c>
      <c r="U242" s="34">
        <v>154</v>
      </c>
      <c r="V242" s="25">
        <v>1</v>
      </c>
      <c r="W242" s="25">
        <v>6</v>
      </c>
      <c r="X242" s="25">
        <v>23</v>
      </c>
      <c r="Y242" s="34" t="s">
        <v>2966</v>
      </c>
      <c r="Z242" s="34" t="s">
        <v>1175</v>
      </c>
      <c r="AA242" s="25"/>
    </row>
    <row r="243" s="4" customFormat="1" ht="22.5" spans="1:27">
      <c r="A243" s="27">
        <v>238</v>
      </c>
      <c r="B243" s="26" t="s">
        <v>34</v>
      </c>
      <c r="C243" s="26" t="s">
        <v>35</v>
      </c>
      <c r="D243" s="26" t="s">
        <v>36</v>
      </c>
      <c r="E243" s="26" t="s">
        <v>1138</v>
      </c>
      <c r="F243" s="26" t="s">
        <v>1165</v>
      </c>
      <c r="G243" s="29" t="s">
        <v>1176</v>
      </c>
      <c r="H243" s="26" t="s">
        <v>40</v>
      </c>
      <c r="I243" s="34" t="s">
        <v>1177</v>
      </c>
      <c r="J243" s="34">
        <v>2023.3</v>
      </c>
      <c r="K243" s="34">
        <v>2023.6</v>
      </c>
      <c r="L243" s="31" t="s">
        <v>44</v>
      </c>
      <c r="M243" s="34" t="s">
        <v>1178</v>
      </c>
      <c r="N243" s="34">
        <v>10</v>
      </c>
      <c r="O243" s="34">
        <v>10</v>
      </c>
      <c r="P243" s="34">
        <v>0</v>
      </c>
      <c r="Q243" s="34">
        <v>0</v>
      </c>
      <c r="R243" s="34">
        <v>0</v>
      </c>
      <c r="S243" s="31">
        <v>1</v>
      </c>
      <c r="T243" s="25">
        <v>26</v>
      </c>
      <c r="U243" s="34">
        <v>83</v>
      </c>
      <c r="V243" s="25">
        <v>1</v>
      </c>
      <c r="W243" s="25">
        <v>10</v>
      </c>
      <c r="X243" s="25">
        <v>33</v>
      </c>
      <c r="Y243" s="34" t="s">
        <v>1179</v>
      </c>
      <c r="Z243" s="34" t="s">
        <v>1180</v>
      </c>
      <c r="AA243" s="25"/>
    </row>
    <row r="244" s="4" customFormat="1" ht="22.5" spans="1:27">
      <c r="A244" s="27">
        <v>239</v>
      </c>
      <c r="B244" s="42" t="s">
        <v>67</v>
      </c>
      <c r="C244" s="26" t="s">
        <v>68</v>
      </c>
      <c r="D244" s="26" t="s">
        <v>69</v>
      </c>
      <c r="E244" s="42" t="s">
        <v>1138</v>
      </c>
      <c r="F244" s="42" t="s">
        <v>1165</v>
      </c>
      <c r="G244" s="41" t="s">
        <v>1181</v>
      </c>
      <c r="H244" s="34" t="s">
        <v>62</v>
      </c>
      <c r="I244" s="34" t="s">
        <v>1182</v>
      </c>
      <c r="J244" s="34">
        <v>2023.3</v>
      </c>
      <c r="K244" s="34">
        <v>2023.12</v>
      </c>
      <c r="L244" s="31" t="s">
        <v>1183</v>
      </c>
      <c r="M244" s="34" t="s">
        <v>1184</v>
      </c>
      <c r="N244" s="34">
        <v>5</v>
      </c>
      <c r="O244" s="49">
        <v>5</v>
      </c>
      <c r="P244" s="34">
        <v>0</v>
      </c>
      <c r="Q244" s="34">
        <v>0</v>
      </c>
      <c r="R244" s="34">
        <v>0</v>
      </c>
      <c r="S244" s="31">
        <v>1</v>
      </c>
      <c r="T244" s="25">
        <v>30</v>
      </c>
      <c r="U244" s="34">
        <v>110</v>
      </c>
      <c r="V244" s="25">
        <v>1</v>
      </c>
      <c r="W244" s="25">
        <v>8</v>
      </c>
      <c r="X244" s="25">
        <v>32</v>
      </c>
      <c r="Y244" s="34" t="s">
        <v>1185</v>
      </c>
      <c r="Z244" s="34" t="s">
        <v>1186</v>
      </c>
      <c r="AA244" s="25"/>
    </row>
    <row r="245" s="5" customFormat="1" ht="50" customHeight="1" spans="1:27">
      <c r="A245" s="27">
        <v>240</v>
      </c>
      <c r="B245" s="28" t="s">
        <v>34</v>
      </c>
      <c r="C245" s="27" t="s">
        <v>35</v>
      </c>
      <c r="D245" s="27" t="s">
        <v>36</v>
      </c>
      <c r="E245" s="27" t="s">
        <v>1138</v>
      </c>
      <c r="F245" s="27" t="s">
        <v>1165</v>
      </c>
      <c r="G245" s="27" t="s">
        <v>1187</v>
      </c>
      <c r="H245" s="27" t="s">
        <v>40</v>
      </c>
      <c r="I245" s="27" t="s">
        <v>1188</v>
      </c>
      <c r="J245" s="27">
        <v>2023.3</v>
      </c>
      <c r="K245" s="27">
        <v>2023.9</v>
      </c>
      <c r="L245" s="31" t="s">
        <v>44</v>
      </c>
      <c r="M245" s="27" t="s">
        <v>1189</v>
      </c>
      <c r="N245" s="28">
        <f t="shared" ref="N245:N252" si="16">O245+P245+Q245+R245</f>
        <v>10</v>
      </c>
      <c r="O245" s="28">
        <v>10</v>
      </c>
      <c r="P245" s="28">
        <v>0</v>
      </c>
      <c r="Q245" s="28">
        <v>0</v>
      </c>
      <c r="R245" s="28">
        <v>0</v>
      </c>
      <c r="S245" s="28">
        <v>1</v>
      </c>
      <c r="T245" s="28">
        <v>22</v>
      </c>
      <c r="U245" s="28">
        <v>126</v>
      </c>
      <c r="V245" s="28">
        <v>1</v>
      </c>
      <c r="W245" s="28">
        <v>5</v>
      </c>
      <c r="X245" s="28">
        <v>19</v>
      </c>
      <c r="Y245" s="27" t="s">
        <v>1190</v>
      </c>
      <c r="Z245" s="27" t="s">
        <v>1191</v>
      </c>
      <c r="AA245" s="27"/>
    </row>
    <row r="246" s="5" customFormat="1" ht="50" customHeight="1" spans="1:27">
      <c r="A246" s="27">
        <v>241</v>
      </c>
      <c r="B246" s="28" t="s">
        <v>34</v>
      </c>
      <c r="C246" s="27" t="s">
        <v>35</v>
      </c>
      <c r="D246" s="27" t="s">
        <v>36</v>
      </c>
      <c r="E246" s="27" t="s">
        <v>1138</v>
      </c>
      <c r="F246" s="27" t="s">
        <v>1165</v>
      </c>
      <c r="G246" s="27" t="s">
        <v>1192</v>
      </c>
      <c r="H246" s="27" t="s">
        <v>40</v>
      </c>
      <c r="I246" s="27" t="s">
        <v>1167</v>
      </c>
      <c r="J246" s="27">
        <v>2023.3</v>
      </c>
      <c r="K246" s="27">
        <v>2023.9</v>
      </c>
      <c r="L246" s="31" t="s">
        <v>44</v>
      </c>
      <c r="M246" s="27" t="s">
        <v>1193</v>
      </c>
      <c r="N246" s="28">
        <f t="shared" si="16"/>
        <v>7</v>
      </c>
      <c r="O246" s="28">
        <v>7</v>
      </c>
      <c r="P246" s="28">
        <v>0</v>
      </c>
      <c r="Q246" s="28">
        <v>0</v>
      </c>
      <c r="R246" s="28">
        <v>0</v>
      </c>
      <c r="S246" s="28">
        <v>1</v>
      </c>
      <c r="T246" s="28">
        <v>38</v>
      </c>
      <c r="U246" s="28">
        <v>156</v>
      </c>
      <c r="V246" s="28">
        <v>1</v>
      </c>
      <c r="W246" s="28">
        <v>7</v>
      </c>
      <c r="X246" s="28">
        <v>23</v>
      </c>
      <c r="Y246" s="27" t="s">
        <v>1194</v>
      </c>
      <c r="Z246" s="27" t="s">
        <v>1195</v>
      </c>
      <c r="AA246" s="27"/>
    </row>
    <row r="247" s="5" customFormat="1" ht="50" customHeight="1" spans="1:27">
      <c r="A247" s="27">
        <v>242</v>
      </c>
      <c r="B247" s="28" t="s">
        <v>34</v>
      </c>
      <c r="C247" s="27" t="s">
        <v>35</v>
      </c>
      <c r="D247" s="27" t="s">
        <v>36</v>
      </c>
      <c r="E247" s="27" t="s">
        <v>1138</v>
      </c>
      <c r="F247" s="27" t="s">
        <v>1165</v>
      </c>
      <c r="G247" s="27" t="s">
        <v>1196</v>
      </c>
      <c r="H247" s="27" t="s">
        <v>40</v>
      </c>
      <c r="I247" s="27" t="s">
        <v>1197</v>
      </c>
      <c r="J247" s="27">
        <v>2023.3</v>
      </c>
      <c r="K247" s="27">
        <v>2023.9</v>
      </c>
      <c r="L247" s="31" t="s">
        <v>44</v>
      </c>
      <c r="M247" s="27" t="s">
        <v>1198</v>
      </c>
      <c r="N247" s="28">
        <f t="shared" si="16"/>
        <v>8</v>
      </c>
      <c r="O247" s="28">
        <v>8</v>
      </c>
      <c r="P247" s="28">
        <v>0</v>
      </c>
      <c r="Q247" s="28">
        <v>0</v>
      </c>
      <c r="R247" s="28">
        <v>0</v>
      </c>
      <c r="S247" s="28">
        <v>1</v>
      </c>
      <c r="T247" s="28">
        <v>24</v>
      </c>
      <c r="U247" s="28">
        <v>131</v>
      </c>
      <c r="V247" s="28">
        <v>1</v>
      </c>
      <c r="W247" s="28">
        <v>4</v>
      </c>
      <c r="X247" s="28">
        <v>16</v>
      </c>
      <c r="Y247" s="27" t="s">
        <v>1199</v>
      </c>
      <c r="Z247" s="27" t="s">
        <v>1200</v>
      </c>
      <c r="AA247" s="27"/>
    </row>
    <row r="248" s="5" customFormat="1" ht="50" customHeight="1" spans="1:27">
      <c r="A248" s="27">
        <v>243</v>
      </c>
      <c r="B248" s="28" t="s">
        <v>34</v>
      </c>
      <c r="C248" s="27" t="s">
        <v>35</v>
      </c>
      <c r="D248" s="27" t="s">
        <v>36</v>
      </c>
      <c r="E248" s="27" t="s">
        <v>1138</v>
      </c>
      <c r="F248" s="27" t="s">
        <v>1165</v>
      </c>
      <c r="G248" s="27" t="s">
        <v>1201</v>
      </c>
      <c r="H248" s="27" t="s">
        <v>155</v>
      </c>
      <c r="I248" s="27" t="s">
        <v>1202</v>
      </c>
      <c r="J248" s="27">
        <v>2023.3</v>
      </c>
      <c r="K248" s="59">
        <v>2023.1</v>
      </c>
      <c r="L248" s="31" t="s">
        <v>44</v>
      </c>
      <c r="M248" s="27" t="s">
        <v>1203</v>
      </c>
      <c r="N248" s="28">
        <f t="shared" si="16"/>
        <v>18</v>
      </c>
      <c r="O248" s="28">
        <v>18</v>
      </c>
      <c r="P248" s="28">
        <v>0</v>
      </c>
      <c r="Q248" s="28">
        <v>0</v>
      </c>
      <c r="R248" s="28">
        <v>0</v>
      </c>
      <c r="S248" s="28">
        <v>1</v>
      </c>
      <c r="T248" s="28">
        <v>67</v>
      </c>
      <c r="U248" s="28">
        <v>305</v>
      </c>
      <c r="V248" s="28">
        <v>1</v>
      </c>
      <c r="W248" s="28">
        <v>18</v>
      </c>
      <c r="X248" s="28">
        <v>52</v>
      </c>
      <c r="Y248" s="27" t="s">
        <v>1204</v>
      </c>
      <c r="Z248" s="27" t="s">
        <v>1205</v>
      </c>
      <c r="AA248" s="27"/>
    </row>
    <row r="249" s="5" customFormat="1" ht="50" customHeight="1" spans="1:27">
      <c r="A249" s="27">
        <v>244</v>
      </c>
      <c r="B249" s="28" t="s">
        <v>34</v>
      </c>
      <c r="C249" s="27" t="s">
        <v>35</v>
      </c>
      <c r="D249" s="27" t="s">
        <v>36</v>
      </c>
      <c r="E249" s="27" t="s">
        <v>1138</v>
      </c>
      <c r="F249" s="27" t="s">
        <v>1165</v>
      </c>
      <c r="G249" s="27" t="s">
        <v>1206</v>
      </c>
      <c r="H249" s="27" t="s">
        <v>40</v>
      </c>
      <c r="I249" s="27" t="s">
        <v>1207</v>
      </c>
      <c r="J249" s="27">
        <v>2023.3</v>
      </c>
      <c r="K249" s="59">
        <v>2023.1</v>
      </c>
      <c r="L249" s="31" t="s">
        <v>44</v>
      </c>
      <c r="M249" s="27" t="s">
        <v>1208</v>
      </c>
      <c r="N249" s="28">
        <f t="shared" si="16"/>
        <v>8</v>
      </c>
      <c r="O249" s="28">
        <v>8</v>
      </c>
      <c r="P249" s="28">
        <v>0</v>
      </c>
      <c r="Q249" s="28">
        <v>0</v>
      </c>
      <c r="R249" s="28">
        <v>0</v>
      </c>
      <c r="S249" s="28">
        <v>1</v>
      </c>
      <c r="T249" s="28">
        <v>89</v>
      </c>
      <c r="U249" s="28">
        <v>291</v>
      </c>
      <c r="V249" s="28">
        <v>1</v>
      </c>
      <c r="W249" s="28">
        <v>26</v>
      </c>
      <c r="X249" s="28">
        <v>101</v>
      </c>
      <c r="Y249" s="27" t="s">
        <v>1209</v>
      </c>
      <c r="Z249" s="27" t="s">
        <v>1210</v>
      </c>
      <c r="AA249" s="27"/>
    </row>
    <row r="250" s="5" customFormat="1" ht="50" customHeight="1" spans="1:27">
      <c r="A250" s="27">
        <v>245</v>
      </c>
      <c r="B250" s="28" t="s">
        <v>34</v>
      </c>
      <c r="C250" s="27" t="s">
        <v>35</v>
      </c>
      <c r="D250" s="27" t="s">
        <v>36</v>
      </c>
      <c r="E250" s="27" t="s">
        <v>1138</v>
      </c>
      <c r="F250" s="27" t="s">
        <v>1211</v>
      </c>
      <c r="G250" s="29" t="s">
        <v>1212</v>
      </c>
      <c r="H250" s="27" t="s">
        <v>40</v>
      </c>
      <c r="I250" s="27" t="s">
        <v>1213</v>
      </c>
      <c r="J250" s="27">
        <v>2023.4</v>
      </c>
      <c r="K250" s="59">
        <v>2023.1</v>
      </c>
      <c r="L250" s="31" t="s">
        <v>44</v>
      </c>
      <c r="M250" s="27" t="s">
        <v>1214</v>
      </c>
      <c r="N250" s="28">
        <f t="shared" si="16"/>
        <v>15</v>
      </c>
      <c r="O250" s="28">
        <v>15</v>
      </c>
      <c r="P250" s="28">
        <v>0</v>
      </c>
      <c r="Q250" s="28">
        <v>0</v>
      </c>
      <c r="R250" s="28">
        <v>0</v>
      </c>
      <c r="S250" s="28">
        <v>1</v>
      </c>
      <c r="T250" s="28">
        <v>92</v>
      </c>
      <c r="U250" s="28">
        <v>396</v>
      </c>
      <c r="V250" s="28">
        <v>1</v>
      </c>
      <c r="W250" s="28">
        <v>6</v>
      </c>
      <c r="X250" s="28">
        <v>17</v>
      </c>
      <c r="Y250" s="27" t="s">
        <v>1215</v>
      </c>
      <c r="Z250" s="27" t="s">
        <v>1216</v>
      </c>
      <c r="AA250" s="27"/>
    </row>
    <row r="251" s="5" customFormat="1" ht="50" customHeight="1" spans="1:27">
      <c r="A251" s="27">
        <v>246</v>
      </c>
      <c r="B251" s="28" t="s">
        <v>34</v>
      </c>
      <c r="C251" s="27" t="s">
        <v>35</v>
      </c>
      <c r="D251" s="27" t="s">
        <v>36</v>
      </c>
      <c r="E251" s="27" t="s">
        <v>1138</v>
      </c>
      <c r="F251" s="27" t="s">
        <v>1211</v>
      </c>
      <c r="G251" s="27" t="s">
        <v>1217</v>
      </c>
      <c r="H251" s="27" t="s">
        <v>40</v>
      </c>
      <c r="I251" s="27" t="s">
        <v>1218</v>
      </c>
      <c r="J251" s="27">
        <v>2023.4</v>
      </c>
      <c r="K251" s="27">
        <v>2023.12</v>
      </c>
      <c r="L251" s="31" t="s">
        <v>44</v>
      </c>
      <c r="M251" s="27" t="s">
        <v>1219</v>
      </c>
      <c r="N251" s="28">
        <f t="shared" si="16"/>
        <v>10</v>
      </c>
      <c r="O251" s="28">
        <v>10</v>
      </c>
      <c r="P251" s="28">
        <v>0</v>
      </c>
      <c r="Q251" s="28">
        <v>0</v>
      </c>
      <c r="R251" s="28">
        <v>0</v>
      </c>
      <c r="S251" s="28">
        <v>1</v>
      </c>
      <c r="T251" s="28">
        <v>76</v>
      </c>
      <c r="U251" s="28">
        <v>420</v>
      </c>
      <c r="V251" s="28">
        <v>1</v>
      </c>
      <c r="W251" s="28">
        <v>2</v>
      </c>
      <c r="X251" s="28">
        <v>5</v>
      </c>
      <c r="Y251" s="27" t="s">
        <v>1220</v>
      </c>
      <c r="Z251" s="27" t="s">
        <v>1221</v>
      </c>
      <c r="AA251" s="27"/>
    </row>
    <row r="252" s="5" customFormat="1" ht="50" customHeight="1" spans="1:27">
      <c r="A252" s="27">
        <v>247</v>
      </c>
      <c r="B252" s="28" t="s">
        <v>34</v>
      </c>
      <c r="C252" s="27" t="s">
        <v>35</v>
      </c>
      <c r="D252" s="27" t="s">
        <v>36</v>
      </c>
      <c r="E252" s="27" t="s">
        <v>1138</v>
      </c>
      <c r="F252" s="27" t="s">
        <v>1211</v>
      </c>
      <c r="G252" s="27" t="s">
        <v>1222</v>
      </c>
      <c r="H252" s="27" t="s">
        <v>40</v>
      </c>
      <c r="I252" s="27" t="s">
        <v>1223</v>
      </c>
      <c r="J252" s="27">
        <v>2023.4</v>
      </c>
      <c r="K252" s="27">
        <v>2023.12</v>
      </c>
      <c r="L252" s="31" t="s">
        <v>44</v>
      </c>
      <c r="M252" s="27" t="s">
        <v>1224</v>
      </c>
      <c r="N252" s="28">
        <f t="shared" si="16"/>
        <v>10</v>
      </c>
      <c r="O252" s="28">
        <v>10</v>
      </c>
      <c r="P252" s="28">
        <v>0</v>
      </c>
      <c r="Q252" s="28">
        <v>0</v>
      </c>
      <c r="R252" s="28">
        <v>0</v>
      </c>
      <c r="S252" s="28">
        <v>1</v>
      </c>
      <c r="T252" s="28">
        <v>93</v>
      </c>
      <c r="U252" s="28">
        <v>390</v>
      </c>
      <c r="V252" s="28">
        <v>1</v>
      </c>
      <c r="W252" s="28">
        <v>6</v>
      </c>
      <c r="X252" s="28">
        <v>7</v>
      </c>
      <c r="Y252" s="27" t="s">
        <v>1225</v>
      </c>
      <c r="Z252" s="27" t="s">
        <v>1226</v>
      </c>
      <c r="AA252" s="27"/>
    </row>
    <row r="253" s="4" customFormat="1" ht="24" spans="1:27">
      <c r="A253" s="27">
        <v>248</v>
      </c>
      <c r="B253" s="27" t="s">
        <v>67</v>
      </c>
      <c r="C253" s="25" t="s">
        <v>511</v>
      </c>
      <c r="D253" s="25" t="s">
        <v>512</v>
      </c>
      <c r="E253" s="27" t="s">
        <v>1138</v>
      </c>
      <c r="F253" s="27" t="s">
        <v>1227</v>
      </c>
      <c r="G253" s="58" t="s">
        <v>1228</v>
      </c>
      <c r="H253" s="25" t="s">
        <v>62</v>
      </c>
      <c r="I253" s="27" t="s">
        <v>1227</v>
      </c>
      <c r="J253" s="26" t="s">
        <v>1229</v>
      </c>
      <c r="K253" s="34" t="s">
        <v>1230</v>
      </c>
      <c r="L253" s="27" t="s">
        <v>1138</v>
      </c>
      <c r="M253" s="27" t="s">
        <v>1228</v>
      </c>
      <c r="N253" s="28">
        <v>30</v>
      </c>
      <c r="O253" s="28">
        <v>30</v>
      </c>
      <c r="P253" s="34">
        <v>0</v>
      </c>
      <c r="Q253" s="34">
        <v>0</v>
      </c>
      <c r="R253" s="34">
        <v>0</v>
      </c>
      <c r="S253" s="31">
        <v>1</v>
      </c>
      <c r="T253" s="25">
        <v>101</v>
      </c>
      <c r="U253" s="25">
        <v>374</v>
      </c>
      <c r="V253" s="25">
        <v>1</v>
      </c>
      <c r="W253" s="25">
        <v>10</v>
      </c>
      <c r="X253" s="25">
        <v>35</v>
      </c>
      <c r="Y253" s="28" t="s">
        <v>1231</v>
      </c>
      <c r="Z253" s="28" t="s">
        <v>1231</v>
      </c>
      <c r="AA253" s="25"/>
    </row>
    <row r="254" s="3" customFormat="1" ht="50" customHeight="1" spans="1:27">
      <c r="A254" s="27">
        <v>249</v>
      </c>
      <c r="B254" s="28" t="s">
        <v>34</v>
      </c>
      <c r="C254" s="27" t="s">
        <v>704</v>
      </c>
      <c r="D254" s="27" t="s">
        <v>1232</v>
      </c>
      <c r="E254" s="27" t="s">
        <v>1138</v>
      </c>
      <c r="F254" s="27" t="s">
        <v>1227</v>
      </c>
      <c r="G254" s="27" t="s">
        <v>1233</v>
      </c>
      <c r="H254" s="27" t="s">
        <v>62</v>
      </c>
      <c r="I254" s="27" t="s">
        <v>1234</v>
      </c>
      <c r="J254" s="27">
        <v>2023.4</v>
      </c>
      <c r="K254" s="27">
        <v>2023.12</v>
      </c>
      <c r="L254" s="31" t="s">
        <v>44</v>
      </c>
      <c r="M254" s="27" t="s">
        <v>1235</v>
      </c>
      <c r="N254" s="28">
        <f t="shared" ref="N254:N260" si="17">O254+P254+Q254+R254</f>
        <v>30</v>
      </c>
      <c r="O254" s="28">
        <v>30</v>
      </c>
      <c r="P254" s="28">
        <v>0</v>
      </c>
      <c r="Q254" s="28">
        <v>0</v>
      </c>
      <c r="R254" s="28">
        <v>0</v>
      </c>
      <c r="S254" s="28">
        <v>1</v>
      </c>
      <c r="T254" s="28">
        <v>365</v>
      </c>
      <c r="U254" s="28">
        <v>1420</v>
      </c>
      <c r="V254" s="28">
        <v>1</v>
      </c>
      <c r="W254" s="28">
        <v>26</v>
      </c>
      <c r="X254" s="28">
        <v>87</v>
      </c>
      <c r="Y254" s="27" t="s">
        <v>1236</v>
      </c>
      <c r="Z254" s="27" t="s">
        <v>1237</v>
      </c>
      <c r="AA254" s="27"/>
    </row>
    <row r="255" s="5" customFormat="1" ht="50" customHeight="1" spans="1:27">
      <c r="A255" s="27">
        <v>250</v>
      </c>
      <c r="B255" s="28" t="s">
        <v>34</v>
      </c>
      <c r="C255" s="27" t="s">
        <v>35</v>
      </c>
      <c r="D255" s="27" t="s">
        <v>36</v>
      </c>
      <c r="E255" s="27" t="s">
        <v>1138</v>
      </c>
      <c r="F255" s="27" t="s">
        <v>1238</v>
      </c>
      <c r="G255" s="27" t="s">
        <v>1239</v>
      </c>
      <c r="H255" s="27" t="s">
        <v>40</v>
      </c>
      <c r="I255" s="27" t="s">
        <v>1240</v>
      </c>
      <c r="J255" s="28">
        <v>2023.3</v>
      </c>
      <c r="K255" s="28">
        <v>2023.6</v>
      </c>
      <c r="L255" s="31" t="s">
        <v>44</v>
      </c>
      <c r="M255" s="27" t="s">
        <v>1241</v>
      </c>
      <c r="N255" s="28">
        <f t="shared" si="17"/>
        <v>15</v>
      </c>
      <c r="O255" s="28">
        <v>15</v>
      </c>
      <c r="P255" s="28">
        <v>0</v>
      </c>
      <c r="Q255" s="28">
        <v>0</v>
      </c>
      <c r="R255" s="28">
        <v>0</v>
      </c>
      <c r="S255" s="28">
        <v>1</v>
      </c>
      <c r="T255" s="28">
        <v>57</v>
      </c>
      <c r="U255" s="28">
        <v>280</v>
      </c>
      <c r="V255" s="28">
        <v>1</v>
      </c>
      <c r="W255" s="28">
        <v>3</v>
      </c>
      <c r="X255" s="28">
        <v>30</v>
      </c>
      <c r="Y255" s="27" t="s">
        <v>1242</v>
      </c>
      <c r="Z255" s="27" t="s">
        <v>1243</v>
      </c>
      <c r="AA255" s="27"/>
    </row>
    <row r="256" s="5" customFormat="1" ht="50" customHeight="1" spans="1:27">
      <c r="A256" s="27">
        <v>251</v>
      </c>
      <c r="B256" s="27" t="s">
        <v>67</v>
      </c>
      <c r="C256" s="27" t="s">
        <v>68</v>
      </c>
      <c r="D256" s="27" t="s">
        <v>84</v>
      </c>
      <c r="E256" s="27" t="s">
        <v>1138</v>
      </c>
      <c r="F256" s="27" t="s">
        <v>1238</v>
      </c>
      <c r="G256" s="27" t="s">
        <v>1244</v>
      </c>
      <c r="H256" s="27" t="s">
        <v>62</v>
      </c>
      <c r="I256" s="27" t="s">
        <v>1245</v>
      </c>
      <c r="J256" s="28">
        <v>2023.3</v>
      </c>
      <c r="K256" s="28">
        <v>2023.6</v>
      </c>
      <c r="L256" s="31" t="s">
        <v>44</v>
      </c>
      <c r="M256" s="27" t="s">
        <v>275</v>
      </c>
      <c r="N256" s="28">
        <f t="shared" si="17"/>
        <v>40</v>
      </c>
      <c r="O256" s="28">
        <v>40</v>
      </c>
      <c r="P256" s="28">
        <v>0</v>
      </c>
      <c r="Q256" s="28">
        <v>0</v>
      </c>
      <c r="R256" s="28">
        <v>0</v>
      </c>
      <c r="S256" s="28">
        <v>1</v>
      </c>
      <c r="T256" s="28">
        <v>36</v>
      </c>
      <c r="U256" s="28">
        <v>130</v>
      </c>
      <c r="V256" s="28">
        <v>1</v>
      </c>
      <c r="W256" s="28">
        <v>2</v>
      </c>
      <c r="X256" s="28">
        <v>12</v>
      </c>
      <c r="Y256" s="27" t="s">
        <v>1246</v>
      </c>
      <c r="Z256" s="27" t="s">
        <v>1247</v>
      </c>
      <c r="AA256" s="27"/>
    </row>
    <row r="257" s="5" customFormat="1" ht="50" customHeight="1" spans="1:27">
      <c r="A257" s="27">
        <v>252</v>
      </c>
      <c r="B257" s="28" t="s">
        <v>34</v>
      </c>
      <c r="C257" s="27" t="s">
        <v>35</v>
      </c>
      <c r="D257" s="27" t="s">
        <v>36</v>
      </c>
      <c r="E257" s="27" t="s">
        <v>1138</v>
      </c>
      <c r="F257" s="27" t="s">
        <v>1238</v>
      </c>
      <c r="G257" s="27" t="s">
        <v>1248</v>
      </c>
      <c r="H257" s="27" t="s">
        <v>40</v>
      </c>
      <c r="I257" s="27" t="s">
        <v>1249</v>
      </c>
      <c r="J257" s="28">
        <v>2023.4</v>
      </c>
      <c r="K257" s="28">
        <v>2023.7</v>
      </c>
      <c r="L257" s="31" t="s">
        <v>44</v>
      </c>
      <c r="M257" s="27" t="s">
        <v>275</v>
      </c>
      <c r="N257" s="28">
        <f t="shared" si="17"/>
        <v>15</v>
      </c>
      <c r="O257" s="28">
        <v>15</v>
      </c>
      <c r="P257" s="28">
        <v>0</v>
      </c>
      <c r="Q257" s="28">
        <v>0</v>
      </c>
      <c r="R257" s="28">
        <v>0</v>
      </c>
      <c r="S257" s="28">
        <v>1</v>
      </c>
      <c r="T257" s="28">
        <v>120</v>
      </c>
      <c r="U257" s="28">
        <v>350</v>
      </c>
      <c r="V257" s="28">
        <v>1</v>
      </c>
      <c r="W257" s="28">
        <v>4</v>
      </c>
      <c r="X257" s="28">
        <v>25</v>
      </c>
      <c r="Y257" s="27" t="s">
        <v>1250</v>
      </c>
      <c r="Z257" s="27" t="s">
        <v>1243</v>
      </c>
      <c r="AA257" s="27"/>
    </row>
    <row r="258" s="5" customFormat="1" ht="50" customHeight="1" spans="1:27">
      <c r="A258" s="27">
        <v>253</v>
      </c>
      <c r="B258" s="27" t="s">
        <v>67</v>
      </c>
      <c r="C258" s="27" t="s">
        <v>68</v>
      </c>
      <c r="D258" s="27" t="s">
        <v>152</v>
      </c>
      <c r="E258" s="27" t="s">
        <v>1138</v>
      </c>
      <c r="F258" s="27" t="s">
        <v>1238</v>
      </c>
      <c r="G258" s="27" t="s">
        <v>1251</v>
      </c>
      <c r="H258" s="27" t="s">
        <v>40</v>
      </c>
      <c r="I258" s="27" t="s">
        <v>1238</v>
      </c>
      <c r="J258" s="28">
        <v>2023.3</v>
      </c>
      <c r="K258" s="28">
        <v>2023.12</v>
      </c>
      <c r="L258" s="31" t="s">
        <v>44</v>
      </c>
      <c r="M258" s="27" t="s">
        <v>1252</v>
      </c>
      <c r="N258" s="28">
        <f t="shared" si="17"/>
        <v>15</v>
      </c>
      <c r="O258" s="28">
        <v>15</v>
      </c>
      <c r="P258" s="28">
        <v>0</v>
      </c>
      <c r="Q258" s="28">
        <v>0</v>
      </c>
      <c r="R258" s="28">
        <v>0</v>
      </c>
      <c r="S258" s="28">
        <v>1</v>
      </c>
      <c r="T258" s="28">
        <v>80</v>
      </c>
      <c r="U258" s="28">
        <v>320</v>
      </c>
      <c r="V258" s="28">
        <v>1</v>
      </c>
      <c r="W258" s="28">
        <v>54</v>
      </c>
      <c r="X258" s="28">
        <v>172</v>
      </c>
      <c r="Y258" s="27" t="s">
        <v>1253</v>
      </c>
      <c r="Z258" s="27" t="s">
        <v>1254</v>
      </c>
      <c r="AA258" s="27"/>
    </row>
    <row r="259" s="5" customFormat="1" ht="50" customHeight="1" spans="1:27">
      <c r="A259" s="27">
        <v>254</v>
      </c>
      <c r="B259" s="28" t="s">
        <v>34</v>
      </c>
      <c r="C259" s="27" t="s">
        <v>35</v>
      </c>
      <c r="D259" s="27" t="s">
        <v>36</v>
      </c>
      <c r="E259" s="27" t="s">
        <v>1138</v>
      </c>
      <c r="F259" s="27" t="s">
        <v>1255</v>
      </c>
      <c r="G259" s="27" t="s">
        <v>1256</v>
      </c>
      <c r="H259" s="27" t="s">
        <v>40</v>
      </c>
      <c r="I259" s="27" t="s">
        <v>1255</v>
      </c>
      <c r="J259" s="28">
        <v>2023.4</v>
      </c>
      <c r="K259" s="28">
        <v>2023.8</v>
      </c>
      <c r="L259" s="31" t="s">
        <v>44</v>
      </c>
      <c r="M259" s="27" t="s">
        <v>1257</v>
      </c>
      <c r="N259" s="28">
        <f t="shared" si="17"/>
        <v>20</v>
      </c>
      <c r="O259" s="28">
        <v>20</v>
      </c>
      <c r="P259" s="28">
        <v>0</v>
      </c>
      <c r="Q259" s="28">
        <v>0</v>
      </c>
      <c r="R259" s="28">
        <v>0</v>
      </c>
      <c r="S259" s="28">
        <v>1</v>
      </c>
      <c r="T259" s="28">
        <v>56</v>
      </c>
      <c r="U259" s="28">
        <v>185</v>
      </c>
      <c r="V259" s="28">
        <v>1</v>
      </c>
      <c r="W259" s="28">
        <v>6</v>
      </c>
      <c r="X259" s="28">
        <v>22</v>
      </c>
      <c r="Y259" s="27" t="s">
        <v>1258</v>
      </c>
      <c r="Z259" s="27" t="s">
        <v>1259</v>
      </c>
      <c r="AA259" s="27"/>
    </row>
    <row r="260" s="5" customFormat="1" ht="50" customHeight="1" spans="1:27">
      <c r="A260" s="27">
        <v>255</v>
      </c>
      <c r="B260" s="28" t="s">
        <v>34</v>
      </c>
      <c r="C260" s="27" t="s">
        <v>35</v>
      </c>
      <c r="D260" s="27" t="s">
        <v>36</v>
      </c>
      <c r="E260" s="27" t="s">
        <v>1138</v>
      </c>
      <c r="F260" s="27" t="s">
        <v>1255</v>
      </c>
      <c r="G260" s="27" t="s">
        <v>1260</v>
      </c>
      <c r="H260" s="27" t="s">
        <v>40</v>
      </c>
      <c r="I260" s="27" t="s">
        <v>1255</v>
      </c>
      <c r="J260" s="28">
        <v>2023.4</v>
      </c>
      <c r="K260" s="28">
        <v>2023.8</v>
      </c>
      <c r="L260" s="31" t="s">
        <v>44</v>
      </c>
      <c r="M260" s="27" t="s">
        <v>1261</v>
      </c>
      <c r="N260" s="28">
        <f t="shared" si="17"/>
        <v>10</v>
      </c>
      <c r="O260" s="28">
        <v>10</v>
      </c>
      <c r="P260" s="28">
        <v>0</v>
      </c>
      <c r="Q260" s="28">
        <v>0</v>
      </c>
      <c r="R260" s="28">
        <v>0</v>
      </c>
      <c r="S260" s="28">
        <v>1</v>
      </c>
      <c r="T260" s="28">
        <v>38</v>
      </c>
      <c r="U260" s="28">
        <v>122</v>
      </c>
      <c r="V260" s="28">
        <v>1</v>
      </c>
      <c r="W260" s="28">
        <v>5</v>
      </c>
      <c r="X260" s="28">
        <v>18</v>
      </c>
      <c r="Y260" s="27" t="s">
        <v>1262</v>
      </c>
      <c r="Z260" s="27" t="s">
        <v>1263</v>
      </c>
      <c r="AA260" s="27"/>
    </row>
    <row r="261" s="4" customFormat="1" ht="33.75" spans="1:27">
      <c r="A261" s="27">
        <v>256</v>
      </c>
      <c r="B261" s="26" t="s">
        <v>67</v>
      </c>
      <c r="C261" s="26" t="s">
        <v>68</v>
      </c>
      <c r="D261" s="26" t="s">
        <v>152</v>
      </c>
      <c r="E261" s="26" t="s">
        <v>1138</v>
      </c>
      <c r="F261" s="26" t="s">
        <v>1264</v>
      </c>
      <c r="G261" s="29" t="s">
        <v>1265</v>
      </c>
      <c r="H261" s="26" t="s">
        <v>62</v>
      </c>
      <c r="I261" s="34" t="s">
        <v>1266</v>
      </c>
      <c r="J261" s="34">
        <v>2023.3</v>
      </c>
      <c r="K261" s="34">
        <v>2023.6</v>
      </c>
      <c r="L261" s="31" t="s">
        <v>44</v>
      </c>
      <c r="M261" s="34" t="s">
        <v>1267</v>
      </c>
      <c r="N261" s="34">
        <v>12</v>
      </c>
      <c r="O261" s="34">
        <v>12</v>
      </c>
      <c r="P261" s="34">
        <v>0</v>
      </c>
      <c r="Q261" s="34">
        <v>0</v>
      </c>
      <c r="R261" s="34">
        <v>0</v>
      </c>
      <c r="S261" s="31">
        <v>1</v>
      </c>
      <c r="T261" s="25">
        <v>55</v>
      </c>
      <c r="U261" s="34">
        <v>186</v>
      </c>
      <c r="V261" s="25">
        <v>1</v>
      </c>
      <c r="W261" s="25">
        <v>22</v>
      </c>
      <c r="X261" s="25">
        <v>71</v>
      </c>
      <c r="Y261" s="34" t="s">
        <v>1268</v>
      </c>
      <c r="Z261" s="34" t="s">
        <v>1269</v>
      </c>
      <c r="AA261" s="25"/>
    </row>
    <row r="262" s="4" customFormat="1" ht="33.75" spans="1:27">
      <c r="A262" s="27">
        <v>257</v>
      </c>
      <c r="B262" s="26" t="s">
        <v>34</v>
      </c>
      <c r="C262" s="26" t="s">
        <v>35</v>
      </c>
      <c r="D262" s="26" t="s">
        <v>36</v>
      </c>
      <c r="E262" s="26" t="s">
        <v>1138</v>
      </c>
      <c r="F262" s="26" t="s">
        <v>1264</v>
      </c>
      <c r="G262" s="29" t="s">
        <v>1270</v>
      </c>
      <c r="H262" s="34" t="s">
        <v>40</v>
      </c>
      <c r="I262" s="34" t="s">
        <v>1271</v>
      </c>
      <c r="J262" s="34">
        <v>2023.3</v>
      </c>
      <c r="K262" s="34">
        <v>2023.6</v>
      </c>
      <c r="L262" s="31" t="s">
        <v>44</v>
      </c>
      <c r="M262" s="34" t="s">
        <v>1272</v>
      </c>
      <c r="N262" s="34">
        <v>10</v>
      </c>
      <c r="O262" s="34">
        <v>10</v>
      </c>
      <c r="P262" s="34">
        <v>0</v>
      </c>
      <c r="Q262" s="34">
        <v>0</v>
      </c>
      <c r="R262" s="34">
        <v>0</v>
      </c>
      <c r="S262" s="31">
        <v>1</v>
      </c>
      <c r="T262" s="25">
        <v>22</v>
      </c>
      <c r="U262" s="34">
        <v>75</v>
      </c>
      <c r="V262" s="25">
        <v>1</v>
      </c>
      <c r="W262" s="25">
        <v>17</v>
      </c>
      <c r="X262" s="25">
        <v>61</v>
      </c>
      <c r="Y262" s="34" t="s">
        <v>1268</v>
      </c>
      <c r="Z262" s="34" t="s">
        <v>1273</v>
      </c>
      <c r="AA262" s="25"/>
    </row>
    <row r="263" s="5" customFormat="1" ht="50" customHeight="1" spans="1:27">
      <c r="A263" s="27">
        <v>258</v>
      </c>
      <c r="B263" s="28" t="s">
        <v>34</v>
      </c>
      <c r="C263" s="27" t="s">
        <v>35</v>
      </c>
      <c r="D263" s="27" t="s">
        <v>36</v>
      </c>
      <c r="E263" s="27" t="s">
        <v>1138</v>
      </c>
      <c r="F263" s="27" t="s">
        <v>1264</v>
      </c>
      <c r="G263" s="27" t="s">
        <v>1274</v>
      </c>
      <c r="H263" s="27" t="s">
        <v>62</v>
      </c>
      <c r="I263" s="27" t="s">
        <v>1275</v>
      </c>
      <c r="J263" s="27">
        <v>2023.1</v>
      </c>
      <c r="K263" s="27">
        <v>2023.4</v>
      </c>
      <c r="L263" s="31" t="s">
        <v>44</v>
      </c>
      <c r="M263" s="27" t="s">
        <v>1276</v>
      </c>
      <c r="N263" s="28">
        <f t="shared" ref="N263:N268" si="18">O263+P263+Q263+R263</f>
        <v>10</v>
      </c>
      <c r="O263" s="28">
        <v>10</v>
      </c>
      <c r="P263" s="28">
        <v>0</v>
      </c>
      <c r="Q263" s="28">
        <v>0</v>
      </c>
      <c r="R263" s="28">
        <v>0</v>
      </c>
      <c r="S263" s="28">
        <v>1</v>
      </c>
      <c r="T263" s="28">
        <v>25</v>
      </c>
      <c r="U263" s="28">
        <v>157</v>
      </c>
      <c r="V263" s="28">
        <v>1</v>
      </c>
      <c r="W263" s="28">
        <v>4</v>
      </c>
      <c r="X263" s="28">
        <v>14</v>
      </c>
      <c r="Y263" s="27" t="s">
        <v>1277</v>
      </c>
      <c r="Z263" s="27" t="s">
        <v>1278</v>
      </c>
      <c r="AA263" s="27"/>
    </row>
    <row r="264" s="5" customFormat="1" ht="50" customHeight="1" spans="1:27">
      <c r="A264" s="27">
        <v>259</v>
      </c>
      <c r="B264" s="28" t="s">
        <v>34</v>
      </c>
      <c r="C264" s="27" t="s">
        <v>35</v>
      </c>
      <c r="D264" s="27" t="s">
        <v>36</v>
      </c>
      <c r="E264" s="27" t="s">
        <v>1138</v>
      </c>
      <c r="F264" s="27" t="s">
        <v>1264</v>
      </c>
      <c r="G264" s="27" t="s">
        <v>1279</v>
      </c>
      <c r="H264" s="27" t="s">
        <v>40</v>
      </c>
      <c r="I264" s="27" t="s">
        <v>1280</v>
      </c>
      <c r="J264" s="27">
        <v>2023.1</v>
      </c>
      <c r="K264" s="27">
        <v>2023.4</v>
      </c>
      <c r="L264" s="31" t="s">
        <v>44</v>
      </c>
      <c r="M264" s="27" t="s">
        <v>1281</v>
      </c>
      <c r="N264" s="28">
        <f t="shared" si="18"/>
        <v>5</v>
      </c>
      <c r="O264" s="28">
        <v>5</v>
      </c>
      <c r="P264" s="28">
        <v>0</v>
      </c>
      <c r="Q264" s="28">
        <v>0</v>
      </c>
      <c r="R264" s="28">
        <v>0</v>
      </c>
      <c r="S264" s="28">
        <v>1</v>
      </c>
      <c r="T264" s="28">
        <v>43</v>
      </c>
      <c r="U264" s="28">
        <v>186</v>
      </c>
      <c r="V264" s="28">
        <v>1</v>
      </c>
      <c r="W264" s="28">
        <v>5</v>
      </c>
      <c r="X264" s="28">
        <v>24</v>
      </c>
      <c r="Y264" s="27" t="s">
        <v>1282</v>
      </c>
      <c r="Z264" s="27" t="s">
        <v>1283</v>
      </c>
      <c r="AA264" s="27"/>
    </row>
    <row r="265" s="5" customFormat="1" ht="50" customHeight="1" spans="1:27">
      <c r="A265" s="27">
        <v>260</v>
      </c>
      <c r="B265" s="27" t="s">
        <v>67</v>
      </c>
      <c r="C265" s="27" t="s">
        <v>68</v>
      </c>
      <c r="D265" s="27" t="s">
        <v>152</v>
      </c>
      <c r="E265" s="27" t="s">
        <v>1138</v>
      </c>
      <c r="F265" s="27" t="s">
        <v>1264</v>
      </c>
      <c r="G265" s="27" t="s">
        <v>1284</v>
      </c>
      <c r="H265" s="27" t="s">
        <v>40</v>
      </c>
      <c r="I265" s="27" t="s">
        <v>1285</v>
      </c>
      <c r="J265" s="27">
        <v>2023.1</v>
      </c>
      <c r="K265" s="27">
        <v>2023.4</v>
      </c>
      <c r="L265" s="31" t="s">
        <v>44</v>
      </c>
      <c r="M265" s="27" t="s">
        <v>1286</v>
      </c>
      <c r="N265" s="28">
        <f t="shared" si="18"/>
        <v>5</v>
      </c>
      <c r="O265" s="28">
        <v>5</v>
      </c>
      <c r="P265" s="28">
        <v>0</v>
      </c>
      <c r="Q265" s="28">
        <v>0</v>
      </c>
      <c r="R265" s="28">
        <v>0</v>
      </c>
      <c r="S265" s="28">
        <v>1</v>
      </c>
      <c r="T265" s="28">
        <v>30</v>
      </c>
      <c r="U265" s="28">
        <v>165</v>
      </c>
      <c r="V265" s="28">
        <v>1</v>
      </c>
      <c r="W265" s="28">
        <v>4</v>
      </c>
      <c r="X265" s="28">
        <v>17</v>
      </c>
      <c r="Y265" s="27" t="s">
        <v>1287</v>
      </c>
      <c r="Z265" s="27" t="s">
        <v>1288</v>
      </c>
      <c r="AA265" s="27"/>
    </row>
    <row r="266" s="5" customFormat="1" ht="50" customHeight="1" spans="1:27">
      <c r="A266" s="27">
        <v>261</v>
      </c>
      <c r="B266" s="28" t="s">
        <v>34</v>
      </c>
      <c r="C266" s="27" t="s">
        <v>35</v>
      </c>
      <c r="D266" s="27" t="s">
        <v>36</v>
      </c>
      <c r="E266" s="27" t="s">
        <v>1138</v>
      </c>
      <c r="F266" s="27" t="s">
        <v>1264</v>
      </c>
      <c r="G266" s="27" t="s">
        <v>1289</v>
      </c>
      <c r="H266" s="27" t="s">
        <v>40</v>
      </c>
      <c r="I266" s="27" t="s">
        <v>1290</v>
      </c>
      <c r="J266" s="27">
        <v>2023.1</v>
      </c>
      <c r="K266" s="27">
        <v>2023.4</v>
      </c>
      <c r="L266" s="31" t="s">
        <v>44</v>
      </c>
      <c r="M266" s="27" t="s">
        <v>1291</v>
      </c>
      <c r="N266" s="28">
        <f t="shared" si="18"/>
        <v>5</v>
      </c>
      <c r="O266" s="28">
        <v>5</v>
      </c>
      <c r="P266" s="28">
        <v>0</v>
      </c>
      <c r="Q266" s="28">
        <v>0</v>
      </c>
      <c r="R266" s="28">
        <v>0</v>
      </c>
      <c r="S266" s="28">
        <v>1</v>
      </c>
      <c r="T266" s="28">
        <v>21</v>
      </c>
      <c r="U266" s="28">
        <v>145</v>
      </c>
      <c r="V266" s="28">
        <v>1</v>
      </c>
      <c r="W266" s="28">
        <v>8</v>
      </c>
      <c r="X266" s="28">
        <v>36</v>
      </c>
      <c r="Y266" s="27" t="s">
        <v>1292</v>
      </c>
      <c r="Z266" s="27" t="s">
        <v>1293</v>
      </c>
      <c r="AA266" s="27"/>
    </row>
    <row r="267" s="5" customFormat="1" ht="50" customHeight="1" spans="1:27">
      <c r="A267" s="27">
        <v>262</v>
      </c>
      <c r="B267" s="28" t="s">
        <v>34</v>
      </c>
      <c r="C267" s="27" t="s">
        <v>35</v>
      </c>
      <c r="D267" s="27" t="s">
        <v>36</v>
      </c>
      <c r="E267" s="27" t="s">
        <v>1138</v>
      </c>
      <c r="F267" s="27" t="s">
        <v>1264</v>
      </c>
      <c r="G267" s="27" t="s">
        <v>1294</v>
      </c>
      <c r="H267" s="27" t="s">
        <v>40</v>
      </c>
      <c r="I267" s="27" t="s">
        <v>1290</v>
      </c>
      <c r="J267" s="27">
        <v>2023.1</v>
      </c>
      <c r="K267" s="27">
        <v>2023.4</v>
      </c>
      <c r="L267" s="31" t="s">
        <v>44</v>
      </c>
      <c r="M267" s="27" t="s">
        <v>1295</v>
      </c>
      <c r="N267" s="28">
        <f t="shared" si="18"/>
        <v>5</v>
      </c>
      <c r="O267" s="28">
        <v>5</v>
      </c>
      <c r="P267" s="28">
        <v>0</v>
      </c>
      <c r="Q267" s="28">
        <v>0</v>
      </c>
      <c r="R267" s="28">
        <v>0</v>
      </c>
      <c r="S267" s="28">
        <v>1</v>
      </c>
      <c r="T267" s="28">
        <v>21</v>
      </c>
      <c r="U267" s="28">
        <v>145</v>
      </c>
      <c r="V267" s="28">
        <v>1</v>
      </c>
      <c r="W267" s="28">
        <v>8</v>
      </c>
      <c r="X267" s="28">
        <v>36</v>
      </c>
      <c r="Y267" s="27" t="s">
        <v>1292</v>
      </c>
      <c r="Z267" s="27" t="s">
        <v>1293</v>
      </c>
      <c r="AA267" s="27"/>
    </row>
    <row r="268" s="5" customFormat="1" ht="50" customHeight="1" spans="1:27">
      <c r="A268" s="27">
        <v>263</v>
      </c>
      <c r="B268" s="28" t="s">
        <v>34</v>
      </c>
      <c r="C268" s="27" t="s">
        <v>35</v>
      </c>
      <c r="D268" s="27" t="s">
        <v>36</v>
      </c>
      <c r="E268" s="27" t="s">
        <v>1138</v>
      </c>
      <c r="F268" s="26" t="s">
        <v>1296</v>
      </c>
      <c r="G268" s="27" t="s">
        <v>1297</v>
      </c>
      <c r="H268" s="27" t="s">
        <v>40</v>
      </c>
      <c r="I268" s="27" t="s">
        <v>1298</v>
      </c>
      <c r="J268" s="27">
        <v>2023.2</v>
      </c>
      <c r="K268" s="27">
        <v>2023.3</v>
      </c>
      <c r="L268" s="31" t="s">
        <v>44</v>
      </c>
      <c r="M268" s="27" t="s">
        <v>1299</v>
      </c>
      <c r="N268" s="28">
        <f t="shared" si="18"/>
        <v>9</v>
      </c>
      <c r="O268" s="28">
        <v>9</v>
      </c>
      <c r="P268" s="28">
        <v>0</v>
      </c>
      <c r="Q268" s="28">
        <v>0</v>
      </c>
      <c r="R268" s="28">
        <v>0</v>
      </c>
      <c r="S268" s="28">
        <v>1</v>
      </c>
      <c r="T268" s="28">
        <v>12</v>
      </c>
      <c r="U268" s="28">
        <v>89</v>
      </c>
      <c r="V268" s="28">
        <v>1</v>
      </c>
      <c r="W268" s="28">
        <v>4</v>
      </c>
      <c r="X268" s="28">
        <v>15</v>
      </c>
      <c r="Y268" s="27" t="s">
        <v>1300</v>
      </c>
      <c r="Z268" s="27" t="s">
        <v>1301</v>
      </c>
      <c r="AA268" s="27"/>
    </row>
    <row r="269" s="4" customFormat="1" ht="22.5" spans="1:27">
      <c r="A269" s="27">
        <v>264</v>
      </c>
      <c r="B269" s="42" t="s">
        <v>67</v>
      </c>
      <c r="C269" s="26" t="s">
        <v>68</v>
      </c>
      <c r="D269" s="26" t="s">
        <v>69</v>
      </c>
      <c r="E269" s="42" t="s">
        <v>1138</v>
      </c>
      <c r="F269" s="42" t="s">
        <v>1296</v>
      </c>
      <c r="G269" s="41" t="s">
        <v>1302</v>
      </c>
      <c r="H269" s="26" t="s">
        <v>62</v>
      </c>
      <c r="I269" s="42" t="s">
        <v>1296</v>
      </c>
      <c r="J269" s="26" t="s">
        <v>1303</v>
      </c>
      <c r="K269" s="26" t="s">
        <v>682</v>
      </c>
      <c r="L269" s="31" t="s">
        <v>44</v>
      </c>
      <c r="M269" s="26" t="s">
        <v>1304</v>
      </c>
      <c r="N269" s="34">
        <v>15</v>
      </c>
      <c r="O269" s="49">
        <v>15</v>
      </c>
      <c r="P269" s="34">
        <v>0</v>
      </c>
      <c r="Q269" s="34">
        <v>0</v>
      </c>
      <c r="R269" s="34">
        <v>0</v>
      </c>
      <c r="S269" s="31">
        <v>1</v>
      </c>
      <c r="T269" s="25">
        <v>48</v>
      </c>
      <c r="U269" s="34">
        <v>178</v>
      </c>
      <c r="V269" s="25">
        <v>0</v>
      </c>
      <c r="W269" s="25">
        <v>14</v>
      </c>
      <c r="X269" s="25">
        <v>45</v>
      </c>
      <c r="Y269" s="64" t="s">
        <v>1305</v>
      </c>
      <c r="Z269" s="26" t="s">
        <v>1306</v>
      </c>
      <c r="AA269" s="25"/>
    </row>
    <row r="270" s="5" customFormat="1" ht="50" customHeight="1" spans="1:27">
      <c r="A270" s="27">
        <v>265</v>
      </c>
      <c r="B270" s="28" t="s">
        <v>34</v>
      </c>
      <c r="C270" s="27" t="s">
        <v>35</v>
      </c>
      <c r="D270" s="27" t="s">
        <v>36</v>
      </c>
      <c r="E270" s="27" t="s">
        <v>1138</v>
      </c>
      <c r="F270" s="26" t="s">
        <v>1296</v>
      </c>
      <c r="G270" s="27" t="s">
        <v>1307</v>
      </c>
      <c r="H270" s="27" t="s">
        <v>40</v>
      </c>
      <c r="I270" s="27" t="s">
        <v>1308</v>
      </c>
      <c r="J270" s="27">
        <v>2023.1</v>
      </c>
      <c r="K270" s="27">
        <v>2023.3</v>
      </c>
      <c r="L270" s="31" t="s">
        <v>44</v>
      </c>
      <c r="M270" s="27" t="s">
        <v>1309</v>
      </c>
      <c r="N270" s="28">
        <f t="shared" ref="N270:N284" si="19">O270+P270+Q270+R270</f>
        <v>8</v>
      </c>
      <c r="O270" s="28">
        <v>8</v>
      </c>
      <c r="P270" s="28">
        <v>0</v>
      </c>
      <c r="Q270" s="28">
        <v>0</v>
      </c>
      <c r="R270" s="28">
        <v>0</v>
      </c>
      <c r="S270" s="28">
        <v>1</v>
      </c>
      <c r="T270" s="28">
        <v>26</v>
      </c>
      <c r="U270" s="28">
        <v>289</v>
      </c>
      <c r="V270" s="28">
        <v>1</v>
      </c>
      <c r="W270" s="28">
        <v>2</v>
      </c>
      <c r="X270" s="28">
        <v>6</v>
      </c>
      <c r="Y270" s="27" t="s">
        <v>1310</v>
      </c>
      <c r="Z270" s="27" t="s">
        <v>1311</v>
      </c>
      <c r="AA270" s="27"/>
    </row>
    <row r="271" s="5" customFormat="1" ht="50" customHeight="1" spans="1:27">
      <c r="A271" s="27">
        <v>266</v>
      </c>
      <c r="B271" s="27" t="s">
        <v>67</v>
      </c>
      <c r="C271" s="27" t="s">
        <v>68</v>
      </c>
      <c r="D271" s="27" t="s">
        <v>152</v>
      </c>
      <c r="E271" s="27" t="s">
        <v>1138</v>
      </c>
      <c r="F271" s="26" t="s">
        <v>1296</v>
      </c>
      <c r="G271" s="29" t="s">
        <v>1312</v>
      </c>
      <c r="H271" s="27" t="s">
        <v>62</v>
      </c>
      <c r="I271" s="27" t="s">
        <v>1313</v>
      </c>
      <c r="J271" s="27">
        <v>2023.6</v>
      </c>
      <c r="K271" s="27">
        <v>2023.12</v>
      </c>
      <c r="L271" s="31" t="s">
        <v>44</v>
      </c>
      <c r="M271" s="34" t="s">
        <v>1314</v>
      </c>
      <c r="N271" s="28">
        <f t="shared" si="19"/>
        <v>52</v>
      </c>
      <c r="O271" s="28">
        <v>52</v>
      </c>
      <c r="P271" s="28">
        <v>0</v>
      </c>
      <c r="Q271" s="28">
        <v>0</v>
      </c>
      <c r="R271" s="28">
        <v>0</v>
      </c>
      <c r="S271" s="28">
        <v>1</v>
      </c>
      <c r="T271" s="28">
        <v>105</v>
      </c>
      <c r="U271" s="28">
        <v>467</v>
      </c>
      <c r="V271" s="28">
        <v>1</v>
      </c>
      <c r="W271" s="28">
        <v>9</v>
      </c>
      <c r="X271" s="28">
        <v>27</v>
      </c>
      <c r="Y271" s="27" t="s">
        <v>1315</v>
      </c>
      <c r="Z271" s="27" t="s">
        <v>1316</v>
      </c>
      <c r="AA271" s="27"/>
    </row>
    <row r="272" s="5" customFormat="1" ht="50" customHeight="1" spans="1:27">
      <c r="A272" s="27">
        <v>267</v>
      </c>
      <c r="B272" s="27" t="s">
        <v>67</v>
      </c>
      <c r="C272" s="27" t="s">
        <v>68</v>
      </c>
      <c r="D272" s="27" t="s">
        <v>84</v>
      </c>
      <c r="E272" s="27" t="s">
        <v>1138</v>
      </c>
      <c r="F272" s="27" t="s">
        <v>1317</v>
      </c>
      <c r="G272" s="27" t="s">
        <v>1318</v>
      </c>
      <c r="H272" s="27" t="s">
        <v>1141</v>
      </c>
      <c r="I272" s="27" t="s">
        <v>1319</v>
      </c>
      <c r="J272" s="27">
        <v>2023.3</v>
      </c>
      <c r="K272" s="27">
        <v>2023.12</v>
      </c>
      <c r="L272" s="31" t="s">
        <v>44</v>
      </c>
      <c r="M272" s="27" t="s">
        <v>1320</v>
      </c>
      <c r="N272" s="28">
        <f t="shared" si="19"/>
        <v>18</v>
      </c>
      <c r="O272" s="28">
        <v>18</v>
      </c>
      <c r="P272" s="28">
        <v>0</v>
      </c>
      <c r="Q272" s="28">
        <v>0</v>
      </c>
      <c r="R272" s="28">
        <v>0</v>
      </c>
      <c r="S272" s="28">
        <v>1</v>
      </c>
      <c r="T272" s="28">
        <v>26</v>
      </c>
      <c r="U272" s="28">
        <v>115</v>
      </c>
      <c r="V272" s="28">
        <v>1</v>
      </c>
      <c r="W272" s="28">
        <v>4</v>
      </c>
      <c r="X272" s="28">
        <v>13</v>
      </c>
      <c r="Y272" s="27" t="s">
        <v>1321</v>
      </c>
      <c r="Z272" s="27" t="s">
        <v>1322</v>
      </c>
      <c r="AA272" s="27"/>
    </row>
    <row r="273" s="5" customFormat="1" ht="50" customHeight="1" spans="1:27">
      <c r="A273" s="27">
        <v>268</v>
      </c>
      <c r="B273" s="27" t="s">
        <v>67</v>
      </c>
      <c r="C273" s="27" t="s">
        <v>68</v>
      </c>
      <c r="D273" s="27" t="s">
        <v>84</v>
      </c>
      <c r="E273" s="27" t="s">
        <v>1138</v>
      </c>
      <c r="F273" s="27" t="s">
        <v>1317</v>
      </c>
      <c r="G273" s="27" t="s">
        <v>1323</v>
      </c>
      <c r="H273" s="27" t="s">
        <v>1141</v>
      </c>
      <c r="I273" s="27" t="s">
        <v>1324</v>
      </c>
      <c r="J273" s="27">
        <v>2023.3</v>
      </c>
      <c r="K273" s="27">
        <v>2023.12</v>
      </c>
      <c r="L273" s="31" t="s">
        <v>44</v>
      </c>
      <c r="M273" s="27" t="s">
        <v>126</v>
      </c>
      <c r="N273" s="28">
        <f t="shared" si="19"/>
        <v>10</v>
      </c>
      <c r="O273" s="28">
        <v>10</v>
      </c>
      <c r="P273" s="28">
        <v>0</v>
      </c>
      <c r="Q273" s="28">
        <v>0</v>
      </c>
      <c r="R273" s="28">
        <v>0</v>
      </c>
      <c r="S273" s="28">
        <v>1</v>
      </c>
      <c r="T273" s="28">
        <v>37</v>
      </c>
      <c r="U273" s="28">
        <v>128</v>
      </c>
      <c r="V273" s="28">
        <v>1</v>
      </c>
      <c r="W273" s="28">
        <v>3</v>
      </c>
      <c r="X273" s="28">
        <v>9</v>
      </c>
      <c r="Y273" s="27" t="s">
        <v>1321</v>
      </c>
      <c r="Z273" s="27" t="s">
        <v>1322</v>
      </c>
      <c r="AA273" s="27"/>
    </row>
    <row r="274" s="5" customFormat="1" ht="50" customHeight="1" spans="1:27">
      <c r="A274" s="27">
        <v>269</v>
      </c>
      <c r="B274" s="27" t="s">
        <v>67</v>
      </c>
      <c r="C274" s="27" t="s">
        <v>68</v>
      </c>
      <c r="D274" s="27" t="s">
        <v>152</v>
      </c>
      <c r="E274" s="27" t="s">
        <v>1138</v>
      </c>
      <c r="F274" s="27" t="s">
        <v>1317</v>
      </c>
      <c r="G274" s="27" t="s">
        <v>1325</v>
      </c>
      <c r="H274" s="27" t="s">
        <v>1141</v>
      </c>
      <c r="I274" s="27" t="s">
        <v>1326</v>
      </c>
      <c r="J274" s="27">
        <v>2023.3</v>
      </c>
      <c r="K274" s="27">
        <v>2023.12</v>
      </c>
      <c r="L274" s="31" t="s">
        <v>44</v>
      </c>
      <c r="M274" s="27" t="s">
        <v>1327</v>
      </c>
      <c r="N274" s="28">
        <f t="shared" si="19"/>
        <v>15</v>
      </c>
      <c r="O274" s="28">
        <v>15</v>
      </c>
      <c r="P274" s="28">
        <v>0</v>
      </c>
      <c r="Q274" s="28">
        <v>0</v>
      </c>
      <c r="R274" s="28">
        <v>0</v>
      </c>
      <c r="S274" s="28">
        <v>1</v>
      </c>
      <c r="T274" s="28">
        <v>65</v>
      </c>
      <c r="U274" s="28">
        <v>228</v>
      </c>
      <c r="V274" s="28">
        <v>1</v>
      </c>
      <c r="W274" s="28">
        <v>3</v>
      </c>
      <c r="X274" s="28">
        <v>11</v>
      </c>
      <c r="Y274" s="27" t="s">
        <v>1328</v>
      </c>
      <c r="Z274" s="27" t="s">
        <v>1329</v>
      </c>
      <c r="AA274" s="27"/>
    </row>
    <row r="275" s="5" customFormat="1" ht="50" customHeight="1" spans="1:27">
      <c r="A275" s="27">
        <v>270</v>
      </c>
      <c r="B275" s="27" t="s">
        <v>67</v>
      </c>
      <c r="C275" s="27" t="s">
        <v>68</v>
      </c>
      <c r="D275" s="27" t="s">
        <v>84</v>
      </c>
      <c r="E275" s="27" t="s">
        <v>1138</v>
      </c>
      <c r="F275" s="27" t="s">
        <v>1317</v>
      </c>
      <c r="G275" s="27" t="s">
        <v>1330</v>
      </c>
      <c r="H275" s="27" t="s">
        <v>40</v>
      </c>
      <c r="I275" s="27" t="s">
        <v>1331</v>
      </c>
      <c r="J275" s="27">
        <v>2023.3</v>
      </c>
      <c r="K275" s="27">
        <v>2023.12</v>
      </c>
      <c r="L275" s="31" t="s">
        <v>44</v>
      </c>
      <c r="M275" s="27" t="s">
        <v>86</v>
      </c>
      <c r="N275" s="28">
        <f t="shared" si="19"/>
        <v>15</v>
      </c>
      <c r="O275" s="28">
        <v>15</v>
      </c>
      <c r="P275" s="28">
        <v>0</v>
      </c>
      <c r="Q275" s="28">
        <v>0</v>
      </c>
      <c r="R275" s="28">
        <v>0</v>
      </c>
      <c r="S275" s="28">
        <v>1</v>
      </c>
      <c r="T275" s="28">
        <v>50</v>
      </c>
      <c r="U275" s="28">
        <v>200</v>
      </c>
      <c r="V275" s="28">
        <v>1</v>
      </c>
      <c r="W275" s="28">
        <v>3</v>
      </c>
      <c r="X275" s="28">
        <v>9</v>
      </c>
      <c r="Y275" s="27" t="s">
        <v>1332</v>
      </c>
      <c r="Z275" s="27" t="s">
        <v>1333</v>
      </c>
      <c r="AA275" s="27"/>
    </row>
    <row r="276" s="5" customFormat="1" ht="50" customHeight="1" spans="1:27">
      <c r="A276" s="27">
        <v>271</v>
      </c>
      <c r="B276" s="28" t="s">
        <v>34</v>
      </c>
      <c r="C276" s="27" t="s">
        <v>35</v>
      </c>
      <c r="D276" s="27" t="s">
        <v>36</v>
      </c>
      <c r="E276" s="27" t="s">
        <v>1138</v>
      </c>
      <c r="F276" s="27" t="s">
        <v>1334</v>
      </c>
      <c r="G276" s="27" t="s">
        <v>1335</v>
      </c>
      <c r="H276" s="27" t="s">
        <v>62</v>
      </c>
      <c r="I276" s="27" t="s">
        <v>1336</v>
      </c>
      <c r="J276" s="27">
        <v>2023.3</v>
      </c>
      <c r="K276" s="27">
        <v>2023.12</v>
      </c>
      <c r="L276" s="31" t="s">
        <v>44</v>
      </c>
      <c r="M276" s="27" t="s">
        <v>1337</v>
      </c>
      <c r="N276" s="28">
        <f t="shared" si="19"/>
        <v>6</v>
      </c>
      <c r="O276" s="28">
        <v>6</v>
      </c>
      <c r="P276" s="28">
        <v>0</v>
      </c>
      <c r="Q276" s="28">
        <v>0</v>
      </c>
      <c r="R276" s="28">
        <v>0</v>
      </c>
      <c r="S276" s="28">
        <v>1</v>
      </c>
      <c r="T276" s="28">
        <v>30</v>
      </c>
      <c r="U276" s="28">
        <v>163</v>
      </c>
      <c r="V276" s="28">
        <v>1</v>
      </c>
      <c r="W276" s="28">
        <v>5</v>
      </c>
      <c r="X276" s="28">
        <v>24</v>
      </c>
      <c r="Y276" s="27" t="s">
        <v>1300</v>
      </c>
      <c r="Z276" s="27" t="s">
        <v>1338</v>
      </c>
      <c r="AA276" s="27"/>
    </row>
    <row r="277" s="5" customFormat="1" ht="50" customHeight="1" spans="1:27">
      <c r="A277" s="27">
        <v>272</v>
      </c>
      <c r="B277" s="28" t="s">
        <v>34</v>
      </c>
      <c r="C277" s="27" t="s">
        <v>35</v>
      </c>
      <c r="D277" s="27" t="s">
        <v>36</v>
      </c>
      <c r="E277" s="27" t="s">
        <v>1138</v>
      </c>
      <c r="F277" s="27" t="s">
        <v>1334</v>
      </c>
      <c r="G277" s="27" t="s">
        <v>1339</v>
      </c>
      <c r="H277" s="27" t="s">
        <v>62</v>
      </c>
      <c r="I277" s="27" t="s">
        <v>1340</v>
      </c>
      <c r="J277" s="27">
        <v>2023.3</v>
      </c>
      <c r="K277" s="27">
        <v>2023.12</v>
      </c>
      <c r="L277" s="31" t="s">
        <v>44</v>
      </c>
      <c r="M277" s="27" t="s">
        <v>1341</v>
      </c>
      <c r="N277" s="28">
        <f t="shared" si="19"/>
        <v>7</v>
      </c>
      <c r="O277" s="28">
        <v>7</v>
      </c>
      <c r="P277" s="28">
        <v>0</v>
      </c>
      <c r="Q277" s="28">
        <v>0</v>
      </c>
      <c r="R277" s="28">
        <v>0</v>
      </c>
      <c r="S277" s="28">
        <v>2</v>
      </c>
      <c r="T277" s="28">
        <v>40</v>
      </c>
      <c r="U277" s="28">
        <v>180</v>
      </c>
      <c r="V277" s="28">
        <v>2</v>
      </c>
      <c r="W277" s="28">
        <v>4</v>
      </c>
      <c r="X277" s="28">
        <v>16</v>
      </c>
      <c r="Y277" s="27" t="s">
        <v>1342</v>
      </c>
      <c r="Z277" s="27" t="s">
        <v>1343</v>
      </c>
      <c r="AA277" s="27"/>
    </row>
    <row r="278" s="5" customFormat="1" ht="50" customHeight="1" spans="1:27">
      <c r="A278" s="27">
        <v>273</v>
      </c>
      <c r="B278" s="28" t="s">
        <v>34</v>
      </c>
      <c r="C278" s="27" t="s">
        <v>35</v>
      </c>
      <c r="D278" s="27" t="s">
        <v>36</v>
      </c>
      <c r="E278" s="27" t="s">
        <v>1138</v>
      </c>
      <c r="F278" s="27" t="s">
        <v>1344</v>
      </c>
      <c r="G278" s="27" t="s">
        <v>1345</v>
      </c>
      <c r="H278" s="27" t="s">
        <v>40</v>
      </c>
      <c r="I278" s="27" t="s">
        <v>1346</v>
      </c>
      <c r="J278" s="27">
        <v>2023.3</v>
      </c>
      <c r="K278" s="27">
        <v>2023.12</v>
      </c>
      <c r="L278" s="31" t="s">
        <v>44</v>
      </c>
      <c r="M278" s="27" t="s">
        <v>1347</v>
      </c>
      <c r="N278" s="28">
        <f t="shared" si="19"/>
        <v>15</v>
      </c>
      <c r="O278" s="28">
        <v>15</v>
      </c>
      <c r="P278" s="28">
        <v>0</v>
      </c>
      <c r="Q278" s="28">
        <v>0</v>
      </c>
      <c r="R278" s="28">
        <v>0</v>
      </c>
      <c r="S278" s="28">
        <v>1</v>
      </c>
      <c r="T278" s="28">
        <v>110</v>
      </c>
      <c r="U278" s="28">
        <v>560</v>
      </c>
      <c r="V278" s="28">
        <v>0</v>
      </c>
      <c r="W278" s="28">
        <v>12</v>
      </c>
      <c r="X278" s="28">
        <v>22</v>
      </c>
      <c r="Y278" s="27" t="s">
        <v>1348</v>
      </c>
      <c r="Z278" s="27" t="s">
        <v>1349</v>
      </c>
      <c r="AA278" s="27"/>
    </row>
    <row r="279" s="5" customFormat="1" ht="50" customHeight="1" spans="1:27">
      <c r="A279" s="27">
        <v>274</v>
      </c>
      <c r="B279" s="28" t="s">
        <v>34</v>
      </c>
      <c r="C279" s="27" t="s">
        <v>35</v>
      </c>
      <c r="D279" s="27" t="s">
        <v>36</v>
      </c>
      <c r="E279" s="27" t="s">
        <v>1138</v>
      </c>
      <c r="F279" s="27" t="s">
        <v>1344</v>
      </c>
      <c r="G279" s="27" t="s">
        <v>1350</v>
      </c>
      <c r="H279" s="27" t="s">
        <v>40</v>
      </c>
      <c r="I279" s="27" t="s">
        <v>1351</v>
      </c>
      <c r="J279" s="27">
        <v>2023.3</v>
      </c>
      <c r="K279" s="27">
        <v>2023.12</v>
      </c>
      <c r="L279" s="31" t="s">
        <v>44</v>
      </c>
      <c r="M279" s="27" t="s">
        <v>1347</v>
      </c>
      <c r="N279" s="28">
        <f t="shared" si="19"/>
        <v>10</v>
      </c>
      <c r="O279" s="28">
        <v>10</v>
      </c>
      <c r="P279" s="28">
        <v>0</v>
      </c>
      <c r="Q279" s="28">
        <v>0</v>
      </c>
      <c r="R279" s="28">
        <v>0</v>
      </c>
      <c r="S279" s="28">
        <v>1</v>
      </c>
      <c r="T279" s="28">
        <v>20</v>
      </c>
      <c r="U279" s="28">
        <v>60</v>
      </c>
      <c r="V279" s="28">
        <v>1</v>
      </c>
      <c r="W279" s="28">
        <v>4</v>
      </c>
      <c r="X279" s="28">
        <v>15</v>
      </c>
      <c r="Y279" s="27" t="s">
        <v>1352</v>
      </c>
      <c r="Z279" s="27" t="s">
        <v>1349</v>
      </c>
      <c r="AA279" s="27"/>
    </row>
    <row r="280" s="5" customFormat="1" ht="50" customHeight="1" spans="1:27">
      <c r="A280" s="27">
        <v>275</v>
      </c>
      <c r="B280" s="28" t="s">
        <v>34</v>
      </c>
      <c r="C280" s="27" t="s">
        <v>35</v>
      </c>
      <c r="D280" s="27" t="s">
        <v>36</v>
      </c>
      <c r="E280" s="27" t="s">
        <v>1138</v>
      </c>
      <c r="F280" s="27" t="s">
        <v>1344</v>
      </c>
      <c r="G280" s="27" t="s">
        <v>1353</v>
      </c>
      <c r="H280" s="27" t="s">
        <v>40</v>
      </c>
      <c r="I280" s="27" t="s">
        <v>1354</v>
      </c>
      <c r="J280" s="27">
        <v>2023.3</v>
      </c>
      <c r="K280" s="27">
        <v>2023.12</v>
      </c>
      <c r="L280" s="31" t="s">
        <v>44</v>
      </c>
      <c r="M280" s="27" t="s">
        <v>1355</v>
      </c>
      <c r="N280" s="28">
        <f t="shared" si="19"/>
        <v>5</v>
      </c>
      <c r="O280" s="28">
        <v>5</v>
      </c>
      <c r="P280" s="28">
        <v>0</v>
      </c>
      <c r="Q280" s="28">
        <v>0</v>
      </c>
      <c r="R280" s="28">
        <v>0</v>
      </c>
      <c r="S280" s="28">
        <v>1</v>
      </c>
      <c r="T280" s="28">
        <v>60</v>
      </c>
      <c r="U280" s="28">
        <v>300</v>
      </c>
      <c r="V280" s="28">
        <v>1</v>
      </c>
      <c r="W280" s="28">
        <v>6</v>
      </c>
      <c r="X280" s="28">
        <v>24</v>
      </c>
      <c r="Y280" s="27" t="s">
        <v>1356</v>
      </c>
      <c r="Z280" s="27" t="s">
        <v>1357</v>
      </c>
      <c r="AA280" s="27"/>
    </row>
    <row r="281" s="5" customFormat="1" ht="50" customHeight="1" spans="1:27">
      <c r="A281" s="27">
        <v>276</v>
      </c>
      <c r="B281" s="28" t="s">
        <v>67</v>
      </c>
      <c r="C281" s="27" t="s">
        <v>68</v>
      </c>
      <c r="D281" s="27" t="s">
        <v>152</v>
      </c>
      <c r="E281" s="27" t="s">
        <v>1138</v>
      </c>
      <c r="F281" s="27" t="s">
        <v>1344</v>
      </c>
      <c r="G281" s="27" t="s">
        <v>1358</v>
      </c>
      <c r="H281" s="27" t="s">
        <v>40</v>
      </c>
      <c r="I281" s="27" t="s">
        <v>1344</v>
      </c>
      <c r="J281" s="27">
        <v>2023.3</v>
      </c>
      <c r="K281" s="27">
        <v>2023.12</v>
      </c>
      <c r="L281" s="31" t="s">
        <v>44</v>
      </c>
      <c r="M281" s="27" t="s">
        <v>1359</v>
      </c>
      <c r="N281" s="28">
        <f t="shared" si="19"/>
        <v>15</v>
      </c>
      <c r="O281" s="28">
        <v>15</v>
      </c>
      <c r="P281" s="28">
        <v>0</v>
      </c>
      <c r="Q281" s="28">
        <v>0</v>
      </c>
      <c r="R281" s="28">
        <v>0</v>
      </c>
      <c r="S281" s="28">
        <v>1</v>
      </c>
      <c r="T281" s="28">
        <v>80</v>
      </c>
      <c r="U281" s="28">
        <v>350</v>
      </c>
      <c r="V281" s="28">
        <v>1</v>
      </c>
      <c r="W281" s="28">
        <v>32</v>
      </c>
      <c r="X281" s="28">
        <v>102</v>
      </c>
      <c r="Y281" s="27" t="s">
        <v>1253</v>
      </c>
      <c r="Z281" s="27" t="s">
        <v>1254</v>
      </c>
      <c r="AA281" s="27"/>
    </row>
    <row r="282" s="5" customFormat="1" ht="50" customHeight="1" spans="1:27">
      <c r="A282" s="27">
        <v>277</v>
      </c>
      <c r="B282" s="27" t="s">
        <v>67</v>
      </c>
      <c r="C282" s="27" t="s">
        <v>68</v>
      </c>
      <c r="D282" s="27" t="s">
        <v>84</v>
      </c>
      <c r="E282" s="27" t="s">
        <v>1138</v>
      </c>
      <c r="F282" s="27" t="s">
        <v>1360</v>
      </c>
      <c r="G282" s="29" t="s">
        <v>1361</v>
      </c>
      <c r="H282" s="27" t="s">
        <v>40</v>
      </c>
      <c r="I282" s="27" t="s">
        <v>1362</v>
      </c>
      <c r="J282" s="27">
        <v>2023.1</v>
      </c>
      <c r="K282" s="27">
        <v>2023.3</v>
      </c>
      <c r="L282" s="31" t="s">
        <v>44</v>
      </c>
      <c r="M282" s="27" t="s">
        <v>1363</v>
      </c>
      <c r="N282" s="28">
        <f t="shared" si="19"/>
        <v>18</v>
      </c>
      <c r="O282" s="28">
        <v>18</v>
      </c>
      <c r="P282" s="28">
        <v>0</v>
      </c>
      <c r="Q282" s="28">
        <v>0</v>
      </c>
      <c r="R282" s="28">
        <v>0</v>
      </c>
      <c r="S282" s="28">
        <v>1</v>
      </c>
      <c r="T282" s="28">
        <v>40</v>
      </c>
      <c r="U282" s="28">
        <v>246</v>
      </c>
      <c r="V282" s="28">
        <v>1</v>
      </c>
      <c r="W282" s="28">
        <v>24</v>
      </c>
      <c r="X282" s="28">
        <v>68</v>
      </c>
      <c r="Y282" s="27" t="s">
        <v>1364</v>
      </c>
      <c r="Z282" s="27" t="s">
        <v>1365</v>
      </c>
      <c r="AA282" s="27"/>
    </row>
    <row r="283" s="5" customFormat="1" ht="50" customHeight="1" spans="1:27">
      <c r="A283" s="27">
        <v>278</v>
      </c>
      <c r="B283" s="27" t="s">
        <v>67</v>
      </c>
      <c r="C283" s="27" t="s">
        <v>68</v>
      </c>
      <c r="D283" s="27" t="s">
        <v>152</v>
      </c>
      <c r="E283" s="27" t="s">
        <v>1138</v>
      </c>
      <c r="F283" s="27" t="s">
        <v>1360</v>
      </c>
      <c r="G283" s="27" t="s">
        <v>1366</v>
      </c>
      <c r="H283" s="27" t="s">
        <v>40</v>
      </c>
      <c r="I283" s="27" t="s">
        <v>1362</v>
      </c>
      <c r="J283" s="27">
        <v>2023.1</v>
      </c>
      <c r="K283" s="27">
        <v>2023.3</v>
      </c>
      <c r="L283" s="31" t="s">
        <v>44</v>
      </c>
      <c r="M283" s="27" t="s">
        <v>1367</v>
      </c>
      <c r="N283" s="28">
        <f t="shared" si="19"/>
        <v>3</v>
      </c>
      <c r="O283" s="28">
        <v>3</v>
      </c>
      <c r="P283" s="28">
        <v>0</v>
      </c>
      <c r="Q283" s="28">
        <v>0</v>
      </c>
      <c r="R283" s="28">
        <v>0</v>
      </c>
      <c r="S283" s="28">
        <v>1</v>
      </c>
      <c r="T283" s="28">
        <v>20</v>
      </c>
      <c r="U283" s="28">
        <v>123</v>
      </c>
      <c r="V283" s="28">
        <v>1</v>
      </c>
      <c r="W283" s="28">
        <v>12</v>
      </c>
      <c r="X283" s="28">
        <v>43</v>
      </c>
      <c r="Y283" s="27" t="s">
        <v>1315</v>
      </c>
      <c r="Z283" s="27" t="s">
        <v>1254</v>
      </c>
      <c r="AA283" s="27"/>
    </row>
    <row r="284" s="5" customFormat="1" ht="50" customHeight="1" spans="1:27">
      <c r="A284" s="27">
        <v>279</v>
      </c>
      <c r="B284" s="28" t="s">
        <v>34</v>
      </c>
      <c r="C284" s="27" t="s">
        <v>35</v>
      </c>
      <c r="D284" s="27" t="s">
        <v>36</v>
      </c>
      <c r="E284" s="27" t="s">
        <v>1138</v>
      </c>
      <c r="F284" s="27" t="s">
        <v>1360</v>
      </c>
      <c r="G284" s="27" t="s">
        <v>1368</v>
      </c>
      <c r="H284" s="27" t="s">
        <v>40</v>
      </c>
      <c r="I284" s="27" t="s">
        <v>1369</v>
      </c>
      <c r="J284" s="27">
        <v>2023.1</v>
      </c>
      <c r="K284" s="27">
        <v>2023.3</v>
      </c>
      <c r="L284" s="31" t="s">
        <v>44</v>
      </c>
      <c r="M284" s="27" t="s">
        <v>1370</v>
      </c>
      <c r="N284" s="28">
        <f t="shared" si="19"/>
        <v>20</v>
      </c>
      <c r="O284" s="28">
        <v>20</v>
      </c>
      <c r="P284" s="28">
        <v>0</v>
      </c>
      <c r="Q284" s="28">
        <v>0</v>
      </c>
      <c r="R284" s="28">
        <v>0</v>
      </c>
      <c r="S284" s="28">
        <v>1</v>
      </c>
      <c r="T284" s="28">
        <v>78</v>
      </c>
      <c r="U284" s="28">
        <v>461</v>
      </c>
      <c r="V284" s="28">
        <v>1</v>
      </c>
      <c r="W284" s="28">
        <v>45</v>
      </c>
      <c r="X284" s="28">
        <v>153</v>
      </c>
      <c r="Y284" s="27" t="s">
        <v>1356</v>
      </c>
      <c r="Z284" s="27" t="s">
        <v>1371</v>
      </c>
      <c r="AA284" s="27"/>
    </row>
    <row r="285" s="4" customFormat="1" ht="33.75" spans="1:27">
      <c r="A285" s="27">
        <v>280</v>
      </c>
      <c r="B285" s="26" t="s">
        <v>34</v>
      </c>
      <c r="C285" s="26" t="s">
        <v>35</v>
      </c>
      <c r="D285" s="26" t="s">
        <v>36</v>
      </c>
      <c r="E285" s="26" t="s">
        <v>1138</v>
      </c>
      <c r="F285" s="26" t="s">
        <v>1372</v>
      </c>
      <c r="G285" s="29" t="s">
        <v>1373</v>
      </c>
      <c r="H285" s="34" t="s">
        <v>40</v>
      </c>
      <c r="I285" s="34" t="s">
        <v>1374</v>
      </c>
      <c r="J285" s="34">
        <v>2023.3</v>
      </c>
      <c r="K285" s="34">
        <v>2023.6</v>
      </c>
      <c r="L285" s="31" t="s">
        <v>44</v>
      </c>
      <c r="M285" s="34" t="s">
        <v>1375</v>
      </c>
      <c r="N285" s="34">
        <v>5</v>
      </c>
      <c r="O285" s="34">
        <v>5</v>
      </c>
      <c r="P285" s="34">
        <v>0</v>
      </c>
      <c r="Q285" s="34">
        <v>0</v>
      </c>
      <c r="R285" s="34">
        <v>0</v>
      </c>
      <c r="S285" s="31">
        <v>1</v>
      </c>
      <c r="T285" s="25">
        <v>38</v>
      </c>
      <c r="U285" s="34">
        <v>136</v>
      </c>
      <c r="V285" s="25">
        <v>0</v>
      </c>
      <c r="W285" s="25">
        <v>7</v>
      </c>
      <c r="X285" s="25">
        <v>22</v>
      </c>
      <c r="Y285" s="34" t="s">
        <v>1376</v>
      </c>
      <c r="Z285" s="34" t="s">
        <v>1377</v>
      </c>
      <c r="AA285" s="25"/>
    </row>
    <row r="286" s="5" customFormat="1" ht="50" customHeight="1" spans="1:27">
      <c r="A286" s="27">
        <v>281</v>
      </c>
      <c r="B286" s="27" t="s">
        <v>67</v>
      </c>
      <c r="C286" s="27" t="s">
        <v>68</v>
      </c>
      <c r="D286" s="27" t="s">
        <v>152</v>
      </c>
      <c r="E286" s="27" t="s">
        <v>1138</v>
      </c>
      <c r="F286" s="27" t="s">
        <v>1372</v>
      </c>
      <c r="G286" s="27" t="s">
        <v>1378</v>
      </c>
      <c r="H286" s="27" t="s">
        <v>40</v>
      </c>
      <c r="I286" s="27" t="s">
        <v>1379</v>
      </c>
      <c r="J286" s="27">
        <v>2023.1</v>
      </c>
      <c r="K286" s="27">
        <v>2023.3</v>
      </c>
      <c r="L286" s="31" t="s">
        <v>44</v>
      </c>
      <c r="M286" s="27" t="s">
        <v>1380</v>
      </c>
      <c r="N286" s="28">
        <f t="shared" ref="N286:N290" si="20">O286+P286+Q286+R286</f>
        <v>3</v>
      </c>
      <c r="O286" s="28">
        <v>3</v>
      </c>
      <c r="P286" s="28">
        <v>0</v>
      </c>
      <c r="Q286" s="28">
        <v>0</v>
      </c>
      <c r="R286" s="28">
        <v>0</v>
      </c>
      <c r="S286" s="28">
        <v>1</v>
      </c>
      <c r="T286" s="28">
        <v>52</v>
      </c>
      <c r="U286" s="28">
        <v>300</v>
      </c>
      <c r="V286" s="28">
        <v>1</v>
      </c>
      <c r="W286" s="28">
        <v>3</v>
      </c>
      <c r="X286" s="28">
        <v>11</v>
      </c>
      <c r="Y286" s="27" t="s">
        <v>1315</v>
      </c>
      <c r="Z286" s="27" t="s">
        <v>1357</v>
      </c>
      <c r="AA286" s="27"/>
    </row>
    <row r="287" s="5" customFormat="1" ht="50" customHeight="1" spans="1:27">
      <c r="A287" s="27">
        <v>282</v>
      </c>
      <c r="B287" s="28" t="s">
        <v>34</v>
      </c>
      <c r="C287" s="27" t="s">
        <v>35</v>
      </c>
      <c r="D287" s="27" t="s">
        <v>36</v>
      </c>
      <c r="E287" s="27" t="s">
        <v>1138</v>
      </c>
      <c r="F287" s="27" t="s">
        <v>1372</v>
      </c>
      <c r="G287" s="27" t="s">
        <v>1381</v>
      </c>
      <c r="H287" s="27" t="s">
        <v>40</v>
      </c>
      <c r="I287" s="27" t="s">
        <v>1382</v>
      </c>
      <c r="J287" s="27">
        <v>2023.1</v>
      </c>
      <c r="K287" s="27">
        <v>2023.3</v>
      </c>
      <c r="L287" s="31" t="s">
        <v>44</v>
      </c>
      <c r="M287" s="27" t="s">
        <v>1367</v>
      </c>
      <c r="N287" s="28">
        <f t="shared" si="20"/>
        <v>2</v>
      </c>
      <c r="O287" s="28">
        <v>2</v>
      </c>
      <c r="P287" s="28">
        <v>0</v>
      </c>
      <c r="Q287" s="28">
        <v>0</v>
      </c>
      <c r="R287" s="28">
        <v>0</v>
      </c>
      <c r="S287" s="28">
        <v>1</v>
      </c>
      <c r="T287" s="28">
        <v>32</v>
      </c>
      <c r="U287" s="28">
        <v>180</v>
      </c>
      <c r="V287" s="28">
        <v>1</v>
      </c>
      <c r="W287" s="28">
        <v>5</v>
      </c>
      <c r="X287" s="28">
        <v>21</v>
      </c>
      <c r="Y287" s="27" t="s">
        <v>1383</v>
      </c>
      <c r="Z287" s="27" t="s">
        <v>1384</v>
      </c>
      <c r="AA287" s="27"/>
    </row>
    <row r="288" s="5" customFormat="1" ht="50" customHeight="1" spans="1:27">
      <c r="A288" s="27">
        <v>283</v>
      </c>
      <c r="B288" s="28" t="s">
        <v>34</v>
      </c>
      <c r="C288" s="27" t="s">
        <v>35</v>
      </c>
      <c r="D288" s="27" t="s">
        <v>36</v>
      </c>
      <c r="E288" s="27" t="s">
        <v>1138</v>
      </c>
      <c r="F288" s="27" t="s">
        <v>1372</v>
      </c>
      <c r="G288" s="27" t="s">
        <v>1385</v>
      </c>
      <c r="H288" s="27" t="s">
        <v>40</v>
      </c>
      <c r="I288" s="27" t="s">
        <v>1386</v>
      </c>
      <c r="J288" s="27">
        <v>2023.8</v>
      </c>
      <c r="K288" s="27">
        <v>2023.12</v>
      </c>
      <c r="L288" s="31" t="s">
        <v>44</v>
      </c>
      <c r="M288" s="27" t="s">
        <v>1387</v>
      </c>
      <c r="N288" s="28">
        <f t="shared" si="20"/>
        <v>5</v>
      </c>
      <c r="O288" s="28">
        <v>5</v>
      </c>
      <c r="P288" s="28">
        <v>0</v>
      </c>
      <c r="Q288" s="28">
        <v>0</v>
      </c>
      <c r="R288" s="28">
        <v>0</v>
      </c>
      <c r="S288" s="28">
        <v>1</v>
      </c>
      <c r="T288" s="28">
        <v>30</v>
      </c>
      <c r="U288" s="28">
        <v>152</v>
      </c>
      <c r="V288" s="28">
        <v>1</v>
      </c>
      <c r="W288" s="28">
        <v>3</v>
      </c>
      <c r="X288" s="28">
        <v>15</v>
      </c>
      <c r="Y288" s="27" t="s">
        <v>1388</v>
      </c>
      <c r="Z288" s="27" t="s">
        <v>1389</v>
      </c>
      <c r="AA288" s="27"/>
    </row>
    <row r="289" s="5" customFormat="1" ht="50" customHeight="1" spans="1:27">
      <c r="A289" s="27">
        <v>284</v>
      </c>
      <c r="B289" s="27" t="s">
        <v>67</v>
      </c>
      <c r="C289" s="27" t="s">
        <v>68</v>
      </c>
      <c r="D289" s="27" t="s">
        <v>349</v>
      </c>
      <c r="E289" s="27" t="s">
        <v>1138</v>
      </c>
      <c r="F289" s="27" t="s">
        <v>1372</v>
      </c>
      <c r="G289" s="27" t="s">
        <v>1390</v>
      </c>
      <c r="H289" s="27" t="s">
        <v>40</v>
      </c>
      <c r="I289" s="27" t="s">
        <v>1379</v>
      </c>
      <c r="J289" s="27">
        <v>2023.1</v>
      </c>
      <c r="K289" s="27">
        <v>2023.3</v>
      </c>
      <c r="L289" s="31" t="s">
        <v>44</v>
      </c>
      <c r="M289" s="27" t="s">
        <v>177</v>
      </c>
      <c r="N289" s="28">
        <f t="shared" si="20"/>
        <v>10</v>
      </c>
      <c r="O289" s="28">
        <v>10</v>
      </c>
      <c r="P289" s="28">
        <v>0</v>
      </c>
      <c r="Q289" s="28">
        <v>0</v>
      </c>
      <c r="R289" s="28">
        <v>0</v>
      </c>
      <c r="S289" s="28">
        <v>1</v>
      </c>
      <c r="T289" s="28">
        <v>40</v>
      </c>
      <c r="U289" s="28">
        <v>130</v>
      </c>
      <c r="V289" s="28">
        <v>1</v>
      </c>
      <c r="W289" s="28">
        <v>4</v>
      </c>
      <c r="X289" s="28">
        <v>17</v>
      </c>
      <c r="Y289" s="27" t="s">
        <v>1391</v>
      </c>
      <c r="Z289" s="27" t="s">
        <v>1392</v>
      </c>
      <c r="AA289" s="27"/>
    </row>
    <row r="290" s="5" customFormat="1" ht="50" customHeight="1" spans="1:27">
      <c r="A290" s="27">
        <v>285</v>
      </c>
      <c r="B290" s="27" t="s">
        <v>67</v>
      </c>
      <c r="C290" s="27" t="s">
        <v>68</v>
      </c>
      <c r="D290" s="27" t="s">
        <v>349</v>
      </c>
      <c r="E290" s="27" t="s">
        <v>1138</v>
      </c>
      <c r="F290" s="27" t="s">
        <v>1372</v>
      </c>
      <c r="G290" s="27" t="s">
        <v>1393</v>
      </c>
      <c r="H290" s="27" t="s">
        <v>40</v>
      </c>
      <c r="I290" s="27" t="s">
        <v>1394</v>
      </c>
      <c r="J290" s="27">
        <v>2023.3</v>
      </c>
      <c r="K290" s="27">
        <v>2023.6</v>
      </c>
      <c r="L290" s="31" t="s">
        <v>44</v>
      </c>
      <c r="M290" s="27" t="s">
        <v>86</v>
      </c>
      <c r="N290" s="28">
        <f t="shared" si="20"/>
        <v>10</v>
      </c>
      <c r="O290" s="28">
        <v>10</v>
      </c>
      <c r="P290" s="28">
        <v>0</v>
      </c>
      <c r="Q290" s="28">
        <v>0</v>
      </c>
      <c r="R290" s="28">
        <v>0</v>
      </c>
      <c r="S290" s="28">
        <v>1</v>
      </c>
      <c r="T290" s="28">
        <v>50</v>
      </c>
      <c r="U290" s="28">
        <v>280</v>
      </c>
      <c r="V290" s="28">
        <v>1</v>
      </c>
      <c r="W290" s="28">
        <v>3</v>
      </c>
      <c r="X290" s="28">
        <v>11</v>
      </c>
      <c r="Y290" s="27" t="s">
        <v>1395</v>
      </c>
      <c r="Z290" s="27" t="s">
        <v>1365</v>
      </c>
      <c r="AA290" s="27"/>
    </row>
    <row r="291" s="4" customFormat="1" ht="40" customHeight="1" spans="1:27">
      <c r="A291" s="27">
        <v>286</v>
      </c>
      <c r="B291" s="42" t="s">
        <v>67</v>
      </c>
      <c r="C291" s="26" t="s">
        <v>68</v>
      </c>
      <c r="D291" s="26" t="s">
        <v>152</v>
      </c>
      <c r="E291" s="42" t="s">
        <v>1138</v>
      </c>
      <c r="F291" s="42" t="s">
        <v>1396</v>
      </c>
      <c r="G291" s="41" t="s">
        <v>1397</v>
      </c>
      <c r="H291" s="34" t="s">
        <v>40</v>
      </c>
      <c r="I291" s="34" t="s">
        <v>1398</v>
      </c>
      <c r="J291" s="34">
        <v>2023.3</v>
      </c>
      <c r="K291" s="34">
        <v>2023.12</v>
      </c>
      <c r="L291" s="31" t="s">
        <v>44</v>
      </c>
      <c r="M291" s="34" t="s">
        <v>1399</v>
      </c>
      <c r="N291" s="34">
        <v>10</v>
      </c>
      <c r="O291" s="49">
        <v>10</v>
      </c>
      <c r="P291" s="34">
        <v>0</v>
      </c>
      <c r="Q291" s="34">
        <v>0</v>
      </c>
      <c r="R291" s="34">
        <v>0</v>
      </c>
      <c r="S291" s="31">
        <v>1</v>
      </c>
      <c r="T291" s="25">
        <v>241</v>
      </c>
      <c r="U291" s="34">
        <v>800</v>
      </c>
      <c r="V291" s="25">
        <v>1</v>
      </c>
      <c r="W291" s="25">
        <v>5</v>
      </c>
      <c r="X291" s="25">
        <v>20</v>
      </c>
      <c r="Y291" s="34" t="s">
        <v>1400</v>
      </c>
      <c r="Z291" s="34" t="s">
        <v>1401</v>
      </c>
      <c r="AA291" s="25"/>
    </row>
    <row r="292" s="5" customFormat="1" ht="50" customHeight="1" spans="1:27">
      <c r="A292" s="27">
        <v>287</v>
      </c>
      <c r="B292" s="27" t="s">
        <v>67</v>
      </c>
      <c r="C292" s="27" t="s">
        <v>68</v>
      </c>
      <c r="D292" s="27" t="s">
        <v>84</v>
      </c>
      <c r="E292" s="27" t="s">
        <v>1138</v>
      </c>
      <c r="F292" s="27" t="s">
        <v>1396</v>
      </c>
      <c r="G292" s="27" t="s">
        <v>1402</v>
      </c>
      <c r="H292" s="27" t="s">
        <v>62</v>
      </c>
      <c r="I292" s="27" t="s">
        <v>1403</v>
      </c>
      <c r="J292" s="27">
        <v>2023.3</v>
      </c>
      <c r="K292" s="27">
        <v>2023.12</v>
      </c>
      <c r="L292" s="31" t="s">
        <v>44</v>
      </c>
      <c r="M292" s="27" t="s">
        <v>1404</v>
      </c>
      <c r="N292" s="28">
        <f t="shared" ref="N292:N299" si="21">O292+P292+Q292+R292</f>
        <v>35</v>
      </c>
      <c r="O292" s="28">
        <v>35</v>
      </c>
      <c r="P292" s="28">
        <v>0</v>
      </c>
      <c r="Q292" s="28">
        <v>0</v>
      </c>
      <c r="R292" s="28">
        <v>0</v>
      </c>
      <c r="S292" s="28">
        <v>1</v>
      </c>
      <c r="T292" s="28">
        <v>40</v>
      </c>
      <c r="U292" s="28">
        <v>200</v>
      </c>
      <c r="V292" s="28">
        <v>1</v>
      </c>
      <c r="W292" s="28">
        <v>4</v>
      </c>
      <c r="X292" s="28">
        <v>9</v>
      </c>
      <c r="Y292" s="27" t="s">
        <v>1405</v>
      </c>
      <c r="Z292" s="27" t="s">
        <v>1349</v>
      </c>
      <c r="AA292" s="27"/>
    </row>
    <row r="293" s="5" customFormat="1" ht="50" customHeight="1" spans="1:27">
      <c r="A293" s="27">
        <v>288</v>
      </c>
      <c r="B293" s="28" t="s">
        <v>34</v>
      </c>
      <c r="C293" s="27" t="s">
        <v>35</v>
      </c>
      <c r="D293" s="27" t="s">
        <v>36</v>
      </c>
      <c r="E293" s="27" t="s">
        <v>1138</v>
      </c>
      <c r="F293" s="27" t="s">
        <v>1396</v>
      </c>
      <c r="G293" s="29" t="s">
        <v>1406</v>
      </c>
      <c r="H293" s="27" t="s">
        <v>40</v>
      </c>
      <c r="I293" s="27" t="s">
        <v>1245</v>
      </c>
      <c r="J293" s="27">
        <v>2023.3</v>
      </c>
      <c r="K293" s="27">
        <v>2023.12</v>
      </c>
      <c r="L293" s="31" t="s">
        <v>44</v>
      </c>
      <c r="M293" s="27" t="s">
        <v>1407</v>
      </c>
      <c r="N293" s="28">
        <f t="shared" si="21"/>
        <v>15</v>
      </c>
      <c r="O293" s="28">
        <v>15</v>
      </c>
      <c r="P293" s="28">
        <v>0</v>
      </c>
      <c r="Q293" s="28">
        <v>0</v>
      </c>
      <c r="R293" s="28">
        <v>0</v>
      </c>
      <c r="S293" s="28">
        <v>1</v>
      </c>
      <c r="T293" s="28">
        <v>150</v>
      </c>
      <c r="U293" s="28">
        <v>550</v>
      </c>
      <c r="V293" s="28">
        <v>1</v>
      </c>
      <c r="W293" s="28">
        <v>12</v>
      </c>
      <c r="X293" s="28">
        <v>45</v>
      </c>
      <c r="Y293" s="27" t="s">
        <v>1408</v>
      </c>
      <c r="Z293" s="27" t="s">
        <v>1409</v>
      </c>
      <c r="AA293" s="27"/>
    </row>
    <row r="294" s="5" customFormat="1" ht="50" customHeight="1" spans="1:27">
      <c r="A294" s="27">
        <v>289</v>
      </c>
      <c r="B294" s="28" t="s">
        <v>34</v>
      </c>
      <c r="C294" s="27" t="s">
        <v>35</v>
      </c>
      <c r="D294" s="27" t="s">
        <v>36</v>
      </c>
      <c r="E294" s="27" t="s">
        <v>1138</v>
      </c>
      <c r="F294" s="27" t="s">
        <v>1396</v>
      </c>
      <c r="G294" s="29" t="s">
        <v>1410</v>
      </c>
      <c r="H294" s="27" t="s">
        <v>40</v>
      </c>
      <c r="I294" s="27" t="s">
        <v>1411</v>
      </c>
      <c r="J294" s="27">
        <v>2023.3</v>
      </c>
      <c r="K294" s="27">
        <v>2023.12</v>
      </c>
      <c r="L294" s="31" t="s">
        <v>44</v>
      </c>
      <c r="M294" s="27" t="s">
        <v>1412</v>
      </c>
      <c r="N294" s="28">
        <f t="shared" si="21"/>
        <v>5</v>
      </c>
      <c r="O294" s="28">
        <v>5</v>
      </c>
      <c r="P294" s="28">
        <v>0</v>
      </c>
      <c r="Q294" s="28">
        <v>0</v>
      </c>
      <c r="R294" s="28">
        <v>0</v>
      </c>
      <c r="S294" s="28">
        <v>1</v>
      </c>
      <c r="T294" s="28">
        <v>50</v>
      </c>
      <c r="U294" s="28">
        <v>170</v>
      </c>
      <c r="V294" s="28">
        <v>1</v>
      </c>
      <c r="W294" s="28">
        <v>5</v>
      </c>
      <c r="X294" s="28">
        <v>17</v>
      </c>
      <c r="Y294" s="27" t="s">
        <v>1413</v>
      </c>
      <c r="Z294" s="27" t="s">
        <v>1306</v>
      </c>
      <c r="AA294" s="27"/>
    </row>
    <row r="295" s="5" customFormat="1" ht="50" customHeight="1" spans="1:27">
      <c r="A295" s="27">
        <v>290</v>
      </c>
      <c r="B295" s="28" t="s">
        <v>34</v>
      </c>
      <c r="C295" s="27" t="s">
        <v>35</v>
      </c>
      <c r="D295" s="27" t="s">
        <v>36</v>
      </c>
      <c r="E295" s="27" t="s">
        <v>1138</v>
      </c>
      <c r="F295" s="27" t="s">
        <v>1414</v>
      </c>
      <c r="G295" s="27" t="s">
        <v>1415</v>
      </c>
      <c r="H295" s="27" t="s">
        <v>40</v>
      </c>
      <c r="I295" s="27" t="s">
        <v>1416</v>
      </c>
      <c r="J295" s="27">
        <v>2023.3</v>
      </c>
      <c r="K295" s="27">
        <v>2023.12</v>
      </c>
      <c r="L295" s="31" t="s">
        <v>44</v>
      </c>
      <c r="M295" s="27" t="s">
        <v>1417</v>
      </c>
      <c r="N295" s="28">
        <f t="shared" si="21"/>
        <v>10</v>
      </c>
      <c r="O295" s="28">
        <v>10</v>
      </c>
      <c r="P295" s="28">
        <v>0</v>
      </c>
      <c r="Q295" s="28">
        <v>0</v>
      </c>
      <c r="R295" s="28">
        <v>0</v>
      </c>
      <c r="S295" s="28">
        <v>1</v>
      </c>
      <c r="T295" s="28">
        <v>38</v>
      </c>
      <c r="U295" s="28">
        <v>135</v>
      </c>
      <c r="V295" s="28">
        <v>1</v>
      </c>
      <c r="W295" s="28">
        <v>12</v>
      </c>
      <c r="X295" s="28">
        <v>44</v>
      </c>
      <c r="Y295" s="27" t="s">
        <v>1418</v>
      </c>
      <c r="Z295" s="27" t="s">
        <v>1419</v>
      </c>
      <c r="AA295" s="27"/>
    </row>
    <row r="296" s="5" customFormat="1" ht="50" customHeight="1" spans="1:27">
      <c r="A296" s="27">
        <v>291</v>
      </c>
      <c r="B296" s="28" t="s">
        <v>34</v>
      </c>
      <c r="C296" s="27" t="s">
        <v>35</v>
      </c>
      <c r="D296" s="27" t="s">
        <v>36</v>
      </c>
      <c r="E296" s="27" t="s">
        <v>1138</v>
      </c>
      <c r="F296" s="27" t="s">
        <v>1414</v>
      </c>
      <c r="G296" s="27" t="s">
        <v>1420</v>
      </c>
      <c r="H296" s="27" t="s">
        <v>40</v>
      </c>
      <c r="I296" s="27" t="s">
        <v>1416</v>
      </c>
      <c r="J296" s="27">
        <v>2023.3</v>
      </c>
      <c r="K296" s="27">
        <v>2023.12</v>
      </c>
      <c r="L296" s="31" t="s">
        <v>44</v>
      </c>
      <c r="M296" s="27" t="s">
        <v>1417</v>
      </c>
      <c r="N296" s="28">
        <f t="shared" si="21"/>
        <v>10</v>
      </c>
      <c r="O296" s="28">
        <v>10</v>
      </c>
      <c r="P296" s="28">
        <v>0</v>
      </c>
      <c r="Q296" s="28">
        <v>0</v>
      </c>
      <c r="R296" s="28">
        <v>0</v>
      </c>
      <c r="S296" s="28">
        <v>1</v>
      </c>
      <c r="T296" s="28">
        <v>38</v>
      </c>
      <c r="U296" s="28">
        <v>135</v>
      </c>
      <c r="V296" s="28">
        <v>1</v>
      </c>
      <c r="W296" s="28">
        <v>12</v>
      </c>
      <c r="X296" s="28">
        <v>44</v>
      </c>
      <c r="Y296" s="27" t="s">
        <v>1418</v>
      </c>
      <c r="Z296" s="27" t="s">
        <v>1419</v>
      </c>
      <c r="AA296" s="27"/>
    </row>
    <row r="297" s="5" customFormat="1" ht="50" customHeight="1" spans="1:27">
      <c r="A297" s="27">
        <v>292</v>
      </c>
      <c r="B297" s="27" t="s">
        <v>67</v>
      </c>
      <c r="C297" s="27" t="s">
        <v>68</v>
      </c>
      <c r="D297" s="27" t="s">
        <v>152</v>
      </c>
      <c r="E297" s="27" t="s">
        <v>1138</v>
      </c>
      <c r="F297" s="27" t="s">
        <v>1414</v>
      </c>
      <c r="G297" s="27" t="s">
        <v>1421</v>
      </c>
      <c r="H297" s="27" t="s">
        <v>40</v>
      </c>
      <c r="I297" s="27" t="s">
        <v>1422</v>
      </c>
      <c r="J297" s="27">
        <v>2023.1</v>
      </c>
      <c r="K297" s="27">
        <v>2023.12</v>
      </c>
      <c r="L297" s="31" t="s">
        <v>44</v>
      </c>
      <c r="M297" s="27" t="s">
        <v>1423</v>
      </c>
      <c r="N297" s="28">
        <f t="shared" si="21"/>
        <v>5</v>
      </c>
      <c r="O297" s="28">
        <v>5</v>
      </c>
      <c r="P297" s="28">
        <v>0</v>
      </c>
      <c r="Q297" s="28">
        <v>0</v>
      </c>
      <c r="R297" s="28">
        <v>0</v>
      </c>
      <c r="S297" s="28">
        <v>1</v>
      </c>
      <c r="T297" s="28">
        <v>38</v>
      </c>
      <c r="U297" s="28">
        <v>135</v>
      </c>
      <c r="V297" s="28">
        <v>1</v>
      </c>
      <c r="W297" s="28">
        <v>12</v>
      </c>
      <c r="X297" s="28">
        <v>44</v>
      </c>
      <c r="Y297" s="27" t="s">
        <v>1315</v>
      </c>
      <c r="Z297" s="27" t="s">
        <v>1424</v>
      </c>
      <c r="AA297" s="27"/>
    </row>
    <row r="298" s="5" customFormat="1" ht="50" customHeight="1" spans="1:27">
      <c r="A298" s="27">
        <v>293</v>
      </c>
      <c r="B298" s="28" t="s">
        <v>34</v>
      </c>
      <c r="C298" s="27" t="s">
        <v>35</v>
      </c>
      <c r="D298" s="27" t="s">
        <v>36</v>
      </c>
      <c r="E298" s="27" t="s">
        <v>1138</v>
      </c>
      <c r="F298" s="27" t="s">
        <v>1414</v>
      </c>
      <c r="G298" s="27" t="s">
        <v>1425</v>
      </c>
      <c r="H298" s="27" t="s">
        <v>40</v>
      </c>
      <c r="I298" s="27" t="s">
        <v>1426</v>
      </c>
      <c r="J298" s="27">
        <v>2023.3</v>
      </c>
      <c r="K298" s="27">
        <v>2023.12</v>
      </c>
      <c r="L298" s="31" t="s">
        <v>44</v>
      </c>
      <c r="M298" s="27" t="s">
        <v>1427</v>
      </c>
      <c r="N298" s="28">
        <f t="shared" si="21"/>
        <v>10</v>
      </c>
      <c r="O298" s="28">
        <v>10</v>
      </c>
      <c r="P298" s="28">
        <v>0</v>
      </c>
      <c r="Q298" s="28">
        <v>0</v>
      </c>
      <c r="R298" s="28">
        <v>0</v>
      </c>
      <c r="S298" s="28">
        <v>1</v>
      </c>
      <c r="T298" s="28">
        <v>35</v>
      </c>
      <c r="U298" s="28">
        <v>152</v>
      </c>
      <c r="V298" s="28">
        <v>1</v>
      </c>
      <c r="W298" s="28">
        <v>18</v>
      </c>
      <c r="X298" s="28">
        <v>76</v>
      </c>
      <c r="Y298" s="27" t="s">
        <v>1428</v>
      </c>
      <c r="Z298" s="27" t="s">
        <v>1419</v>
      </c>
      <c r="AA298" s="27"/>
    </row>
    <row r="299" s="5" customFormat="1" ht="50" customHeight="1" spans="1:27">
      <c r="A299" s="27">
        <v>294</v>
      </c>
      <c r="B299" s="27" t="s">
        <v>67</v>
      </c>
      <c r="C299" s="27" t="s">
        <v>68</v>
      </c>
      <c r="D299" s="27" t="s">
        <v>349</v>
      </c>
      <c r="E299" s="27" t="s">
        <v>1138</v>
      </c>
      <c r="F299" s="27" t="s">
        <v>1414</v>
      </c>
      <c r="G299" s="27" t="s">
        <v>1429</v>
      </c>
      <c r="H299" s="27" t="s">
        <v>62</v>
      </c>
      <c r="I299" s="27" t="s">
        <v>1422</v>
      </c>
      <c r="J299" s="28">
        <v>2023.3</v>
      </c>
      <c r="K299" s="28">
        <v>2023.6</v>
      </c>
      <c r="L299" s="31" t="s">
        <v>44</v>
      </c>
      <c r="M299" s="27" t="s">
        <v>1430</v>
      </c>
      <c r="N299" s="28">
        <f t="shared" si="21"/>
        <v>3</v>
      </c>
      <c r="O299" s="28">
        <v>3</v>
      </c>
      <c r="P299" s="28">
        <v>0</v>
      </c>
      <c r="Q299" s="28">
        <v>0</v>
      </c>
      <c r="R299" s="28">
        <v>0</v>
      </c>
      <c r="S299" s="28">
        <v>1</v>
      </c>
      <c r="T299" s="28">
        <v>38</v>
      </c>
      <c r="U299" s="28">
        <v>135</v>
      </c>
      <c r="V299" s="28">
        <v>1</v>
      </c>
      <c r="W299" s="28">
        <v>12</v>
      </c>
      <c r="X299" s="28">
        <v>44</v>
      </c>
      <c r="Y299" s="27" t="s">
        <v>1431</v>
      </c>
      <c r="Z299" s="27" t="s">
        <v>1432</v>
      </c>
      <c r="AA299" s="27"/>
    </row>
    <row r="300" s="4" customFormat="1" ht="22.5" spans="1:27">
      <c r="A300" s="27">
        <v>295</v>
      </c>
      <c r="B300" s="42" t="s">
        <v>34</v>
      </c>
      <c r="C300" s="26" t="s">
        <v>35</v>
      </c>
      <c r="D300" s="26" t="s">
        <v>36</v>
      </c>
      <c r="E300" s="42" t="s">
        <v>1138</v>
      </c>
      <c r="F300" s="42" t="s">
        <v>1433</v>
      </c>
      <c r="G300" s="41" t="s">
        <v>1434</v>
      </c>
      <c r="H300" s="34" t="s">
        <v>40</v>
      </c>
      <c r="I300" s="34" t="s">
        <v>40</v>
      </c>
      <c r="J300" s="34">
        <v>2023.3</v>
      </c>
      <c r="K300" s="34">
        <v>20230.12</v>
      </c>
      <c r="L300" s="31" t="s">
        <v>44</v>
      </c>
      <c r="M300" s="34" t="s">
        <v>1435</v>
      </c>
      <c r="N300" s="34">
        <v>8</v>
      </c>
      <c r="O300" s="49">
        <v>8</v>
      </c>
      <c r="P300" s="34">
        <v>0</v>
      </c>
      <c r="Q300" s="34">
        <v>0</v>
      </c>
      <c r="R300" s="34">
        <v>0</v>
      </c>
      <c r="S300" s="31">
        <v>1</v>
      </c>
      <c r="T300" s="25">
        <v>85</v>
      </c>
      <c r="U300" s="34">
        <v>300</v>
      </c>
      <c r="V300" s="25">
        <v>0</v>
      </c>
      <c r="W300" s="25">
        <v>6</v>
      </c>
      <c r="X300" s="25">
        <v>23</v>
      </c>
      <c r="Y300" s="34" t="s">
        <v>1436</v>
      </c>
      <c r="Z300" s="34" t="s">
        <v>1437</v>
      </c>
      <c r="AA300" s="25"/>
    </row>
    <row r="301" s="5" customFormat="1" ht="50" customHeight="1" spans="1:27">
      <c r="A301" s="27">
        <v>296</v>
      </c>
      <c r="B301" s="27" t="s">
        <v>67</v>
      </c>
      <c r="C301" s="27" t="s">
        <v>68</v>
      </c>
      <c r="D301" s="27" t="s">
        <v>84</v>
      </c>
      <c r="E301" s="27" t="s">
        <v>1138</v>
      </c>
      <c r="F301" s="27" t="s">
        <v>1433</v>
      </c>
      <c r="G301" s="27" t="s">
        <v>1438</v>
      </c>
      <c r="H301" s="27" t="s">
        <v>40</v>
      </c>
      <c r="I301" s="27" t="s">
        <v>1439</v>
      </c>
      <c r="J301" s="27">
        <v>2023.4</v>
      </c>
      <c r="K301" s="27">
        <v>2023.12</v>
      </c>
      <c r="L301" s="31" t="s">
        <v>44</v>
      </c>
      <c r="M301" s="27" t="s">
        <v>1440</v>
      </c>
      <c r="N301" s="28">
        <f t="shared" ref="N301:N304" si="22">O301+P301+Q301+R301</f>
        <v>15</v>
      </c>
      <c r="O301" s="28">
        <v>15</v>
      </c>
      <c r="P301" s="28">
        <v>0</v>
      </c>
      <c r="Q301" s="28">
        <v>0</v>
      </c>
      <c r="R301" s="28">
        <v>0</v>
      </c>
      <c r="S301" s="28">
        <v>1</v>
      </c>
      <c r="T301" s="28">
        <v>120</v>
      </c>
      <c r="U301" s="28">
        <v>570</v>
      </c>
      <c r="V301" s="28">
        <v>1</v>
      </c>
      <c r="W301" s="28">
        <v>4</v>
      </c>
      <c r="X301" s="28">
        <v>18</v>
      </c>
      <c r="Y301" s="27" t="s">
        <v>1441</v>
      </c>
      <c r="Z301" s="27" t="s">
        <v>1442</v>
      </c>
      <c r="AA301" s="27"/>
    </row>
    <row r="302" s="5" customFormat="1" ht="50" customHeight="1" spans="1:27">
      <c r="A302" s="27">
        <v>297</v>
      </c>
      <c r="B302" s="27" t="s">
        <v>67</v>
      </c>
      <c r="C302" s="27" t="s">
        <v>68</v>
      </c>
      <c r="D302" s="27" t="s">
        <v>84</v>
      </c>
      <c r="E302" s="27" t="s">
        <v>1138</v>
      </c>
      <c r="F302" s="27" t="s">
        <v>1433</v>
      </c>
      <c r="G302" s="27" t="s">
        <v>1443</v>
      </c>
      <c r="H302" s="27" t="s">
        <v>40</v>
      </c>
      <c r="I302" s="27" t="s">
        <v>1444</v>
      </c>
      <c r="J302" s="27">
        <v>2023.4</v>
      </c>
      <c r="K302" s="27">
        <v>2023.12</v>
      </c>
      <c r="L302" s="31" t="s">
        <v>44</v>
      </c>
      <c r="M302" s="27" t="s">
        <v>1445</v>
      </c>
      <c r="N302" s="28">
        <f t="shared" si="22"/>
        <v>15</v>
      </c>
      <c r="O302" s="28">
        <v>15</v>
      </c>
      <c r="P302" s="28">
        <v>0</v>
      </c>
      <c r="Q302" s="28">
        <v>0</v>
      </c>
      <c r="R302" s="28">
        <v>0</v>
      </c>
      <c r="S302" s="28">
        <v>1</v>
      </c>
      <c r="T302" s="28">
        <v>70</v>
      </c>
      <c r="U302" s="28">
        <v>310</v>
      </c>
      <c r="V302" s="28">
        <v>1</v>
      </c>
      <c r="W302" s="28">
        <v>2</v>
      </c>
      <c r="X302" s="28">
        <v>8</v>
      </c>
      <c r="Y302" s="27" t="s">
        <v>1446</v>
      </c>
      <c r="Z302" s="27" t="s">
        <v>1442</v>
      </c>
      <c r="AA302" s="27"/>
    </row>
    <row r="303" s="5" customFormat="1" ht="50" customHeight="1" spans="1:27">
      <c r="A303" s="27">
        <v>298</v>
      </c>
      <c r="B303" s="27" t="s">
        <v>67</v>
      </c>
      <c r="C303" s="27" t="s">
        <v>68</v>
      </c>
      <c r="D303" s="27" t="s">
        <v>84</v>
      </c>
      <c r="E303" s="27" t="s">
        <v>1138</v>
      </c>
      <c r="F303" s="27" t="s">
        <v>1447</v>
      </c>
      <c r="G303" s="27" t="s">
        <v>1448</v>
      </c>
      <c r="H303" s="27" t="s">
        <v>62</v>
      </c>
      <c r="I303" s="27" t="s">
        <v>1449</v>
      </c>
      <c r="J303" s="27">
        <v>2023.4</v>
      </c>
      <c r="K303" s="27">
        <v>2023.12</v>
      </c>
      <c r="L303" s="31" t="s">
        <v>44</v>
      </c>
      <c r="M303" s="27" t="s">
        <v>275</v>
      </c>
      <c r="N303" s="28">
        <f t="shared" si="22"/>
        <v>35</v>
      </c>
      <c r="O303" s="28">
        <v>35</v>
      </c>
      <c r="P303" s="28">
        <v>0</v>
      </c>
      <c r="Q303" s="28">
        <v>0</v>
      </c>
      <c r="R303" s="28">
        <v>0</v>
      </c>
      <c r="S303" s="28">
        <v>1</v>
      </c>
      <c r="T303" s="28">
        <v>35</v>
      </c>
      <c r="U303" s="28">
        <v>180</v>
      </c>
      <c r="V303" s="28">
        <v>1</v>
      </c>
      <c r="W303" s="28">
        <v>5</v>
      </c>
      <c r="X303" s="28">
        <v>22</v>
      </c>
      <c r="Y303" s="27" t="s">
        <v>1441</v>
      </c>
      <c r="Z303" s="27" t="s">
        <v>1442</v>
      </c>
      <c r="AA303" s="27"/>
    </row>
    <row r="304" s="5" customFormat="1" ht="50" customHeight="1" spans="1:27">
      <c r="A304" s="27">
        <v>299</v>
      </c>
      <c r="B304" s="27" t="s">
        <v>67</v>
      </c>
      <c r="C304" s="27" t="s">
        <v>68</v>
      </c>
      <c r="D304" s="27" t="s">
        <v>84</v>
      </c>
      <c r="E304" s="27" t="s">
        <v>1138</v>
      </c>
      <c r="F304" s="27" t="s">
        <v>1447</v>
      </c>
      <c r="G304" s="27" t="s">
        <v>1450</v>
      </c>
      <c r="H304" s="27" t="s">
        <v>62</v>
      </c>
      <c r="I304" s="27" t="s">
        <v>1451</v>
      </c>
      <c r="J304" s="27">
        <v>2023.4</v>
      </c>
      <c r="K304" s="27">
        <v>2023.12</v>
      </c>
      <c r="L304" s="31" t="s">
        <v>44</v>
      </c>
      <c r="M304" s="27" t="s">
        <v>1026</v>
      </c>
      <c r="N304" s="28">
        <f t="shared" si="22"/>
        <v>9</v>
      </c>
      <c r="O304" s="28">
        <v>9</v>
      </c>
      <c r="P304" s="28">
        <v>0</v>
      </c>
      <c r="Q304" s="28">
        <v>0</v>
      </c>
      <c r="R304" s="28">
        <v>0</v>
      </c>
      <c r="S304" s="28">
        <v>1</v>
      </c>
      <c r="T304" s="28">
        <v>42</v>
      </c>
      <c r="U304" s="28">
        <v>201</v>
      </c>
      <c r="V304" s="28">
        <v>1</v>
      </c>
      <c r="W304" s="28">
        <v>4</v>
      </c>
      <c r="X304" s="28">
        <v>15</v>
      </c>
      <c r="Y304" s="27" t="s">
        <v>1364</v>
      </c>
      <c r="Z304" s="27" t="s">
        <v>1442</v>
      </c>
      <c r="AA304" s="27"/>
    </row>
    <row r="305" s="4" customFormat="1" ht="33.75" spans="1:27">
      <c r="A305" s="27">
        <v>300</v>
      </c>
      <c r="B305" s="26" t="s">
        <v>34</v>
      </c>
      <c r="C305" s="26" t="s">
        <v>35</v>
      </c>
      <c r="D305" s="26" t="s">
        <v>36</v>
      </c>
      <c r="E305" s="26" t="s">
        <v>1138</v>
      </c>
      <c r="F305" s="26" t="s">
        <v>1447</v>
      </c>
      <c r="G305" s="29" t="s">
        <v>1452</v>
      </c>
      <c r="H305" s="34" t="s">
        <v>40</v>
      </c>
      <c r="I305" s="34" t="s">
        <v>1453</v>
      </c>
      <c r="J305" s="34">
        <v>2023.3</v>
      </c>
      <c r="K305" s="34">
        <v>2023.6</v>
      </c>
      <c r="L305" s="31" t="s">
        <v>44</v>
      </c>
      <c r="M305" s="34" t="s">
        <v>1454</v>
      </c>
      <c r="N305" s="34">
        <v>10</v>
      </c>
      <c r="O305" s="34">
        <v>10</v>
      </c>
      <c r="P305" s="34">
        <v>0</v>
      </c>
      <c r="Q305" s="34">
        <v>0</v>
      </c>
      <c r="R305" s="34">
        <v>0</v>
      </c>
      <c r="S305" s="31">
        <v>1</v>
      </c>
      <c r="T305" s="25">
        <v>55</v>
      </c>
      <c r="U305" s="34">
        <v>186</v>
      </c>
      <c r="V305" s="25">
        <v>0</v>
      </c>
      <c r="W305" s="25">
        <v>10</v>
      </c>
      <c r="X305" s="25">
        <v>33</v>
      </c>
      <c r="Y305" s="34" t="s">
        <v>1455</v>
      </c>
      <c r="Z305" s="34" t="s">
        <v>1456</v>
      </c>
      <c r="AA305" s="25"/>
    </row>
    <row r="306" s="5" customFormat="1" ht="50" customHeight="1" spans="1:27">
      <c r="A306" s="27">
        <v>301</v>
      </c>
      <c r="B306" s="28" t="s">
        <v>34</v>
      </c>
      <c r="C306" s="27" t="s">
        <v>35</v>
      </c>
      <c r="D306" s="27" t="s">
        <v>36</v>
      </c>
      <c r="E306" s="27" t="s">
        <v>1138</v>
      </c>
      <c r="F306" s="27" t="s">
        <v>1447</v>
      </c>
      <c r="G306" s="27" t="s">
        <v>1457</v>
      </c>
      <c r="H306" s="27" t="s">
        <v>40</v>
      </c>
      <c r="I306" s="27" t="s">
        <v>1458</v>
      </c>
      <c r="J306" s="27">
        <v>2023.4</v>
      </c>
      <c r="K306" s="27">
        <v>2023.12</v>
      </c>
      <c r="L306" s="31" t="s">
        <v>44</v>
      </c>
      <c r="M306" s="27" t="s">
        <v>275</v>
      </c>
      <c r="N306" s="28">
        <f t="shared" ref="N306:N310" si="23">O306+P306+Q306+R306</f>
        <v>20</v>
      </c>
      <c r="O306" s="28">
        <v>20</v>
      </c>
      <c r="P306" s="28">
        <v>0</v>
      </c>
      <c r="Q306" s="28">
        <v>0</v>
      </c>
      <c r="R306" s="28">
        <v>0</v>
      </c>
      <c r="S306" s="28">
        <v>1</v>
      </c>
      <c r="T306" s="28">
        <v>80</v>
      </c>
      <c r="U306" s="28">
        <v>292</v>
      </c>
      <c r="V306" s="28">
        <v>1</v>
      </c>
      <c r="W306" s="28">
        <v>8</v>
      </c>
      <c r="X306" s="28">
        <v>22</v>
      </c>
      <c r="Y306" s="27" t="s">
        <v>1356</v>
      </c>
      <c r="Z306" s="27" t="s">
        <v>1409</v>
      </c>
      <c r="AA306" s="27"/>
    </row>
    <row r="307" s="4" customFormat="1" ht="33.75" spans="1:27">
      <c r="A307" s="27">
        <v>302</v>
      </c>
      <c r="B307" s="26" t="s">
        <v>34</v>
      </c>
      <c r="C307" s="26" t="s">
        <v>35</v>
      </c>
      <c r="D307" s="26" t="s">
        <v>36</v>
      </c>
      <c r="E307" s="26" t="s">
        <v>1138</v>
      </c>
      <c r="F307" s="26" t="s">
        <v>1459</v>
      </c>
      <c r="G307" s="29" t="s">
        <v>1460</v>
      </c>
      <c r="H307" s="34" t="s">
        <v>40</v>
      </c>
      <c r="I307" s="34" t="s">
        <v>1461</v>
      </c>
      <c r="J307" s="34">
        <v>2023.3</v>
      </c>
      <c r="K307" s="34">
        <v>2023.6</v>
      </c>
      <c r="L307" s="31" t="s">
        <v>44</v>
      </c>
      <c r="M307" s="34" t="s">
        <v>1462</v>
      </c>
      <c r="N307" s="34">
        <v>9</v>
      </c>
      <c r="O307" s="34">
        <v>9</v>
      </c>
      <c r="P307" s="34">
        <v>0</v>
      </c>
      <c r="Q307" s="34">
        <v>0</v>
      </c>
      <c r="R307" s="34">
        <v>0</v>
      </c>
      <c r="S307" s="31">
        <v>1</v>
      </c>
      <c r="T307" s="25">
        <v>45</v>
      </c>
      <c r="U307" s="34">
        <v>133</v>
      </c>
      <c r="V307" s="25">
        <v>0</v>
      </c>
      <c r="W307" s="25">
        <v>8</v>
      </c>
      <c r="X307" s="25">
        <v>32</v>
      </c>
      <c r="Y307" s="34" t="s">
        <v>1463</v>
      </c>
      <c r="Z307" s="34" t="s">
        <v>1170</v>
      </c>
      <c r="AA307" s="25"/>
    </row>
    <row r="308" s="5" customFormat="1" ht="50" customHeight="1" spans="1:27">
      <c r="A308" s="27">
        <v>303</v>
      </c>
      <c r="B308" s="27" t="s">
        <v>67</v>
      </c>
      <c r="C308" s="27" t="s">
        <v>68</v>
      </c>
      <c r="D308" s="27" t="s">
        <v>349</v>
      </c>
      <c r="E308" s="27" t="s">
        <v>1138</v>
      </c>
      <c r="F308" s="27" t="s">
        <v>1459</v>
      </c>
      <c r="G308" s="27" t="s">
        <v>1464</v>
      </c>
      <c r="H308" s="27" t="s">
        <v>62</v>
      </c>
      <c r="I308" s="27" t="s">
        <v>1461</v>
      </c>
      <c r="J308" s="27">
        <v>2023.4</v>
      </c>
      <c r="K308" s="27">
        <v>2023.12</v>
      </c>
      <c r="L308" s="31" t="s">
        <v>44</v>
      </c>
      <c r="M308" s="27" t="s">
        <v>1465</v>
      </c>
      <c r="N308" s="28">
        <f t="shared" si="23"/>
        <v>35</v>
      </c>
      <c r="O308" s="28">
        <v>35</v>
      </c>
      <c r="P308" s="28">
        <v>0</v>
      </c>
      <c r="Q308" s="28">
        <v>0</v>
      </c>
      <c r="R308" s="28">
        <v>0</v>
      </c>
      <c r="S308" s="28">
        <v>1</v>
      </c>
      <c r="T308" s="28">
        <v>30</v>
      </c>
      <c r="U308" s="28">
        <v>150</v>
      </c>
      <c r="V308" s="28">
        <v>1</v>
      </c>
      <c r="W308" s="28">
        <v>2</v>
      </c>
      <c r="X308" s="28">
        <v>6</v>
      </c>
      <c r="Y308" s="27" t="s">
        <v>1441</v>
      </c>
      <c r="Z308" s="27" t="s">
        <v>1442</v>
      </c>
      <c r="AA308" s="27"/>
    </row>
    <row r="309" s="5" customFormat="1" ht="50" customHeight="1" spans="1:27">
      <c r="A309" s="27">
        <v>304</v>
      </c>
      <c r="B309" s="27" t="s">
        <v>67</v>
      </c>
      <c r="C309" s="27" t="s">
        <v>68</v>
      </c>
      <c r="D309" s="27" t="s">
        <v>349</v>
      </c>
      <c r="E309" s="27" t="s">
        <v>1138</v>
      </c>
      <c r="F309" s="27" t="s">
        <v>1459</v>
      </c>
      <c r="G309" s="27" t="s">
        <v>1466</v>
      </c>
      <c r="H309" s="27" t="s">
        <v>62</v>
      </c>
      <c r="I309" s="27" t="s">
        <v>1467</v>
      </c>
      <c r="J309" s="27">
        <v>2023.4</v>
      </c>
      <c r="K309" s="27">
        <v>2023.12</v>
      </c>
      <c r="L309" s="31" t="s">
        <v>44</v>
      </c>
      <c r="M309" s="27" t="s">
        <v>1465</v>
      </c>
      <c r="N309" s="28">
        <f t="shared" si="23"/>
        <v>35</v>
      </c>
      <c r="O309" s="28">
        <v>35</v>
      </c>
      <c r="P309" s="28">
        <v>0</v>
      </c>
      <c r="Q309" s="28">
        <v>0</v>
      </c>
      <c r="R309" s="28">
        <v>0</v>
      </c>
      <c r="S309" s="28">
        <v>1</v>
      </c>
      <c r="T309" s="28">
        <v>26</v>
      </c>
      <c r="U309" s="28">
        <v>140</v>
      </c>
      <c r="V309" s="28">
        <v>1</v>
      </c>
      <c r="W309" s="28">
        <v>2</v>
      </c>
      <c r="X309" s="28">
        <v>6</v>
      </c>
      <c r="Y309" s="27" t="s">
        <v>1441</v>
      </c>
      <c r="Z309" s="27" t="s">
        <v>1442</v>
      </c>
      <c r="AA309" s="27"/>
    </row>
    <row r="310" s="5" customFormat="1" ht="50" customHeight="1" spans="1:27">
      <c r="A310" s="27">
        <v>305</v>
      </c>
      <c r="B310" s="27" t="s">
        <v>67</v>
      </c>
      <c r="C310" s="27" t="s">
        <v>68</v>
      </c>
      <c r="D310" s="27" t="s">
        <v>349</v>
      </c>
      <c r="E310" s="27" t="s">
        <v>1138</v>
      </c>
      <c r="F310" s="27" t="s">
        <v>1459</v>
      </c>
      <c r="G310" s="27" t="s">
        <v>1468</v>
      </c>
      <c r="H310" s="27" t="s">
        <v>62</v>
      </c>
      <c r="I310" s="27" t="s">
        <v>1469</v>
      </c>
      <c r="J310" s="27">
        <v>2023.4</v>
      </c>
      <c r="K310" s="27">
        <v>2023.12</v>
      </c>
      <c r="L310" s="31" t="s">
        <v>44</v>
      </c>
      <c r="M310" s="27" t="s">
        <v>1470</v>
      </c>
      <c r="N310" s="28">
        <f t="shared" si="23"/>
        <v>18</v>
      </c>
      <c r="O310" s="28">
        <v>18</v>
      </c>
      <c r="P310" s="28">
        <v>0</v>
      </c>
      <c r="Q310" s="28">
        <v>0</v>
      </c>
      <c r="R310" s="28">
        <v>0</v>
      </c>
      <c r="S310" s="28">
        <v>1</v>
      </c>
      <c r="T310" s="28">
        <v>15</v>
      </c>
      <c r="U310" s="28">
        <v>100</v>
      </c>
      <c r="V310" s="28">
        <v>1</v>
      </c>
      <c r="W310" s="28">
        <v>1</v>
      </c>
      <c r="X310" s="28">
        <v>3</v>
      </c>
      <c r="Y310" s="27" t="s">
        <v>1441</v>
      </c>
      <c r="Z310" s="27" t="s">
        <v>1442</v>
      </c>
      <c r="AA310" s="27"/>
    </row>
    <row r="311" s="4" customFormat="1" ht="22.5" spans="1:27">
      <c r="A311" s="27">
        <v>306</v>
      </c>
      <c r="B311" s="26" t="s">
        <v>34</v>
      </c>
      <c r="C311" s="26" t="s">
        <v>35</v>
      </c>
      <c r="D311" s="26" t="s">
        <v>36</v>
      </c>
      <c r="E311" s="26" t="s">
        <v>1138</v>
      </c>
      <c r="F311" s="26" t="s">
        <v>1471</v>
      </c>
      <c r="G311" s="29" t="s">
        <v>1472</v>
      </c>
      <c r="H311" s="34" t="s">
        <v>62</v>
      </c>
      <c r="I311" s="34" t="s">
        <v>1473</v>
      </c>
      <c r="J311" s="34">
        <v>2023.3</v>
      </c>
      <c r="K311" s="34">
        <v>2023.6</v>
      </c>
      <c r="L311" s="31" t="s">
        <v>44</v>
      </c>
      <c r="M311" s="34" t="s">
        <v>1474</v>
      </c>
      <c r="N311" s="34">
        <v>15</v>
      </c>
      <c r="O311" s="34">
        <v>15</v>
      </c>
      <c r="P311" s="34">
        <v>0</v>
      </c>
      <c r="Q311" s="34">
        <v>0</v>
      </c>
      <c r="R311" s="34">
        <v>0</v>
      </c>
      <c r="S311" s="31">
        <v>1</v>
      </c>
      <c r="T311" s="25">
        <v>33</v>
      </c>
      <c r="U311" s="34">
        <v>128</v>
      </c>
      <c r="V311" s="25">
        <v>0</v>
      </c>
      <c r="W311" s="25">
        <v>10</v>
      </c>
      <c r="X311" s="25">
        <v>35</v>
      </c>
      <c r="Y311" s="34" t="s">
        <v>1475</v>
      </c>
      <c r="Z311" s="34" t="s">
        <v>1186</v>
      </c>
      <c r="AA311" s="25"/>
    </row>
    <row r="312" s="5" customFormat="1" ht="50" customHeight="1" spans="1:27">
      <c r="A312" s="27">
        <v>307</v>
      </c>
      <c r="B312" s="28" t="s">
        <v>34</v>
      </c>
      <c r="C312" s="27" t="s">
        <v>35</v>
      </c>
      <c r="D312" s="27" t="s">
        <v>36</v>
      </c>
      <c r="E312" s="27" t="s">
        <v>1138</v>
      </c>
      <c r="F312" s="27" t="s">
        <v>1471</v>
      </c>
      <c r="G312" s="27" t="s">
        <v>1476</v>
      </c>
      <c r="H312" s="27" t="s">
        <v>40</v>
      </c>
      <c r="I312" s="27" t="s">
        <v>1477</v>
      </c>
      <c r="J312" s="27">
        <v>2023.3</v>
      </c>
      <c r="K312" s="27">
        <v>2023.12</v>
      </c>
      <c r="L312" s="31" t="s">
        <v>44</v>
      </c>
      <c r="M312" s="27" t="s">
        <v>1478</v>
      </c>
      <c r="N312" s="28">
        <f t="shared" ref="N312:N317" si="24">O312+P312+Q312+R312</f>
        <v>15</v>
      </c>
      <c r="O312" s="28">
        <v>15</v>
      </c>
      <c r="P312" s="28">
        <v>0</v>
      </c>
      <c r="Q312" s="28">
        <v>0</v>
      </c>
      <c r="R312" s="28">
        <v>0</v>
      </c>
      <c r="S312" s="28">
        <v>1</v>
      </c>
      <c r="T312" s="28">
        <v>82</v>
      </c>
      <c r="U312" s="28">
        <v>350</v>
      </c>
      <c r="V312" s="28">
        <v>1</v>
      </c>
      <c r="W312" s="28">
        <v>6</v>
      </c>
      <c r="X312" s="28">
        <v>22</v>
      </c>
      <c r="Y312" s="27" t="s">
        <v>1479</v>
      </c>
      <c r="Z312" s="27" t="s">
        <v>1409</v>
      </c>
      <c r="AA312" s="27"/>
    </row>
    <row r="313" s="5" customFormat="1" ht="50" customHeight="1" spans="1:27">
      <c r="A313" s="27">
        <v>308</v>
      </c>
      <c r="B313" s="27" t="s">
        <v>67</v>
      </c>
      <c r="C313" s="27" t="s">
        <v>68</v>
      </c>
      <c r="D313" s="27" t="s">
        <v>349</v>
      </c>
      <c r="E313" s="27" t="s">
        <v>1138</v>
      </c>
      <c r="F313" s="27" t="s">
        <v>1471</v>
      </c>
      <c r="G313" s="27" t="s">
        <v>1480</v>
      </c>
      <c r="H313" s="27" t="s">
        <v>1141</v>
      </c>
      <c r="I313" s="27" t="s">
        <v>1481</v>
      </c>
      <c r="J313" s="27">
        <v>2023.3</v>
      </c>
      <c r="K313" s="27">
        <v>2023.12</v>
      </c>
      <c r="L313" s="31" t="s">
        <v>44</v>
      </c>
      <c r="M313" s="27" t="s">
        <v>1482</v>
      </c>
      <c r="N313" s="28">
        <f t="shared" si="24"/>
        <v>38</v>
      </c>
      <c r="O313" s="28">
        <v>38</v>
      </c>
      <c r="P313" s="28">
        <v>0</v>
      </c>
      <c r="Q313" s="28">
        <v>0</v>
      </c>
      <c r="R313" s="28">
        <v>0</v>
      </c>
      <c r="S313" s="28">
        <v>1</v>
      </c>
      <c r="T313" s="28">
        <v>65</v>
      </c>
      <c r="U313" s="28">
        <v>198</v>
      </c>
      <c r="V313" s="28">
        <v>1</v>
      </c>
      <c r="W313" s="28">
        <v>4</v>
      </c>
      <c r="X313" s="28">
        <v>12</v>
      </c>
      <c r="Y313" s="27" t="s">
        <v>1483</v>
      </c>
      <c r="Z313" s="27" t="s">
        <v>1442</v>
      </c>
      <c r="AA313" s="27"/>
    </row>
    <row r="314" s="5" customFormat="1" ht="50" customHeight="1" spans="1:27">
      <c r="A314" s="27">
        <v>309</v>
      </c>
      <c r="B314" s="28" t="s">
        <v>34</v>
      </c>
      <c r="C314" s="27" t="s">
        <v>35</v>
      </c>
      <c r="D314" s="27" t="s">
        <v>36</v>
      </c>
      <c r="E314" s="27" t="s">
        <v>1138</v>
      </c>
      <c r="F314" s="27" t="s">
        <v>1471</v>
      </c>
      <c r="G314" s="27" t="s">
        <v>1484</v>
      </c>
      <c r="H314" s="27" t="s">
        <v>40</v>
      </c>
      <c r="I314" s="27" t="s">
        <v>1485</v>
      </c>
      <c r="J314" s="27">
        <v>2023.3</v>
      </c>
      <c r="K314" s="27">
        <v>2023.12</v>
      </c>
      <c r="L314" s="31" t="s">
        <v>44</v>
      </c>
      <c r="M314" s="27" t="s">
        <v>1486</v>
      </c>
      <c r="N314" s="28">
        <f t="shared" si="24"/>
        <v>8</v>
      </c>
      <c r="O314" s="28">
        <v>8</v>
      </c>
      <c r="P314" s="28">
        <v>0</v>
      </c>
      <c r="Q314" s="28">
        <v>0</v>
      </c>
      <c r="R314" s="28">
        <v>0</v>
      </c>
      <c r="S314" s="28">
        <v>1</v>
      </c>
      <c r="T314" s="28">
        <v>98</v>
      </c>
      <c r="U314" s="28">
        <v>266</v>
      </c>
      <c r="V314" s="28">
        <v>1</v>
      </c>
      <c r="W314" s="28">
        <v>5</v>
      </c>
      <c r="X314" s="28">
        <v>22</v>
      </c>
      <c r="Y314" s="27" t="s">
        <v>1479</v>
      </c>
      <c r="Z314" s="27" t="s">
        <v>1409</v>
      </c>
      <c r="AA314" s="27"/>
    </row>
    <row r="315" s="5" customFormat="1" ht="50" customHeight="1" spans="1:27">
      <c r="A315" s="27">
        <v>310</v>
      </c>
      <c r="B315" s="28" t="s">
        <v>34</v>
      </c>
      <c r="C315" s="27" t="s">
        <v>35</v>
      </c>
      <c r="D315" s="27" t="s">
        <v>36</v>
      </c>
      <c r="E315" s="27" t="s">
        <v>1138</v>
      </c>
      <c r="F315" s="27" t="s">
        <v>1487</v>
      </c>
      <c r="G315" s="27" t="s">
        <v>1488</v>
      </c>
      <c r="H315" s="27" t="s">
        <v>40</v>
      </c>
      <c r="I315" s="27" t="s">
        <v>1489</v>
      </c>
      <c r="J315" s="27">
        <v>2023.3</v>
      </c>
      <c r="K315" s="27">
        <v>2023.12</v>
      </c>
      <c r="L315" s="31" t="s">
        <v>44</v>
      </c>
      <c r="M315" s="27" t="s">
        <v>1490</v>
      </c>
      <c r="N315" s="28">
        <f t="shared" si="24"/>
        <v>15</v>
      </c>
      <c r="O315" s="28">
        <v>15</v>
      </c>
      <c r="P315" s="28">
        <v>0</v>
      </c>
      <c r="Q315" s="28">
        <v>0</v>
      </c>
      <c r="R315" s="28">
        <v>0</v>
      </c>
      <c r="S315" s="28">
        <v>1</v>
      </c>
      <c r="T315" s="28">
        <v>25</v>
      </c>
      <c r="U315" s="28">
        <v>165</v>
      </c>
      <c r="V315" s="28">
        <v>1</v>
      </c>
      <c r="W315" s="28">
        <v>3</v>
      </c>
      <c r="X315" s="28">
        <v>12</v>
      </c>
      <c r="Y315" s="27" t="s">
        <v>1491</v>
      </c>
      <c r="Z315" s="27" t="s">
        <v>1409</v>
      </c>
      <c r="AA315" s="27"/>
    </row>
    <row r="316" s="5" customFormat="1" ht="50" customHeight="1" spans="1:27">
      <c r="A316" s="27">
        <v>311</v>
      </c>
      <c r="B316" s="28" t="s">
        <v>34</v>
      </c>
      <c r="C316" s="27" t="s">
        <v>35</v>
      </c>
      <c r="D316" s="27" t="s">
        <v>36</v>
      </c>
      <c r="E316" s="27" t="s">
        <v>1138</v>
      </c>
      <c r="F316" s="27" t="s">
        <v>1487</v>
      </c>
      <c r="G316" s="27" t="s">
        <v>1492</v>
      </c>
      <c r="H316" s="27" t="s">
        <v>40</v>
      </c>
      <c r="I316" s="27" t="s">
        <v>1271</v>
      </c>
      <c r="J316" s="27">
        <v>2023.3</v>
      </c>
      <c r="K316" s="27">
        <v>2023.12</v>
      </c>
      <c r="L316" s="31" t="s">
        <v>44</v>
      </c>
      <c r="M316" s="27" t="s">
        <v>1493</v>
      </c>
      <c r="N316" s="28">
        <f t="shared" si="24"/>
        <v>10</v>
      </c>
      <c r="O316" s="28">
        <v>10</v>
      </c>
      <c r="P316" s="28">
        <v>0</v>
      </c>
      <c r="Q316" s="28">
        <v>0</v>
      </c>
      <c r="R316" s="28">
        <v>0</v>
      </c>
      <c r="S316" s="28">
        <v>1</v>
      </c>
      <c r="T316" s="28">
        <v>18</v>
      </c>
      <c r="U316" s="28">
        <v>84</v>
      </c>
      <c r="V316" s="28">
        <v>1</v>
      </c>
      <c r="W316" s="28">
        <v>3</v>
      </c>
      <c r="X316" s="28">
        <v>11</v>
      </c>
      <c r="Y316" s="27" t="s">
        <v>1494</v>
      </c>
      <c r="Z316" s="27" t="s">
        <v>1409</v>
      </c>
      <c r="AA316" s="27"/>
    </row>
    <row r="317" s="5" customFormat="1" ht="50" customHeight="1" spans="1:27">
      <c r="A317" s="27">
        <v>312</v>
      </c>
      <c r="B317" s="27" t="s">
        <v>67</v>
      </c>
      <c r="C317" s="27" t="s">
        <v>68</v>
      </c>
      <c r="D317" s="27" t="s">
        <v>349</v>
      </c>
      <c r="E317" s="27" t="s">
        <v>1138</v>
      </c>
      <c r="F317" s="27" t="s">
        <v>1487</v>
      </c>
      <c r="G317" s="27" t="s">
        <v>1495</v>
      </c>
      <c r="H317" s="27" t="s">
        <v>1141</v>
      </c>
      <c r="I317" s="27" t="s">
        <v>1496</v>
      </c>
      <c r="J317" s="27">
        <v>2023.3</v>
      </c>
      <c r="K317" s="27">
        <v>2023.12</v>
      </c>
      <c r="L317" s="31" t="s">
        <v>44</v>
      </c>
      <c r="M317" s="27" t="s">
        <v>1497</v>
      </c>
      <c r="N317" s="28">
        <f t="shared" si="24"/>
        <v>35</v>
      </c>
      <c r="O317" s="28">
        <v>35</v>
      </c>
      <c r="P317" s="28">
        <v>0</v>
      </c>
      <c r="Q317" s="28">
        <v>0</v>
      </c>
      <c r="R317" s="28">
        <v>0</v>
      </c>
      <c r="S317" s="28">
        <v>1</v>
      </c>
      <c r="T317" s="28">
        <v>75</v>
      </c>
      <c r="U317" s="28">
        <v>230</v>
      </c>
      <c r="V317" s="28">
        <v>1</v>
      </c>
      <c r="W317" s="28">
        <v>5</v>
      </c>
      <c r="X317" s="28">
        <v>16</v>
      </c>
      <c r="Y317" s="27" t="s">
        <v>1441</v>
      </c>
      <c r="Z317" s="27" t="s">
        <v>1442</v>
      </c>
      <c r="AA317" s="27"/>
    </row>
    <row r="318" s="4" customFormat="1" ht="22.5" spans="1:27">
      <c r="A318" s="27">
        <v>313</v>
      </c>
      <c r="B318" s="42" t="s">
        <v>67</v>
      </c>
      <c r="C318" s="26" t="s">
        <v>68</v>
      </c>
      <c r="D318" s="26" t="s">
        <v>152</v>
      </c>
      <c r="E318" s="42" t="s">
        <v>1498</v>
      </c>
      <c r="F318" s="42" t="s">
        <v>1499</v>
      </c>
      <c r="G318" s="41" t="s">
        <v>1500</v>
      </c>
      <c r="H318" s="26" t="s">
        <v>40</v>
      </c>
      <c r="I318" s="63" t="s">
        <v>1501</v>
      </c>
      <c r="J318" s="26" t="s">
        <v>1502</v>
      </c>
      <c r="K318" s="26" t="s">
        <v>483</v>
      </c>
      <c r="L318" s="31" t="s">
        <v>44</v>
      </c>
      <c r="M318" s="26" t="s">
        <v>199</v>
      </c>
      <c r="N318" s="34">
        <v>4</v>
      </c>
      <c r="O318" s="49">
        <v>4</v>
      </c>
      <c r="P318" s="34">
        <v>0</v>
      </c>
      <c r="Q318" s="34">
        <v>0</v>
      </c>
      <c r="R318" s="34">
        <v>0</v>
      </c>
      <c r="S318" s="31">
        <v>1</v>
      </c>
      <c r="T318" s="25">
        <v>25</v>
      </c>
      <c r="U318" s="56">
        <v>80</v>
      </c>
      <c r="V318" s="25">
        <v>0</v>
      </c>
      <c r="W318" s="25">
        <v>6</v>
      </c>
      <c r="X318" s="25">
        <v>20</v>
      </c>
      <c r="Y318" s="26" t="s">
        <v>1503</v>
      </c>
      <c r="Z318" s="26" t="s">
        <v>1504</v>
      </c>
      <c r="AA318" s="25"/>
    </row>
    <row r="319" s="3" customFormat="1" ht="65" customHeight="1" spans="1:27">
      <c r="A319" s="27">
        <v>314</v>
      </c>
      <c r="B319" s="27" t="s">
        <v>34</v>
      </c>
      <c r="C319" s="27" t="s">
        <v>35</v>
      </c>
      <c r="D319" s="27" t="s">
        <v>36</v>
      </c>
      <c r="E319" s="27" t="s">
        <v>1498</v>
      </c>
      <c r="F319" s="61" t="s">
        <v>1499</v>
      </c>
      <c r="G319" s="62" t="s">
        <v>1505</v>
      </c>
      <c r="H319" s="61" t="s">
        <v>748</v>
      </c>
      <c r="I319" s="61" t="s">
        <v>1506</v>
      </c>
      <c r="J319" s="27" t="s">
        <v>1502</v>
      </c>
      <c r="K319" s="27" t="s">
        <v>483</v>
      </c>
      <c r="L319" s="31" t="s">
        <v>44</v>
      </c>
      <c r="M319" s="61" t="s">
        <v>1507</v>
      </c>
      <c r="N319" s="28">
        <f>O319+P319+Q319+R319</f>
        <v>10</v>
      </c>
      <c r="O319" s="61">
        <v>10</v>
      </c>
      <c r="P319" s="28">
        <v>0</v>
      </c>
      <c r="Q319" s="28">
        <v>0</v>
      </c>
      <c r="R319" s="28">
        <v>0</v>
      </c>
      <c r="S319" s="61">
        <v>1</v>
      </c>
      <c r="T319" s="61">
        <v>25</v>
      </c>
      <c r="U319" s="61">
        <v>83</v>
      </c>
      <c r="V319" s="61">
        <v>0</v>
      </c>
      <c r="W319" s="61">
        <v>2</v>
      </c>
      <c r="X319" s="28">
        <v>7</v>
      </c>
      <c r="Y319" s="27" t="s">
        <v>1508</v>
      </c>
      <c r="Z319" s="27" t="s">
        <v>1509</v>
      </c>
      <c r="AA319" s="27"/>
    </row>
    <row r="320" s="4" customFormat="1" ht="22.5" spans="1:27">
      <c r="A320" s="27">
        <v>315</v>
      </c>
      <c r="B320" s="26" t="s">
        <v>34</v>
      </c>
      <c r="C320" s="34" t="s">
        <v>35</v>
      </c>
      <c r="D320" s="26" t="s">
        <v>36</v>
      </c>
      <c r="E320" s="26" t="s">
        <v>1498</v>
      </c>
      <c r="F320" s="26" t="s">
        <v>1510</v>
      </c>
      <c r="G320" s="29" t="s">
        <v>1511</v>
      </c>
      <c r="H320" s="34" t="s">
        <v>62</v>
      </c>
      <c r="I320" s="63" t="s">
        <v>1512</v>
      </c>
      <c r="J320" s="26" t="s">
        <v>1502</v>
      </c>
      <c r="K320" s="26" t="s">
        <v>483</v>
      </c>
      <c r="L320" s="31" t="s">
        <v>44</v>
      </c>
      <c r="M320" s="26" t="s">
        <v>1513</v>
      </c>
      <c r="N320" s="34">
        <v>11</v>
      </c>
      <c r="O320" s="34">
        <v>11</v>
      </c>
      <c r="P320" s="34">
        <v>0</v>
      </c>
      <c r="Q320" s="34">
        <v>0</v>
      </c>
      <c r="R320" s="34">
        <v>0</v>
      </c>
      <c r="S320" s="31">
        <v>1</v>
      </c>
      <c r="T320" s="25">
        <v>56</v>
      </c>
      <c r="U320" s="56">
        <v>200</v>
      </c>
      <c r="V320" s="25">
        <v>1</v>
      </c>
      <c r="W320" s="25">
        <v>7</v>
      </c>
      <c r="X320" s="25">
        <v>26</v>
      </c>
      <c r="Y320" s="26" t="s">
        <v>1514</v>
      </c>
      <c r="Z320" s="26" t="s">
        <v>1515</v>
      </c>
      <c r="AA320" s="25"/>
    </row>
    <row r="321" s="3" customFormat="1" ht="65" customHeight="1" spans="1:27">
      <c r="A321" s="27">
        <v>316</v>
      </c>
      <c r="B321" s="27" t="s">
        <v>67</v>
      </c>
      <c r="C321" s="27" t="s">
        <v>68</v>
      </c>
      <c r="D321" s="27" t="s">
        <v>69</v>
      </c>
      <c r="E321" s="27" t="s">
        <v>1498</v>
      </c>
      <c r="F321" s="27" t="s">
        <v>1516</v>
      </c>
      <c r="G321" s="65" t="s">
        <v>1517</v>
      </c>
      <c r="H321" s="61" t="s">
        <v>62</v>
      </c>
      <c r="I321" s="27" t="s">
        <v>1516</v>
      </c>
      <c r="J321" s="27" t="s">
        <v>1230</v>
      </c>
      <c r="K321" s="27" t="s">
        <v>483</v>
      </c>
      <c r="L321" s="31" t="s">
        <v>44</v>
      </c>
      <c r="M321" s="61" t="s">
        <v>177</v>
      </c>
      <c r="N321" s="28">
        <v>8</v>
      </c>
      <c r="O321" s="28">
        <v>8</v>
      </c>
      <c r="P321" s="28">
        <v>0</v>
      </c>
      <c r="Q321" s="28">
        <v>0</v>
      </c>
      <c r="R321" s="28">
        <v>0</v>
      </c>
      <c r="S321" s="61">
        <v>1</v>
      </c>
      <c r="T321" s="28">
        <v>66</v>
      </c>
      <c r="U321" s="28">
        <v>200</v>
      </c>
      <c r="V321" s="61">
        <v>0</v>
      </c>
      <c r="W321" s="28">
        <v>5</v>
      </c>
      <c r="X321" s="28">
        <v>16</v>
      </c>
      <c r="Y321" s="61" t="s">
        <v>1518</v>
      </c>
      <c r="Z321" s="27" t="s">
        <v>139</v>
      </c>
      <c r="AA321" s="27"/>
    </row>
    <row r="322" s="4" customFormat="1" ht="22.5" spans="1:27">
      <c r="A322" s="27">
        <v>317</v>
      </c>
      <c r="B322" s="26" t="s">
        <v>34</v>
      </c>
      <c r="C322" s="34" t="s">
        <v>35</v>
      </c>
      <c r="D322" s="26" t="s">
        <v>36</v>
      </c>
      <c r="E322" s="26" t="s">
        <v>1498</v>
      </c>
      <c r="F322" s="26" t="s">
        <v>1516</v>
      </c>
      <c r="G322" s="29" t="s">
        <v>1519</v>
      </c>
      <c r="H322" s="26" t="s">
        <v>40</v>
      </c>
      <c r="I322" s="63" t="s">
        <v>1520</v>
      </c>
      <c r="J322" s="26" t="s">
        <v>1502</v>
      </c>
      <c r="K322" s="26" t="s">
        <v>483</v>
      </c>
      <c r="L322" s="31" t="s">
        <v>44</v>
      </c>
      <c r="M322" s="26" t="s">
        <v>1521</v>
      </c>
      <c r="N322" s="34">
        <v>7</v>
      </c>
      <c r="O322" s="34">
        <v>7</v>
      </c>
      <c r="P322" s="34">
        <v>0</v>
      </c>
      <c r="Q322" s="34">
        <v>0</v>
      </c>
      <c r="R322" s="34">
        <v>0</v>
      </c>
      <c r="S322" s="31">
        <v>1</v>
      </c>
      <c r="T322" s="25">
        <v>40</v>
      </c>
      <c r="U322" s="56">
        <v>120</v>
      </c>
      <c r="V322" s="25">
        <v>0</v>
      </c>
      <c r="W322" s="25">
        <v>7</v>
      </c>
      <c r="X322" s="25">
        <v>22</v>
      </c>
      <c r="Y322" s="26" t="s">
        <v>1522</v>
      </c>
      <c r="Z322" s="26" t="s">
        <v>1515</v>
      </c>
      <c r="AA322" s="25"/>
    </row>
    <row r="323" s="3" customFormat="1" ht="65" customHeight="1" spans="1:27">
      <c r="A323" s="27">
        <v>318</v>
      </c>
      <c r="B323" s="27" t="s">
        <v>67</v>
      </c>
      <c r="C323" s="27" t="s">
        <v>68</v>
      </c>
      <c r="D323" s="27" t="s">
        <v>152</v>
      </c>
      <c r="E323" s="27" t="s">
        <v>1498</v>
      </c>
      <c r="F323" s="27" t="s">
        <v>1516</v>
      </c>
      <c r="G323" s="29" t="s">
        <v>1523</v>
      </c>
      <c r="H323" s="61" t="s">
        <v>62</v>
      </c>
      <c r="I323" s="27" t="s">
        <v>1524</v>
      </c>
      <c r="J323" s="27" t="s">
        <v>1502</v>
      </c>
      <c r="K323" s="27" t="s">
        <v>483</v>
      </c>
      <c r="L323" s="31" t="s">
        <v>44</v>
      </c>
      <c r="M323" s="61" t="s">
        <v>1525</v>
      </c>
      <c r="N323" s="28">
        <f t="shared" ref="N323:N328" si="25">O323+P323+Q323+R323</f>
        <v>5</v>
      </c>
      <c r="O323" s="28">
        <v>5</v>
      </c>
      <c r="P323" s="28">
        <v>0</v>
      </c>
      <c r="Q323" s="28">
        <v>0</v>
      </c>
      <c r="R323" s="28">
        <v>0</v>
      </c>
      <c r="S323" s="61">
        <v>1</v>
      </c>
      <c r="T323" s="28">
        <v>30</v>
      </c>
      <c r="U323" s="28">
        <v>85</v>
      </c>
      <c r="V323" s="61">
        <v>0</v>
      </c>
      <c r="W323" s="28">
        <v>2</v>
      </c>
      <c r="X323" s="28">
        <v>4</v>
      </c>
      <c r="Y323" s="27" t="s">
        <v>1526</v>
      </c>
      <c r="Z323" s="27" t="s">
        <v>1504</v>
      </c>
      <c r="AA323" s="27"/>
    </row>
    <row r="324" s="4" customFormat="1" ht="27" customHeight="1" spans="1:27">
      <c r="A324" s="27">
        <v>319</v>
      </c>
      <c r="B324" s="42" t="s">
        <v>34</v>
      </c>
      <c r="C324" s="34" t="s">
        <v>35</v>
      </c>
      <c r="D324" s="26" t="s">
        <v>36</v>
      </c>
      <c r="E324" s="42" t="s">
        <v>1498</v>
      </c>
      <c r="F324" s="42" t="s">
        <v>1527</v>
      </c>
      <c r="G324" s="41" t="s">
        <v>1528</v>
      </c>
      <c r="H324" s="26" t="s">
        <v>408</v>
      </c>
      <c r="I324" s="63" t="s">
        <v>1529</v>
      </c>
      <c r="J324" s="26" t="s">
        <v>1502</v>
      </c>
      <c r="K324" s="26" t="s">
        <v>483</v>
      </c>
      <c r="L324" s="31" t="s">
        <v>44</v>
      </c>
      <c r="M324" s="26" t="s">
        <v>199</v>
      </c>
      <c r="N324" s="34">
        <v>10</v>
      </c>
      <c r="O324" s="49">
        <v>10</v>
      </c>
      <c r="P324" s="34">
        <v>0</v>
      </c>
      <c r="Q324" s="34">
        <v>0</v>
      </c>
      <c r="R324" s="34">
        <v>0</v>
      </c>
      <c r="S324" s="31">
        <v>1</v>
      </c>
      <c r="T324" s="25">
        <v>81</v>
      </c>
      <c r="U324" s="56">
        <v>260</v>
      </c>
      <c r="V324" s="25">
        <v>0</v>
      </c>
      <c r="W324" s="25">
        <v>6</v>
      </c>
      <c r="X324" s="25">
        <v>23</v>
      </c>
      <c r="Y324" s="26" t="s">
        <v>1530</v>
      </c>
      <c r="Z324" s="26" t="s">
        <v>1515</v>
      </c>
      <c r="AA324" s="25"/>
    </row>
    <row r="325" s="3" customFormat="1" ht="65" customHeight="1" spans="1:27">
      <c r="A325" s="27">
        <v>320</v>
      </c>
      <c r="B325" s="28" t="s">
        <v>34</v>
      </c>
      <c r="C325" s="27" t="s">
        <v>35</v>
      </c>
      <c r="D325" s="27" t="s">
        <v>36</v>
      </c>
      <c r="E325" s="27" t="s">
        <v>1498</v>
      </c>
      <c r="F325" s="27" t="s">
        <v>1527</v>
      </c>
      <c r="G325" s="27" t="s">
        <v>1531</v>
      </c>
      <c r="H325" s="27" t="s">
        <v>78</v>
      </c>
      <c r="I325" s="27" t="s">
        <v>1532</v>
      </c>
      <c r="J325" s="27" t="s">
        <v>1502</v>
      </c>
      <c r="K325" s="27" t="s">
        <v>483</v>
      </c>
      <c r="L325" s="31" t="s">
        <v>44</v>
      </c>
      <c r="M325" s="27" t="s">
        <v>1533</v>
      </c>
      <c r="N325" s="28">
        <f t="shared" si="25"/>
        <v>10</v>
      </c>
      <c r="O325" s="28">
        <v>10</v>
      </c>
      <c r="P325" s="28">
        <v>0</v>
      </c>
      <c r="Q325" s="28">
        <v>0</v>
      </c>
      <c r="R325" s="28">
        <v>0</v>
      </c>
      <c r="S325" s="28">
        <v>1</v>
      </c>
      <c r="T325" s="28">
        <v>39</v>
      </c>
      <c r="U325" s="28">
        <v>180</v>
      </c>
      <c r="V325" s="28">
        <v>0</v>
      </c>
      <c r="W325" s="28">
        <v>7</v>
      </c>
      <c r="X325" s="28">
        <v>21</v>
      </c>
      <c r="Y325" s="27" t="s">
        <v>1534</v>
      </c>
      <c r="Z325" s="27" t="s">
        <v>1515</v>
      </c>
      <c r="AA325" s="27"/>
    </row>
    <row r="326" s="4" customFormat="1" ht="22.5" spans="1:27">
      <c r="A326" s="27">
        <v>321</v>
      </c>
      <c r="B326" s="42" t="s">
        <v>34</v>
      </c>
      <c r="C326" s="34" t="s">
        <v>35</v>
      </c>
      <c r="D326" s="26" t="s">
        <v>36</v>
      </c>
      <c r="E326" s="42" t="s">
        <v>1498</v>
      </c>
      <c r="F326" s="42" t="s">
        <v>1535</v>
      </c>
      <c r="G326" s="41" t="s">
        <v>1536</v>
      </c>
      <c r="H326" s="26" t="s">
        <v>62</v>
      </c>
      <c r="I326" s="63" t="s">
        <v>1537</v>
      </c>
      <c r="J326" s="26" t="s">
        <v>1502</v>
      </c>
      <c r="K326" s="26" t="s">
        <v>483</v>
      </c>
      <c r="L326" s="31" t="s">
        <v>1183</v>
      </c>
      <c r="M326" s="26" t="s">
        <v>1538</v>
      </c>
      <c r="N326" s="34">
        <v>5</v>
      </c>
      <c r="O326" s="49">
        <v>5</v>
      </c>
      <c r="P326" s="34">
        <v>0</v>
      </c>
      <c r="Q326" s="34">
        <v>0</v>
      </c>
      <c r="R326" s="34">
        <v>0</v>
      </c>
      <c r="S326" s="31">
        <v>1</v>
      </c>
      <c r="T326" s="25">
        <v>44</v>
      </c>
      <c r="U326" s="56">
        <v>150</v>
      </c>
      <c r="V326" s="25">
        <v>0</v>
      </c>
      <c r="W326" s="25">
        <v>10</v>
      </c>
      <c r="X326" s="25">
        <v>33</v>
      </c>
      <c r="Y326" s="26" t="s">
        <v>1539</v>
      </c>
      <c r="Z326" s="26" t="s">
        <v>1515</v>
      </c>
      <c r="AA326" s="25"/>
    </row>
    <row r="327" s="4" customFormat="1" ht="22.5" spans="1:27">
      <c r="A327" s="27">
        <v>322</v>
      </c>
      <c r="B327" s="26" t="s">
        <v>34</v>
      </c>
      <c r="C327" s="34" t="s">
        <v>35</v>
      </c>
      <c r="D327" s="26" t="s">
        <v>36</v>
      </c>
      <c r="E327" s="26" t="s">
        <v>1498</v>
      </c>
      <c r="F327" s="26" t="s">
        <v>1535</v>
      </c>
      <c r="G327" s="29" t="s">
        <v>1540</v>
      </c>
      <c r="H327" s="26" t="s">
        <v>40</v>
      </c>
      <c r="I327" s="63" t="s">
        <v>1541</v>
      </c>
      <c r="J327" s="26" t="s">
        <v>1502</v>
      </c>
      <c r="K327" s="26" t="s">
        <v>483</v>
      </c>
      <c r="L327" s="31" t="s">
        <v>44</v>
      </c>
      <c r="M327" s="26" t="s">
        <v>1542</v>
      </c>
      <c r="N327" s="34">
        <v>7</v>
      </c>
      <c r="O327" s="34">
        <v>7</v>
      </c>
      <c r="P327" s="34">
        <v>0</v>
      </c>
      <c r="Q327" s="34">
        <v>0</v>
      </c>
      <c r="R327" s="34">
        <v>0</v>
      </c>
      <c r="S327" s="31">
        <v>1</v>
      </c>
      <c r="T327" s="25">
        <v>50</v>
      </c>
      <c r="U327" s="56">
        <v>150</v>
      </c>
      <c r="V327" s="25">
        <v>0</v>
      </c>
      <c r="W327" s="25">
        <v>8</v>
      </c>
      <c r="X327" s="25">
        <v>32</v>
      </c>
      <c r="Y327" s="26" t="s">
        <v>1543</v>
      </c>
      <c r="Z327" s="26" t="s">
        <v>1515</v>
      </c>
      <c r="AA327" s="25"/>
    </row>
    <row r="328" s="3" customFormat="1" ht="65" customHeight="1" spans="1:27">
      <c r="A328" s="27">
        <v>323</v>
      </c>
      <c r="B328" s="27" t="s">
        <v>34</v>
      </c>
      <c r="C328" s="27" t="s">
        <v>35</v>
      </c>
      <c r="D328" s="27" t="s">
        <v>36</v>
      </c>
      <c r="E328" s="27" t="s">
        <v>1498</v>
      </c>
      <c r="F328" s="27" t="s">
        <v>1535</v>
      </c>
      <c r="G328" s="27" t="s">
        <v>1544</v>
      </c>
      <c r="H328" s="27" t="s">
        <v>1545</v>
      </c>
      <c r="I328" s="27" t="s">
        <v>1546</v>
      </c>
      <c r="J328" s="27" t="s">
        <v>1502</v>
      </c>
      <c r="K328" s="27" t="s">
        <v>483</v>
      </c>
      <c r="L328" s="31" t="s">
        <v>44</v>
      </c>
      <c r="M328" s="27" t="s">
        <v>1547</v>
      </c>
      <c r="N328" s="28">
        <f t="shared" si="25"/>
        <v>11</v>
      </c>
      <c r="O328" s="28">
        <v>10</v>
      </c>
      <c r="P328" s="28">
        <v>1</v>
      </c>
      <c r="Q328" s="28">
        <v>0</v>
      </c>
      <c r="R328" s="28">
        <v>0</v>
      </c>
      <c r="S328" s="28">
        <v>1</v>
      </c>
      <c r="T328" s="28">
        <v>32</v>
      </c>
      <c r="U328" s="28">
        <v>165</v>
      </c>
      <c r="V328" s="28">
        <v>0</v>
      </c>
      <c r="W328" s="28">
        <v>4</v>
      </c>
      <c r="X328" s="28">
        <v>14</v>
      </c>
      <c r="Y328" s="27" t="s">
        <v>1548</v>
      </c>
      <c r="Z328" s="27" t="s">
        <v>1549</v>
      </c>
      <c r="AA328" s="27"/>
    </row>
    <row r="329" s="4" customFormat="1" ht="22.5" spans="1:27">
      <c r="A329" s="27">
        <v>324</v>
      </c>
      <c r="B329" s="26" t="s">
        <v>34</v>
      </c>
      <c r="C329" s="34" t="s">
        <v>35</v>
      </c>
      <c r="D329" s="26" t="s">
        <v>36</v>
      </c>
      <c r="E329" s="26" t="s">
        <v>1498</v>
      </c>
      <c r="F329" s="26" t="s">
        <v>1550</v>
      </c>
      <c r="G329" s="29" t="s">
        <v>1551</v>
      </c>
      <c r="H329" s="26" t="s">
        <v>62</v>
      </c>
      <c r="I329" s="63" t="s">
        <v>1552</v>
      </c>
      <c r="J329" s="26" t="s">
        <v>1502</v>
      </c>
      <c r="K329" s="26" t="s">
        <v>483</v>
      </c>
      <c r="L329" s="31" t="s">
        <v>44</v>
      </c>
      <c r="M329" s="26" t="s">
        <v>1553</v>
      </c>
      <c r="N329" s="34">
        <v>7</v>
      </c>
      <c r="O329" s="34">
        <v>7</v>
      </c>
      <c r="P329" s="34">
        <v>0</v>
      </c>
      <c r="Q329" s="34">
        <v>0</v>
      </c>
      <c r="R329" s="34">
        <v>0</v>
      </c>
      <c r="S329" s="31">
        <v>1</v>
      </c>
      <c r="T329" s="25">
        <v>116</v>
      </c>
      <c r="U329" s="56">
        <v>350</v>
      </c>
      <c r="V329" s="25">
        <v>0</v>
      </c>
      <c r="W329" s="25">
        <v>10</v>
      </c>
      <c r="X329" s="25">
        <v>35</v>
      </c>
      <c r="Y329" s="26" t="s">
        <v>1554</v>
      </c>
      <c r="Z329" s="26" t="s">
        <v>1515</v>
      </c>
      <c r="AA329" s="25"/>
    </row>
    <row r="330" s="3" customFormat="1" ht="65" customHeight="1" spans="1:27">
      <c r="A330" s="27">
        <v>325</v>
      </c>
      <c r="B330" s="28" t="s">
        <v>34</v>
      </c>
      <c r="C330" s="27" t="s">
        <v>35</v>
      </c>
      <c r="D330" s="28" t="s">
        <v>36</v>
      </c>
      <c r="E330" s="27" t="s">
        <v>1498</v>
      </c>
      <c r="F330" s="27" t="s">
        <v>1550</v>
      </c>
      <c r="G330" s="66" t="s">
        <v>1555</v>
      </c>
      <c r="H330" s="27" t="s">
        <v>1556</v>
      </c>
      <c r="I330" s="27" t="s">
        <v>1557</v>
      </c>
      <c r="J330" s="27" t="s">
        <v>1502</v>
      </c>
      <c r="K330" s="27" t="s">
        <v>483</v>
      </c>
      <c r="L330" s="31" t="s">
        <v>44</v>
      </c>
      <c r="M330" s="27" t="s">
        <v>1558</v>
      </c>
      <c r="N330" s="28">
        <f t="shared" ref="N330:N335" si="26">O330+P330+Q330+R330</f>
        <v>10</v>
      </c>
      <c r="O330" s="28">
        <v>10</v>
      </c>
      <c r="P330" s="70">
        <v>0</v>
      </c>
      <c r="Q330" s="28">
        <v>0</v>
      </c>
      <c r="R330" s="28">
        <v>0</v>
      </c>
      <c r="S330" s="28">
        <v>1</v>
      </c>
      <c r="T330" s="28">
        <v>62</v>
      </c>
      <c r="U330" s="28">
        <v>192</v>
      </c>
      <c r="V330" s="28">
        <v>0</v>
      </c>
      <c r="W330" s="28">
        <v>3</v>
      </c>
      <c r="X330" s="28">
        <v>9</v>
      </c>
      <c r="Y330" s="27" t="s">
        <v>1534</v>
      </c>
      <c r="Z330" s="27" t="s">
        <v>1515</v>
      </c>
      <c r="AA330" s="27"/>
    </row>
    <row r="331" s="4" customFormat="1" ht="29" customHeight="1" spans="1:27">
      <c r="A331" s="27">
        <v>326</v>
      </c>
      <c r="B331" s="42" t="s">
        <v>34</v>
      </c>
      <c r="C331" s="34" t="s">
        <v>704</v>
      </c>
      <c r="D331" s="26" t="s">
        <v>705</v>
      </c>
      <c r="E331" s="42" t="s">
        <v>1498</v>
      </c>
      <c r="F331" s="42" t="s">
        <v>1559</v>
      </c>
      <c r="G331" s="41" t="s">
        <v>1560</v>
      </c>
      <c r="H331" s="26" t="s">
        <v>62</v>
      </c>
      <c r="I331" s="63" t="s">
        <v>1561</v>
      </c>
      <c r="J331" s="26" t="s">
        <v>1502</v>
      </c>
      <c r="K331" s="26" t="s">
        <v>483</v>
      </c>
      <c r="L331" s="31" t="s">
        <v>44</v>
      </c>
      <c r="M331" s="26" t="s">
        <v>1132</v>
      </c>
      <c r="N331" s="34">
        <v>10</v>
      </c>
      <c r="O331" s="49">
        <v>10</v>
      </c>
      <c r="P331" s="34">
        <v>0</v>
      </c>
      <c r="Q331" s="34">
        <v>0</v>
      </c>
      <c r="R331" s="34">
        <v>0</v>
      </c>
      <c r="S331" s="31">
        <v>1</v>
      </c>
      <c r="T331" s="25">
        <f t="shared" ref="T331:T334" si="27">U331/3</f>
        <v>108.666666666667</v>
      </c>
      <c r="U331" s="56">
        <v>326</v>
      </c>
      <c r="V331" s="25">
        <v>0</v>
      </c>
      <c r="W331" s="25">
        <v>6</v>
      </c>
      <c r="X331" s="25">
        <v>20</v>
      </c>
      <c r="Y331" s="26" t="s">
        <v>1562</v>
      </c>
      <c r="Z331" s="26" t="s">
        <v>1515</v>
      </c>
      <c r="AA331" s="25"/>
    </row>
    <row r="332" s="3" customFormat="1" ht="65" customHeight="1" spans="1:27">
      <c r="A332" s="27">
        <v>327</v>
      </c>
      <c r="B332" s="28" t="s">
        <v>34</v>
      </c>
      <c r="C332" s="28" t="s">
        <v>35</v>
      </c>
      <c r="D332" s="27" t="s">
        <v>36</v>
      </c>
      <c r="E332" s="27" t="s">
        <v>1498</v>
      </c>
      <c r="F332" s="37" t="s">
        <v>1563</v>
      </c>
      <c r="G332" s="37" t="s">
        <v>1564</v>
      </c>
      <c r="H332" s="27" t="s">
        <v>1565</v>
      </c>
      <c r="I332" s="37" t="s">
        <v>1566</v>
      </c>
      <c r="J332" s="27" t="s">
        <v>1502</v>
      </c>
      <c r="K332" s="27" t="s">
        <v>483</v>
      </c>
      <c r="L332" s="31" t="s">
        <v>44</v>
      </c>
      <c r="M332" s="37" t="s">
        <v>1567</v>
      </c>
      <c r="N332" s="28">
        <f t="shared" si="26"/>
        <v>10</v>
      </c>
      <c r="O332" s="71">
        <v>10</v>
      </c>
      <c r="P332" s="71">
        <v>0</v>
      </c>
      <c r="Q332" s="28">
        <v>0</v>
      </c>
      <c r="R332" s="28">
        <v>0</v>
      </c>
      <c r="S332" s="28">
        <v>1</v>
      </c>
      <c r="T332" s="55">
        <v>107</v>
      </c>
      <c r="U332" s="55">
        <v>251</v>
      </c>
      <c r="V332" s="28">
        <v>0</v>
      </c>
      <c r="W332" s="28">
        <v>8</v>
      </c>
      <c r="X332" s="28">
        <v>22</v>
      </c>
      <c r="Y332" s="27" t="s">
        <v>1568</v>
      </c>
      <c r="Z332" s="27" t="s">
        <v>1515</v>
      </c>
      <c r="AA332" s="27"/>
    </row>
    <row r="333" s="4" customFormat="1" ht="22.5" spans="1:27">
      <c r="A333" s="27">
        <v>328</v>
      </c>
      <c r="B333" s="42" t="s">
        <v>34</v>
      </c>
      <c r="C333" s="34" t="s">
        <v>35</v>
      </c>
      <c r="D333" s="26" t="s">
        <v>36</v>
      </c>
      <c r="E333" s="42" t="s">
        <v>1498</v>
      </c>
      <c r="F333" s="42" t="s">
        <v>1569</v>
      </c>
      <c r="G333" s="41" t="s">
        <v>1570</v>
      </c>
      <c r="H333" s="26" t="s">
        <v>1571</v>
      </c>
      <c r="I333" s="63" t="s">
        <v>1572</v>
      </c>
      <c r="J333" s="26" t="s">
        <v>1502</v>
      </c>
      <c r="K333" s="26" t="s">
        <v>483</v>
      </c>
      <c r="L333" s="31" t="s">
        <v>44</v>
      </c>
      <c r="M333" s="26" t="s">
        <v>1573</v>
      </c>
      <c r="N333" s="34">
        <v>15.5</v>
      </c>
      <c r="O333" s="49">
        <v>15.5</v>
      </c>
      <c r="P333" s="34">
        <v>0</v>
      </c>
      <c r="Q333" s="34">
        <v>0</v>
      </c>
      <c r="R333" s="34">
        <v>0</v>
      </c>
      <c r="S333" s="31">
        <v>1</v>
      </c>
      <c r="T333" s="25">
        <f t="shared" si="27"/>
        <v>25.6666666666667</v>
      </c>
      <c r="U333" s="56">
        <v>77</v>
      </c>
      <c r="V333" s="25">
        <v>0</v>
      </c>
      <c r="W333" s="25">
        <v>7</v>
      </c>
      <c r="X333" s="25">
        <v>22</v>
      </c>
      <c r="Y333" s="26" t="s">
        <v>1574</v>
      </c>
      <c r="Z333" s="26" t="s">
        <v>1515</v>
      </c>
      <c r="AA333" s="25"/>
    </row>
    <row r="334" s="4" customFormat="1" ht="22.5" spans="1:27">
      <c r="A334" s="27">
        <v>329</v>
      </c>
      <c r="B334" s="42" t="s">
        <v>34</v>
      </c>
      <c r="C334" s="34" t="s">
        <v>35</v>
      </c>
      <c r="D334" s="26" t="s">
        <v>36</v>
      </c>
      <c r="E334" s="42" t="s">
        <v>1498</v>
      </c>
      <c r="F334" s="42" t="s">
        <v>1569</v>
      </c>
      <c r="G334" s="41" t="s">
        <v>1575</v>
      </c>
      <c r="H334" s="26" t="s">
        <v>40</v>
      </c>
      <c r="I334" s="63" t="s">
        <v>1576</v>
      </c>
      <c r="J334" s="26" t="s">
        <v>1502</v>
      </c>
      <c r="K334" s="26" t="s">
        <v>483</v>
      </c>
      <c r="L334" s="31" t="s">
        <v>44</v>
      </c>
      <c r="M334" s="26" t="s">
        <v>1577</v>
      </c>
      <c r="N334" s="34">
        <v>10</v>
      </c>
      <c r="O334" s="49">
        <v>10</v>
      </c>
      <c r="P334" s="34">
        <v>0</v>
      </c>
      <c r="Q334" s="34">
        <v>0</v>
      </c>
      <c r="R334" s="34">
        <v>0</v>
      </c>
      <c r="S334" s="31">
        <v>1</v>
      </c>
      <c r="T334" s="25">
        <f t="shared" si="27"/>
        <v>50</v>
      </c>
      <c r="U334" s="56">
        <v>150</v>
      </c>
      <c r="V334" s="25">
        <v>0</v>
      </c>
      <c r="W334" s="25">
        <v>5</v>
      </c>
      <c r="X334" s="25">
        <v>20</v>
      </c>
      <c r="Y334" s="26" t="s">
        <v>1578</v>
      </c>
      <c r="Z334" s="26" t="s">
        <v>1515</v>
      </c>
      <c r="AA334" s="25"/>
    </row>
    <row r="335" s="3" customFormat="1" ht="65" customHeight="1" spans="1:27">
      <c r="A335" s="27">
        <v>330</v>
      </c>
      <c r="B335" s="28" t="s">
        <v>34</v>
      </c>
      <c r="C335" s="28" t="s">
        <v>35</v>
      </c>
      <c r="D335" s="27" t="s">
        <v>36</v>
      </c>
      <c r="E335" s="27" t="s">
        <v>1498</v>
      </c>
      <c r="F335" s="37" t="s">
        <v>1579</v>
      </c>
      <c r="G335" s="29" t="s">
        <v>1580</v>
      </c>
      <c r="H335" s="67" t="s">
        <v>1581</v>
      </c>
      <c r="I335" s="37" t="s">
        <v>1582</v>
      </c>
      <c r="J335" s="27" t="s">
        <v>1502</v>
      </c>
      <c r="K335" s="27" t="s">
        <v>483</v>
      </c>
      <c r="L335" s="31" t="s">
        <v>44</v>
      </c>
      <c r="M335" s="27" t="s">
        <v>1583</v>
      </c>
      <c r="N335" s="28">
        <f t="shared" si="26"/>
        <v>10</v>
      </c>
      <c r="O335" s="71">
        <v>10</v>
      </c>
      <c r="P335" s="28">
        <v>0</v>
      </c>
      <c r="Q335" s="28">
        <v>0</v>
      </c>
      <c r="R335" s="28">
        <v>0</v>
      </c>
      <c r="S335" s="28">
        <v>1</v>
      </c>
      <c r="T335" s="55">
        <v>75</v>
      </c>
      <c r="U335" s="55">
        <v>321</v>
      </c>
      <c r="V335" s="28">
        <v>0</v>
      </c>
      <c r="W335" s="28">
        <v>10</v>
      </c>
      <c r="X335" s="28">
        <v>27</v>
      </c>
      <c r="Y335" s="27" t="s">
        <v>1534</v>
      </c>
      <c r="Z335" s="27" t="s">
        <v>1515</v>
      </c>
      <c r="AA335" s="27"/>
    </row>
    <row r="336" s="4" customFormat="1" ht="22.5" spans="1:27">
      <c r="A336" s="27">
        <v>331</v>
      </c>
      <c r="B336" s="26" t="s">
        <v>67</v>
      </c>
      <c r="C336" s="26" t="s">
        <v>68</v>
      </c>
      <c r="D336" s="26" t="s">
        <v>152</v>
      </c>
      <c r="E336" s="26" t="s">
        <v>1498</v>
      </c>
      <c r="F336" s="26" t="s">
        <v>1584</v>
      </c>
      <c r="G336" s="29" t="s">
        <v>1585</v>
      </c>
      <c r="H336" s="26" t="s">
        <v>40</v>
      </c>
      <c r="I336" s="63" t="s">
        <v>1586</v>
      </c>
      <c r="J336" s="26" t="s">
        <v>1502</v>
      </c>
      <c r="K336" s="26" t="s">
        <v>483</v>
      </c>
      <c r="L336" s="31" t="s">
        <v>44</v>
      </c>
      <c r="M336" s="26" t="s">
        <v>1587</v>
      </c>
      <c r="N336" s="34">
        <v>3</v>
      </c>
      <c r="O336" s="34">
        <v>3</v>
      </c>
      <c r="P336" s="34">
        <v>0</v>
      </c>
      <c r="Q336" s="34">
        <v>0</v>
      </c>
      <c r="R336" s="34">
        <v>0</v>
      </c>
      <c r="S336" s="31">
        <v>1</v>
      </c>
      <c r="T336" s="25">
        <v>66</v>
      </c>
      <c r="U336" s="56">
        <v>200</v>
      </c>
      <c r="V336" s="25">
        <v>1</v>
      </c>
      <c r="W336" s="25">
        <v>10</v>
      </c>
      <c r="X336" s="25">
        <v>33</v>
      </c>
      <c r="Y336" s="26" t="s">
        <v>1588</v>
      </c>
      <c r="Z336" s="26" t="s">
        <v>1515</v>
      </c>
      <c r="AA336" s="25"/>
    </row>
    <row r="337" s="4" customFormat="1" ht="45" spans="1:27">
      <c r="A337" s="27">
        <v>332</v>
      </c>
      <c r="B337" s="26" t="s">
        <v>34</v>
      </c>
      <c r="C337" s="34" t="s">
        <v>704</v>
      </c>
      <c r="D337" s="26" t="s">
        <v>705</v>
      </c>
      <c r="E337" s="26" t="s">
        <v>1498</v>
      </c>
      <c r="F337" s="26" t="s">
        <v>1584</v>
      </c>
      <c r="G337" s="68" t="s">
        <v>1589</v>
      </c>
      <c r="H337" s="34" t="s">
        <v>62</v>
      </c>
      <c r="I337" s="63" t="s">
        <v>1590</v>
      </c>
      <c r="J337" s="26" t="s">
        <v>1502</v>
      </c>
      <c r="K337" s="26" t="s">
        <v>483</v>
      </c>
      <c r="L337" s="31" t="s">
        <v>44</v>
      </c>
      <c r="M337" s="26" t="s">
        <v>1591</v>
      </c>
      <c r="N337" s="34">
        <v>8</v>
      </c>
      <c r="O337" s="34">
        <v>8</v>
      </c>
      <c r="P337" s="34">
        <v>0</v>
      </c>
      <c r="Q337" s="34">
        <v>0</v>
      </c>
      <c r="R337" s="34">
        <v>0</v>
      </c>
      <c r="S337" s="31">
        <v>1</v>
      </c>
      <c r="T337" s="25">
        <v>166</v>
      </c>
      <c r="U337" s="56">
        <v>500</v>
      </c>
      <c r="V337" s="25">
        <v>1</v>
      </c>
      <c r="W337" s="25">
        <v>8</v>
      </c>
      <c r="X337" s="25">
        <v>32</v>
      </c>
      <c r="Y337" s="26" t="s">
        <v>1592</v>
      </c>
      <c r="Z337" s="26" t="s">
        <v>1515</v>
      </c>
      <c r="AA337" s="25"/>
    </row>
    <row r="338" s="3" customFormat="1" ht="65" customHeight="1" spans="1:27">
      <c r="A338" s="27">
        <v>333</v>
      </c>
      <c r="B338" s="28" t="s">
        <v>34</v>
      </c>
      <c r="C338" s="27" t="s">
        <v>35</v>
      </c>
      <c r="D338" s="27" t="s">
        <v>36</v>
      </c>
      <c r="E338" s="27" t="s">
        <v>1498</v>
      </c>
      <c r="F338" s="27" t="s">
        <v>1584</v>
      </c>
      <c r="G338" s="27" t="s">
        <v>1593</v>
      </c>
      <c r="H338" s="27" t="s">
        <v>1545</v>
      </c>
      <c r="I338" s="27" t="s">
        <v>1524</v>
      </c>
      <c r="J338" s="27" t="s">
        <v>1502</v>
      </c>
      <c r="K338" s="27" t="s">
        <v>483</v>
      </c>
      <c r="L338" s="31" t="s">
        <v>44</v>
      </c>
      <c r="M338" s="27" t="s">
        <v>1594</v>
      </c>
      <c r="N338" s="28">
        <f t="shared" ref="N338:N340" si="28">O338+P338+Q338+R338</f>
        <v>10</v>
      </c>
      <c r="O338" s="28">
        <v>10</v>
      </c>
      <c r="P338" s="28">
        <v>0</v>
      </c>
      <c r="Q338" s="28">
        <v>0</v>
      </c>
      <c r="R338" s="28">
        <v>0</v>
      </c>
      <c r="S338" s="28">
        <v>1</v>
      </c>
      <c r="T338" s="28">
        <v>156</v>
      </c>
      <c r="U338" s="28">
        <v>318</v>
      </c>
      <c r="V338" s="28">
        <v>1</v>
      </c>
      <c r="W338" s="28">
        <v>28</v>
      </c>
      <c r="X338" s="28">
        <v>129</v>
      </c>
      <c r="Y338" s="27" t="s">
        <v>1595</v>
      </c>
      <c r="Z338" s="27" t="s">
        <v>1509</v>
      </c>
      <c r="AA338" s="27"/>
    </row>
    <row r="339" s="3" customFormat="1" ht="65" customHeight="1" spans="1:27">
      <c r="A339" s="27">
        <v>334</v>
      </c>
      <c r="B339" s="28" t="s">
        <v>34</v>
      </c>
      <c r="C339" s="28" t="s">
        <v>35</v>
      </c>
      <c r="D339" s="27" t="s">
        <v>36</v>
      </c>
      <c r="E339" s="27" t="s">
        <v>1498</v>
      </c>
      <c r="F339" s="69" t="s">
        <v>1596</v>
      </c>
      <c r="G339" s="69" t="s">
        <v>1597</v>
      </c>
      <c r="H339" s="27" t="s">
        <v>1598</v>
      </c>
      <c r="I339" s="69" t="s">
        <v>1599</v>
      </c>
      <c r="J339" s="27" t="s">
        <v>1502</v>
      </c>
      <c r="K339" s="27" t="s">
        <v>483</v>
      </c>
      <c r="L339" s="31" t="s">
        <v>44</v>
      </c>
      <c r="M339" s="27" t="s">
        <v>1600</v>
      </c>
      <c r="N339" s="28">
        <f t="shared" si="28"/>
        <v>10</v>
      </c>
      <c r="O339" s="70">
        <v>10</v>
      </c>
      <c r="P339" s="28">
        <v>0</v>
      </c>
      <c r="Q339" s="28">
        <v>0</v>
      </c>
      <c r="R339" s="28">
        <v>0</v>
      </c>
      <c r="S339" s="28">
        <v>1</v>
      </c>
      <c r="T339" s="61">
        <v>49</v>
      </c>
      <c r="U339" s="61">
        <v>223</v>
      </c>
      <c r="V339" s="28">
        <v>0</v>
      </c>
      <c r="W339" s="28">
        <v>1</v>
      </c>
      <c r="X339" s="28">
        <v>1</v>
      </c>
      <c r="Y339" s="27" t="s">
        <v>1595</v>
      </c>
      <c r="Z339" s="27" t="s">
        <v>1509</v>
      </c>
      <c r="AA339" s="27"/>
    </row>
    <row r="340" s="3" customFormat="1" ht="65" customHeight="1" spans="1:27">
      <c r="A340" s="27">
        <v>335</v>
      </c>
      <c r="B340" s="28" t="s">
        <v>34</v>
      </c>
      <c r="C340" s="28" t="s">
        <v>35</v>
      </c>
      <c r="D340" s="27" t="s">
        <v>36</v>
      </c>
      <c r="E340" s="27" t="s">
        <v>1498</v>
      </c>
      <c r="F340" s="69" t="s">
        <v>1601</v>
      </c>
      <c r="G340" s="29" t="s">
        <v>1602</v>
      </c>
      <c r="H340" s="27" t="s">
        <v>1603</v>
      </c>
      <c r="I340" s="69" t="s">
        <v>1604</v>
      </c>
      <c r="J340" s="27" t="s">
        <v>1502</v>
      </c>
      <c r="K340" s="27" t="s">
        <v>483</v>
      </c>
      <c r="L340" s="31" t="s">
        <v>44</v>
      </c>
      <c r="M340" s="27" t="s">
        <v>1168</v>
      </c>
      <c r="N340" s="28">
        <f t="shared" si="28"/>
        <v>10</v>
      </c>
      <c r="O340" s="70">
        <v>10</v>
      </c>
      <c r="P340" s="28">
        <v>0</v>
      </c>
      <c r="Q340" s="28">
        <v>0</v>
      </c>
      <c r="R340" s="28">
        <v>0</v>
      </c>
      <c r="S340" s="28">
        <v>13</v>
      </c>
      <c r="T340" s="61">
        <v>385</v>
      </c>
      <c r="U340" s="61">
        <v>1220</v>
      </c>
      <c r="V340" s="28">
        <v>0</v>
      </c>
      <c r="W340" s="28">
        <v>31</v>
      </c>
      <c r="X340" s="28">
        <v>115</v>
      </c>
      <c r="Y340" s="27" t="s">
        <v>1595</v>
      </c>
      <c r="Z340" s="27" t="s">
        <v>1509</v>
      </c>
      <c r="AA340" s="27"/>
    </row>
    <row r="341" s="4" customFormat="1" ht="22.5" spans="1:27">
      <c r="A341" s="27">
        <v>336</v>
      </c>
      <c r="B341" s="42" t="s">
        <v>34</v>
      </c>
      <c r="C341" s="34" t="s">
        <v>35</v>
      </c>
      <c r="D341" s="26" t="s">
        <v>36</v>
      </c>
      <c r="E341" s="42" t="s">
        <v>1498</v>
      </c>
      <c r="F341" s="42" t="s">
        <v>1605</v>
      </c>
      <c r="G341" s="41" t="s">
        <v>1606</v>
      </c>
      <c r="H341" s="26" t="s">
        <v>40</v>
      </c>
      <c r="I341" s="63" t="s">
        <v>1607</v>
      </c>
      <c r="J341" s="26" t="s">
        <v>1502</v>
      </c>
      <c r="K341" s="26" t="s">
        <v>483</v>
      </c>
      <c r="L341" s="31" t="s">
        <v>44</v>
      </c>
      <c r="M341" s="26" t="s">
        <v>1608</v>
      </c>
      <c r="N341" s="34">
        <v>4.5</v>
      </c>
      <c r="O341" s="49">
        <v>4.5</v>
      </c>
      <c r="P341" s="34">
        <v>0</v>
      </c>
      <c r="Q341" s="34">
        <v>0</v>
      </c>
      <c r="R341" s="34">
        <v>0</v>
      </c>
      <c r="S341" s="31">
        <v>1</v>
      </c>
      <c r="T341" s="25">
        <v>165</v>
      </c>
      <c r="U341" s="56">
        <v>500</v>
      </c>
      <c r="V341" s="25">
        <v>0</v>
      </c>
      <c r="W341" s="25">
        <v>10</v>
      </c>
      <c r="X341" s="25">
        <v>35</v>
      </c>
      <c r="Y341" s="26" t="s">
        <v>1609</v>
      </c>
      <c r="Z341" s="26" t="s">
        <v>1515</v>
      </c>
      <c r="AA341" s="25"/>
    </row>
    <row r="342" s="3" customFormat="1" ht="65" customHeight="1" spans="1:27">
      <c r="A342" s="27">
        <v>337</v>
      </c>
      <c r="B342" s="27" t="s">
        <v>34</v>
      </c>
      <c r="C342" s="27" t="s">
        <v>35</v>
      </c>
      <c r="D342" s="27" t="s">
        <v>36</v>
      </c>
      <c r="E342" s="27" t="s">
        <v>1498</v>
      </c>
      <c r="F342" s="37" t="s">
        <v>1605</v>
      </c>
      <c r="G342" s="65" t="s">
        <v>1610</v>
      </c>
      <c r="H342" s="27" t="s">
        <v>1611</v>
      </c>
      <c r="I342" s="37" t="s">
        <v>1612</v>
      </c>
      <c r="J342" s="27" t="s">
        <v>1502</v>
      </c>
      <c r="K342" s="27" t="s">
        <v>483</v>
      </c>
      <c r="L342" s="31" t="s">
        <v>44</v>
      </c>
      <c r="M342" s="27" t="s">
        <v>1613</v>
      </c>
      <c r="N342" s="28">
        <v>10</v>
      </c>
      <c r="O342" s="71">
        <v>10</v>
      </c>
      <c r="P342" s="28">
        <v>0</v>
      </c>
      <c r="Q342" s="28">
        <v>0</v>
      </c>
      <c r="R342" s="28">
        <v>0</v>
      </c>
      <c r="S342" s="28">
        <v>1</v>
      </c>
      <c r="T342" s="55">
        <v>18</v>
      </c>
      <c r="U342" s="55">
        <v>70</v>
      </c>
      <c r="V342" s="28">
        <v>0</v>
      </c>
      <c r="W342" s="28">
        <v>3</v>
      </c>
      <c r="X342" s="28">
        <v>15</v>
      </c>
      <c r="Y342" s="27" t="s">
        <v>1508</v>
      </c>
      <c r="Z342" s="27" t="s">
        <v>1509</v>
      </c>
      <c r="AA342" s="27"/>
    </row>
    <row r="343" s="3" customFormat="1" ht="65" customHeight="1" spans="1:27">
      <c r="A343" s="27">
        <v>338</v>
      </c>
      <c r="B343" s="28" t="s">
        <v>34</v>
      </c>
      <c r="C343" s="28" t="s">
        <v>35</v>
      </c>
      <c r="D343" s="27" t="s">
        <v>36</v>
      </c>
      <c r="E343" s="27" t="s">
        <v>1498</v>
      </c>
      <c r="F343" s="37" t="s">
        <v>1614</v>
      </c>
      <c r="G343" s="68" t="s">
        <v>1615</v>
      </c>
      <c r="H343" s="27" t="s">
        <v>1616</v>
      </c>
      <c r="I343" s="37" t="s">
        <v>1617</v>
      </c>
      <c r="J343" s="27" t="s">
        <v>1502</v>
      </c>
      <c r="K343" s="27" t="s">
        <v>483</v>
      </c>
      <c r="L343" s="31" t="s">
        <v>44</v>
      </c>
      <c r="M343" s="27" t="s">
        <v>1618</v>
      </c>
      <c r="N343" s="28">
        <f t="shared" ref="N343:N350" si="29">O343+P343+Q343+R343</f>
        <v>10</v>
      </c>
      <c r="O343" s="71">
        <v>10</v>
      </c>
      <c r="P343" s="28">
        <v>0</v>
      </c>
      <c r="Q343" s="28">
        <v>0</v>
      </c>
      <c r="R343" s="28">
        <v>0</v>
      </c>
      <c r="S343" s="28">
        <v>1</v>
      </c>
      <c r="T343" s="55">
        <v>45</v>
      </c>
      <c r="U343" s="55">
        <v>179</v>
      </c>
      <c r="V343" s="28">
        <v>1</v>
      </c>
      <c r="W343" s="28">
        <v>7</v>
      </c>
      <c r="X343" s="28">
        <v>16</v>
      </c>
      <c r="Y343" s="27" t="s">
        <v>1508</v>
      </c>
      <c r="Z343" s="27" t="s">
        <v>1509</v>
      </c>
      <c r="AA343" s="27"/>
    </row>
    <row r="344" s="4" customFormat="1" ht="33.75" spans="1:27">
      <c r="A344" s="27">
        <v>339</v>
      </c>
      <c r="B344" s="34" t="s">
        <v>34</v>
      </c>
      <c r="C344" s="34" t="s">
        <v>35</v>
      </c>
      <c r="D344" s="26" t="s">
        <v>36</v>
      </c>
      <c r="E344" s="26" t="s">
        <v>1498</v>
      </c>
      <c r="F344" s="63" t="s">
        <v>1619</v>
      </c>
      <c r="G344" s="68" t="s">
        <v>1620</v>
      </c>
      <c r="H344" s="26" t="s">
        <v>1621</v>
      </c>
      <c r="I344" s="63" t="s">
        <v>1622</v>
      </c>
      <c r="J344" s="26" t="s">
        <v>1502</v>
      </c>
      <c r="K344" s="26" t="s">
        <v>483</v>
      </c>
      <c r="L344" s="31" t="s">
        <v>44</v>
      </c>
      <c r="M344" s="26" t="s">
        <v>1623</v>
      </c>
      <c r="N344" s="34">
        <v>10</v>
      </c>
      <c r="O344" s="34">
        <v>10</v>
      </c>
      <c r="P344" s="34">
        <v>0</v>
      </c>
      <c r="Q344" s="34">
        <v>0</v>
      </c>
      <c r="R344" s="34">
        <v>0</v>
      </c>
      <c r="S344" s="31">
        <v>1</v>
      </c>
      <c r="T344" s="25">
        <v>66</v>
      </c>
      <c r="U344" s="56">
        <v>200</v>
      </c>
      <c r="V344" s="25">
        <v>1</v>
      </c>
      <c r="W344" s="25">
        <v>6</v>
      </c>
      <c r="X344" s="25">
        <v>20</v>
      </c>
      <c r="Y344" s="26" t="s">
        <v>1624</v>
      </c>
      <c r="Z344" s="26" t="s">
        <v>1515</v>
      </c>
      <c r="AA344" s="25"/>
    </row>
    <row r="345" s="4" customFormat="1" ht="22.5" spans="1:27">
      <c r="A345" s="27">
        <v>340</v>
      </c>
      <c r="B345" s="34" t="s">
        <v>67</v>
      </c>
      <c r="C345" s="26" t="s">
        <v>68</v>
      </c>
      <c r="D345" s="26" t="s">
        <v>69</v>
      </c>
      <c r="E345" s="26" t="s">
        <v>1498</v>
      </c>
      <c r="F345" s="63" t="s">
        <v>1625</v>
      </c>
      <c r="G345" s="68" t="s">
        <v>1626</v>
      </c>
      <c r="H345" s="34" t="s">
        <v>62</v>
      </c>
      <c r="I345" s="63" t="s">
        <v>1627</v>
      </c>
      <c r="J345" s="26" t="s">
        <v>1502</v>
      </c>
      <c r="K345" s="26" t="s">
        <v>483</v>
      </c>
      <c r="L345" s="31" t="s">
        <v>44</v>
      </c>
      <c r="M345" s="26" t="s">
        <v>1628</v>
      </c>
      <c r="N345" s="34">
        <v>7</v>
      </c>
      <c r="O345" s="34">
        <v>7</v>
      </c>
      <c r="P345" s="34">
        <v>0</v>
      </c>
      <c r="Q345" s="34">
        <v>0</v>
      </c>
      <c r="R345" s="34">
        <v>0</v>
      </c>
      <c r="S345" s="31">
        <v>1</v>
      </c>
      <c r="T345" s="25">
        <v>42</v>
      </c>
      <c r="U345" s="56">
        <v>130</v>
      </c>
      <c r="V345" s="25">
        <v>1</v>
      </c>
      <c r="W345" s="25">
        <v>7</v>
      </c>
      <c r="X345" s="25">
        <v>26</v>
      </c>
      <c r="Y345" s="26" t="s">
        <v>1629</v>
      </c>
      <c r="Z345" s="26" t="s">
        <v>1515</v>
      </c>
      <c r="AA345" s="25"/>
    </row>
    <row r="346" s="4" customFormat="1" ht="56.25" spans="1:27">
      <c r="A346" s="27">
        <v>341</v>
      </c>
      <c r="B346" s="42" t="s">
        <v>34</v>
      </c>
      <c r="C346" s="26" t="s">
        <v>35</v>
      </c>
      <c r="D346" s="26" t="s">
        <v>36</v>
      </c>
      <c r="E346" s="42" t="s">
        <v>1498</v>
      </c>
      <c r="F346" s="42" t="s">
        <v>1625</v>
      </c>
      <c r="G346" s="41" t="s">
        <v>1630</v>
      </c>
      <c r="H346" s="26" t="s">
        <v>1631</v>
      </c>
      <c r="I346" s="63" t="s">
        <v>1632</v>
      </c>
      <c r="J346" s="26" t="s">
        <v>1502</v>
      </c>
      <c r="K346" s="26" t="s">
        <v>483</v>
      </c>
      <c r="L346" s="31" t="s">
        <v>44</v>
      </c>
      <c r="M346" s="26" t="s">
        <v>1633</v>
      </c>
      <c r="N346" s="34">
        <v>8</v>
      </c>
      <c r="O346" s="49">
        <v>8</v>
      </c>
      <c r="P346" s="34">
        <v>0</v>
      </c>
      <c r="Q346" s="34">
        <v>0</v>
      </c>
      <c r="R346" s="34">
        <v>0</v>
      </c>
      <c r="S346" s="31">
        <v>1</v>
      </c>
      <c r="T346" s="25">
        <f>U346/3</f>
        <v>40</v>
      </c>
      <c r="U346" s="56">
        <v>120</v>
      </c>
      <c r="V346" s="25">
        <v>1</v>
      </c>
      <c r="W346" s="25">
        <v>7</v>
      </c>
      <c r="X346" s="25">
        <v>22</v>
      </c>
      <c r="Y346" s="26" t="s">
        <v>1634</v>
      </c>
      <c r="Z346" s="26" t="s">
        <v>1509</v>
      </c>
      <c r="AA346" s="25"/>
    </row>
    <row r="347" s="3" customFormat="1" ht="65" customHeight="1" spans="1:27">
      <c r="A347" s="27">
        <v>342</v>
      </c>
      <c r="B347" s="27" t="s">
        <v>67</v>
      </c>
      <c r="C347" s="27" t="s">
        <v>68</v>
      </c>
      <c r="D347" s="27" t="s">
        <v>152</v>
      </c>
      <c r="E347" s="27" t="s">
        <v>1498</v>
      </c>
      <c r="F347" s="37" t="s">
        <v>1635</v>
      </c>
      <c r="G347" s="27" t="s">
        <v>1636</v>
      </c>
      <c r="H347" s="27" t="s">
        <v>62</v>
      </c>
      <c r="I347" s="37" t="s">
        <v>1637</v>
      </c>
      <c r="J347" s="27" t="s">
        <v>1502</v>
      </c>
      <c r="K347" s="27" t="s">
        <v>483</v>
      </c>
      <c r="L347" s="31" t="s">
        <v>44</v>
      </c>
      <c r="M347" s="27" t="s">
        <v>1525</v>
      </c>
      <c r="N347" s="28">
        <f t="shared" si="29"/>
        <v>6</v>
      </c>
      <c r="O347" s="71">
        <v>6</v>
      </c>
      <c r="P347" s="28">
        <v>0</v>
      </c>
      <c r="Q347" s="28">
        <v>0</v>
      </c>
      <c r="R347" s="28">
        <v>0</v>
      </c>
      <c r="S347" s="28">
        <v>1</v>
      </c>
      <c r="T347" s="55">
        <v>38</v>
      </c>
      <c r="U347" s="55">
        <v>138</v>
      </c>
      <c r="V347" s="28">
        <v>0</v>
      </c>
      <c r="W347" s="28">
        <v>4</v>
      </c>
      <c r="X347" s="28">
        <v>17</v>
      </c>
      <c r="Y347" s="27" t="s">
        <v>1526</v>
      </c>
      <c r="Z347" s="27" t="s">
        <v>1504</v>
      </c>
      <c r="AA347" s="27"/>
    </row>
    <row r="348" s="5" customFormat="1" ht="55" customHeight="1" spans="1:27">
      <c r="A348" s="27">
        <v>343</v>
      </c>
      <c r="B348" s="28" t="s">
        <v>34</v>
      </c>
      <c r="C348" s="27" t="s">
        <v>35</v>
      </c>
      <c r="D348" s="27" t="s">
        <v>36</v>
      </c>
      <c r="E348" s="27" t="s">
        <v>1638</v>
      </c>
      <c r="F348" s="27" t="s">
        <v>1639</v>
      </c>
      <c r="G348" s="27" t="s">
        <v>1640</v>
      </c>
      <c r="H348" s="27" t="s">
        <v>40</v>
      </c>
      <c r="I348" s="27" t="s">
        <v>1641</v>
      </c>
      <c r="J348" s="27">
        <v>2023.1</v>
      </c>
      <c r="K348" s="27">
        <v>2023.5</v>
      </c>
      <c r="L348" s="31" t="s">
        <v>44</v>
      </c>
      <c r="M348" s="27" t="s">
        <v>1071</v>
      </c>
      <c r="N348" s="28">
        <f t="shared" si="29"/>
        <v>12</v>
      </c>
      <c r="O348" s="28">
        <v>12</v>
      </c>
      <c r="P348" s="28">
        <v>0</v>
      </c>
      <c r="Q348" s="28">
        <v>0</v>
      </c>
      <c r="R348" s="28">
        <v>0</v>
      </c>
      <c r="S348" s="28">
        <v>1</v>
      </c>
      <c r="T348" s="28">
        <v>110</v>
      </c>
      <c r="U348" s="28">
        <v>492</v>
      </c>
      <c r="V348" s="28">
        <v>0</v>
      </c>
      <c r="W348" s="28">
        <v>5</v>
      </c>
      <c r="X348" s="28">
        <v>18</v>
      </c>
      <c r="Y348" s="27" t="s">
        <v>1642</v>
      </c>
      <c r="Z348" s="27" t="s">
        <v>1643</v>
      </c>
      <c r="AA348" s="27"/>
    </row>
    <row r="349" s="5" customFormat="1" ht="55" customHeight="1" spans="1:27">
      <c r="A349" s="27">
        <v>344</v>
      </c>
      <c r="B349" s="28" t="s">
        <v>34</v>
      </c>
      <c r="C349" s="27" t="s">
        <v>35</v>
      </c>
      <c r="D349" s="27" t="s">
        <v>36</v>
      </c>
      <c r="E349" s="27" t="s">
        <v>1638</v>
      </c>
      <c r="F349" s="27" t="s">
        <v>1644</v>
      </c>
      <c r="G349" s="27" t="s">
        <v>1645</v>
      </c>
      <c r="H349" s="27" t="s">
        <v>40</v>
      </c>
      <c r="I349" s="27" t="s">
        <v>1646</v>
      </c>
      <c r="J349" s="27">
        <v>2022.12</v>
      </c>
      <c r="K349" s="27">
        <v>2023.12</v>
      </c>
      <c r="L349" s="31" t="s">
        <v>44</v>
      </c>
      <c r="M349" s="27" t="s">
        <v>1647</v>
      </c>
      <c r="N349" s="28">
        <f t="shared" si="29"/>
        <v>8</v>
      </c>
      <c r="O349" s="28">
        <v>8</v>
      </c>
      <c r="P349" s="28">
        <v>0</v>
      </c>
      <c r="Q349" s="28">
        <v>0</v>
      </c>
      <c r="R349" s="28">
        <v>0</v>
      </c>
      <c r="S349" s="28">
        <v>1</v>
      </c>
      <c r="T349" s="28">
        <v>23</v>
      </c>
      <c r="U349" s="28">
        <v>76</v>
      </c>
      <c r="V349" s="28">
        <v>0</v>
      </c>
      <c r="W349" s="28">
        <v>1</v>
      </c>
      <c r="X349" s="28">
        <v>3</v>
      </c>
      <c r="Y349" s="27" t="s">
        <v>1648</v>
      </c>
      <c r="Z349" s="27" t="s">
        <v>1649</v>
      </c>
      <c r="AA349" s="27"/>
    </row>
    <row r="350" s="5" customFormat="1" ht="55" customHeight="1" spans="1:27">
      <c r="A350" s="27">
        <v>345</v>
      </c>
      <c r="B350" s="28" t="s">
        <v>34</v>
      </c>
      <c r="C350" s="27" t="s">
        <v>35</v>
      </c>
      <c r="D350" s="27" t="s">
        <v>36</v>
      </c>
      <c r="E350" s="27" t="s">
        <v>1638</v>
      </c>
      <c r="F350" s="27" t="s">
        <v>1644</v>
      </c>
      <c r="G350" s="27" t="s">
        <v>1650</v>
      </c>
      <c r="H350" s="27" t="s">
        <v>40</v>
      </c>
      <c r="I350" s="27" t="s">
        <v>1651</v>
      </c>
      <c r="J350" s="27">
        <v>2022.12</v>
      </c>
      <c r="K350" s="27">
        <v>2023.12</v>
      </c>
      <c r="L350" s="31" t="s">
        <v>44</v>
      </c>
      <c r="M350" s="27" t="s">
        <v>1652</v>
      </c>
      <c r="N350" s="28">
        <f t="shared" si="29"/>
        <v>9</v>
      </c>
      <c r="O350" s="71">
        <v>9</v>
      </c>
      <c r="P350" s="28">
        <v>0</v>
      </c>
      <c r="Q350" s="28">
        <v>0</v>
      </c>
      <c r="R350" s="28">
        <v>0</v>
      </c>
      <c r="S350" s="28">
        <v>1</v>
      </c>
      <c r="T350" s="55">
        <v>26</v>
      </c>
      <c r="U350" s="55">
        <v>89</v>
      </c>
      <c r="V350" s="28">
        <v>0</v>
      </c>
      <c r="W350" s="55">
        <v>1</v>
      </c>
      <c r="X350" s="55">
        <v>2</v>
      </c>
      <c r="Y350" s="55" t="s">
        <v>1653</v>
      </c>
      <c r="Z350" s="28" t="s">
        <v>1649</v>
      </c>
      <c r="AA350" s="27"/>
    </row>
    <row r="351" s="5" customFormat="1" ht="55" customHeight="1" spans="1:27">
      <c r="A351" s="27">
        <v>346</v>
      </c>
      <c r="B351" s="28" t="s">
        <v>34</v>
      </c>
      <c r="C351" s="27" t="s">
        <v>35</v>
      </c>
      <c r="D351" s="27" t="s">
        <v>36</v>
      </c>
      <c r="E351" s="27" t="s">
        <v>1638</v>
      </c>
      <c r="F351" s="27" t="s">
        <v>1644</v>
      </c>
      <c r="G351" s="29" t="s">
        <v>1654</v>
      </c>
      <c r="H351" s="27" t="s">
        <v>40</v>
      </c>
      <c r="I351" s="27" t="s">
        <v>1655</v>
      </c>
      <c r="J351" s="27">
        <v>2022.12</v>
      </c>
      <c r="K351" s="27">
        <v>2023.12</v>
      </c>
      <c r="L351" s="31" t="s">
        <v>44</v>
      </c>
      <c r="M351" s="26" t="s">
        <v>1656</v>
      </c>
      <c r="N351" s="34">
        <v>12</v>
      </c>
      <c r="O351" s="34">
        <v>12</v>
      </c>
      <c r="P351" s="28">
        <v>0</v>
      </c>
      <c r="Q351" s="28">
        <v>0</v>
      </c>
      <c r="R351" s="28">
        <v>0</v>
      </c>
      <c r="S351" s="28">
        <v>1</v>
      </c>
      <c r="T351" s="28">
        <v>32</v>
      </c>
      <c r="U351" s="28">
        <v>102</v>
      </c>
      <c r="V351" s="28">
        <v>0</v>
      </c>
      <c r="W351" s="28">
        <v>2</v>
      </c>
      <c r="X351" s="28">
        <v>5</v>
      </c>
      <c r="Y351" s="26" t="s">
        <v>1657</v>
      </c>
      <c r="Z351" s="26" t="s">
        <v>1658</v>
      </c>
      <c r="AA351" s="27"/>
    </row>
    <row r="352" s="5" customFormat="1" ht="55" customHeight="1" spans="1:27">
      <c r="A352" s="27">
        <v>347</v>
      </c>
      <c r="B352" s="28" t="s">
        <v>34</v>
      </c>
      <c r="C352" s="27" t="s">
        <v>35</v>
      </c>
      <c r="D352" s="27" t="s">
        <v>36</v>
      </c>
      <c r="E352" s="27" t="s">
        <v>1638</v>
      </c>
      <c r="F352" s="27" t="s">
        <v>1644</v>
      </c>
      <c r="G352" s="27" t="s">
        <v>1659</v>
      </c>
      <c r="H352" s="27" t="s">
        <v>40</v>
      </c>
      <c r="I352" s="27" t="s">
        <v>1660</v>
      </c>
      <c r="J352" s="27">
        <v>2022.12</v>
      </c>
      <c r="K352" s="27">
        <v>2023.12</v>
      </c>
      <c r="L352" s="31" t="s">
        <v>44</v>
      </c>
      <c r="M352" s="27" t="s">
        <v>1661</v>
      </c>
      <c r="N352" s="28">
        <f t="shared" ref="N352:N385" si="30">O352+P352+Q352+R352</f>
        <v>14</v>
      </c>
      <c r="O352" s="28">
        <v>14</v>
      </c>
      <c r="P352" s="28">
        <v>0</v>
      </c>
      <c r="Q352" s="28">
        <v>0</v>
      </c>
      <c r="R352" s="28">
        <v>0</v>
      </c>
      <c r="S352" s="28">
        <v>1</v>
      </c>
      <c r="T352" s="28">
        <v>39</v>
      </c>
      <c r="U352" s="28">
        <v>132</v>
      </c>
      <c r="V352" s="28">
        <v>0</v>
      </c>
      <c r="W352" s="28">
        <v>2</v>
      </c>
      <c r="X352" s="28">
        <v>6</v>
      </c>
      <c r="Y352" s="27" t="s">
        <v>1662</v>
      </c>
      <c r="Z352" s="27" t="s">
        <v>1663</v>
      </c>
      <c r="AA352" s="27"/>
    </row>
    <row r="353" s="5" customFormat="1" ht="55" customHeight="1" spans="1:27">
      <c r="A353" s="27">
        <v>348</v>
      </c>
      <c r="B353" s="27" t="s">
        <v>67</v>
      </c>
      <c r="C353" s="27" t="s">
        <v>68</v>
      </c>
      <c r="D353" s="27" t="s">
        <v>349</v>
      </c>
      <c r="E353" s="27" t="s">
        <v>1638</v>
      </c>
      <c r="F353" s="27" t="s">
        <v>1664</v>
      </c>
      <c r="G353" s="27" t="s">
        <v>1665</v>
      </c>
      <c r="H353" s="27" t="s">
        <v>1666</v>
      </c>
      <c r="I353" s="27" t="s">
        <v>1667</v>
      </c>
      <c r="J353" s="27">
        <v>2022.12</v>
      </c>
      <c r="K353" s="27">
        <v>2023.12</v>
      </c>
      <c r="L353" s="31" t="s">
        <v>44</v>
      </c>
      <c r="M353" s="27" t="s">
        <v>95</v>
      </c>
      <c r="N353" s="28">
        <f t="shared" si="30"/>
        <v>50</v>
      </c>
      <c r="O353" s="28">
        <v>50</v>
      </c>
      <c r="P353" s="28">
        <v>0</v>
      </c>
      <c r="Q353" s="28">
        <v>0</v>
      </c>
      <c r="R353" s="28">
        <v>0</v>
      </c>
      <c r="S353" s="28">
        <v>1</v>
      </c>
      <c r="T353" s="28">
        <v>43</v>
      </c>
      <c r="U353" s="28">
        <v>132</v>
      </c>
      <c r="V353" s="28">
        <v>0</v>
      </c>
      <c r="W353" s="28">
        <v>5</v>
      </c>
      <c r="X353" s="28">
        <v>10</v>
      </c>
      <c r="Y353" s="27" t="s">
        <v>1668</v>
      </c>
      <c r="Z353" s="27" t="s">
        <v>1669</v>
      </c>
      <c r="AA353" s="27"/>
    </row>
    <row r="354" s="5" customFormat="1" ht="55" customHeight="1" spans="1:27">
      <c r="A354" s="27">
        <v>349</v>
      </c>
      <c r="B354" s="27" t="s">
        <v>67</v>
      </c>
      <c r="C354" s="27" t="s">
        <v>68</v>
      </c>
      <c r="D354" s="27" t="s">
        <v>349</v>
      </c>
      <c r="E354" s="27" t="s">
        <v>1638</v>
      </c>
      <c r="F354" s="27" t="s">
        <v>1670</v>
      </c>
      <c r="G354" s="27" t="s">
        <v>1671</v>
      </c>
      <c r="H354" s="27" t="s">
        <v>1666</v>
      </c>
      <c r="I354" s="27" t="s">
        <v>1672</v>
      </c>
      <c r="J354" s="27">
        <v>2022.12</v>
      </c>
      <c r="K354" s="27">
        <v>2023.12</v>
      </c>
      <c r="L354" s="31" t="s">
        <v>44</v>
      </c>
      <c r="M354" s="27" t="s">
        <v>1538</v>
      </c>
      <c r="N354" s="28">
        <f t="shared" si="30"/>
        <v>42</v>
      </c>
      <c r="O354" s="28">
        <v>42</v>
      </c>
      <c r="P354" s="28">
        <v>0</v>
      </c>
      <c r="Q354" s="28">
        <v>0</v>
      </c>
      <c r="R354" s="28">
        <v>0</v>
      </c>
      <c r="S354" s="28">
        <v>1</v>
      </c>
      <c r="T354" s="28">
        <v>48</v>
      </c>
      <c r="U354" s="28">
        <v>220</v>
      </c>
      <c r="V354" s="28">
        <v>0</v>
      </c>
      <c r="W354" s="28">
        <v>2</v>
      </c>
      <c r="X354" s="28">
        <v>4</v>
      </c>
      <c r="Y354" s="27" t="s">
        <v>1673</v>
      </c>
      <c r="Z354" s="27" t="s">
        <v>1674</v>
      </c>
      <c r="AA354" s="27"/>
    </row>
    <row r="355" s="5" customFormat="1" ht="55" customHeight="1" spans="1:27">
      <c r="A355" s="27">
        <v>350</v>
      </c>
      <c r="B355" s="28" t="s">
        <v>34</v>
      </c>
      <c r="C355" s="27" t="s">
        <v>35</v>
      </c>
      <c r="D355" s="27" t="s">
        <v>36</v>
      </c>
      <c r="E355" s="27" t="s">
        <v>1638</v>
      </c>
      <c r="F355" s="27" t="s">
        <v>1670</v>
      </c>
      <c r="G355" s="27" t="s">
        <v>1675</v>
      </c>
      <c r="H355" s="27" t="s">
        <v>748</v>
      </c>
      <c r="I355" s="27" t="s">
        <v>1670</v>
      </c>
      <c r="J355" s="27">
        <v>2022.12</v>
      </c>
      <c r="K355" s="27">
        <v>2023.12</v>
      </c>
      <c r="L355" s="31" t="s">
        <v>44</v>
      </c>
      <c r="M355" s="27" t="s">
        <v>1676</v>
      </c>
      <c r="N355" s="28">
        <f t="shared" si="30"/>
        <v>30</v>
      </c>
      <c r="O355" s="28">
        <v>30</v>
      </c>
      <c r="P355" s="28">
        <v>0</v>
      </c>
      <c r="Q355" s="28">
        <v>0</v>
      </c>
      <c r="R355" s="28">
        <v>0</v>
      </c>
      <c r="S355" s="28">
        <v>1</v>
      </c>
      <c r="T355" s="28">
        <v>316</v>
      </c>
      <c r="U355" s="28">
        <v>1202</v>
      </c>
      <c r="V355" s="28">
        <v>0</v>
      </c>
      <c r="W355" s="28">
        <v>11</v>
      </c>
      <c r="X355" s="28">
        <v>29</v>
      </c>
      <c r="Y355" s="27" t="s">
        <v>1677</v>
      </c>
      <c r="Z355" s="27" t="s">
        <v>1678</v>
      </c>
      <c r="AA355" s="27"/>
    </row>
    <row r="356" s="5" customFormat="1" ht="55" customHeight="1" spans="1:27">
      <c r="A356" s="27">
        <v>351</v>
      </c>
      <c r="B356" s="27" t="s">
        <v>67</v>
      </c>
      <c r="C356" s="27" t="s">
        <v>68</v>
      </c>
      <c r="D356" s="27" t="s">
        <v>152</v>
      </c>
      <c r="E356" s="27" t="s">
        <v>1638</v>
      </c>
      <c r="F356" s="27" t="s">
        <v>1679</v>
      </c>
      <c r="G356" s="29" t="s">
        <v>1680</v>
      </c>
      <c r="H356" s="27" t="s">
        <v>1666</v>
      </c>
      <c r="I356" s="27" t="s">
        <v>1681</v>
      </c>
      <c r="J356" s="27">
        <v>2023.1</v>
      </c>
      <c r="K356" s="27">
        <v>2023.12</v>
      </c>
      <c r="L356" s="31" t="s">
        <v>44</v>
      </c>
      <c r="M356" s="27" t="s">
        <v>1682</v>
      </c>
      <c r="N356" s="28">
        <f t="shared" si="30"/>
        <v>50</v>
      </c>
      <c r="O356" s="28">
        <v>50</v>
      </c>
      <c r="P356" s="28">
        <v>0</v>
      </c>
      <c r="Q356" s="28">
        <v>0</v>
      </c>
      <c r="R356" s="28">
        <v>0</v>
      </c>
      <c r="S356" s="28">
        <v>1</v>
      </c>
      <c r="T356" s="28">
        <v>75</v>
      </c>
      <c r="U356" s="28">
        <v>240</v>
      </c>
      <c r="V356" s="28">
        <v>0</v>
      </c>
      <c r="W356" s="28">
        <v>2</v>
      </c>
      <c r="X356" s="28">
        <v>7</v>
      </c>
      <c r="Y356" s="27" t="s">
        <v>1683</v>
      </c>
      <c r="Z356" s="27" t="s">
        <v>1684</v>
      </c>
      <c r="AA356" s="27"/>
    </row>
    <row r="357" s="5" customFormat="1" ht="55" customHeight="1" spans="1:27">
      <c r="A357" s="27">
        <v>352</v>
      </c>
      <c r="B357" s="28" t="s">
        <v>34</v>
      </c>
      <c r="C357" s="27" t="s">
        <v>35</v>
      </c>
      <c r="D357" s="27" t="s">
        <v>36</v>
      </c>
      <c r="E357" s="27" t="s">
        <v>1638</v>
      </c>
      <c r="F357" s="27" t="s">
        <v>1679</v>
      </c>
      <c r="G357" s="27" t="s">
        <v>1685</v>
      </c>
      <c r="H357" s="27" t="s">
        <v>40</v>
      </c>
      <c r="I357" s="27" t="s">
        <v>1686</v>
      </c>
      <c r="J357" s="27">
        <v>2023.5</v>
      </c>
      <c r="K357" s="27">
        <v>2023.5</v>
      </c>
      <c r="L357" s="31" t="s">
        <v>44</v>
      </c>
      <c r="M357" s="27" t="s">
        <v>1687</v>
      </c>
      <c r="N357" s="28">
        <f t="shared" si="30"/>
        <v>10</v>
      </c>
      <c r="O357" s="28">
        <v>10</v>
      </c>
      <c r="P357" s="28">
        <v>0</v>
      </c>
      <c r="Q357" s="28">
        <v>0</v>
      </c>
      <c r="R357" s="28">
        <v>0</v>
      </c>
      <c r="S357" s="28">
        <v>1</v>
      </c>
      <c r="T357" s="28">
        <v>37</v>
      </c>
      <c r="U357" s="28">
        <v>135</v>
      </c>
      <c r="V357" s="28">
        <v>0</v>
      </c>
      <c r="W357" s="28">
        <v>1</v>
      </c>
      <c r="X357" s="28">
        <v>3</v>
      </c>
      <c r="Y357" s="55" t="s">
        <v>1688</v>
      </c>
      <c r="Z357" s="28" t="s">
        <v>1689</v>
      </c>
      <c r="AA357" s="27"/>
    </row>
    <row r="358" s="5" customFormat="1" ht="55" customHeight="1" spans="1:27">
      <c r="A358" s="27">
        <v>353</v>
      </c>
      <c r="B358" s="28" t="s">
        <v>34</v>
      </c>
      <c r="C358" s="27" t="s">
        <v>35</v>
      </c>
      <c r="D358" s="27" t="s">
        <v>36</v>
      </c>
      <c r="E358" s="27" t="s">
        <v>1638</v>
      </c>
      <c r="F358" s="27" t="s">
        <v>1690</v>
      </c>
      <c r="G358" s="27" t="s">
        <v>1691</v>
      </c>
      <c r="H358" s="27" t="s">
        <v>40</v>
      </c>
      <c r="I358" s="27" t="s">
        <v>1692</v>
      </c>
      <c r="J358" s="27">
        <v>2023.1</v>
      </c>
      <c r="K358" s="27">
        <v>2023.12</v>
      </c>
      <c r="L358" s="31" t="s">
        <v>44</v>
      </c>
      <c r="M358" s="27" t="s">
        <v>1693</v>
      </c>
      <c r="N358" s="28">
        <f t="shared" si="30"/>
        <v>50</v>
      </c>
      <c r="O358" s="28">
        <v>50</v>
      </c>
      <c r="P358" s="28">
        <v>0</v>
      </c>
      <c r="Q358" s="28">
        <v>0</v>
      </c>
      <c r="R358" s="28">
        <v>0</v>
      </c>
      <c r="S358" s="28">
        <v>1</v>
      </c>
      <c r="T358" s="28">
        <v>132</v>
      </c>
      <c r="U358" s="28">
        <v>387</v>
      </c>
      <c r="V358" s="28">
        <v>0</v>
      </c>
      <c r="W358" s="28">
        <v>4</v>
      </c>
      <c r="X358" s="28">
        <v>10</v>
      </c>
      <c r="Y358" s="27" t="s">
        <v>1694</v>
      </c>
      <c r="Z358" s="27" t="s">
        <v>1695</v>
      </c>
      <c r="AA358" s="27"/>
    </row>
    <row r="359" s="5" customFormat="1" ht="55" customHeight="1" spans="1:27">
      <c r="A359" s="27">
        <v>354</v>
      </c>
      <c r="B359" s="28" t="s">
        <v>34</v>
      </c>
      <c r="C359" s="27" t="s">
        <v>35</v>
      </c>
      <c r="D359" s="27" t="s">
        <v>36</v>
      </c>
      <c r="E359" s="27" t="s">
        <v>1638</v>
      </c>
      <c r="F359" s="27" t="s">
        <v>1690</v>
      </c>
      <c r="G359" s="27" t="s">
        <v>1696</v>
      </c>
      <c r="H359" s="27" t="s">
        <v>40</v>
      </c>
      <c r="I359" s="27" t="s">
        <v>1692</v>
      </c>
      <c r="J359" s="27">
        <v>2023.1</v>
      </c>
      <c r="K359" s="27">
        <v>2023.12</v>
      </c>
      <c r="L359" s="31" t="s">
        <v>44</v>
      </c>
      <c r="M359" s="27" t="s">
        <v>1697</v>
      </c>
      <c r="N359" s="28">
        <f t="shared" si="30"/>
        <v>15</v>
      </c>
      <c r="O359" s="72">
        <v>15</v>
      </c>
      <c r="P359" s="28">
        <v>0</v>
      </c>
      <c r="Q359" s="28">
        <v>0</v>
      </c>
      <c r="R359" s="28">
        <v>0</v>
      </c>
      <c r="S359" s="28">
        <v>1</v>
      </c>
      <c r="T359" s="28">
        <v>132</v>
      </c>
      <c r="U359" s="28">
        <v>387</v>
      </c>
      <c r="V359" s="28">
        <v>0</v>
      </c>
      <c r="W359" s="28">
        <v>4</v>
      </c>
      <c r="X359" s="28">
        <v>10</v>
      </c>
      <c r="Y359" s="27" t="s">
        <v>1694</v>
      </c>
      <c r="Z359" s="27" t="s">
        <v>1695</v>
      </c>
      <c r="AA359" s="27"/>
    </row>
    <row r="360" s="5" customFormat="1" ht="55" customHeight="1" spans="1:27">
      <c r="A360" s="27">
        <v>355</v>
      </c>
      <c r="B360" s="28" t="s">
        <v>34</v>
      </c>
      <c r="C360" s="27" t="s">
        <v>35</v>
      </c>
      <c r="D360" s="27" t="s">
        <v>36</v>
      </c>
      <c r="E360" s="27" t="s">
        <v>1638</v>
      </c>
      <c r="F360" s="27" t="s">
        <v>1690</v>
      </c>
      <c r="G360" s="27" t="s">
        <v>1698</v>
      </c>
      <c r="H360" s="27" t="s">
        <v>40</v>
      </c>
      <c r="I360" s="27" t="s">
        <v>1692</v>
      </c>
      <c r="J360" s="27">
        <v>2023.1</v>
      </c>
      <c r="K360" s="27">
        <v>2023.12</v>
      </c>
      <c r="L360" s="31" t="s">
        <v>44</v>
      </c>
      <c r="M360" s="27" t="s">
        <v>1699</v>
      </c>
      <c r="N360" s="28">
        <f t="shared" si="30"/>
        <v>13</v>
      </c>
      <c r="O360" s="28">
        <v>13</v>
      </c>
      <c r="P360" s="28">
        <v>0</v>
      </c>
      <c r="Q360" s="28">
        <v>0</v>
      </c>
      <c r="R360" s="28">
        <v>0</v>
      </c>
      <c r="S360" s="28">
        <v>1</v>
      </c>
      <c r="T360" s="28">
        <v>132</v>
      </c>
      <c r="U360" s="28">
        <v>387</v>
      </c>
      <c r="V360" s="28">
        <v>0</v>
      </c>
      <c r="W360" s="28">
        <v>4</v>
      </c>
      <c r="X360" s="28">
        <v>10</v>
      </c>
      <c r="Y360" s="27" t="s">
        <v>1700</v>
      </c>
      <c r="Z360" s="27" t="s">
        <v>1701</v>
      </c>
      <c r="AA360" s="27"/>
    </row>
    <row r="361" s="5" customFormat="1" ht="55" customHeight="1" spans="1:27">
      <c r="A361" s="27">
        <v>356</v>
      </c>
      <c r="B361" s="28" t="s">
        <v>34</v>
      </c>
      <c r="C361" s="27" t="s">
        <v>35</v>
      </c>
      <c r="D361" s="27" t="s">
        <v>36</v>
      </c>
      <c r="E361" s="27" t="s">
        <v>1638</v>
      </c>
      <c r="F361" s="27" t="s">
        <v>1690</v>
      </c>
      <c r="G361" s="27" t="s">
        <v>1702</v>
      </c>
      <c r="H361" s="27" t="s">
        <v>40</v>
      </c>
      <c r="I361" s="27" t="s">
        <v>1703</v>
      </c>
      <c r="J361" s="27">
        <v>2023.1</v>
      </c>
      <c r="K361" s="27">
        <v>2023.12</v>
      </c>
      <c r="L361" s="31" t="s">
        <v>44</v>
      </c>
      <c r="M361" s="27" t="s">
        <v>1699</v>
      </c>
      <c r="N361" s="28">
        <f t="shared" si="30"/>
        <v>20</v>
      </c>
      <c r="O361" s="28">
        <v>20</v>
      </c>
      <c r="P361" s="28">
        <v>0</v>
      </c>
      <c r="Q361" s="28">
        <v>0</v>
      </c>
      <c r="R361" s="28">
        <v>0</v>
      </c>
      <c r="S361" s="28">
        <v>1</v>
      </c>
      <c r="T361" s="28">
        <v>63</v>
      </c>
      <c r="U361" s="28">
        <v>164</v>
      </c>
      <c r="V361" s="28">
        <v>0</v>
      </c>
      <c r="W361" s="28">
        <v>4</v>
      </c>
      <c r="X361" s="28">
        <v>10</v>
      </c>
      <c r="Y361" s="27" t="s">
        <v>1704</v>
      </c>
      <c r="Z361" s="27" t="s">
        <v>1705</v>
      </c>
      <c r="AA361" s="27"/>
    </row>
    <row r="362" s="5" customFormat="1" ht="55" customHeight="1" spans="1:27">
      <c r="A362" s="27">
        <v>357</v>
      </c>
      <c r="B362" s="28" t="s">
        <v>34</v>
      </c>
      <c r="C362" s="27" t="s">
        <v>35</v>
      </c>
      <c r="D362" s="27" t="s">
        <v>36</v>
      </c>
      <c r="E362" s="27" t="s">
        <v>1638</v>
      </c>
      <c r="F362" s="27" t="s">
        <v>1690</v>
      </c>
      <c r="G362" s="27" t="s">
        <v>1706</v>
      </c>
      <c r="H362" s="27" t="s">
        <v>40</v>
      </c>
      <c r="I362" s="27" t="s">
        <v>1707</v>
      </c>
      <c r="J362" s="27">
        <v>2023.1</v>
      </c>
      <c r="K362" s="27">
        <v>2023.12</v>
      </c>
      <c r="L362" s="31" t="s">
        <v>44</v>
      </c>
      <c r="M362" s="27" t="s">
        <v>1708</v>
      </c>
      <c r="N362" s="28">
        <f t="shared" si="30"/>
        <v>15</v>
      </c>
      <c r="O362" s="28">
        <v>15</v>
      </c>
      <c r="P362" s="28">
        <v>0</v>
      </c>
      <c r="Q362" s="28">
        <v>0</v>
      </c>
      <c r="R362" s="28">
        <v>0</v>
      </c>
      <c r="S362" s="28">
        <v>1</v>
      </c>
      <c r="T362" s="28">
        <v>30</v>
      </c>
      <c r="U362" s="28">
        <v>170</v>
      </c>
      <c r="V362" s="28">
        <v>0</v>
      </c>
      <c r="W362" s="28">
        <v>4</v>
      </c>
      <c r="X362" s="28">
        <v>10</v>
      </c>
      <c r="Y362" s="27" t="s">
        <v>1704</v>
      </c>
      <c r="Z362" s="27" t="s">
        <v>1705</v>
      </c>
      <c r="AA362" s="27"/>
    </row>
    <row r="363" s="5" customFormat="1" ht="55" customHeight="1" spans="1:27">
      <c r="A363" s="27">
        <v>358</v>
      </c>
      <c r="B363" s="28" t="s">
        <v>34</v>
      </c>
      <c r="C363" s="27" t="s">
        <v>35</v>
      </c>
      <c r="D363" s="27" t="s">
        <v>36</v>
      </c>
      <c r="E363" s="27" t="s">
        <v>1638</v>
      </c>
      <c r="F363" s="27" t="s">
        <v>1690</v>
      </c>
      <c r="G363" s="27" t="s">
        <v>1709</v>
      </c>
      <c r="H363" s="27" t="s">
        <v>40</v>
      </c>
      <c r="I363" s="27" t="s">
        <v>1710</v>
      </c>
      <c r="J363" s="27">
        <v>2023.1</v>
      </c>
      <c r="K363" s="27">
        <v>2023.12</v>
      </c>
      <c r="L363" s="31" t="s">
        <v>44</v>
      </c>
      <c r="M363" s="27" t="s">
        <v>1711</v>
      </c>
      <c r="N363" s="28">
        <f t="shared" si="30"/>
        <v>22</v>
      </c>
      <c r="O363" s="28">
        <v>22</v>
      </c>
      <c r="P363" s="28">
        <v>0</v>
      </c>
      <c r="Q363" s="28">
        <v>0</v>
      </c>
      <c r="R363" s="28">
        <v>0</v>
      </c>
      <c r="S363" s="28">
        <v>1</v>
      </c>
      <c r="T363" s="28">
        <v>145</v>
      </c>
      <c r="U363" s="28">
        <v>385</v>
      </c>
      <c r="V363" s="28">
        <v>0</v>
      </c>
      <c r="W363" s="28">
        <v>4</v>
      </c>
      <c r="X363" s="28">
        <v>10</v>
      </c>
      <c r="Y363" s="27" t="s">
        <v>1704</v>
      </c>
      <c r="Z363" s="27" t="s">
        <v>1705</v>
      </c>
      <c r="AA363" s="27"/>
    </row>
    <row r="364" s="5" customFormat="1" ht="55" customHeight="1" spans="1:27">
      <c r="A364" s="27">
        <v>359</v>
      </c>
      <c r="B364" s="28" t="s">
        <v>34</v>
      </c>
      <c r="C364" s="27" t="s">
        <v>35</v>
      </c>
      <c r="D364" s="27" t="s">
        <v>36</v>
      </c>
      <c r="E364" s="27" t="s">
        <v>1638</v>
      </c>
      <c r="F364" s="27" t="s">
        <v>1690</v>
      </c>
      <c r="G364" s="27" t="s">
        <v>1712</v>
      </c>
      <c r="H364" s="27" t="s">
        <v>40</v>
      </c>
      <c r="I364" s="27" t="s">
        <v>1713</v>
      </c>
      <c r="J364" s="27">
        <v>2023.1</v>
      </c>
      <c r="K364" s="27">
        <v>2023.12</v>
      </c>
      <c r="L364" s="31" t="s">
        <v>44</v>
      </c>
      <c r="M364" s="27" t="s">
        <v>1714</v>
      </c>
      <c r="N364" s="28">
        <f t="shared" si="30"/>
        <v>15</v>
      </c>
      <c r="O364" s="28">
        <v>15</v>
      </c>
      <c r="P364" s="28">
        <v>0</v>
      </c>
      <c r="Q364" s="28">
        <v>0</v>
      </c>
      <c r="R364" s="28">
        <v>0</v>
      </c>
      <c r="S364" s="28">
        <v>1</v>
      </c>
      <c r="T364" s="28">
        <v>51</v>
      </c>
      <c r="U364" s="28">
        <v>127</v>
      </c>
      <c r="V364" s="28">
        <v>0</v>
      </c>
      <c r="W364" s="28">
        <v>4</v>
      </c>
      <c r="X364" s="28">
        <v>10</v>
      </c>
      <c r="Y364" s="27" t="s">
        <v>1704</v>
      </c>
      <c r="Z364" s="27" t="s">
        <v>1705</v>
      </c>
      <c r="AA364" s="27"/>
    </row>
    <row r="365" s="5" customFormat="1" ht="55" customHeight="1" spans="1:27">
      <c r="A365" s="27">
        <v>360</v>
      </c>
      <c r="B365" s="28" t="s">
        <v>34</v>
      </c>
      <c r="C365" s="27" t="s">
        <v>35</v>
      </c>
      <c r="D365" s="27" t="s">
        <v>36</v>
      </c>
      <c r="E365" s="27" t="s">
        <v>1638</v>
      </c>
      <c r="F365" s="27" t="s">
        <v>1690</v>
      </c>
      <c r="G365" s="27" t="s">
        <v>1715</v>
      </c>
      <c r="H365" s="27" t="s">
        <v>40</v>
      </c>
      <c r="I365" s="27" t="s">
        <v>1716</v>
      </c>
      <c r="J365" s="27">
        <v>2023.1</v>
      </c>
      <c r="K365" s="27">
        <v>2023.12</v>
      </c>
      <c r="L365" s="31" t="s">
        <v>44</v>
      </c>
      <c r="M365" s="27" t="s">
        <v>1714</v>
      </c>
      <c r="N365" s="28">
        <f t="shared" si="30"/>
        <v>10</v>
      </c>
      <c r="O365" s="28">
        <v>10</v>
      </c>
      <c r="P365" s="28">
        <v>0</v>
      </c>
      <c r="Q365" s="28">
        <v>0</v>
      </c>
      <c r="R365" s="28">
        <v>0</v>
      </c>
      <c r="S365" s="28">
        <v>1</v>
      </c>
      <c r="T365" s="28">
        <v>70</v>
      </c>
      <c r="U365" s="28">
        <v>261</v>
      </c>
      <c r="V365" s="28">
        <v>0</v>
      </c>
      <c r="W365" s="28">
        <v>4</v>
      </c>
      <c r="X365" s="28">
        <v>10</v>
      </c>
      <c r="Y365" s="27" t="s">
        <v>1704</v>
      </c>
      <c r="Z365" s="27" t="s">
        <v>1705</v>
      </c>
      <c r="AA365" s="27"/>
    </row>
    <row r="366" s="5" customFormat="1" ht="55" customHeight="1" spans="1:27">
      <c r="A366" s="27">
        <v>361</v>
      </c>
      <c r="B366" s="28" t="s">
        <v>34</v>
      </c>
      <c r="C366" s="27" t="s">
        <v>35</v>
      </c>
      <c r="D366" s="27" t="s">
        <v>36</v>
      </c>
      <c r="E366" s="27" t="s">
        <v>1638</v>
      </c>
      <c r="F366" s="27" t="s">
        <v>1717</v>
      </c>
      <c r="G366" s="27" t="s">
        <v>1718</v>
      </c>
      <c r="H366" s="27" t="s">
        <v>40</v>
      </c>
      <c r="I366" s="27" t="s">
        <v>1719</v>
      </c>
      <c r="J366" s="27">
        <v>2023.1</v>
      </c>
      <c r="K366" s="27">
        <v>2023.12</v>
      </c>
      <c r="L366" s="31" t="s">
        <v>44</v>
      </c>
      <c r="M366" s="27" t="s">
        <v>1647</v>
      </c>
      <c r="N366" s="28">
        <f t="shared" si="30"/>
        <v>8</v>
      </c>
      <c r="O366" s="71">
        <v>8</v>
      </c>
      <c r="P366" s="28">
        <v>0</v>
      </c>
      <c r="Q366" s="28">
        <v>0</v>
      </c>
      <c r="R366" s="28">
        <v>0</v>
      </c>
      <c r="S366" s="28">
        <v>1</v>
      </c>
      <c r="T366" s="28">
        <v>10</v>
      </c>
      <c r="U366" s="28">
        <v>30</v>
      </c>
      <c r="V366" s="28">
        <v>0</v>
      </c>
      <c r="W366" s="28">
        <v>7</v>
      </c>
      <c r="X366" s="28">
        <v>17</v>
      </c>
      <c r="Y366" s="27" t="s">
        <v>1720</v>
      </c>
      <c r="Z366" s="27" t="s">
        <v>1721</v>
      </c>
      <c r="AA366" s="27"/>
    </row>
    <row r="367" s="5" customFormat="1" ht="55" customHeight="1" spans="1:27">
      <c r="A367" s="27">
        <v>362</v>
      </c>
      <c r="B367" s="27" t="s">
        <v>67</v>
      </c>
      <c r="C367" s="27" t="s">
        <v>68</v>
      </c>
      <c r="D367" s="27" t="s">
        <v>349</v>
      </c>
      <c r="E367" s="27" t="s">
        <v>1638</v>
      </c>
      <c r="F367" s="27" t="s">
        <v>1717</v>
      </c>
      <c r="G367" s="27" t="s">
        <v>1722</v>
      </c>
      <c r="H367" s="27" t="s">
        <v>1666</v>
      </c>
      <c r="I367" s="27" t="s">
        <v>1717</v>
      </c>
      <c r="J367" s="27">
        <v>2023.1</v>
      </c>
      <c r="K367" s="27">
        <v>2023.12</v>
      </c>
      <c r="L367" s="31" t="s">
        <v>44</v>
      </c>
      <c r="M367" s="27" t="s">
        <v>1723</v>
      </c>
      <c r="N367" s="28">
        <f t="shared" si="30"/>
        <v>25</v>
      </c>
      <c r="O367" s="28">
        <v>25</v>
      </c>
      <c r="P367" s="28">
        <v>0</v>
      </c>
      <c r="Q367" s="28">
        <v>0</v>
      </c>
      <c r="R367" s="28">
        <v>0</v>
      </c>
      <c r="S367" s="28">
        <v>1</v>
      </c>
      <c r="T367" s="28">
        <v>30</v>
      </c>
      <c r="U367" s="28">
        <v>120</v>
      </c>
      <c r="V367" s="28">
        <v>0</v>
      </c>
      <c r="W367" s="28">
        <v>4</v>
      </c>
      <c r="X367" s="28">
        <v>12</v>
      </c>
      <c r="Y367" s="27" t="s">
        <v>1724</v>
      </c>
      <c r="Z367" s="27" t="s">
        <v>1725</v>
      </c>
      <c r="AA367" s="27"/>
    </row>
    <row r="368" s="5" customFormat="1" ht="55" customHeight="1" spans="1:27">
      <c r="A368" s="27">
        <v>363</v>
      </c>
      <c r="B368" s="27" t="s">
        <v>67</v>
      </c>
      <c r="C368" s="27" t="s">
        <v>68</v>
      </c>
      <c r="D368" s="27" t="s">
        <v>349</v>
      </c>
      <c r="E368" s="27" t="s">
        <v>1638</v>
      </c>
      <c r="F368" s="27" t="s">
        <v>1717</v>
      </c>
      <c r="G368" s="27" t="s">
        <v>1726</v>
      </c>
      <c r="H368" s="27" t="s">
        <v>1666</v>
      </c>
      <c r="I368" s="27" t="s">
        <v>1717</v>
      </c>
      <c r="J368" s="27">
        <v>2023.1</v>
      </c>
      <c r="K368" s="27">
        <v>2023.12</v>
      </c>
      <c r="L368" s="31" t="s">
        <v>44</v>
      </c>
      <c r="M368" s="27" t="s">
        <v>1727</v>
      </c>
      <c r="N368" s="28">
        <f t="shared" si="30"/>
        <v>240</v>
      </c>
      <c r="O368" s="28">
        <v>240</v>
      </c>
      <c r="P368" s="28">
        <v>0</v>
      </c>
      <c r="Q368" s="28">
        <v>0</v>
      </c>
      <c r="R368" s="28">
        <v>0</v>
      </c>
      <c r="S368" s="28">
        <v>1</v>
      </c>
      <c r="T368" s="28">
        <v>90</v>
      </c>
      <c r="U368" s="28">
        <v>350</v>
      </c>
      <c r="V368" s="28">
        <v>0</v>
      </c>
      <c r="W368" s="28">
        <v>5</v>
      </c>
      <c r="X368" s="28">
        <v>13</v>
      </c>
      <c r="Y368" s="27" t="s">
        <v>1724</v>
      </c>
      <c r="Z368" s="27" t="s">
        <v>1728</v>
      </c>
      <c r="AA368" s="27"/>
    </row>
    <row r="369" s="5" customFormat="1" ht="55" customHeight="1" spans="1:27">
      <c r="A369" s="27">
        <v>364</v>
      </c>
      <c r="B369" s="27" t="s">
        <v>67</v>
      </c>
      <c r="C369" s="27" t="s">
        <v>68</v>
      </c>
      <c r="D369" s="27" t="s">
        <v>349</v>
      </c>
      <c r="E369" s="27" t="s">
        <v>1638</v>
      </c>
      <c r="F369" s="27" t="s">
        <v>1717</v>
      </c>
      <c r="G369" s="27" t="s">
        <v>1729</v>
      </c>
      <c r="H369" s="27" t="s">
        <v>1666</v>
      </c>
      <c r="I369" s="27" t="s">
        <v>1717</v>
      </c>
      <c r="J369" s="27">
        <v>2023.1</v>
      </c>
      <c r="K369" s="27">
        <v>2023.12</v>
      </c>
      <c r="L369" s="31" t="s">
        <v>44</v>
      </c>
      <c r="M369" s="27" t="s">
        <v>179</v>
      </c>
      <c r="N369" s="28">
        <f t="shared" si="30"/>
        <v>30</v>
      </c>
      <c r="O369" s="28">
        <v>30</v>
      </c>
      <c r="P369" s="28">
        <v>0</v>
      </c>
      <c r="Q369" s="28">
        <v>0</v>
      </c>
      <c r="R369" s="28">
        <v>0</v>
      </c>
      <c r="S369" s="28">
        <v>1</v>
      </c>
      <c r="T369" s="28">
        <v>120</v>
      </c>
      <c r="U369" s="28">
        <v>500</v>
      </c>
      <c r="V369" s="28">
        <v>0</v>
      </c>
      <c r="W369" s="28">
        <v>11</v>
      </c>
      <c r="X369" s="28">
        <v>29</v>
      </c>
      <c r="Y369" s="27" t="s">
        <v>1724</v>
      </c>
      <c r="Z369" s="27" t="s">
        <v>1730</v>
      </c>
      <c r="AA369" s="27"/>
    </row>
    <row r="370" s="5" customFormat="1" ht="55" customHeight="1" spans="1:27">
      <c r="A370" s="27">
        <v>365</v>
      </c>
      <c r="B370" s="27" t="s">
        <v>67</v>
      </c>
      <c r="C370" s="27" t="s">
        <v>68</v>
      </c>
      <c r="D370" s="27" t="s">
        <v>349</v>
      </c>
      <c r="E370" s="27" t="s">
        <v>1638</v>
      </c>
      <c r="F370" s="27" t="s">
        <v>1717</v>
      </c>
      <c r="G370" s="27" t="s">
        <v>1731</v>
      </c>
      <c r="H370" s="27" t="s">
        <v>1666</v>
      </c>
      <c r="I370" s="27" t="s">
        <v>1717</v>
      </c>
      <c r="J370" s="27">
        <v>2023.1</v>
      </c>
      <c r="K370" s="27">
        <v>2023.12</v>
      </c>
      <c r="L370" s="31" t="s">
        <v>44</v>
      </c>
      <c r="M370" s="27" t="s">
        <v>1026</v>
      </c>
      <c r="N370" s="28">
        <f t="shared" si="30"/>
        <v>25</v>
      </c>
      <c r="O370" s="28">
        <v>25</v>
      </c>
      <c r="P370" s="28">
        <v>0</v>
      </c>
      <c r="Q370" s="28">
        <v>0</v>
      </c>
      <c r="R370" s="28">
        <v>0</v>
      </c>
      <c r="S370" s="28">
        <v>1</v>
      </c>
      <c r="T370" s="28">
        <v>65</v>
      </c>
      <c r="U370" s="28">
        <v>232</v>
      </c>
      <c r="V370" s="28">
        <v>0</v>
      </c>
      <c r="W370" s="28">
        <v>6</v>
      </c>
      <c r="X370" s="28">
        <v>18</v>
      </c>
      <c r="Y370" s="27" t="s">
        <v>1724</v>
      </c>
      <c r="Z370" s="27" t="s">
        <v>1732</v>
      </c>
      <c r="AA370" s="27"/>
    </row>
    <row r="371" s="5" customFormat="1" ht="55" customHeight="1" spans="1:27">
      <c r="A371" s="27">
        <v>366</v>
      </c>
      <c r="B371" s="27" t="s">
        <v>67</v>
      </c>
      <c r="C371" s="27" t="s">
        <v>68</v>
      </c>
      <c r="D371" s="27" t="s">
        <v>152</v>
      </c>
      <c r="E371" s="27" t="s">
        <v>1638</v>
      </c>
      <c r="F371" s="27" t="s">
        <v>1717</v>
      </c>
      <c r="G371" s="27" t="s">
        <v>1733</v>
      </c>
      <c r="H371" s="27" t="s">
        <v>1666</v>
      </c>
      <c r="I371" s="27" t="s">
        <v>1717</v>
      </c>
      <c r="J371" s="27">
        <v>2023.1</v>
      </c>
      <c r="K371" s="27">
        <v>2023.12</v>
      </c>
      <c r="L371" s="31" t="s">
        <v>44</v>
      </c>
      <c r="M371" s="27" t="s">
        <v>964</v>
      </c>
      <c r="N371" s="28">
        <f t="shared" si="30"/>
        <v>300</v>
      </c>
      <c r="O371" s="28">
        <v>300</v>
      </c>
      <c r="P371" s="28">
        <v>0</v>
      </c>
      <c r="Q371" s="28">
        <v>0</v>
      </c>
      <c r="R371" s="28">
        <v>0</v>
      </c>
      <c r="S371" s="28">
        <v>1</v>
      </c>
      <c r="T371" s="28">
        <v>432</v>
      </c>
      <c r="U371" s="28">
        <v>1540</v>
      </c>
      <c r="V371" s="28">
        <v>0</v>
      </c>
      <c r="W371" s="28">
        <v>27</v>
      </c>
      <c r="X371" s="28">
        <v>85</v>
      </c>
      <c r="Y371" s="27" t="s">
        <v>1734</v>
      </c>
      <c r="Z371" s="27" t="s">
        <v>1735</v>
      </c>
      <c r="AA371" s="27"/>
    </row>
    <row r="372" s="5" customFormat="1" ht="55" customHeight="1" spans="1:27">
      <c r="A372" s="27">
        <v>367</v>
      </c>
      <c r="B372" s="28" t="s">
        <v>34</v>
      </c>
      <c r="C372" s="27" t="s">
        <v>35</v>
      </c>
      <c r="D372" s="27" t="s">
        <v>36</v>
      </c>
      <c r="E372" s="27" t="s">
        <v>1638</v>
      </c>
      <c r="F372" s="27" t="s">
        <v>1717</v>
      </c>
      <c r="G372" s="27" t="s">
        <v>1736</v>
      </c>
      <c r="H372" s="27" t="s">
        <v>40</v>
      </c>
      <c r="I372" s="27" t="s">
        <v>1717</v>
      </c>
      <c r="J372" s="27">
        <v>2023.1</v>
      </c>
      <c r="K372" s="27">
        <v>2023.12</v>
      </c>
      <c r="L372" s="31" t="s">
        <v>44</v>
      </c>
      <c r="M372" s="27" t="s">
        <v>1711</v>
      </c>
      <c r="N372" s="28">
        <f t="shared" si="30"/>
        <v>30</v>
      </c>
      <c r="O372" s="28">
        <v>30</v>
      </c>
      <c r="P372" s="28">
        <v>0</v>
      </c>
      <c r="Q372" s="28">
        <v>0</v>
      </c>
      <c r="R372" s="28">
        <v>0</v>
      </c>
      <c r="S372" s="28">
        <v>1</v>
      </c>
      <c r="T372" s="28">
        <v>42</v>
      </c>
      <c r="U372" s="28">
        <v>135</v>
      </c>
      <c r="V372" s="28">
        <v>0</v>
      </c>
      <c r="W372" s="28">
        <v>2</v>
      </c>
      <c r="X372" s="28">
        <v>6</v>
      </c>
      <c r="Y372" s="27" t="s">
        <v>1737</v>
      </c>
      <c r="Z372" s="27" t="s">
        <v>1738</v>
      </c>
      <c r="AA372" s="27"/>
    </row>
    <row r="373" s="5" customFormat="1" ht="55" customHeight="1" spans="1:27">
      <c r="A373" s="27">
        <v>368</v>
      </c>
      <c r="B373" s="28" t="s">
        <v>34</v>
      </c>
      <c r="C373" s="27" t="s">
        <v>35</v>
      </c>
      <c r="D373" s="27" t="s">
        <v>36</v>
      </c>
      <c r="E373" s="27" t="s">
        <v>1638</v>
      </c>
      <c r="F373" s="27" t="s">
        <v>1717</v>
      </c>
      <c r="G373" s="27" t="s">
        <v>1739</v>
      </c>
      <c r="H373" s="27" t="s">
        <v>40</v>
      </c>
      <c r="I373" s="27" t="s">
        <v>1717</v>
      </c>
      <c r="J373" s="27">
        <v>2023.1</v>
      </c>
      <c r="K373" s="27">
        <v>2023.12</v>
      </c>
      <c r="L373" s="31" t="s">
        <v>44</v>
      </c>
      <c r="M373" s="27" t="s">
        <v>1739</v>
      </c>
      <c r="N373" s="28">
        <f t="shared" si="30"/>
        <v>100</v>
      </c>
      <c r="O373" s="28">
        <v>100</v>
      </c>
      <c r="P373" s="28">
        <v>0</v>
      </c>
      <c r="Q373" s="28">
        <v>0</v>
      </c>
      <c r="R373" s="28">
        <v>0</v>
      </c>
      <c r="S373" s="28">
        <v>1</v>
      </c>
      <c r="T373" s="28">
        <v>80</v>
      </c>
      <c r="U373" s="28">
        <v>290</v>
      </c>
      <c r="V373" s="28">
        <v>0</v>
      </c>
      <c r="W373" s="28">
        <v>10</v>
      </c>
      <c r="X373" s="28">
        <v>32</v>
      </c>
      <c r="Y373" s="27" t="s">
        <v>1737</v>
      </c>
      <c r="Z373" s="27" t="s">
        <v>1740</v>
      </c>
      <c r="AA373" s="27"/>
    </row>
    <row r="374" s="5" customFormat="1" ht="55" customHeight="1" spans="1:27">
      <c r="A374" s="27">
        <v>369</v>
      </c>
      <c r="B374" s="28" t="s">
        <v>34</v>
      </c>
      <c r="C374" s="27" t="s">
        <v>35</v>
      </c>
      <c r="D374" s="27" t="s">
        <v>36</v>
      </c>
      <c r="E374" s="27" t="s">
        <v>1638</v>
      </c>
      <c r="F374" s="27" t="s">
        <v>1717</v>
      </c>
      <c r="G374" s="27" t="s">
        <v>1741</v>
      </c>
      <c r="H374" s="27" t="s">
        <v>40</v>
      </c>
      <c r="I374" s="27" t="s">
        <v>1717</v>
      </c>
      <c r="J374" s="27">
        <v>2023.1</v>
      </c>
      <c r="K374" s="27">
        <v>2023.12</v>
      </c>
      <c r="L374" s="31" t="s">
        <v>44</v>
      </c>
      <c r="M374" s="27" t="s">
        <v>1742</v>
      </c>
      <c r="N374" s="28">
        <f t="shared" si="30"/>
        <v>8</v>
      </c>
      <c r="O374" s="28">
        <v>8</v>
      </c>
      <c r="P374" s="28">
        <v>0</v>
      </c>
      <c r="Q374" s="28">
        <v>0</v>
      </c>
      <c r="R374" s="28">
        <v>0</v>
      </c>
      <c r="S374" s="28">
        <v>1</v>
      </c>
      <c r="T374" s="28">
        <v>35</v>
      </c>
      <c r="U374" s="28">
        <v>134</v>
      </c>
      <c r="V374" s="28">
        <v>0</v>
      </c>
      <c r="W374" s="28">
        <v>2</v>
      </c>
      <c r="X374" s="28">
        <v>3</v>
      </c>
      <c r="Y374" s="27" t="s">
        <v>1737</v>
      </c>
      <c r="Z374" s="27" t="s">
        <v>1743</v>
      </c>
      <c r="AA374" s="27"/>
    </row>
    <row r="375" s="5" customFormat="1" ht="55" customHeight="1" spans="1:27">
      <c r="A375" s="27">
        <v>370</v>
      </c>
      <c r="B375" s="28" t="s">
        <v>34</v>
      </c>
      <c r="C375" s="27" t="s">
        <v>35</v>
      </c>
      <c r="D375" s="27" t="s">
        <v>36</v>
      </c>
      <c r="E375" s="27" t="s">
        <v>1638</v>
      </c>
      <c r="F375" s="27" t="s">
        <v>1717</v>
      </c>
      <c r="G375" s="27" t="s">
        <v>1744</v>
      </c>
      <c r="H375" s="27" t="s">
        <v>40</v>
      </c>
      <c r="I375" s="27" t="s">
        <v>1717</v>
      </c>
      <c r="J375" s="27">
        <v>2023.1</v>
      </c>
      <c r="K375" s="27">
        <v>2023.12</v>
      </c>
      <c r="L375" s="31" t="s">
        <v>44</v>
      </c>
      <c r="M375" s="27" t="s">
        <v>1745</v>
      </c>
      <c r="N375" s="28">
        <f t="shared" si="30"/>
        <v>10</v>
      </c>
      <c r="O375" s="28">
        <v>10</v>
      </c>
      <c r="P375" s="28">
        <v>0</v>
      </c>
      <c r="Q375" s="28">
        <v>0</v>
      </c>
      <c r="R375" s="28">
        <v>0</v>
      </c>
      <c r="S375" s="28">
        <v>1</v>
      </c>
      <c r="T375" s="28">
        <v>32</v>
      </c>
      <c r="U375" s="28">
        <v>126</v>
      </c>
      <c r="V375" s="28">
        <v>0</v>
      </c>
      <c r="W375" s="28">
        <v>2</v>
      </c>
      <c r="X375" s="28">
        <v>8</v>
      </c>
      <c r="Y375" s="27" t="s">
        <v>1737</v>
      </c>
      <c r="Z375" s="27" t="s">
        <v>1743</v>
      </c>
      <c r="AA375" s="27"/>
    </row>
    <row r="376" s="5" customFormat="1" ht="55" customHeight="1" spans="1:27">
      <c r="A376" s="27">
        <v>371</v>
      </c>
      <c r="B376" s="28" t="s">
        <v>34</v>
      </c>
      <c r="C376" s="27" t="s">
        <v>35</v>
      </c>
      <c r="D376" s="27" t="s">
        <v>36</v>
      </c>
      <c r="E376" s="27" t="s">
        <v>1638</v>
      </c>
      <c r="F376" s="27" t="s">
        <v>1717</v>
      </c>
      <c r="G376" s="27" t="s">
        <v>1746</v>
      </c>
      <c r="H376" s="27" t="s">
        <v>40</v>
      </c>
      <c r="I376" s="27" t="s">
        <v>1717</v>
      </c>
      <c r="J376" s="27">
        <v>2023.1</v>
      </c>
      <c r="K376" s="27">
        <v>2023.12</v>
      </c>
      <c r="L376" s="31" t="s">
        <v>44</v>
      </c>
      <c r="M376" s="27" t="s">
        <v>1711</v>
      </c>
      <c r="N376" s="28">
        <f t="shared" si="30"/>
        <v>30</v>
      </c>
      <c r="O376" s="28">
        <v>30</v>
      </c>
      <c r="P376" s="28">
        <v>0</v>
      </c>
      <c r="Q376" s="28">
        <v>0</v>
      </c>
      <c r="R376" s="28">
        <v>0</v>
      </c>
      <c r="S376" s="28">
        <v>1</v>
      </c>
      <c r="T376" s="28">
        <v>20</v>
      </c>
      <c r="U376" s="28">
        <v>54</v>
      </c>
      <c r="V376" s="28">
        <v>0</v>
      </c>
      <c r="W376" s="28">
        <v>0</v>
      </c>
      <c r="X376" s="28">
        <v>0</v>
      </c>
      <c r="Y376" s="27" t="s">
        <v>1737</v>
      </c>
      <c r="Z376" s="27" t="s">
        <v>1747</v>
      </c>
      <c r="AA376" s="27"/>
    </row>
    <row r="377" s="5" customFormat="1" ht="55" customHeight="1" spans="1:27">
      <c r="A377" s="27">
        <v>372</v>
      </c>
      <c r="B377" s="27" t="s">
        <v>67</v>
      </c>
      <c r="C377" s="27" t="s">
        <v>511</v>
      </c>
      <c r="D377" s="27" t="s">
        <v>1133</v>
      </c>
      <c r="E377" s="27" t="s">
        <v>1638</v>
      </c>
      <c r="F377" s="27" t="s">
        <v>1717</v>
      </c>
      <c r="G377" s="27" t="s">
        <v>1748</v>
      </c>
      <c r="H377" s="27" t="s">
        <v>1666</v>
      </c>
      <c r="I377" s="27" t="s">
        <v>1717</v>
      </c>
      <c r="J377" s="27">
        <v>2023.1</v>
      </c>
      <c r="K377" s="27">
        <v>2023.12</v>
      </c>
      <c r="L377" s="31" t="s">
        <v>44</v>
      </c>
      <c r="M377" s="28" t="s">
        <v>1749</v>
      </c>
      <c r="N377" s="28">
        <f t="shared" si="30"/>
        <v>200</v>
      </c>
      <c r="O377" s="28">
        <v>200</v>
      </c>
      <c r="P377" s="28">
        <v>0</v>
      </c>
      <c r="Q377" s="28">
        <v>0</v>
      </c>
      <c r="R377" s="28">
        <v>0</v>
      </c>
      <c r="S377" s="28">
        <v>1</v>
      </c>
      <c r="T377" s="28">
        <v>210</v>
      </c>
      <c r="U377" s="28">
        <v>742</v>
      </c>
      <c r="V377" s="28">
        <v>0</v>
      </c>
      <c r="W377" s="28">
        <v>14</v>
      </c>
      <c r="X377" s="28">
        <v>38</v>
      </c>
      <c r="Y377" s="27" t="s">
        <v>1750</v>
      </c>
      <c r="Z377" s="27" t="s">
        <v>1751</v>
      </c>
      <c r="AA377" s="27"/>
    </row>
    <row r="378" s="5" customFormat="1" ht="55" customHeight="1" spans="1:27">
      <c r="A378" s="27">
        <v>373</v>
      </c>
      <c r="B378" s="28" t="s">
        <v>34</v>
      </c>
      <c r="C378" s="27" t="s">
        <v>704</v>
      </c>
      <c r="D378" s="27" t="s">
        <v>705</v>
      </c>
      <c r="E378" s="27" t="s">
        <v>1638</v>
      </c>
      <c r="F378" s="27" t="s">
        <v>1717</v>
      </c>
      <c r="G378" s="27" t="s">
        <v>1752</v>
      </c>
      <c r="H378" s="27" t="s">
        <v>1666</v>
      </c>
      <c r="I378" s="27" t="s">
        <v>1717</v>
      </c>
      <c r="J378" s="27">
        <v>2023.1</v>
      </c>
      <c r="K378" s="27">
        <v>2023.12</v>
      </c>
      <c r="L378" s="31" t="s">
        <v>44</v>
      </c>
      <c r="M378" s="28" t="s">
        <v>1752</v>
      </c>
      <c r="N378" s="28">
        <f t="shared" si="30"/>
        <v>100</v>
      </c>
      <c r="O378" s="28">
        <v>100</v>
      </c>
      <c r="P378" s="28">
        <v>0</v>
      </c>
      <c r="Q378" s="28">
        <v>0</v>
      </c>
      <c r="R378" s="28">
        <v>0</v>
      </c>
      <c r="S378" s="28">
        <v>1</v>
      </c>
      <c r="T378" s="28">
        <v>432</v>
      </c>
      <c r="U378" s="28">
        <v>1540</v>
      </c>
      <c r="V378" s="28">
        <v>0</v>
      </c>
      <c r="W378" s="28">
        <v>27</v>
      </c>
      <c r="X378" s="28">
        <v>85</v>
      </c>
      <c r="Y378" s="27" t="s">
        <v>1753</v>
      </c>
      <c r="Z378" s="27" t="s">
        <v>1753</v>
      </c>
      <c r="AA378" s="27"/>
    </row>
    <row r="379" s="5" customFormat="1" ht="55" customHeight="1" spans="1:27">
      <c r="A379" s="27">
        <v>374</v>
      </c>
      <c r="B379" s="28" t="s">
        <v>34</v>
      </c>
      <c r="C379" s="27" t="s">
        <v>704</v>
      </c>
      <c r="D379" s="27" t="s">
        <v>1754</v>
      </c>
      <c r="E379" s="27" t="s">
        <v>1638</v>
      </c>
      <c r="F379" s="27" t="s">
        <v>1717</v>
      </c>
      <c r="G379" s="27" t="s">
        <v>1755</v>
      </c>
      <c r="H379" s="27" t="s">
        <v>1666</v>
      </c>
      <c r="I379" s="27" t="s">
        <v>1717</v>
      </c>
      <c r="J379" s="27">
        <v>2023.1</v>
      </c>
      <c r="K379" s="27">
        <v>2023.12</v>
      </c>
      <c r="L379" s="31" t="s">
        <v>44</v>
      </c>
      <c r="M379" s="28" t="s">
        <v>1755</v>
      </c>
      <c r="N379" s="28">
        <f t="shared" si="30"/>
        <v>100</v>
      </c>
      <c r="O379" s="28">
        <v>100</v>
      </c>
      <c r="P379" s="28">
        <v>0</v>
      </c>
      <c r="Q379" s="28">
        <v>0</v>
      </c>
      <c r="R379" s="28">
        <v>0</v>
      </c>
      <c r="S379" s="28">
        <v>1</v>
      </c>
      <c r="T379" s="28">
        <v>432</v>
      </c>
      <c r="U379" s="28">
        <v>1540</v>
      </c>
      <c r="V379" s="28">
        <v>0</v>
      </c>
      <c r="W379" s="28">
        <v>27</v>
      </c>
      <c r="X379" s="28">
        <v>85</v>
      </c>
      <c r="Y379" s="27" t="s">
        <v>1753</v>
      </c>
      <c r="Z379" s="27" t="s">
        <v>1753</v>
      </c>
      <c r="AA379" s="27"/>
    </row>
    <row r="380" s="5" customFormat="1" ht="55" customHeight="1" spans="1:27">
      <c r="A380" s="27">
        <v>375</v>
      </c>
      <c r="B380" s="28" t="s">
        <v>34</v>
      </c>
      <c r="C380" s="27" t="s">
        <v>704</v>
      </c>
      <c r="D380" s="27" t="s">
        <v>705</v>
      </c>
      <c r="E380" s="27" t="s">
        <v>1638</v>
      </c>
      <c r="F380" s="27" t="s">
        <v>1717</v>
      </c>
      <c r="G380" s="27" t="s">
        <v>1756</v>
      </c>
      <c r="H380" s="27" t="s">
        <v>1666</v>
      </c>
      <c r="I380" s="27" t="s">
        <v>1717</v>
      </c>
      <c r="J380" s="27">
        <v>2023.1</v>
      </c>
      <c r="K380" s="27">
        <v>2023.12</v>
      </c>
      <c r="L380" s="31" t="s">
        <v>44</v>
      </c>
      <c r="M380" s="28" t="s">
        <v>1756</v>
      </c>
      <c r="N380" s="28">
        <f t="shared" si="30"/>
        <v>180</v>
      </c>
      <c r="O380" s="28">
        <v>180</v>
      </c>
      <c r="P380" s="28">
        <v>0</v>
      </c>
      <c r="Q380" s="28">
        <v>0</v>
      </c>
      <c r="R380" s="28">
        <v>0</v>
      </c>
      <c r="S380" s="28">
        <v>1</v>
      </c>
      <c r="T380" s="28">
        <v>432</v>
      </c>
      <c r="U380" s="28">
        <v>1540</v>
      </c>
      <c r="V380" s="28">
        <v>0</v>
      </c>
      <c r="W380" s="28">
        <v>27</v>
      </c>
      <c r="X380" s="28">
        <v>85</v>
      </c>
      <c r="Y380" s="27" t="s">
        <v>1753</v>
      </c>
      <c r="Z380" s="27" t="s">
        <v>1753</v>
      </c>
      <c r="AA380" s="27"/>
    </row>
    <row r="381" s="5" customFormat="1" ht="55" customHeight="1" spans="1:27">
      <c r="A381" s="27">
        <v>376</v>
      </c>
      <c r="B381" s="27" t="s">
        <v>67</v>
      </c>
      <c r="C381" s="27" t="s">
        <v>628</v>
      </c>
      <c r="D381" s="27" t="s">
        <v>1757</v>
      </c>
      <c r="E381" s="27" t="s">
        <v>1638</v>
      </c>
      <c r="F381" s="27" t="s">
        <v>1717</v>
      </c>
      <c r="G381" s="27" t="s">
        <v>1757</v>
      </c>
      <c r="H381" s="27" t="s">
        <v>1666</v>
      </c>
      <c r="I381" s="27" t="s">
        <v>1717</v>
      </c>
      <c r="J381" s="27">
        <v>2023.1</v>
      </c>
      <c r="K381" s="27">
        <v>2023.12</v>
      </c>
      <c r="L381" s="31" t="s">
        <v>44</v>
      </c>
      <c r="M381" s="28" t="s">
        <v>1757</v>
      </c>
      <c r="N381" s="28">
        <f t="shared" si="30"/>
        <v>100</v>
      </c>
      <c r="O381" s="28">
        <v>100</v>
      </c>
      <c r="P381" s="28">
        <v>0</v>
      </c>
      <c r="Q381" s="28">
        <v>0</v>
      </c>
      <c r="R381" s="28">
        <v>0</v>
      </c>
      <c r="S381" s="28">
        <v>1</v>
      </c>
      <c r="T381" s="28">
        <v>432</v>
      </c>
      <c r="U381" s="28">
        <v>1540</v>
      </c>
      <c r="V381" s="28">
        <v>0</v>
      </c>
      <c r="W381" s="28">
        <v>27</v>
      </c>
      <c r="X381" s="28">
        <v>85</v>
      </c>
      <c r="Y381" s="27" t="s">
        <v>1753</v>
      </c>
      <c r="Z381" s="27" t="s">
        <v>1753</v>
      </c>
      <c r="AA381" s="27"/>
    </row>
    <row r="382" s="5" customFormat="1" ht="55" customHeight="1" spans="1:27">
      <c r="A382" s="27">
        <v>377</v>
      </c>
      <c r="B382" s="27" t="s">
        <v>67</v>
      </c>
      <c r="C382" s="27" t="s">
        <v>511</v>
      </c>
      <c r="D382" s="27" t="s">
        <v>512</v>
      </c>
      <c r="E382" s="27" t="s">
        <v>1638</v>
      </c>
      <c r="F382" s="27" t="s">
        <v>1717</v>
      </c>
      <c r="G382" s="27" t="s">
        <v>1758</v>
      </c>
      <c r="H382" s="27" t="s">
        <v>1666</v>
      </c>
      <c r="I382" s="27" t="s">
        <v>1717</v>
      </c>
      <c r="J382" s="27">
        <v>2023.1</v>
      </c>
      <c r="K382" s="27">
        <v>2023.12</v>
      </c>
      <c r="L382" s="31" t="s">
        <v>44</v>
      </c>
      <c r="M382" s="28" t="s">
        <v>1758</v>
      </c>
      <c r="N382" s="28">
        <f t="shared" si="30"/>
        <v>1000</v>
      </c>
      <c r="O382" s="28">
        <v>1000</v>
      </c>
      <c r="P382" s="28">
        <v>0</v>
      </c>
      <c r="Q382" s="28">
        <v>0</v>
      </c>
      <c r="R382" s="28">
        <v>0</v>
      </c>
      <c r="S382" s="28">
        <v>1</v>
      </c>
      <c r="T382" s="28">
        <v>432</v>
      </c>
      <c r="U382" s="28">
        <v>1540</v>
      </c>
      <c r="V382" s="28">
        <v>0</v>
      </c>
      <c r="W382" s="28">
        <v>27</v>
      </c>
      <c r="X382" s="28">
        <v>85</v>
      </c>
      <c r="Y382" s="27" t="s">
        <v>1759</v>
      </c>
      <c r="Z382" s="27" t="s">
        <v>1735</v>
      </c>
      <c r="AA382" s="27"/>
    </row>
    <row r="383" s="5" customFormat="1" ht="55" customHeight="1" spans="1:27">
      <c r="A383" s="27">
        <v>378</v>
      </c>
      <c r="B383" s="28" t="s">
        <v>34</v>
      </c>
      <c r="C383" s="27" t="s">
        <v>35</v>
      </c>
      <c r="D383" s="27" t="s">
        <v>36</v>
      </c>
      <c r="E383" s="27" t="s">
        <v>1638</v>
      </c>
      <c r="F383" s="27" t="s">
        <v>1760</v>
      </c>
      <c r="G383" s="27" t="s">
        <v>1761</v>
      </c>
      <c r="H383" s="27" t="s">
        <v>40</v>
      </c>
      <c r="I383" s="27" t="s">
        <v>1762</v>
      </c>
      <c r="J383" s="27">
        <v>2022.12</v>
      </c>
      <c r="K383" s="27">
        <v>2023.05</v>
      </c>
      <c r="L383" s="31" t="s">
        <v>44</v>
      </c>
      <c r="M383" s="27" t="s">
        <v>1699</v>
      </c>
      <c r="N383" s="28">
        <f t="shared" si="30"/>
        <v>8</v>
      </c>
      <c r="O383" s="28">
        <v>8</v>
      </c>
      <c r="P383" s="28">
        <v>0</v>
      </c>
      <c r="Q383" s="28">
        <v>0</v>
      </c>
      <c r="R383" s="28">
        <v>0</v>
      </c>
      <c r="S383" s="28">
        <v>1</v>
      </c>
      <c r="T383" s="28">
        <v>33</v>
      </c>
      <c r="U383" s="28">
        <v>136</v>
      </c>
      <c r="V383" s="28">
        <v>0</v>
      </c>
      <c r="W383" s="28">
        <v>0</v>
      </c>
      <c r="X383" s="28">
        <v>0</v>
      </c>
      <c r="Y383" s="27" t="s">
        <v>1737</v>
      </c>
      <c r="Z383" s="27" t="s">
        <v>1763</v>
      </c>
      <c r="AA383" s="27"/>
    </row>
    <row r="384" s="5" customFormat="1" ht="55" customHeight="1" spans="1:27">
      <c r="A384" s="27">
        <v>379</v>
      </c>
      <c r="B384" s="27" t="s">
        <v>67</v>
      </c>
      <c r="C384" s="27" t="s">
        <v>68</v>
      </c>
      <c r="D384" s="27" t="s">
        <v>349</v>
      </c>
      <c r="E384" s="27" t="s">
        <v>1638</v>
      </c>
      <c r="F384" s="27" t="s">
        <v>1764</v>
      </c>
      <c r="G384" s="27" t="s">
        <v>1765</v>
      </c>
      <c r="H384" s="27" t="s">
        <v>40</v>
      </c>
      <c r="I384" s="27" t="s">
        <v>1766</v>
      </c>
      <c r="J384" s="73" t="s">
        <v>1767</v>
      </c>
      <c r="K384" s="73" t="s">
        <v>1768</v>
      </c>
      <c r="L384" s="31" t="s">
        <v>44</v>
      </c>
      <c r="M384" s="27" t="s">
        <v>1765</v>
      </c>
      <c r="N384" s="28">
        <f t="shared" si="30"/>
        <v>20</v>
      </c>
      <c r="O384" s="28">
        <v>20</v>
      </c>
      <c r="P384" s="28">
        <v>0</v>
      </c>
      <c r="Q384" s="28">
        <v>0</v>
      </c>
      <c r="R384" s="28">
        <v>0</v>
      </c>
      <c r="S384" s="28">
        <v>1</v>
      </c>
      <c r="T384" s="28">
        <v>30</v>
      </c>
      <c r="U384" s="28">
        <v>120</v>
      </c>
      <c r="V384" s="28">
        <v>0</v>
      </c>
      <c r="W384" s="28">
        <v>3</v>
      </c>
      <c r="X384" s="28">
        <v>13</v>
      </c>
      <c r="Y384" s="27" t="s">
        <v>1724</v>
      </c>
      <c r="Z384" s="27" t="s">
        <v>1769</v>
      </c>
      <c r="AA384" s="27"/>
    </row>
    <row r="385" s="5" customFormat="1" ht="55" customHeight="1" spans="1:27">
      <c r="A385" s="27">
        <v>380</v>
      </c>
      <c r="B385" s="28" t="s">
        <v>34</v>
      </c>
      <c r="C385" s="27" t="s">
        <v>35</v>
      </c>
      <c r="D385" s="27" t="s">
        <v>36</v>
      </c>
      <c r="E385" s="27" t="s">
        <v>1638</v>
      </c>
      <c r="F385" s="27" t="s">
        <v>1764</v>
      </c>
      <c r="G385" s="27" t="s">
        <v>1770</v>
      </c>
      <c r="H385" s="27" t="s">
        <v>40</v>
      </c>
      <c r="I385" s="27" t="s">
        <v>1771</v>
      </c>
      <c r="J385" s="73" t="s">
        <v>1772</v>
      </c>
      <c r="K385" s="73" t="s">
        <v>483</v>
      </c>
      <c r="L385" s="31" t="s">
        <v>44</v>
      </c>
      <c r="M385" s="28" t="s">
        <v>1770</v>
      </c>
      <c r="N385" s="28">
        <f t="shared" si="30"/>
        <v>10</v>
      </c>
      <c r="O385" s="28">
        <v>10</v>
      </c>
      <c r="P385" s="28">
        <v>0</v>
      </c>
      <c r="Q385" s="28">
        <v>0</v>
      </c>
      <c r="R385" s="28">
        <v>0</v>
      </c>
      <c r="S385" s="28">
        <v>1</v>
      </c>
      <c r="T385" s="28">
        <v>30</v>
      </c>
      <c r="U385" s="28">
        <v>120</v>
      </c>
      <c r="V385" s="28">
        <v>1</v>
      </c>
      <c r="W385" s="28">
        <v>3</v>
      </c>
      <c r="X385" s="28">
        <v>13</v>
      </c>
      <c r="Y385" s="27" t="s">
        <v>1773</v>
      </c>
      <c r="Z385" s="27" t="s">
        <v>1769</v>
      </c>
      <c r="AA385" s="27"/>
    </row>
    <row r="386" s="4" customFormat="1" ht="38" customHeight="1" spans="1:27">
      <c r="A386" s="27">
        <v>381</v>
      </c>
      <c r="B386" s="26" t="s">
        <v>34</v>
      </c>
      <c r="C386" s="26" t="s">
        <v>35</v>
      </c>
      <c r="D386" s="26" t="s">
        <v>36</v>
      </c>
      <c r="E386" s="26" t="s">
        <v>1774</v>
      </c>
      <c r="F386" s="26" t="s">
        <v>1775</v>
      </c>
      <c r="G386" s="29" t="s">
        <v>1776</v>
      </c>
      <c r="H386" s="34" t="s">
        <v>40</v>
      </c>
      <c r="I386" s="34" t="s">
        <v>1777</v>
      </c>
      <c r="J386" s="34">
        <v>2023.8</v>
      </c>
      <c r="K386" s="56">
        <v>2023.9</v>
      </c>
      <c r="L386" s="31" t="s">
        <v>44</v>
      </c>
      <c r="M386" s="34" t="s">
        <v>1778</v>
      </c>
      <c r="N386" s="34">
        <v>7</v>
      </c>
      <c r="O386" s="34">
        <v>7</v>
      </c>
      <c r="P386" s="34">
        <v>0</v>
      </c>
      <c r="Q386" s="34">
        <v>0</v>
      </c>
      <c r="R386" s="34">
        <v>0</v>
      </c>
      <c r="S386" s="25">
        <v>1</v>
      </c>
      <c r="T386" s="25">
        <v>65</v>
      </c>
      <c r="U386" s="56">
        <v>200</v>
      </c>
      <c r="V386" s="25">
        <v>0</v>
      </c>
      <c r="W386" s="25">
        <v>6</v>
      </c>
      <c r="X386" s="25">
        <v>23</v>
      </c>
      <c r="Y386" s="56" t="s">
        <v>1779</v>
      </c>
      <c r="Z386" s="34" t="s">
        <v>1780</v>
      </c>
      <c r="AA386" s="25"/>
    </row>
    <row r="387" s="4" customFormat="1" ht="22.5" spans="1:27">
      <c r="A387" s="27">
        <v>382</v>
      </c>
      <c r="B387" s="26" t="s">
        <v>67</v>
      </c>
      <c r="C387" s="26" t="s">
        <v>68</v>
      </c>
      <c r="D387" s="26" t="s">
        <v>69</v>
      </c>
      <c r="E387" s="26" t="s">
        <v>1774</v>
      </c>
      <c r="F387" s="26" t="s">
        <v>1781</v>
      </c>
      <c r="G387" s="29" t="s">
        <v>1782</v>
      </c>
      <c r="H387" s="34" t="s">
        <v>62</v>
      </c>
      <c r="I387" s="34" t="s">
        <v>1783</v>
      </c>
      <c r="J387" s="39" t="s">
        <v>80</v>
      </c>
      <c r="K387" s="56">
        <v>2023.6</v>
      </c>
      <c r="L387" s="31" t="s">
        <v>44</v>
      </c>
      <c r="M387" s="34" t="s">
        <v>1784</v>
      </c>
      <c r="N387" s="34">
        <v>10</v>
      </c>
      <c r="O387" s="34">
        <v>10</v>
      </c>
      <c r="P387" s="34">
        <v>0</v>
      </c>
      <c r="Q387" s="34">
        <v>0</v>
      </c>
      <c r="R387" s="34">
        <v>0</v>
      </c>
      <c r="S387" s="25">
        <v>1</v>
      </c>
      <c r="T387" s="25">
        <v>190</v>
      </c>
      <c r="U387" s="56">
        <v>586</v>
      </c>
      <c r="V387" s="25">
        <v>0</v>
      </c>
      <c r="W387" s="25">
        <v>10</v>
      </c>
      <c r="X387" s="25">
        <v>33</v>
      </c>
      <c r="Y387" s="56" t="s">
        <v>1785</v>
      </c>
      <c r="Z387" s="34" t="s">
        <v>1785</v>
      </c>
      <c r="AA387" s="25"/>
    </row>
    <row r="388" s="4" customFormat="1" ht="45" spans="1:27">
      <c r="A388" s="27">
        <v>383</v>
      </c>
      <c r="B388" s="26" t="s">
        <v>34</v>
      </c>
      <c r="C388" s="26" t="s">
        <v>35</v>
      </c>
      <c r="D388" s="26" t="s">
        <v>36</v>
      </c>
      <c r="E388" s="26" t="s">
        <v>1774</v>
      </c>
      <c r="F388" s="26" t="s">
        <v>1786</v>
      </c>
      <c r="G388" s="29" t="s">
        <v>1787</v>
      </c>
      <c r="H388" s="34" t="s">
        <v>1788</v>
      </c>
      <c r="I388" s="34" t="s">
        <v>1789</v>
      </c>
      <c r="J388" s="39" t="s">
        <v>80</v>
      </c>
      <c r="K388" s="74" t="s">
        <v>224</v>
      </c>
      <c r="L388" s="31" t="s">
        <v>44</v>
      </c>
      <c r="M388" s="34" t="s">
        <v>1790</v>
      </c>
      <c r="N388" s="34">
        <v>10</v>
      </c>
      <c r="O388" s="34">
        <v>10</v>
      </c>
      <c r="P388" s="34">
        <v>0</v>
      </c>
      <c r="Q388" s="34">
        <v>0</v>
      </c>
      <c r="R388" s="34">
        <v>0</v>
      </c>
      <c r="S388" s="25">
        <v>1</v>
      </c>
      <c r="T388" s="25">
        <v>231</v>
      </c>
      <c r="U388" s="56">
        <v>700</v>
      </c>
      <c r="V388" s="25">
        <v>1</v>
      </c>
      <c r="W388" s="25">
        <v>8</v>
      </c>
      <c r="X388" s="25">
        <v>32</v>
      </c>
      <c r="Y388" s="56" t="s">
        <v>1791</v>
      </c>
      <c r="Z388" s="34" t="s">
        <v>1791</v>
      </c>
      <c r="AA388" s="25"/>
    </row>
    <row r="389" s="7" customFormat="1" ht="57" customHeight="1" spans="1:27">
      <c r="A389" s="27">
        <v>384</v>
      </c>
      <c r="B389" s="28" t="s">
        <v>34</v>
      </c>
      <c r="C389" s="27" t="s">
        <v>35</v>
      </c>
      <c r="D389" s="27" t="s">
        <v>36</v>
      </c>
      <c r="E389" s="27" t="s">
        <v>1774</v>
      </c>
      <c r="F389" s="27" t="s">
        <v>1786</v>
      </c>
      <c r="G389" s="27" t="s">
        <v>1792</v>
      </c>
      <c r="H389" s="27" t="s">
        <v>62</v>
      </c>
      <c r="I389" s="27" t="s">
        <v>1786</v>
      </c>
      <c r="J389" s="27">
        <v>2023.2</v>
      </c>
      <c r="K389" s="55">
        <v>2023.3</v>
      </c>
      <c r="L389" s="31" t="s">
        <v>44</v>
      </c>
      <c r="M389" s="27" t="s">
        <v>1793</v>
      </c>
      <c r="N389" s="28">
        <f t="shared" ref="N389:N406" si="31">O389+P389+Q389+R389</f>
        <v>10</v>
      </c>
      <c r="O389" s="71">
        <v>10</v>
      </c>
      <c r="P389" s="28">
        <v>0</v>
      </c>
      <c r="Q389" s="28">
        <v>0</v>
      </c>
      <c r="R389" s="28">
        <v>0</v>
      </c>
      <c r="S389" s="28">
        <v>1</v>
      </c>
      <c r="T389" s="55">
        <v>350</v>
      </c>
      <c r="U389" s="55">
        <v>900</v>
      </c>
      <c r="V389" s="28">
        <v>0</v>
      </c>
      <c r="W389" s="55">
        <v>25</v>
      </c>
      <c r="X389" s="55">
        <v>91</v>
      </c>
      <c r="Y389" s="55" t="s">
        <v>1794</v>
      </c>
      <c r="Z389" s="28" t="s">
        <v>1795</v>
      </c>
      <c r="AA389" s="27"/>
    </row>
    <row r="390" s="7" customFormat="1" ht="57" customHeight="1" spans="1:27">
      <c r="A390" s="27">
        <v>385</v>
      </c>
      <c r="B390" s="27" t="s">
        <v>67</v>
      </c>
      <c r="C390" s="27" t="s">
        <v>68</v>
      </c>
      <c r="D390" s="27" t="s">
        <v>349</v>
      </c>
      <c r="E390" s="27" t="s">
        <v>1774</v>
      </c>
      <c r="F390" s="27" t="s">
        <v>479</v>
      </c>
      <c r="G390" s="27" t="s">
        <v>1796</v>
      </c>
      <c r="H390" s="27" t="s">
        <v>40</v>
      </c>
      <c r="I390" s="27" t="s">
        <v>1797</v>
      </c>
      <c r="J390" s="27">
        <v>2023.2</v>
      </c>
      <c r="K390" s="55">
        <v>2023.3</v>
      </c>
      <c r="L390" s="31" t="s">
        <v>44</v>
      </c>
      <c r="M390" s="27" t="s">
        <v>1798</v>
      </c>
      <c r="N390" s="28">
        <f t="shared" si="31"/>
        <v>9.8</v>
      </c>
      <c r="O390" s="71">
        <v>9.8</v>
      </c>
      <c r="P390" s="28">
        <v>0</v>
      </c>
      <c r="Q390" s="28">
        <v>0</v>
      </c>
      <c r="R390" s="28">
        <v>0</v>
      </c>
      <c r="S390" s="28">
        <v>1</v>
      </c>
      <c r="T390" s="55">
        <v>70</v>
      </c>
      <c r="U390" s="55">
        <v>300</v>
      </c>
      <c r="V390" s="28">
        <v>1</v>
      </c>
      <c r="W390" s="55">
        <v>9</v>
      </c>
      <c r="X390" s="55">
        <v>36</v>
      </c>
      <c r="Y390" s="55" t="s">
        <v>1799</v>
      </c>
      <c r="Z390" s="28" t="s">
        <v>1800</v>
      </c>
      <c r="AA390" s="27"/>
    </row>
    <row r="391" s="4" customFormat="1" ht="24" customHeight="1" spans="1:27">
      <c r="A391" s="27">
        <v>386</v>
      </c>
      <c r="B391" s="26" t="s">
        <v>34</v>
      </c>
      <c r="C391" s="26" t="s">
        <v>35</v>
      </c>
      <c r="D391" s="26" t="s">
        <v>36</v>
      </c>
      <c r="E391" s="26" t="s">
        <v>1774</v>
      </c>
      <c r="F391" s="26" t="s">
        <v>1801</v>
      </c>
      <c r="G391" s="29" t="s">
        <v>1802</v>
      </c>
      <c r="H391" s="34" t="s">
        <v>40</v>
      </c>
      <c r="I391" s="34" t="s">
        <v>1801</v>
      </c>
      <c r="J391" s="39" t="s">
        <v>1803</v>
      </c>
      <c r="K391" s="56">
        <v>2022.12</v>
      </c>
      <c r="L391" s="31" t="s">
        <v>44</v>
      </c>
      <c r="M391" s="34" t="s">
        <v>1804</v>
      </c>
      <c r="N391" s="34">
        <v>25</v>
      </c>
      <c r="O391" s="34">
        <v>25</v>
      </c>
      <c r="P391" s="34">
        <v>0</v>
      </c>
      <c r="Q391" s="34">
        <v>0</v>
      </c>
      <c r="R391" s="34">
        <v>0</v>
      </c>
      <c r="S391" s="25">
        <v>1</v>
      </c>
      <c r="T391" s="25">
        <v>55</v>
      </c>
      <c r="U391" s="56">
        <v>172</v>
      </c>
      <c r="V391" s="25">
        <v>1</v>
      </c>
      <c r="W391" s="25">
        <v>10</v>
      </c>
      <c r="X391" s="25">
        <v>35</v>
      </c>
      <c r="Y391" s="56" t="s">
        <v>1805</v>
      </c>
      <c r="Z391" s="34" t="s">
        <v>1806</v>
      </c>
      <c r="AA391" s="25"/>
    </row>
    <row r="392" s="7" customFormat="1" ht="42" customHeight="1" spans="1:27">
      <c r="A392" s="27">
        <v>387</v>
      </c>
      <c r="B392" s="28" t="s">
        <v>34</v>
      </c>
      <c r="C392" s="27" t="s">
        <v>35</v>
      </c>
      <c r="D392" s="27" t="s">
        <v>36</v>
      </c>
      <c r="E392" s="27" t="s">
        <v>1774</v>
      </c>
      <c r="F392" s="27" t="s">
        <v>1801</v>
      </c>
      <c r="G392" s="27" t="s">
        <v>1807</v>
      </c>
      <c r="H392" s="27" t="s">
        <v>62</v>
      </c>
      <c r="I392" s="27" t="s">
        <v>1808</v>
      </c>
      <c r="J392" s="27">
        <v>2023.2</v>
      </c>
      <c r="K392" s="55">
        <v>2023.3</v>
      </c>
      <c r="L392" s="31" t="s">
        <v>44</v>
      </c>
      <c r="M392" s="27" t="s">
        <v>1809</v>
      </c>
      <c r="N392" s="28">
        <f t="shared" si="31"/>
        <v>20</v>
      </c>
      <c r="O392" s="71">
        <v>20</v>
      </c>
      <c r="P392" s="28">
        <v>0</v>
      </c>
      <c r="Q392" s="28">
        <v>0</v>
      </c>
      <c r="R392" s="28">
        <v>0</v>
      </c>
      <c r="S392" s="28">
        <v>1</v>
      </c>
      <c r="T392" s="55">
        <v>418</v>
      </c>
      <c r="U392" s="55">
        <v>1465</v>
      </c>
      <c r="V392" s="28">
        <v>0</v>
      </c>
      <c r="W392" s="55">
        <v>52</v>
      </c>
      <c r="X392" s="55">
        <v>174</v>
      </c>
      <c r="Y392" s="55" t="s">
        <v>1810</v>
      </c>
      <c r="Z392" s="28" t="s">
        <v>1811</v>
      </c>
      <c r="AA392" s="27"/>
    </row>
    <row r="393" s="7" customFormat="1" ht="42" customHeight="1" spans="1:27">
      <c r="A393" s="27">
        <v>388</v>
      </c>
      <c r="B393" s="27" t="s">
        <v>67</v>
      </c>
      <c r="C393" s="27" t="s">
        <v>68</v>
      </c>
      <c r="D393" s="27" t="s">
        <v>349</v>
      </c>
      <c r="E393" s="27" t="s">
        <v>1774</v>
      </c>
      <c r="F393" s="27" t="s">
        <v>1812</v>
      </c>
      <c r="G393" s="27" t="s">
        <v>1813</v>
      </c>
      <c r="H393" s="27" t="s">
        <v>62</v>
      </c>
      <c r="I393" s="27" t="s">
        <v>1814</v>
      </c>
      <c r="J393" s="27">
        <v>2023.2</v>
      </c>
      <c r="K393" s="55">
        <v>2023.5</v>
      </c>
      <c r="L393" s="31" t="s">
        <v>44</v>
      </c>
      <c r="M393" s="27" t="s">
        <v>1815</v>
      </c>
      <c r="N393" s="28">
        <f t="shared" si="31"/>
        <v>10</v>
      </c>
      <c r="O393" s="71">
        <v>10</v>
      </c>
      <c r="P393" s="28">
        <v>0</v>
      </c>
      <c r="Q393" s="28">
        <v>0</v>
      </c>
      <c r="R393" s="28">
        <v>0</v>
      </c>
      <c r="S393" s="28">
        <v>1</v>
      </c>
      <c r="T393" s="55">
        <v>55</v>
      </c>
      <c r="U393" s="55">
        <v>246</v>
      </c>
      <c r="V393" s="28">
        <v>0</v>
      </c>
      <c r="W393" s="55">
        <v>5</v>
      </c>
      <c r="X393" s="55">
        <v>12</v>
      </c>
      <c r="Y393" s="55" t="s">
        <v>1816</v>
      </c>
      <c r="Z393" s="28" t="s">
        <v>1817</v>
      </c>
      <c r="AA393" s="27"/>
    </row>
    <row r="394" s="7" customFormat="1" ht="62" customHeight="1" spans="1:27">
      <c r="A394" s="27">
        <v>389</v>
      </c>
      <c r="B394" s="28" t="s">
        <v>34</v>
      </c>
      <c r="C394" s="27" t="s">
        <v>35</v>
      </c>
      <c r="D394" s="27" t="s">
        <v>36</v>
      </c>
      <c r="E394" s="27" t="s">
        <v>1774</v>
      </c>
      <c r="F394" s="27" t="s">
        <v>1812</v>
      </c>
      <c r="G394" s="29" t="s">
        <v>1818</v>
      </c>
      <c r="H394" s="27" t="s">
        <v>40</v>
      </c>
      <c r="I394" s="27" t="s">
        <v>1814</v>
      </c>
      <c r="J394" s="27">
        <v>2023.1</v>
      </c>
      <c r="K394" s="55">
        <v>2023.3</v>
      </c>
      <c r="L394" s="31" t="s">
        <v>44</v>
      </c>
      <c r="M394" s="27" t="s">
        <v>1819</v>
      </c>
      <c r="N394" s="28">
        <f t="shared" si="31"/>
        <v>10</v>
      </c>
      <c r="O394" s="71">
        <v>10</v>
      </c>
      <c r="P394" s="28">
        <v>0</v>
      </c>
      <c r="Q394" s="28">
        <v>0</v>
      </c>
      <c r="R394" s="28">
        <v>0</v>
      </c>
      <c r="S394" s="28">
        <v>1</v>
      </c>
      <c r="T394" s="55">
        <v>150</v>
      </c>
      <c r="U394" s="55">
        <v>450</v>
      </c>
      <c r="V394" s="28">
        <v>0</v>
      </c>
      <c r="W394" s="55">
        <v>12</v>
      </c>
      <c r="X394" s="55">
        <v>45</v>
      </c>
      <c r="Y394" s="55" t="s">
        <v>1820</v>
      </c>
      <c r="Z394" s="28" t="s">
        <v>1821</v>
      </c>
      <c r="AA394" s="27"/>
    </row>
    <row r="395" s="7" customFormat="1" ht="42" customHeight="1" spans="1:27">
      <c r="A395" s="27">
        <v>390</v>
      </c>
      <c r="B395" s="28" t="s">
        <v>34</v>
      </c>
      <c r="C395" s="27" t="s">
        <v>35</v>
      </c>
      <c r="D395" s="27" t="s">
        <v>36</v>
      </c>
      <c r="E395" s="27" t="s">
        <v>1774</v>
      </c>
      <c r="F395" s="27" t="s">
        <v>1822</v>
      </c>
      <c r="G395" s="27" t="s">
        <v>1823</v>
      </c>
      <c r="H395" s="27" t="s">
        <v>40</v>
      </c>
      <c r="I395" s="27" t="s">
        <v>1824</v>
      </c>
      <c r="J395" s="27">
        <v>2023.3</v>
      </c>
      <c r="K395" s="55">
        <v>2023.5</v>
      </c>
      <c r="L395" s="31" t="s">
        <v>44</v>
      </c>
      <c r="M395" s="27" t="s">
        <v>1825</v>
      </c>
      <c r="N395" s="28">
        <f t="shared" si="31"/>
        <v>5</v>
      </c>
      <c r="O395" s="71">
        <v>5</v>
      </c>
      <c r="P395" s="28">
        <v>0</v>
      </c>
      <c r="Q395" s="28">
        <v>0</v>
      </c>
      <c r="R395" s="28">
        <v>0</v>
      </c>
      <c r="S395" s="28">
        <v>1</v>
      </c>
      <c r="T395" s="55">
        <v>62</v>
      </c>
      <c r="U395" s="55">
        <v>206</v>
      </c>
      <c r="V395" s="28">
        <v>1</v>
      </c>
      <c r="W395" s="55">
        <v>23</v>
      </c>
      <c r="X395" s="55">
        <v>84</v>
      </c>
      <c r="Y395" s="55" t="s">
        <v>1826</v>
      </c>
      <c r="Z395" s="28" t="s">
        <v>1827</v>
      </c>
      <c r="AA395" s="27"/>
    </row>
    <row r="396" s="7" customFormat="1" ht="42" customHeight="1" spans="1:27">
      <c r="A396" s="27">
        <v>391</v>
      </c>
      <c r="B396" s="27" t="s">
        <v>67</v>
      </c>
      <c r="C396" s="27" t="s">
        <v>68</v>
      </c>
      <c r="D396" s="27" t="s">
        <v>152</v>
      </c>
      <c r="E396" s="27" t="s">
        <v>1774</v>
      </c>
      <c r="F396" s="27" t="s">
        <v>1822</v>
      </c>
      <c r="G396" s="29" t="s">
        <v>1828</v>
      </c>
      <c r="H396" s="27" t="s">
        <v>62</v>
      </c>
      <c r="I396" s="27" t="s">
        <v>1829</v>
      </c>
      <c r="J396" s="27">
        <v>2023.2</v>
      </c>
      <c r="K396" s="55">
        <v>2023.3</v>
      </c>
      <c r="L396" s="31" t="s">
        <v>44</v>
      </c>
      <c r="M396" s="27" t="s">
        <v>1830</v>
      </c>
      <c r="N396" s="28">
        <f t="shared" si="31"/>
        <v>5</v>
      </c>
      <c r="O396" s="71">
        <v>5</v>
      </c>
      <c r="P396" s="28">
        <v>0</v>
      </c>
      <c r="Q396" s="28">
        <v>0</v>
      </c>
      <c r="R396" s="28">
        <v>0</v>
      </c>
      <c r="S396" s="28">
        <v>1</v>
      </c>
      <c r="T396" s="55">
        <v>71</v>
      </c>
      <c r="U396" s="55">
        <v>248</v>
      </c>
      <c r="V396" s="28">
        <v>1</v>
      </c>
      <c r="W396" s="55">
        <v>12</v>
      </c>
      <c r="X396" s="55">
        <v>39</v>
      </c>
      <c r="Y396" s="55" t="s">
        <v>1831</v>
      </c>
      <c r="Z396" s="28" t="s">
        <v>1832</v>
      </c>
      <c r="AA396" s="27"/>
    </row>
    <row r="397" s="7" customFormat="1" ht="42" customHeight="1" spans="1:27">
      <c r="A397" s="27">
        <v>392</v>
      </c>
      <c r="B397" s="28" t="s">
        <v>34</v>
      </c>
      <c r="C397" s="27" t="s">
        <v>35</v>
      </c>
      <c r="D397" s="27" t="s">
        <v>36</v>
      </c>
      <c r="E397" s="27" t="s">
        <v>1774</v>
      </c>
      <c r="F397" s="27" t="s">
        <v>1833</v>
      </c>
      <c r="G397" s="27" t="s">
        <v>1834</v>
      </c>
      <c r="H397" s="27" t="s">
        <v>62</v>
      </c>
      <c r="I397" s="27" t="s">
        <v>1835</v>
      </c>
      <c r="J397" s="27">
        <v>2023.2</v>
      </c>
      <c r="K397" s="55">
        <v>2023.3</v>
      </c>
      <c r="L397" s="31" t="s">
        <v>44</v>
      </c>
      <c r="M397" s="27" t="s">
        <v>1836</v>
      </c>
      <c r="N397" s="28">
        <f t="shared" si="31"/>
        <v>9.8</v>
      </c>
      <c r="O397" s="71">
        <v>9.8</v>
      </c>
      <c r="P397" s="28">
        <v>0</v>
      </c>
      <c r="Q397" s="28">
        <v>0</v>
      </c>
      <c r="R397" s="28">
        <v>0</v>
      </c>
      <c r="S397" s="28">
        <v>1</v>
      </c>
      <c r="T397" s="55">
        <v>130</v>
      </c>
      <c r="U397" s="55">
        <v>520</v>
      </c>
      <c r="V397" s="28">
        <v>0</v>
      </c>
      <c r="W397" s="55">
        <v>9</v>
      </c>
      <c r="X397" s="55">
        <v>52</v>
      </c>
      <c r="Y397" s="55" t="s">
        <v>1837</v>
      </c>
      <c r="Z397" s="28" t="s">
        <v>1838</v>
      </c>
      <c r="AA397" s="27"/>
    </row>
    <row r="398" s="7" customFormat="1" ht="42" customHeight="1" spans="1:27">
      <c r="A398" s="27">
        <v>393</v>
      </c>
      <c r="B398" s="28" t="s">
        <v>34</v>
      </c>
      <c r="C398" s="27" t="s">
        <v>35</v>
      </c>
      <c r="D398" s="27" t="s">
        <v>36</v>
      </c>
      <c r="E398" s="27" t="s">
        <v>1774</v>
      </c>
      <c r="F398" s="27" t="s">
        <v>1833</v>
      </c>
      <c r="G398" s="27" t="s">
        <v>1839</v>
      </c>
      <c r="H398" s="27" t="s">
        <v>62</v>
      </c>
      <c r="I398" s="27" t="s">
        <v>1840</v>
      </c>
      <c r="J398" s="27">
        <v>2023.2</v>
      </c>
      <c r="K398" s="55">
        <v>2023.3</v>
      </c>
      <c r="L398" s="31" t="s">
        <v>44</v>
      </c>
      <c r="M398" s="27" t="s">
        <v>1841</v>
      </c>
      <c r="N398" s="28">
        <f t="shared" si="31"/>
        <v>6</v>
      </c>
      <c r="O398" s="71">
        <v>6</v>
      </c>
      <c r="P398" s="28">
        <v>0</v>
      </c>
      <c r="Q398" s="28">
        <v>0</v>
      </c>
      <c r="R398" s="28">
        <v>0</v>
      </c>
      <c r="S398" s="28">
        <v>1</v>
      </c>
      <c r="T398" s="55">
        <v>127</v>
      </c>
      <c r="U398" s="55">
        <v>450</v>
      </c>
      <c r="V398" s="28">
        <v>0</v>
      </c>
      <c r="W398" s="55">
        <v>14</v>
      </c>
      <c r="X398" s="55">
        <v>45</v>
      </c>
      <c r="Y398" s="55" t="s">
        <v>1842</v>
      </c>
      <c r="Z398" s="28" t="s">
        <v>1843</v>
      </c>
      <c r="AA398" s="27"/>
    </row>
    <row r="399" s="7" customFormat="1" ht="42" customHeight="1" spans="1:27">
      <c r="A399" s="27">
        <v>394</v>
      </c>
      <c r="B399" s="27" t="s">
        <v>67</v>
      </c>
      <c r="C399" s="27" t="s">
        <v>68</v>
      </c>
      <c r="D399" s="27" t="s">
        <v>349</v>
      </c>
      <c r="E399" s="27" t="s">
        <v>1774</v>
      </c>
      <c r="F399" s="27" t="s">
        <v>1844</v>
      </c>
      <c r="G399" s="27" t="s">
        <v>1845</v>
      </c>
      <c r="H399" s="27" t="s">
        <v>62</v>
      </c>
      <c r="I399" s="27" t="s">
        <v>1846</v>
      </c>
      <c r="J399" s="27">
        <v>2023.2</v>
      </c>
      <c r="K399" s="55">
        <v>2023.5</v>
      </c>
      <c r="L399" s="31" t="s">
        <v>44</v>
      </c>
      <c r="M399" s="27" t="s">
        <v>1847</v>
      </c>
      <c r="N399" s="28">
        <f t="shared" si="31"/>
        <v>15</v>
      </c>
      <c r="O399" s="71">
        <v>15</v>
      </c>
      <c r="P399" s="28">
        <v>0</v>
      </c>
      <c r="Q399" s="28">
        <v>0</v>
      </c>
      <c r="R399" s="28">
        <v>0</v>
      </c>
      <c r="S399" s="28">
        <v>1</v>
      </c>
      <c r="T399" s="55">
        <v>56</v>
      </c>
      <c r="U399" s="55">
        <v>160</v>
      </c>
      <c r="V399" s="28">
        <v>2</v>
      </c>
      <c r="W399" s="55">
        <v>9</v>
      </c>
      <c r="X399" s="55">
        <v>41</v>
      </c>
      <c r="Y399" s="55" t="s">
        <v>1848</v>
      </c>
      <c r="Z399" s="28" t="s">
        <v>1849</v>
      </c>
      <c r="AA399" s="27"/>
    </row>
    <row r="400" s="7" customFormat="1" ht="42" customHeight="1" spans="1:27">
      <c r="A400" s="27">
        <v>395</v>
      </c>
      <c r="B400" s="27" t="s">
        <v>67</v>
      </c>
      <c r="C400" s="27" t="s">
        <v>68</v>
      </c>
      <c r="D400" s="27" t="s">
        <v>349</v>
      </c>
      <c r="E400" s="27" t="s">
        <v>1774</v>
      </c>
      <c r="F400" s="27" t="s">
        <v>1844</v>
      </c>
      <c r="G400" s="27" t="s">
        <v>1845</v>
      </c>
      <c r="H400" s="27" t="s">
        <v>62</v>
      </c>
      <c r="I400" s="27" t="s">
        <v>1850</v>
      </c>
      <c r="J400" s="27">
        <v>2023.2</v>
      </c>
      <c r="K400" s="55">
        <v>2023.3</v>
      </c>
      <c r="L400" s="31" t="s">
        <v>44</v>
      </c>
      <c r="M400" s="27" t="s">
        <v>1851</v>
      </c>
      <c r="N400" s="28">
        <f t="shared" si="31"/>
        <v>10</v>
      </c>
      <c r="O400" s="71">
        <v>10</v>
      </c>
      <c r="P400" s="28">
        <v>0</v>
      </c>
      <c r="Q400" s="28">
        <v>0</v>
      </c>
      <c r="R400" s="28">
        <v>0</v>
      </c>
      <c r="S400" s="28">
        <v>1</v>
      </c>
      <c r="T400" s="55">
        <v>91</v>
      </c>
      <c r="U400" s="55">
        <v>360</v>
      </c>
      <c r="V400" s="28">
        <v>0</v>
      </c>
      <c r="W400" s="55">
        <v>9</v>
      </c>
      <c r="X400" s="55">
        <v>41</v>
      </c>
      <c r="Y400" s="55" t="s">
        <v>1852</v>
      </c>
      <c r="Z400" s="28" t="s">
        <v>1853</v>
      </c>
      <c r="AA400" s="27"/>
    </row>
    <row r="401" s="7" customFormat="1" ht="42" customHeight="1" spans="1:27">
      <c r="A401" s="27">
        <v>396</v>
      </c>
      <c r="B401" s="27" t="s">
        <v>67</v>
      </c>
      <c r="C401" s="27" t="s">
        <v>68</v>
      </c>
      <c r="D401" s="27" t="s">
        <v>349</v>
      </c>
      <c r="E401" s="27" t="s">
        <v>1774</v>
      </c>
      <c r="F401" s="27" t="s">
        <v>1844</v>
      </c>
      <c r="G401" s="27" t="s">
        <v>1845</v>
      </c>
      <c r="H401" s="27" t="s">
        <v>62</v>
      </c>
      <c r="I401" s="27" t="s">
        <v>1854</v>
      </c>
      <c r="J401" s="55">
        <v>2023.3</v>
      </c>
      <c r="K401" s="55">
        <v>2023.5</v>
      </c>
      <c r="L401" s="31" t="s">
        <v>44</v>
      </c>
      <c r="M401" s="27" t="s">
        <v>1855</v>
      </c>
      <c r="N401" s="28">
        <f t="shared" si="31"/>
        <v>12</v>
      </c>
      <c r="O401" s="71">
        <v>12</v>
      </c>
      <c r="P401" s="28">
        <v>0</v>
      </c>
      <c r="Q401" s="28">
        <v>0</v>
      </c>
      <c r="R401" s="28">
        <v>0</v>
      </c>
      <c r="S401" s="28">
        <v>1</v>
      </c>
      <c r="T401" s="55">
        <v>34</v>
      </c>
      <c r="U401" s="55">
        <v>124</v>
      </c>
      <c r="V401" s="28">
        <v>1</v>
      </c>
      <c r="W401" s="55">
        <v>4</v>
      </c>
      <c r="X401" s="55">
        <v>13</v>
      </c>
      <c r="Y401" s="55" t="s">
        <v>1856</v>
      </c>
      <c r="Z401" s="28" t="s">
        <v>1857</v>
      </c>
      <c r="AA401" s="27"/>
    </row>
    <row r="402" s="7" customFormat="1" ht="42" customHeight="1" spans="1:27">
      <c r="A402" s="27">
        <v>397</v>
      </c>
      <c r="B402" s="27" t="s">
        <v>67</v>
      </c>
      <c r="C402" s="27" t="s">
        <v>68</v>
      </c>
      <c r="D402" s="27" t="s">
        <v>349</v>
      </c>
      <c r="E402" s="27" t="s">
        <v>1774</v>
      </c>
      <c r="F402" s="27" t="s">
        <v>1844</v>
      </c>
      <c r="G402" s="27" t="s">
        <v>1845</v>
      </c>
      <c r="H402" s="27" t="s">
        <v>62</v>
      </c>
      <c r="I402" s="27" t="s">
        <v>1858</v>
      </c>
      <c r="J402" s="27">
        <v>2023.1</v>
      </c>
      <c r="K402" s="55">
        <v>2023.2</v>
      </c>
      <c r="L402" s="31" t="s">
        <v>44</v>
      </c>
      <c r="M402" s="27" t="s">
        <v>1859</v>
      </c>
      <c r="N402" s="28">
        <f t="shared" si="31"/>
        <v>10</v>
      </c>
      <c r="O402" s="71">
        <v>10</v>
      </c>
      <c r="P402" s="28">
        <v>0</v>
      </c>
      <c r="Q402" s="28">
        <v>0</v>
      </c>
      <c r="R402" s="28">
        <v>0</v>
      </c>
      <c r="S402" s="28">
        <v>1</v>
      </c>
      <c r="T402" s="55">
        <v>32</v>
      </c>
      <c r="U402" s="55">
        <v>116</v>
      </c>
      <c r="V402" s="28">
        <v>1</v>
      </c>
      <c r="W402" s="55">
        <v>2</v>
      </c>
      <c r="X402" s="55">
        <v>7</v>
      </c>
      <c r="Y402" s="55" t="s">
        <v>1856</v>
      </c>
      <c r="Z402" s="28" t="s">
        <v>1860</v>
      </c>
      <c r="AA402" s="27"/>
    </row>
    <row r="403" s="7" customFormat="1" ht="42" customHeight="1" spans="1:27">
      <c r="A403" s="27">
        <v>398</v>
      </c>
      <c r="B403" s="27" t="s">
        <v>67</v>
      </c>
      <c r="C403" s="27" t="s">
        <v>68</v>
      </c>
      <c r="D403" s="27" t="s">
        <v>349</v>
      </c>
      <c r="E403" s="27" t="s">
        <v>1774</v>
      </c>
      <c r="F403" s="27" t="s">
        <v>1844</v>
      </c>
      <c r="G403" s="27" t="s">
        <v>1845</v>
      </c>
      <c r="H403" s="27" t="s">
        <v>62</v>
      </c>
      <c r="I403" s="27" t="s">
        <v>1861</v>
      </c>
      <c r="J403" s="27">
        <v>2023.3</v>
      </c>
      <c r="K403" s="55">
        <v>2023.5</v>
      </c>
      <c r="L403" s="31" t="s">
        <v>44</v>
      </c>
      <c r="M403" s="27" t="s">
        <v>1862</v>
      </c>
      <c r="N403" s="28">
        <f t="shared" si="31"/>
        <v>190</v>
      </c>
      <c r="O403" s="71">
        <v>100</v>
      </c>
      <c r="P403" s="28">
        <v>0</v>
      </c>
      <c r="Q403" s="28">
        <v>0</v>
      </c>
      <c r="R403" s="28">
        <v>90</v>
      </c>
      <c r="S403" s="28">
        <v>1</v>
      </c>
      <c r="T403" s="55">
        <v>546</v>
      </c>
      <c r="U403" s="55">
        <v>1600</v>
      </c>
      <c r="V403" s="28">
        <v>59</v>
      </c>
      <c r="W403" s="55">
        <v>59</v>
      </c>
      <c r="X403" s="55">
        <v>204</v>
      </c>
      <c r="Y403" s="55" t="s">
        <v>1863</v>
      </c>
      <c r="Z403" s="28" t="s">
        <v>1864</v>
      </c>
      <c r="AA403" s="27"/>
    </row>
    <row r="404" s="7" customFormat="1" ht="42" customHeight="1" spans="1:27">
      <c r="A404" s="27">
        <v>399</v>
      </c>
      <c r="B404" s="28" t="s">
        <v>34</v>
      </c>
      <c r="C404" s="27" t="s">
        <v>35</v>
      </c>
      <c r="D404" s="27" t="s">
        <v>36</v>
      </c>
      <c r="E404" s="27" t="s">
        <v>1774</v>
      </c>
      <c r="F404" s="27" t="s">
        <v>1865</v>
      </c>
      <c r="G404" s="29" t="s">
        <v>1866</v>
      </c>
      <c r="H404" s="27" t="s">
        <v>40</v>
      </c>
      <c r="I404" s="27" t="s">
        <v>1867</v>
      </c>
      <c r="J404" s="27">
        <v>2023.2</v>
      </c>
      <c r="K404" s="55">
        <v>2023.3</v>
      </c>
      <c r="L404" s="31" t="s">
        <v>44</v>
      </c>
      <c r="M404" s="27" t="s">
        <v>1868</v>
      </c>
      <c r="N404" s="28">
        <f t="shared" si="31"/>
        <v>25</v>
      </c>
      <c r="O404" s="71">
        <v>25</v>
      </c>
      <c r="P404" s="28">
        <v>0</v>
      </c>
      <c r="Q404" s="28">
        <v>0</v>
      </c>
      <c r="R404" s="28">
        <v>0</v>
      </c>
      <c r="S404" s="28">
        <v>1</v>
      </c>
      <c r="T404" s="55">
        <v>200</v>
      </c>
      <c r="U404" s="55">
        <v>820</v>
      </c>
      <c r="V404" s="28">
        <v>0</v>
      </c>
      <c r="W404" s="55">
        <v>9</v>
      </c>
      <c r="X404" s="55">
        <v>70</v>
      </c>
      <c r="Y404" s="55" t="s">
        <v>1869</v>
      </c>
      <c r="Z404" s="28" t="s">
        <v>1870</v>
      </c>
      <c r="AA404" s="27"/>
    </row>
    <row r="405" s="7" customFormat="1" ht="42" customHeight="1" spans="1:27">
      <c r="A405" s="27">
        <v>400</v>
      </c>
      <c r="B405" s="28" t="s">
        <v>34</v>
      </c>
      <c r="C405" s="27" t="s">
        <v>35</v>
      </c>
      <c r="D405" s="27" t="s">
        <v>36</v>
      </c>
      <c r="E405" s="27" t="s">
        <v>1774</v>
      </c>
      <c r="F405" s="27" t="s">
        <v>1865</v>
      </c>
      <c r="G405" s="27" t="s">
        <v>1871</v>
      </c>
      <c r="H405" s="27" t="s">
        <v>1872</v>
      </c>
      <c r="I405" s="27" t="s">
        <v>1873</v>
      </c>
      <c r="J405" s="27">
        <v>2023.2</v>
      </c>
      <c r="K405" s="55">
        <v>2023.3</v>
      </c>
      <c r="L405" s="31" t="s">
        <v>44</v>
      </c>
      <c r="M405" s="27" t="s">
        <v>1874</v>
      </c>
      <c r="N405" s="28">
        <f t="shared" si="31"/>
        <v>10</v>
      </c>
      <c r="O405" s="71">
        <v>10</v>
      </c>
      <c r="P405" s="28">
        <v>0</v>
      </c>
      <c r="Q405" s="28">
        <v>0</v>
      </c>
      <c r="R405" s="28">
        <v>0</v>
      </c>
      <c r="S405" s="28">
        <v>1</v>
      </c>
      <c r="T405" s="55">
        <v>95</v>
      </c>
      <c r="U405" s="55">
        <v>310</v>
      </c>
      <c r="V405" s="28">
        <v>0</v>
      </c>
      <c r="W405" s="55">
        <v>9</v>
      </c>
      <c r="X405" s="55">
        <v>50</v>
      </c>
      <c r="Y405" s="55" t="s">
        <v>1875</v>
      </c>
      <c r="Z405" s="28" t="s">
        <v>1876</v>
      </c>
      <c r="AA405" s="27"/>
    </row>
    <row r="406" s="7" customFormat="1" ht="42" customHeight="1" spans="1:27">
      <c r="A406" s="27">
        <v>401</v>
      </c>
      <c r="B406" s="28" t="s">
        <v>34</v>
      </c>
      <c r="C406" s="27" t="s">
        <v>35</v>
      </c>
      <c r="D406" s="27" t="s">
        <v>36</v>
      </c>
      <c r="E406" s="27" t="s">
        <v>1774</v>
      </c>
      <c r="F406" s="27" t="s">
        <v>1877</v>
      </c>
      <c r="G406" s="27" t="s">
        <v>1878</v>
      </c>
      <c r="H406" s="27" t="s">
        <v>1879</v>
      </c>
      <c r="I406" s="27" t="s">
        <v>1880</v>
      </c>
      <c r="J406" s="27">
        <v>2023.2</v>
      </c>
      <c r="K406" s="55">
        <v>2023.3</v>
      </c>
      <c r="L406" s="31" t="s">
        <v>44</v>
      </c>
      <c r="M406" s="27" t="s">
        <v>1881</v>
      </c>
      <c r="N406" s="28">
        <f t="shared" si="31"/>
        <v>10</v>
      </c>
      <c r="O406" s="71">
        <v>10</v>
      </c>
      <c r="P406" s="28">
        <v>0</v>
      </c>
      <c r="Q406" s="28">
        <v>0</v>
      </c>
      <c r="R406" s="28">
        <v>0</v>
      </c>
      <c r="S406" s="28">
        <v>1</v>
      </c>
      <c r="T406" s="55">
        <v>140</v>
      </c>
      <c r="U406" s="55">
        <v>720</v>
      </c>
      <c r="V406" s="28">
        <v>0</v>
      </c>
      <c r="W406" s="55">
        <v>13</v>
      </c>
      <c r="X406" s="55">
        <v>50</v>
      </c>
      <c r="Y406" s="55" t="s">
        <v>1882</v>
      </c>
      <c r="Z406" s="28" t="s">
        <v>1883</v>
      </c>
      <c r="AA406" s="27"/>
    </row>
    <row r="407" s="4" customFormat="1" ht="28" customHeight="1" spans="1:27">
      <c r="A407" s="27">
        <v>402</v>
      </c>
      <c r="B407" s="26" t="s">
        <v>34</v>
      </c>
      <c r="C407" s="26" t="s">
        <v>35</v>
      </c>
      <c r="D407" s="26" t="s">
        <v>36</v>
      </c>
      <c r="E407" s="26" t="s">
        <v>1774</v>
      </c>
      <c r="F407" s="26" t="s">
        <v>1877</v>
      </c>
      <c r="G407" s="29" t="s">
        <v>1884</v>
      </c>
      <c r="H407" s="34" t="s">
        <v>40</v>
      </c>
      <c r="I407" s="34" t="s">
        <v>1885</v>
      </c>
      <c r="J407" s="39" t="s">
        <v>1803</v>
      </c>
      <c r="K407" s="56">
        <v>2022.12</v>
      </c>
      <c r="L407" s="31" t="s">
        <v>44</v>
      </c>
      <c r="M407" s="34" t="s">
        <v>1886</v>
      </c>
      <c r="N407" s="34">
        <v>9</v>
      </c>
      <c r="O407" s="34">
        <v>9</v>
      </c>
      <c r="P407" s="34">
        <v>0</v>
      </c>
      <c r="Q407" s="34">
        <v>0</v>
      </c>
      <c r="R407" s="34">
        <v>0</v>
      </c>
      <c r="S407" s="25">
        <v>1</v>
      </c>
      <c r="T407" s="25">
        <v>25</v>
      </c>
      <c r="U407" s="56">
        <v>710</v>
      </c>
      <c r="V407" s="25">
        <v>0</v>
      </c>
      <c r="W407" s="25">
        <v>9</v>
      </c>
      <c r="X407" s="25">
        <v>30</v>
      </c>
      <c r="Y407" s="56" t="s">
        <v>1887</v>
      </c>
      <c r="Z407" s="34" t="s">
        <v>1888</v>
      </c>
      <c r="AA407" s="25"/>
    </row>
    <row r="408" s="7" customFormat="1" ht="42" customHeight="1" spans="1:27">
      <c r="A408" s="27">
        <v>403</v>
      </c>
      <c r="B408" s="28" t="s">
        <v>34</v>
      </c>
      <c r="C408" s="27" t="s">
        <v>35</v>
      </c>
      <c r="D408" s="27" t="s">
        <v>36</v>
      </c>
      <c r="E408" s="27" t="s">
        <v>1774</v>
      </c>
      <c r="F408" s="27" t="s">
        <v>1877</v>
      </c>
      <c r="G408" s="27" t="s">
        <v>1878</v>
      </c>
      <c r="H408" s="27" t="s">
        <v>1879</v>
      </c>
      <c r="I408" s="27" t="s">
        <v>1889</v>
      </c>
      <c r="J408" s="27">
        <v>2023.2</v>
      </c>
      <c r="K408" s="55">
        <v>2023.3</v>
      </c>
      <c r="L408" s="31" t="s">
        <v>44</v>
      </c>
      <c r="M408" s="27" t="s">
        <v>1890</v>
      </c>
      <c r="N408" s="28">
        <f t="shared" ref="N408:N410" si="32">O408+P408+Q408+R408</f>
        <v>9</v>
      </c>
      <c r="O408" s="71">
        <v>9</v>
      </c>
      <c r="P408" s="28">
        <v>0</v>
      </c>
      <c r="Q408" s="28">
        <v>0</v>
      </c>
      <c r="R408" s="28">
        <v>0</v>
      </c>
      <c r="S408" s="28">
        <v>1</v>
      </c>
      <c r="T408" s="55">
        <v>36</v>
      </c>
      <c r="U408" s="55">
        <v>136</v>
      </c>
      <c r="V408" s="28">
        <v>0</v>
      </c>
      <c r="W408" s="55">
        <v>3</v>
      </c>
      <c r="X408" s="55">
        <v>11</v>
      </c>
      <c r="Y408" s="55" t="s">
        <v>1891</v>
      </c>
      <c r="Z408" s="28" t="s">
        <v>1892</v>
      </c>
      <c r="AA408" s="27"/>
    </row>
    <row r="409" s="7" customFormat="1" ht="42" customHeight="1" spans="1:27">
      <c r="A409" s="27">
        <v>404</v>
      </c>
      <c r="B409" s="28" t="s">
        <v>34</v>
      </c>
      <c r="C409" s="27" t="s">
        <v>35</v>
      </c>
      <c r="D409" s="27" t="s">
        <v>36</v>
      </c>
      <c r="E409" s="27" t="s">
        <v>1774</v>
      </c>
      <c r="F409" s="27" t="s">
        <v>1893</v>
      </c>
      <c r="G409" s="27" t="s">
        <v>1894</v>
      </c>
      <c r="H409" s="27" t="s">
        <v>40</v>
      </c>
      <c r="I409" s="27" t="s">
        <v>1895</v>
      </c>
      <c r="J409" s="27">
        <v>2023.2</v>
      </c>
      <c r="K409" s="55">
        <v>2023.3</v>
      </c>
      <c r="L409" s="31" t="s">
        <v>44</v>
      </c>
      <c r="M409" s="27" t="s">
        <v>1896</v>
      </c>
      <c r="N409" s="28">
        <f t="shared" si="32"/>
        <v>50</v>
      </c>
      <c r="O409" s="71">
        <v>50</v>
      </c>
      <c r="P409" s="28">
        <v>0</v>
      </c>
      <c r="Q409" s="28">
        <v>0</v>
      </c>
      <c r="R409" s="28">
        <v>0</v>
      </c>
      <c r="S409" s="28">
        <v>1</v>
      </c>
      <c r="T409" s="55">
        <v>210</v>
      </c>
      <c r="U409" s="55">
        <v>560</v>
      </c>
      <c r="V409" s="28">
        <v>0</v>
      </c>
      <c r="W409" s="55">
        <v>12</v>
      </c>
      <c r="X409" s="55">
        <v>36</v>
      </c>
      <c r="Y409" s="55" t="s">
        <v>1897</v>
      </c>
      <c r="Z409" s="28" t="s">
        <v>1898</v>
      </c>
      <c r="AA409" s="27"/>
    </row>
    <row r="410" s="7" customFormat="1" ht="42" customHeight="1" spans="1:27">
      <c r="A410" s="27">
        <v>405</v>
      </c>
      <c r="B410" s="28" t="s">
        <v>34</v>
      </c>
      <c r="C410" s="27" t="s">
        <v>35</v>
      </c>
      <c r="D410" s="27" t="s">
        <v>36</v>
      </c>
      <c r="E410" s="27" t="s">
        <v>1774</v>
      </c>
      <c r="F410" s="27" t="s">
        <v>1893</v>
      </c>
      <c r="G410" s="27" t="s">
        <v>1899</v>
      </c>
      <c r="H410" s="27" t="s">
        <v>1900</v>
      </c>
      <c r="I410" s="27" t="s">
        <v>1901</v>
      </c>
      <c r="J410" s="27">
        <v>2023.2</v>
      </c>
      <c r="K410" s="55">
        <v>2023.3</v>
      </c>
      <c r="L410" s="31" t="s">
        <v>44</v>
      </c>
      <c r="M410" s="27" t="s">
        <v>1902</v>
      </c>
      <c r="N410" s="28">
        <f t="shared" si="32"/>
        <v>9</v>
      </c>
      <c r="O410" s="71">
        <v>9</v>
      </c>
      <c r="P410" s="28">
        <v>0</v>
      </c>
      <c r="Q410" s="28">
        <v>0</v>
      </c>
      <c r="R410" s="28">
        <v>0</v>
      </c>
      <c r="S410" s="28">
        <v>1</v>
      </c>
      <c r="T410" s="55">
        <v>260</v>
      </c>
      <c r="U410" s="55">
        <v>510</v>
      </c>
      <c r="V410" s="28">
        <v>0</v>
      </c>
      <c r="W410" s="55">
        <v>15</v>
      </c>
      <c r="X410" s="55">
        <v>42</v>
      </c>
      <c r="Y410" s="55" t="s">
        <v>1903</v>
      </c>
      <c r="Z410" s="28" t="s">
        <v>1904</v>
      </c>
      <c r="AA410" s="27"/>
    </row>
    <row r="411" s="4" customFormat="1" ht="24" spans="1:27">
      <c r="A411" s="27">
        <v>406</v>
      </c>
      <c r="B411" s="27" t="s">
        <v>67</v>
      </c>
      <c r="C411" s="25" t="s">
        <v>68</v>
      </c>
      <c r="D411" s="25" t="s">
        <v>152</v>
      </c>
      <c r="E411" s="27" t="s">
        <v>1774</v>
      </c>
      <c r="F411" s="27" t="s">
        <v>1774</v>
      </c>
      <c r="G411" s="58" t="s">
        <v>1905</v>
      </c>
      <c r="H411" s="25" t="s">
        <v>62</v>
      </c>
      <c r="I411" s="27" t="s">
        <v>1774</v>
      </c>
      <c r="J411" s="26" t="s">
        <v>847</v>
      </c>
      <c r="K411" s="34">
        <v>20231230</v>
      </c>
      <c r="L411" s="27" t="s">
        <v>1774</v>
      </c>
      <c r="M411" s="27" t="s">
        <v>1905</v>
      </c>
      <c r="N411" s="28">
        <v>12.7</v>
      </c>
      <c r="O411" s="28">
        <v>12.7</v>
      </c>
      <c r="P411" s="34">
        <v>0</v>
      </c>
      <c r="Q411" s="34">
        <v>0</v>
      </c>
      <c r="R411" s="34">
        <v>0</v>
      </c>
      <c r="S411" s="25">
        <v>1</v>
      </c>
      <c r="T411" s="25">
        <v>56</v>
      </c>
      <c r="U411" s="25">
        <v>178</v>
      </c>
      <c r="V411" s="25">
        <v>0</v>
      </c>
      <c r="W411" s="25">
        <v>6</v>
      </c>
      <c r="X411" s="25">
        <v>20</v>
      </c>
      <c r="Y411" s="27" t="s">
        <v>1906</v>
      </c>
      <c r="Z411" s="27" t="s">
        <v>1906</v>
      </c>
      <c r="AA411" s="25"/>
    </row>
    <row r="412" s="7" customFormat="1" ht="42" customHeight="1" spans="1:27">
      <c r="A412" s="27">
        <v>407</v>
      </c>
      <c r="B412" s="28" t="s">
        <v>34</v>
      </c>
      <c r="C412" s="27" t="s">
        <v>35</v>
      </c>
      <c r="D412" s="27" t="s">
        <v>36</v>
      </c>
      <c r="E412" s="27" t="s">
        <v>1774</v>
      </c>
      <c r="F412" s="27" t="s">
        <v>1907</v>
      </c>
      <c r="G412" s="27" t="s">
        <v>1908</v>
      </c>
      <c r="H412" s="27" t="s">
        <v>1909</v>
      </c>
      <c r="I412" s="27" t="s">
        <v>1910</v>
      </c>
      <c r="J412" s="27">
        <v>2023.2</v>
      </c>
      <c r="K412" s="55">
        <v>2023.3</v>
      </c>
      <c r="L412" s="31" t="s">
        <v>44</v>
      </c>
      <c r="M412" s="27" t="s">
        <v>1911</v>
      </c>
      <c r="N412" s="28">
        <f t="shared" ref="N412:N434" si="33">O412+P412+Q412+R412</f>
        <v>20</v>
      </c>
      <c r="O412" s="71">
        <v>20</v>
      </c>
      <c r="P412" s="28">
        <v>0</v>
      </c>
      <c r="Q412" s="28">
        <v>0</v>
      </c>
      <c r="R412" s="28">
        <v>0</v>
      </c>
      <c r="S412" s="28">
        <v>1</v>
      </c>
      <c r="T412" s="55">
        <v>140</v>
      </c>
      <c r="U412" s="55">
        <v>410</v>
      </c>
      <c r="V412" s="28">
        <v>0</v>
      </c>
      <c r="W412" s="55">
        <v>17</v>
      </c>
      <c r="X412" s="55">
        <v>62</v>
      </c>
      <c r="Y412" s="55" t="s">
        <v>1912</v>
      </c>
      <c r="Z412" s="28" t="s">
        <v>1913</v>
      </c>
      <c r="AA412" s="27"/>
    </row>
    <row r="413" s="4" customFormat="1" ht="33.75" spans="1:27">
      <c r="A413" s="27">
        <v>408</v>
      </c>
      <c r="B413" s="42" t="s">
        <v>67</v>
      </c>
      <c r="C413" s="26" t="s">
        <v>68</v>
      </c>
      <c r="D413" s="26" t="s">
        <v>152</v>
      </c>
      <c r="E413" s="42" t="s">
        <v>1774</v>
      </c>
      <c r="F413" s="42" t="s">
        <v>1914</v>
      </c>
      <c r="G413" s="41" t="s">
        <v>1915</v>
      </c>
      <c r="H413" s="34" t="s">
        <v>1916</v>
      </c>
      <c r="I413" s="34" t="s">
        <v>1914</v>
      </c>
      <c r="J413" s="47" t="s">
        <v>546</v>
      </c>
      <c r="K413" s="75" t="s">
        <v>358</v>
      </c>
      <c r="L413" s="31" t="s">
        <v>44</v>
      </c>
      <c r="M413" s="34" t="s">
        <v>1917</v>
      </c>
      <c r="N413" s="34">
        <v>15</v>
      </c>
      <c r="O413" s="49">
        <v>15</v>
      </c>
      <c r="P413" s="34">
        <v>0</v>
      </c>
      <c r="Q413" s="34">
        <v>0</v>
      </c>
      <c r="R413" s="34">
        <v>0</v>
      </c>
      <c r="S413" s="25">
        <v>1</v>
      </c>
      <c r="T413" s="25">
        <v>590</v>
      </c>
      <c r="U413" s="56">
        <v>1780</v>
      </c>
      <c r="V413" s="25">
        <v>1</v>
      </c>
      <c r="W413" s="25">
        <v>590</v>
      </c>
      <c r="X413" s="56">
        <v>1780</v>
      </c>
      <c r="Y413" s="56" t="s">
        <v>1918</v>
      </c>
      <c r="Z413" s="34" t="s">
        <v>1919</v>
      </c>
      <c r="AA413" s="25"/>
    </row>
    <row r="414" s="7" customFormat="1" ht="42" customHeight="1" spans="1:27">
      <c r="A414" s="27">
        <v>409</v>
      </c>
      <c r="B414" s="28" t="s">
        <v>34</v>
      </c>
      <c r="C414" s="27" t="s">
        <v>35</v>
      </c>
      <c r="D414" s="27" t="s">
        <v>36</v>
      </c>
      <c r="E414" s="27" t="s">
        <v>1774</v>
      </c>
      <c r="F414" s="27" t="s">
        <v>1920</v>
      </c>
      <c r="G414" s="27" t="s">
        <v>1921</v>
      </c>
      <c r="H414" s="27" t="s">
        <v>1922</v>
      </c>
      <c r="I414" s="27" t="s">
        <v>1923</v>
      </c>
      <c r="J414" s="27">
        <v>2023.3</v>
      </c>
      <c r="K414" s="55">
        <v>2023.4</v>
      </c>
      <c r="L414" s="31" t="s">
        <v>44</v>
      </c>
      <c r="M414" s="27" t="s">
        <v>1921</v>
      </c>
      <c r="N414" s="28">
        <f t="shared" si="33"/>
        <v>10</v>
      </c>
      <c r="O414" s="71">
        <v>10</v>
      </c>
      <c r="P414" s="28">
        <v>0</v>
      </c>
      <c r="Q414" s="28">
        <v>0</v>
      </c>
      <c r="R414" s="28">
        <v>0</v>
      </c>
      <c r="S414" s="28">
        <v>1</v>
      </c>
      <c r="T414" s="55">
        <v>120</v>
      </c>
      <c r="U414" s="55">
        <v>360</v>
      </c>
      <c r="V414" s="28">
        <v>0</v>
      </c>
      <c r="W414" s="55">
        <v>5</v>
      </c>
      <c r="X414" s="55">
        <v>17</v>
      </c>
      <c r="Y414" s="55" t="s">
        <v>1924</v>
      </c>
      <c r="Z414" s="28" t="s">
        <v>1925</v>
      </c>
      <c r="AA414" s="27"/>
    </row>
    <row r="415" s="7" customFormat="1" ht="57" customHeight="1" spans="1:27">
      <c r="A415" s="27">
        <v>410</v>
      </c>
      <c r="B415" s="28" t="s">
        <v>34</v>
      </c>
      <c r="C415" s="27" t="s">
        <v>35</v>
      </c>
      <c r="D415" s="27" t="s">
        <v>36</v>
      </c>
      <c r="E415" s="27" t="s">
        <v>1774</v>
      </c>
      <c r="F415" s="27" t="s">
        <v>1920</v>
      </c>
      <c r="G415" s="27" t="s">
        <v>1926</v>
      </c>
      <c r="H415" s="27" t="s">
        <v>1922</v>
      </c>
      <c r="I415" s="27" t="s">
        <v>1927</v>
      </c>
      <c r="J415" s="27">
        <v>2023.2</v>
      </c>
      <c r="K415" s="27">
        <v>2023.4</v>
      </c>
      <c r="L415" s="31" t="s">
        <v>44</v>
      </c>
      <c r="M415" s="27" t="s">
        <v>1926</v>
      </c>
      <c r="N415" s="28">
        <f t="shared" si="33"/>
        <v>10</v>
      </c>
      <c r="O415" s="28">
        <v>10</v>
      </c>
      <c r="P415" s="28">
        <v>0</v>
      </c>
      <c r="Q415" s="28">
        <v>0</v>
      </c>
      <c r="R415" s="28">
        <v>0</v>
      </c>
      <c r="S415" s="28">
        <v>1</v>
      </c>
      <c r="T415" s="28">
        <v>130</v>
      </c>
      <c r="U415" s="28">
        <v>400</v>
      </c>
      <c r="V415" s="28">
        <v>0</v>
      </c>
      <c r="W415" s="28">
        <v>14</v>
      </c>
      <c r="X415" s="28">
        <v>36</v>
      </c>
      <c r="Y415" s="27" t="s">
        <v>1928</v>
      </c>
      <c r="Z415" s="27" t="s">
        <v>1925</v>
      </c>
      <c r="AA415" s="27"/>
    </row>
    <row r="416" s="7" customFormat="1" ht="57" customHeight="1" spans="1:27">
      <c r="A416" s="27">
        <v>411</v>
      </c>
      <c r="B416" s="28" t="s">
        <v>34</v>
      </c>
      <c r="C416" s="27" t="s">
        <v>35</v>
      </c>
      <c r="D416" s="27" t="s">
        <v>36</v>
      </c>
      <c r="E416" s="27" t="s">
        <v>1774</v>
      </c>
      <c r="F416" s="27" t="s">
        <v>1920</v>
      </c>
      <c r="G416" s="27" t="s">
        <v>1929</v>
      </c>
      <c r="H416" s="27" t="s">
        <v>1922</v>
      </c>
      <c r="I416" s="27" t="s">
        <v>1930</v>
      </c>
      <c r="J416" s="27">
        <v>2023.3</v>
      </c>
      <c r="K416" s="27">
        <v>2023.4</v>
      </c>
      <c r="L416" s="31" t="s">
        <v>44</v>
      </c>
      <c r="M416" s="27" t="s">
        <v>1929</v>
      </c>
      <c r="N416" s="28">
        <f t="shared" si="33"/>
        <v>8</v>
      </c>
      <c r="O416" s="28">
        <v>8</v>
      </c>
      <c r="P416" s="28">
        <v>0</v>
      </c>
      <c r="Q416" s="28">
        <v>0</v>
      </c>
      <c r="R416" s="28">
        <v>0</v>
      </c>
      <c r="S416" s="28">
        <v>1</v>
      </c>
      <c r="T416" s="28">
        <v>90</v>
      </c>
      <c r="U416" s="28">
        <v>250</v>
      </c>
      <c r="V416" s="28">
        <v>0</v>
      </c>
      <c r="W416" s="28">
        <v>6</v>
      </c>
      <c r="X416" s="28">
        <v>12</v>
      </c>
      <c r="Y416" s="27" t="s">
        <v>1931</v>
      </c>
      <c r="Z416" s="27" t="s">
        <v>1925</v>
      </c>
      <c r="AA416" s="27"/>
    </row>
    <row r="417" s="7" customFormat="1" ht="42" customHeight="1" spans="1:27">
      <c r="A417" s="27">
        <v>412</v>
      </c>
      <c r="B417" s="28" t="s">
        <v>34</v>
      </c>
      <c r="C417" s="27" t="s">
        <v>35</v>
      </c>
      <c r="D417" s="27" t="s">
        <v>36</v>
      </c>
      <c r="E417" s="27" t="s">
        <v>1774</v>
      </c>
      <c r="F417" s="27" t="s">
        <v>1920</v>
      </c>
      <c r="G417" s="27" t="s">
        <v>1932</v>
      </c>
      <c r="H417" s="27" t="s">
        <v>1922</v>
      </c>
      <c r="I417" s="27" t="s">
        <v>1933</v>
      </c>
      <c r="J417" s="27">
        <v>2023.3</v>
      </c>
      <c r="K417" s="27">
        <v>2023.4</v>
      </c>
      <c r="L417" s="31" t="s">
        <v>44</v>
      </c>
      <c r="M417" s="27" t="s">
        <v>1932</v>
      </c>
      <c r="N417" s="28">
        <f t="shared" si="33"/>
        <v>8</v>
      </c>
      <c r="O417" s="28">
        <v>8</v>
      </c>
      <c r="P417" s="28">
        <v>0</v>
      </c>
      <c r="Q417" s="28">
        <v>0</v>
      </c>
      <c r="R417" s="28">
        <v>0</v>
      </c>
      <c r="S417" s="28">
        <v>1</v>
      </c>
      <c r="T417" s="28">
        <v>70</v>
      </c>
      <c r="U417" s="28">
        <v>210</v>
      </c>
      <c r="V417" s="28">
        <v>0</v>
      </c>
      <c r="W417" s="28">
        <v>4</v>
      </c>
      <c r="X417" s="28">
        <v>11</v>
      </c>
      <c r="Y417" s="27" t="s">
        <v>1934</v>
      </c>
      <c r="Z417" s="27" t="s">
        <v>1925</v>
      </c>
      <c r="AA417" s="27"/>
    </row>
    <row r="418" s="7" customFormat="1" ht="62" customHeight="1" spans="1:27">
      <c r="A418" s="27">
        <v>413</v>
      </c>
      <c r="B418" s="28" t="s">
        <v>34</v>
      </c>
      <c r="C418" s="27" t="s">
        <v>35</v>
      </c>
      <c r="D418" s="27" t="s">
        <v>36</v>
      </c>
      <c r="E418" s="27" t="s">
        <v>1774</v>
      </c>
      <c r="F418" s="27" t="s">
        <v>1920</v>
      </c>
      <c r="G418" s="27" t="s">
        <v>1935</v>
      </c>
      <c r="H418" s="27" t="s">
        <v>1922</v>
      </c>
      <c r="I418" s="27" t="s">
        <v>1936</v>
      </c>
      <c r="J418" s="27">
        <v>2023.3</v>
      </c>
      <c r="K418" s="27">
        <v>2023.4</v>
      </c>
      <c r="L418" s="31" t="s">
        <v>44</v>
      </c>
      <c r="M418" s="27" t="s">
        <v>1935</v>
      </c>
      <c r="N418" s="28">
        <f t="shared" si="33"/>
        <v>10</v>
      </c>
      <c r="O418" s="28">
        <v>10</v>
      </c>
      <c r="P418" s="28">
        <v>0</v>
      </c>
      <c r="Q418" s="28">
        <v>0</v>
      </c>
      <c r="R418" s="28">
        <v>0</v>
      </c>
      <c r="S418" s="28">
        <v>1</v>
      </c>
      <c r="T418" s="28">
        <v>120</v>
      </c>
      <c r="U418" s="28">
        <v>360</v>
      </c>
      <c r="V418" s="28">
        <v>0</v>
      </c>
      <c r="W418" s="28">
        <v>5</v>
      </c>
      <c r="X418" s="28">
        <v>17</v>
      </c>
      <c r="Y418" s="27" t="s">
        <v>1924</v>
      </c>
      <c r="Z418" s="27" t="s">
        <v>1925</v>
      </c>
      <c r="AA418" s="27"/>
    </row>
    <row r="419" s="7" customFormat="1" ht="42" customHeight="1" spans="1:27">
      <c r="A419" s="27">
        <v>414</v>
      </c>
      <c r="B419" s="28" t="s">
        <v>34</v>
      </c>
      <c r="C419" s="27" t="s">
        <v>35</v>
      </c>
      <c r="D419" s="27" t="s">
        <v>36</v>
      </c>
      <c r="E419" s="27" t="s">
        <v>1774</v>
      </c>
      <c r="F419" s="27" t="s">
        <v>1920</v>
      </c>
      <c r="G419" s="27" t="s">
        <v>1937</v>
      </c>
      <c r="H419" s="27" t="s">
        <v>1922</v>
      </c>
      <c r="I419" s="27" t="s">
        <v>1927</v>
      </c>
      <c r="J419" s="27">
        <v>2023.3</v>
      </c>
      <c r="K419" s="27">
        <v>2023.4</v>
      </c>
      <c r="L419" s="31" t="s">
        <v>44</v>
      </c>
      <c r="M419" s="27" t="s">
        <v>1937</v>
      </c>
      <c r="N419" s="28">
        <f t="shared" si="33"/>
        <v>10</v>
      </c>
      <c r="O419" s="28">
        <v>10</v>
      </c>
      <c r="P419" s="28">
        <v>0</v>
      </c>
      <c r="Q419" s="28">
        <v>0</v>
      </c>
      <c r="R419" s="28">
        <v>0</v>
      </c>
      <c r="S419" s="28">
        <v>1</v>
      </c>
      <c r="T419" s="28">
        <v>130</v>
      </c>
      <c r="U419" s="28">
        <v>400</v>
      </c>
      <c r="V419" s="28">
        <v>0</v>
      </c>
      <c r="W419" s="28">
        <v>14</v>
      </c>
      <c r="X419" s="28">
        <v>36</v>
      </c>
      <c r="Y419" s="27" t="s">
        <v>1928</v>
      </c>
      <c r="Z419" s="27" t="s">
        <v>1925</v>
      </c>
      <c r="AA419" s="27"/>
    </row>
    <row r="420" s="7" customFormat="1" ht="48" customHeight="1" spans="1:27">
      <c r="A420" s="27">
        <v>415</v>
      </c>
      <c r="B420" s="28" t="s">
        <v>34</v>
      </c>
      <c r="C420" s="27" t="s">
        <v>35</v>
      </c>
      <c r="D420" s="27" t="s">
        <v>36</v>
      </c>
      <c r="E420" s="27" t="s">
        <v>1774</v>
      </c>
      <c r="F420" s="27" t="s">
        <v>1822</v>
      </c>
      <c r="G420" s="27" t="s">
        <v>1938</v>
      </c>
      <c r="H420" s="27" t="s">
        <v>62</v>
      </c>
      <c r="I420" s="27" t="s">
        <v>1939</v>
      </c>
      <c r="J420" s="27">
        <v>2023.3</v>
      </c>
      <c r="K420" s="55">
        <v>2023.04</v>
      </c>
      <c r="L420" s="31" t="s">
        <v>44</v>
      </c>
      <c r="M420" s="27" t="s">
        <v>1940</v>
      </c>
      <c r="N420" s="28">
        <f t="shared" si="33"/>
        <v>10</v>
      </c>
      <c r="O420" s="71">
        <v>10</v>
      </c>
      <c r="P420" s="28">
        <v>0</v>
      </c>
      <c r="Q420" s="28">
        <v>0</v>
      </c>
      <c r="R420" s="28">
        <v>0</v>
      </c>
      <c r="S420" s="28">
        <v>1</v>
      </c>
      <c r="T420" s="55">
        <v>91</v>
      </c>
      <c r="U420" s="55">
        <v>300</v>
      </c>
      <c r="V420" s="28">
        <v>1</v>
      </c>
      <c r="W420" s="55">
        <v>9</v>
      </c>
      <c r="X420" s="55">
        <v>30</v>
      </c>
      <c r="Y420" s="55" t="s">
        <v>1941</v>
      </c>
      <c r="Z420" s="28" t="s">
        <v>1942</v>
      </c>
      <c r="AA420" s="27"/>
    </row>
    <row r="421" s="5" customFormat="1" ht="43" customHeight="1" spans="1:27">
      <c r="A421" s="27">
        <v>416</v>
      </c>
      <c r="B421" s="28" t="s">
        <v>34</v>
      </c>
      <c r="C421" s="27" t="s">
        <v>35</v>
      </c>
      <c r="D421" s="27" t="s">
        <v>36</v>
      </c>
      <c r="E421" s="27" t="s">
        <v>1774</v>
      </c>
      <c r="F421" s="27" t="s">
        <v>1822</v>
      </c>
      <c r="G421" s="27" t="s">
        <v>1943</v>
      </c>
      <c r="H421" s="27" t="s">
        <v>40</v>
      </c>
      <c r="I421" s="27" t="s">
        <v>1944</v>
      </c>
      <c r="J421" s="27">
        <v>2023.3</v>
      </c>
      <c r="K421" s="59">
        <v>2023.05</v>
      </c>
      <c r="L421" s="31" t="s">
        <v>44</v>
      </c>
      <c r="M421" s="27" t="s">
        <v>1945</v>
      </c>
      <c r="N421" s="28">
        <f t="shared" si="33"/>
        <v>5</v>
      </c>
      <c r="O421" s="28">
        <v>5</v>
      </c>
      <c r="P421" s="28">
        <v>0</v>
      </c>
      <c r="Q421" s="28">
        <v>0</v>
      </c>
      <c r="R421" s="28">
        <v>0</v>
      </c>
      <c r="S421" s="28">
        <v>1</v>
      </c>
      <c r="T421" s="28">
        <v>58</v>
      </c>
      <c r="U421" s="28">
        <v>160</v>
      </c>
      <c r="V421" s="28">
        <v>1</v>
      </c>
      <c r="W421" s="28">
        <v>5</v>
      </c>
      <c r="X421" s="28">
        <v>17</v>
      </c>
      <c r="Y421" s="55" t="s">
        <v>1946</v>
      </c>
      <c r="Z421" s="27" t="s">
        <v>1947</v>
      </c>
      <c r="AA421" s="27"/>
    </row>
    <row r="422" s="7" customFormat="1" ht="55" customHeight="1" spans="1:27">
      <c r="A422" s="27">
        <v>417</v>
      </c>
      <c r="B422" s="28" t="s">
        <v>34</v>
      </c>
      <c r="C422" s="27" t="s">
        <v>35</v>
      </c>
      <c r="D422" s="27" t="s">
        <v>36</v>
      </c>
      <c r="E422" s="27" t="s">
        <v>1774</v>
      </c>
      <c r="F422" s="27" t="s">
        <v>1822</v>
      </c>
      <c r="G422" s="29" t="s">
        <v>1948</v>
      </c>
      <c r="H422" s="27" t="s">
        <v>40</v>
      </c>
      <c r="I422" s="27" t="s">
        <v>1949</v>
      </c>
      <c r="J422" s="27">
        <v>2023.3</v>
      </c>
      <c r="K422" s="59">
        <v>2023.05</v>
      </c>
      <c r="L422" s="31" t="s">
        <v>44</v>
      </c>
      <c r="M422" s="27" t="s">
        <v>1950</v>
      </c>
      <c r="N422" s="28">
        <f t="shared" si="33"/>
        <v>5</v>
      </c>
      <c r="O422" s="71">
        <v>5</v>
      </c>
      <c r="P422" s="28">
        <v>0</v>
      </c>
      <c r="Q422" s="28">
        <v>0</v>
      </c>
      <c r="R422" s="28">
        <v>0</v>
      </c>
      <c r="S422" s="28">
        <v>1</v>
      </c>
      <c r="T422" s="55">
        <v>70</v>
      </c>
      <c r="U422" s="55">
        <v>210</v>
      </c>
      <c r="V422" s="28">
        <v>1</v>
      </c>
      <c r="W422" s="55">
        <v>26</v>
      </c>
      <c r="X422" s="55">
        <v>60</v>
      </c>
      <c r="Y422" s="55" t="s">
        <v>1951</v>
      </c>
      <c r="Z422" s="28" t="s">
        <v>1952</v>
      </c>
      <c r="AA422" s="27"/>
    </row>
    <row r="423" s="7" customFormat="1" ht="42" customHeight="1" spans="1:27">
      <c r="A423" s="27">
        <v>418</v>
      </c>
      <c r="B423" s="28" t="s">
        <v>34</v>
      </c>
      <c r="C423" s="27" t="s">
        <v>35</v>
      </c>
      <c r="D423" s="27" t="s">
        <v>36</v>
      </c>
      <c r="E423" s="27" t="s">
        <v>1774</v>
      </c>
      <c r="F423" s="27" t="s">
        <v>1822</v>
      </c>
      <c r="G423" s="27" t="s">
        <v>1953</v>
      </c>
      <c r="H423" s="27" t="s">
        <v>40</v>
      </c>
      <c r="I423" s="27" t="s">
        <v>1954</v>
      </c>
      <c r="J423" s="27">
        <v>2023.3</v>
      </c>
      <c r="K423" s="59">
        <v>2023.05</v>
      </c>
      <c r="L423" s="31" t="s">
        <v>44</v>
      </c>
      <c r="M423" s="27" t="s">
        <v>1955</v>
      </c>
      <c r="N423" s="28">
        <f t="shared" si="33"/>
        <v>5</v>
      </c>
      <c r="O423" s="71">
        <v>5</v>
      </c>
      <c r="P423" s="28">
        <v>0</v>
      </c>
      <c r="Q423" s="28">
        <v>0</v>
      </c>
      <c r="R423" s="28">
        <v>0</v>
      </c>
      <c r="S423" s="28">
        <v>1</v>
      </c>
      <c r="T423" s="55">
        <v>20</v>
      </c>
      <c r="U423" s="55">
        <v>65</v>
      </c>
      <c r="V423" s="28">
        <v>1</v>
      </c>
      <c r="W423" s="55">
        <v>5</v>
      </c>
      <c r="X423" s="55">
        <v>17</v>
      </c>
      <c r="Y423" s="55" t="s">
        <v>1956</v>
      </c>
      <c r="Z423" s="28" t="s">
        <v>1957</v>
      </c>
      <c r="AA423" s="27"/>
    </row>
    <row r="424" s="7" customFormat="1" ht="44" customHeight="1" spans="1:27">
      <c r="A424" s="27">
        <v>419</v>
      </c>
      <c r="B424" s="27" t="s">
        <v>67</v>
      </c>
      <c r="C424" s="27" t="s">
        <v>68</v>
      </c>
      <c r="D424" s="27" t="s">
        <v>349</v>
      </c>
      <c r="E424" s="27" t="s">
        <v>1774</v>
      </c>
      <c r="F424" s="27" t="s">
        <v>1822</v>
      </c>
      <c r="G424" s="27" t="s">
        <v>1958</v>
      </c>
      <c r="H424" s="27" t="s">
        <v>1959</v>
      </c>
      <c r="I424" s="27" t="s">
        <v>1960</v>
      </c>
      <c r="J424" s="27">
        <v>2023.1</v>
      </c>
      <c r="K424" s="55">
        <v>2023.03</v>
      </c>
      <c r="L424" s="31" t="s">
        <v>44</v>
      </c>
      <c r="M424" s="27" t="s">
        <v>1961</v>
      </c>
      <c r="N424" s="28">
        <f t="shared" si="33"/>
        <v>40</v>
      </c>
      <c r="O424" s="71">
        <v>40</v>
      </c>
      <c r="P424" s="28">
        <v>0</v>
      </c>
      <c r="Q424" s="28">
        <v>0</v>
      </c>
      <c r="R424" s="28">
        <v>0</v>
      </c>
      <c r="S424" s="28">
        <v>1</v>
      </c>
      <c r="T424" s="55">
        <v>280</v>
      </c>
      <c r="U424" s="55">
        <v>600</v>
      </c>
      <c r="V424" s="28">
        <v>1</v>
      </c>
      <c r="W424" s="55">
        <v>45</v>
      </c>
      <c r="X424" s="55">
        <v>165</v>
      </c>
      <c r="Y424" s="28" t="s">
        <v>1962</v>
      </c>
      <c r="Z424" s="28" t="s">
        <v>1963</v>
      </c>
      <c r="AA424" s="27"/>
    </row>
    <row r="425" s="7" customFormat="1" ht="44" customHeight="1" spans="1:27">
      <c r="A425" s="27">
        <v>420</v>
      </c>
      <c r="B425" s="27" t="s">
        <v>67</v>
      </c>
      <c r="C425" s="27" t="s">
        <v>68</v>
      </c>
      <c r="D425" s="27" t="s">
        <v>349</v>
      </c>
      <c r="E425" s="27" t="s">
        <v>1774</v>
      </c>
      <c r="F425" s="27" t="s">
        <v>1822</v>
      </c>
      <c r="G425" s="27" t="s">
        <v>1964</v>
      </c>
      <c r="H425" s="27" t="s">
        <v>40</v>
      </c>
      <c r="I425" s="27" t="s">
        <v>1965</v>
      </c>
      <c r="J425" s="27">
        <v>2023.3</v>
      </c>
      <c r="K425" s="59">
        <v>2023.05</v>
      </c>
      <c r="L425" s="31" t="s">
        <v>44</v>
      </c>
      <c r="M425" s="27" t="s">
        <v>1966</v>
      </c>
      <c r="N425" s="28">
        <f t="shared" si="33"/>
        <v>10</v>
      </c>
      <c r="O425" s="71">
        <v>10</v>
      </c>
      <c r="P425" s="28">
        <v>0</v>
      </c>
      <c r="Q425" s="28">
        <v>0</v>
      </c>
      <c r="R425" s="28">
        <v>0</v>
      </c>
      <c r="S425" s="28">
        <v>1</v>
      </c>
      <c r="T425" s="55">
        <v>18</v>
      </c>
      <c r="U425" s="55">
        <v>45</v>
      </c>
      <c r="V425" s="28">
        <v>1</v>
      </c>
      <c r="W425" s="55">
        <v>23</v>
      </c>
      <c r="X425" s="55">
        <v>66</v>
      </c>
      <c r="Y425" s="55" t="s">
        <v>1967</v>
      </c>
      <c r="Z425" s="28" t="s">
        <v>1827</v>
      </c>
      <c r="AA425" s="27"/>
    </row>
    <row r="426" s="7" customFormat="1" ht="42" customHeight="1" spans="1:27">
      <c r="A426" s="27">
        <v>421</v>
      </c>
      <c r="B426" s="28" t="s">
        <v>67</v>
      </c>
      <c r="C426" s="27" t="s">
        <v>68</v>
      </c>
      <c r="D426" s="27" t="s">
        <v>349</v>
      </c>
      <c r="E426" s="27" t="s">
        <v>1774</v>
      </c>
      <c r="F426" s="27" t="s">
        <v>1968</v>
      </c>
      <c r="G426" s="27" t="s">
        <v>1969</v>
      </c>
      <c r="H426" s="27" t="s">
        <v>62</v>
      </c>
      <c r="I426" s="27" t="s">
        <v>1970</v>
      </c>
      <c r="J426" s="27">
        <v>2023.2</v>
      </c>
      <c r="K426" s="55">
        <v>2023.3</v>
      </c>
      <c r="L426" s="31" t="s">
        <v>44</v>
      </c>
      <c r="M426" s="27" t="s">
        <v>1851</v>
      </c>
      <c r="N426" s="28">
        <f t="shared" si="33"/>
        <v>9</v>
      </c>
      <c r="O426" s="71">
        <v>9</v>
      </c>
      <c r="P426" s="28">
        <v>0</v>
      </c>
      <c r="Q426" s="28">
        <v>0</v>
      </c>
      <c r="R426" s="28">
        <v>0</v>
      </c>
      <c r="S426" s="28">
        <v>1</v>
      </c>
      <c r="T426" s="55">
        <v>81</v>
      </c>
      <c r="U426" s="55">
        <v>260</v>
      </c>
      <c r="V426" s="28">
        <v>1</v>
      </c>
      <c r="W426" s="55">
        <v>6</v>
      </c>
      <c r="X426" s="55">
        <v>24</v>
      </c>
      <c r="Y426" s="55" t="s">
        <v>1852</v>
      </c>
      <c r="Z426" s="28" t="s">
        <v>1971</v>
      </c>
      <c r="AA426" s="27"/>
    </row>
    <row r="427" s="5" customFormat="1" ht="47" customHeight="1" spans="1:27">
      <c r="A427" s="27">
        <v>422</v>
      </c>
      <c r="B427" s="28" t="s">
        <v>34</v>
      </c>
      <c r="C427" s="27" t="s">
        <v>35</v>
      </c>
      <c r="D427" s="27" t="s">
        <v>36</v>
      </c>
      <c r="E427" s="27" t="s">
        <v>1774</v>
      </c>
      <c r="F427" s="27" t="s">
        <v>1968</v>
      </c>
      <c r="G427" s="27" t="s">
        <v>1972</v>
      </c>
      <c r="H427" s="27" t="s">
        <v>40</v>
      </c>
      <c r="I427" s="27" t="s">
        <v>1973</v>
      </c>
      <c r="J427" s="28">
        <v>2023.3</v>
      </c>
      <c r="K427" s="59">
        <v>2023.4</v>
      </c>
      <c r="L427" s="31" t="s">
        <v>44</v>
      </c>
      <c r="M427" s="27" t="s">
        <v>1974</v>
      </c>
      <c r="N427" s="28">
        <f t="shared" si="33"/>
        <v>6</v>
      </c>
      <c r="O427" s="28">
        <v>6</v>
      </c>
      <c r="P427" s="28">
        <v>0</v>
      </c>
      <c r="Q427" s="28">
        <v>0</v>
      </c>
      <c r="R427" s="28">
        <v>0</v>
      </c>
      <c r="S427" s="28">
        <v>1</v>
      </c>
      <c r="T427" s="28">
        <v>122</v>
      </c>
      <c r="U427" s="28">
        <v>460</v>
      </c>
      <c r="V427" s="28">
        <v>1</v>
      </c>
      <c r="W427" s="55">
        <v>6</v>
      </c>
      <c r="X427" s="28">
        <v>24</v>
      </c>
      <c r="Y427" s="27" t="s">
        <v>1975</v>
      </c>
      <c r="Z427" s="27" t="s">
        <v>1976</v>
      </c>
      <c r="AA427" s="27"/>
    </row>
    <row r="428" s="7" customFormat="1" ht="57" customHeight="1" spans="1:27">
      <c r="A428" s="27">
        <v>423</v>
      </c>
      <c r="B428" s="28" t="s">
        <v>34</v>
      </c>
      <c r="C428" s="27" t="s">
        <v>35</v>
      </c>
      <c r="D428" s="27" t="s">
        <v>36</v>
      </c>
      <c r="E428" s="27" t="s">
        <v>1774</v>
      </c>
      <c r="F428" s="27" t="s">
        <v>1968</v>
      </c>
      <c r="G428" s="27" t="s">
        <v>1977</v>
      </c>
      <c r="H428" s="27" t="s">
        <v>748</v>
      </c>
      <c r="I428" s="27" t="s">
        <v>1978</v>
      </c>
      <c r="J428" s="27">
        <v>2023.2</v>
      </c>
      <c r="K428" s="55">
        <v>2023.3</v>
      </c>
      <c r="L428" s="31" t="s">
        <v>44</v>
      </c>
      <c r="M428" s="27" t="s">
        <v>1979</v>
      </c>
      <c r="N428" s="28">
        <f t="shared" si="33"/>
        <v>9</v>
      </c>
      <c r="O428" s="71">
        <v>9</v>
      </c>
      <c r="P428" s="28">
        <v>0</v>
      </c>
      <c r="Q428" s="28">
        <v>0</v>
      </c>
      <c r="R428" s="28">
        <v>0</v>
      </c>
      <c r="S428" s="28">
        <v>1</v>
      </c>
      <c r="T428" s="55">
        <v>190</v>
      </c>
      <c r="U428" s="55">
        <v>702</v>
      </c>
      <c r="V428" s="28">
        <v>1</v>
      </c>
      <c r="W428" s="55">
        <v>10</v>
      </c>
      <c r="X428" s="55">
        <v>36</v>
      </c>
      <c r="Y428" s="55" t="s">
        <v>1980</v>
      </c>
      <c r="Z428" s="27" t="s">
        <v>1981</v>
      </c>
      <c r="AA428" s="27" t="s">
        <v>1982</v>
      </c>
    </row>
    <row r="429" s="7" customFormat="1" ht="57" customHeight="1" spans="1:27">
      <c r="A429" s="27">
        <v>424</v>
      </c>
      <c r="B429" s="28" t="s">
        <v>34</v>
      </c>
      <c r="C429" s="27" t="s">
        <v>35</v>
      </c>
      <c r="D429" s="27" t="s">
        <v>36</v>
      </c>
      <c r="E429" s="27" t="s">
        <v>1774</v>
      </c>
      <c r="F429" s="27" t="s">
        <v>1968</v>
      </c>
      <c r="G429" s="27" t="s">
        <v>1983</v>
      </c>
      <c r="H429" s="27" t="s">
        <v>62</v>
      </c>
      <c r="I429" s="27" t="s">
        <v>1984</v>
      </c>
      <c r="J429" s="27">
        <v>2023.3</v>
      </c>
      <c r="K429" s="55">
        <v>2023.4</v>
      </c>
      <c r="L429" s="31" t="s">
        <v>44</v>
      </c>
      <c r="M429" s="27" t="s">
        <v>1985</v>
      </c>
      <c r="N429" s="28">
        <f t="shared" si="33"/>
        <v>9</v>
      </c>
      <c r="O429" s="71">
        <v>9</v>
      </c>
      <c r="P429" s="28">
        <v>0</v>
      </c>
      <c r="Q429" s="28">
        <v>0</v>
      </c>
      <c r="R429" s="28">
        <v>0</v>
      </c>
      <c r="S429" s="28">
        <v>1</v>
      </c>
      <c r="T429" s="55">
        <v>190</v>
      </c>
      <c r="U429" s="55">
        <v>702</v>
      </c>
      <c r="V429" s="28">
        <v>1</v>
      </c>
      <c r="W429" s="55">
        <v>10</v>
      </c>
      <c r="X429" s="55">
        <v>36</v>
      </c>
      <c r="Y429" s="55" t="s">
        <v>1986</v>
      </c>
      <c r="Z429" s="27" t="s">
        <v>1981</v>
      </c>
      <c r="AA429" s="27"/>
    </row>
    <row r="430" s="7" customFormat="1" ht="42" customHeight="1" spans="1:27">
      <c r="A430" s="27">
        <v>425</v>
      </c>
      <c r="B430" s="28" t="s">
        <v>34</v>
      </c>
      <c r="C430" s="27" t="s">
        <v>35</v>
      </c>
      <c r="D430" s="27" t="s">
        <v>36</v>
      </c>
      <c r="E430" s="27" t="s">
        <v>1774</v>
      </c>
      <c r="F430" s="27" t="s">
        <v>1968</v>
      </c>
      <c r="G430" s="27" t="s">
        <v>1987</v>
      </c>
      <c r="H430" s="27" t="s">
        <v>62</v>
      </c>
      <c r="I430" s="27" t="s">
        <v>1987</v>
      </c>
      <c r="J430" s="27">
        <v>2023.3</v>
      </c>
      <c r="K430" s="55">
        <v>2023.4</v>
      </c>
      <c r="L430" s="31" t="s">
        <v>44</v>
      </c>
      <c r="M430" s="27" t="s">
        <v>1988</v>
      </c>
      <c r="N430" s="28">
        <f t="shared" si="33"/>
        <v>9</v>
      </c>
      <c r="O430" s="71">
        <v>9</v>
      </c>
      <c r="P430" s="28">
        <v>0</v>
      </c>
      <c r="Q430" s="28">
        <v>0</v>
      </c>
      <c r="R430" s="28">
        <v>0</v>
      </c>
      <c r="S430" s="28">
        <v>1</v>
      </c>
      <c r="T430" s="55">
        <v>81</v>
      </c>
      <c r="U430" s="55">
        <v>260</v>
      </c>
      <c r="V430" s="28">
        <v>1</v>
      </c>
      <c r="W430" s="55">
        <v>6</v>
      </c>
      <c r="X430" s="55">
        <v>24</v>
      </c>
      <c r="Y430" s="55" t="s">
        <v>1989</v>
      </c>
      <c r="Z430" s="28" t="s">
        <v>1990</v>
      </c>
      <c r="AA430" s="27"/>
    </row>
    <row r="431" s="7" customFormat="1" ht="42" customHeight="1" spans="1:27">
      <c r="A431" s="27">
        <v>426</v>
      </c>
      <c r="B431" s="28" t="s">
        <v>34</v>
      </c>
      <c r="C431" s="27" t="s">
        <v>35</v>
      </c>
      <c r="D431" s="27" t="s">
        <v>36</v>
      </c>
      <c r="E431" s="27" t="s">
        <v>1774</v>
      </c>
      <c r="F431" s="27" t="s">
        <v>1991</v>
      </c>
      <c r="G431" s="27" t="s">
        <v>1992</v>
      </c>
      <c r="H431" s="27" t="s">
        <v>40</v>
      </c>
      <c r="I431" s="27" t="s">
        <v>1993</v>
      </c>
      <c r="J431" s="27">
        <v>2023.2</v>
      </c>
      <c r="K431" s="55">
        <v>2023.3</v>
      </c>
      <c r="L431" s="31" t="s">
        <v>44</v>
      </c>
      <c r="M431" s="27" t="s">
        <v>1994</v>
      </c>
      <c r="N431" s="28">
        <f t="shared" si="33"/>
        <v>8</v>
      </c>
      <c r="O431" s="71">
        <v>8</v>
      </c>
      <c r="P431" s="28">
        <v>0</v>
      </c>
      <c r="Q431" s="28">
        <v>0</v>
      </c>
      <c r="R431" s="28">
        <v>0</v>
      </c>
      <c r="S431" s="28">
        <v>1</v>
      </c>
      <c r="T431" s="55">
        <v>46</v>
      </c>
      <c r="U431" s="55">
        <v>235</v>
      </c>
      <c r="V431" s="28">
        <v>0</v>
      </c>
      <c r="W431" s="55">
        <v>6</v>
      </c>
      <c r="X431" s="55">
        <v>23</v>
      </c>
      <c r="Y431" s="55" t="s">
        <v>1995</v>
      </c>
      <c r="Z431" s="28" t="s">
        <v>1853</v>
      </c>
      <c r="AA431" s="27"/>
    </row>
    <row r="432" s="5" customFormat="1" ht="47" customHeight="1" spans="1:27">
      <c r="A432" s="27">
        <v>427</v>
      </c>
      <c r="B432" s="28" t="s">
        <v>34</v>
      </c>
      <c r="C432" s="27" t="s">
        <v>35</v>
      </c>
      <c r="D432" s="27" t="s">
        <v>36</v>
      </c>
      <c r="E432" s="27" t="s">
        <v>1774</v>
      </c>
      <c r="F432" s="27" t="s">
        <v>1991</v>
      </c>
      <c r="G432" s="27" t="s">
        <v>1996</v>
      </c>
      <c r="H432" s="27" t="s">
        <v>40</v>
      </c>
      <c r="I432" s="27" t="s">
        <v>1997</v>
      </c>
      <c r="J432" s="28">
        <v>2023.9</v>
      </c>
      <c r="K432" s="59">
        <v>2023.1</v>
      </c>
      <c r="L432" s="31" t="s">
        <v>44</v>
      </c>
      <c r="M432" s="27" t="s">
        <v>1994</v>
      </c>
      <c r="N432" s="28">
        <f t="shared" si="33"/>
        <v>8</v>
      </c>
      <c r="O432" s="28">
        <v>8</v>
      </c>
      <c r="P432" s="28">
        <v>0</v>
      </c>
      <c r="Q432" s="28">
        <v>0</v>
      </c>
      <c r="R432" s="28">
        <v>0</v>
      </c>
      <c r="S432" s="28">
        <v>1</v>
      </c>
      <c r="T432" s="28">
        <v>39</v>
      </c>
      <c r="U432" s="28">
        <v>221</v>
      </c>
      <c r="V432" s="28">
        <v>0</v>
      </c>
      <c r="W432" s="28">
        <v>5</v>
      </c>
      <c r="X432" s="28">
        <v>16</v>
      </c>
      <c r="Y432" s="55" t="s">
        <v>1998</v>
      </c>
      <c r="Z432" s="55" t="s">
        <v>1999</v>
      </c>
      <c r="AA432" s="27"/>
    </row>
    <row r="433" s="7" customFormat="1" ht="57" customHeight="1" spans="1:27">
      <c r="A433" s="27">
        <v>428</v>
      </c>
      <c r="B433" s="28" t="s">
        <v>34</v>
      </c>
      <c r="C433" s="27" t="s">
        <v>35</v>
      </c>
      <c r="D433" s="27" t="s">
        <v>36</v>
      </c>
      <c r="E433" s="27" t="s">
        <v>1774</v>
      </c>
      <c r="F433" s="27" t="s">
        <v>1991</v>
      </c>
      <c r="G433" s="27" t="s">
        <v>2000</v>
      </c>
      <c r="H433" s="27" t="s">
        <v>40</v>
      </c>
      <c r="I433" s="27" t="s">
        <v>2001</v>
      </c>
      <c r="J433" s="27">
        <v>2023.2</v>
      </c>
      <c r="K433" s="55">
        <v>2023.3</v>
      </c>
      <c r="L433" s="31" t="s">
        <v>44</v>
      </c>
      <c r="M433" s="27" t="s">
        <v>1994</v>
      </c>
      <c r="N433" s="28">
        <f t="shared" si="33"/>
        <v>15</v>
      </c>
      <c r="O433" s="71">
        <v>15</v>
      </c>
      <c r="P433" s="28">
        <v>0</v>
      </c>
      <c r="Q433" s="28">
        <v>0</v>
      </c>
      <c r="R433" s="28">
        <v>0</v>
      </c>
      <c r="S433" s="28">
        <v>1</v>
      </c>
      <c r="T433" s="55">
        <v>78</v>
      </c>
      <c r="U433" s="55">
        <v>326</v>
      </c>
      <c r="V433" s="28">
        <v>0</v>
      </c>
      <c r="W433" s="55">
        <v>9</v>
      </c>
      <c r="X433" s="55">
        <v>29</v>
      </c>
      <c r="Y433" s="55" t="s">
        <v>2002</v>
      </c>
      <c r="Z433" s="55" t="s">
        <v>1999</v>
      </c>
      <c r="AA433" s="27"/>
    </row>
    <row r="434" s="7" customFormat="1" ht="57" customHeight="1" spans="1:27">
      <c r="A434" s="27">
        <v>429</v>
      </c>
      <c r="B434" s="28" t="s">
        <v>67</v>
      </c>
      <c r="C434" s="27" t="s">
        <v>68</v>
      </c>
      <c r="D434" s="27" t="s">
        <v>538</v>
      </c>
      <c r="E434" s="27" t="s">
        <v>1774</v>
      </c>
      <c r="F434" s="27" t="s">
        <v>1991</v>
      </c>
      <c r="G434" s="27" t="s">
        <v>2003</v>
      </c>
      <c r="H434" s="27" t="s">
        <v>40</v>
      </c>
      <c r="I434" s="27" t="s">
        <v>2004</v>
      </c>
      <c r="J434" s="27">
        <v>2023.4</v>
      </c>
      <c r="K434" s="55">
        <v>2023.5</v>
      </c>
      <c r="L434" s="31" t="s">
        <v>44</v>
      </c>
      <c r="M434" s="27" t="s">
        <v>2005</v>
      </c>
      <c r="N434" s="28">
        <f t="shared" si="33"/>
        <v>12</v>
      </c>
      <c r="O434" s="71">
        <v>12</v>
      </c>
      <c r="P434" s="28">
        <v>0</v>
      </c>
      <c r="Q434" s="28">
        <v>0</v>
      </c>
      <c r="R434" s="28">
        <v>0</v>
      </c>
      <c r="S434" s="28">
        <v>1</v>
      </c>
      <c r="T434" s="55">
        <v>36</v>
      </c>
      <c r="U434" s="55">
        <v>186</v>
      </c>
      <c r="V434" s="28">
        <v>0</v>
      </c>
      <c r="W434" s="55">
        <v>4</v>
      </c>
      <c r="X434" s="55">
        <v>13</v>
      </c>
      <c r="Y434" s="55" t="s">
        <v>2006</v>
      </c>
      <c r="Z434" s="55" t="s">
        <v>2007</v>
      </c>
      <c r="AA434" s="27"/>
    </row>
    <row r="435" s="4" customFormat="1" ht="22.5" spans="1:27">
      <c r="A435" s="27">
        <v>430</v>
      </c>
      <c r="B435" s="26" t="s">
        <v>34</v>
      </c>
      <c r="C435" s="26" t="s">
        <v>35</v>
      </c>
      <c r="D435" s="26" t="s">
        <v>36</v>
      </c>
      <c r="E435" s="26" t="s">
        <v>1774</v>
      </c>
      <c r="F435" s="26" t="s">
        <v>2008</v>
      </c>
      <c r="G435" s="29" t="s">
        <v>2009</v>
      </c>
      <c r="H435" s="34" t="s">
        <v>62</v>
      </c>
      <c r="I435" s="34" t="s">
        <v>2010</v>
      </c>
      <c r="J435" s="34">
        <v>2023.2</v>
      </c>
      <c r="K435" s="56">
        <v>2023.3</v>
      </c>
      <c r="L435" s="31" t="s">
        <v>44</v>
      </c>
      <c r="M435" s="34" t="s">
        <v>2011</v>
      </c>
      <c r="N435" s="34">
        <v>8</v>
      </c>
      <c r="O435" s="34">
        <v>8</v>
      </c>
      <c r="P435" s="34">
        <v>0</v>
      </c>
      <c r="Q435" s="34">
        <v>0</v>
      </c>
      <c r="R435" s="34">
        <v>0</v>
      </c>
      <c r="S435" s="25">
        <v>1</v>
      </c>
      <c r="T435" s="25">
        <v>68</v>
      </c>
      <c r="U435" s="56">
        <v>210</v>
      </c>
      <c r="V435" s="25">
        <v>0</v>
      </c>
      <c r="W435" s="25">
        <v>7</v>
      </c>
      <c r="X435" s="25">
        <v>28</v>
      </c>
      <c r="Y435" s="56" t="s">
        <v>2012</v>
      </c>
      <c r="Z435" s="34" t="s">
        <v>2013</v>
      </c>
      <c r="AA435" s="25"/>
    </row>
    <row r="436" s="5" customFormat="1" ht="47" customHeight="1" spans="1:27">
      <c r="A436" s="27">
        <v>431</v>
      </c>
      <c r="B436" s="28" t="s">
        <v>34</v>
      </c>
      <c r="C436" s="27" t="s">
        <v>35</v>
      </c>
      <c r="D436" s="27" t="s">
        <v>36</v>
      </c>
      <c r="E436" s="27" t="s">
        <v>1774</v>
      </c>
      <c r="F436" s="27" t="s">
        <v>2014</v>
      </c>
      <c r="G436" s="27" t="s">
        <v>2015</v>
      </c>
      <c r="H436" s="27" t="s">
        <v>40</v>
      </c>
      <c r="I436" s="27" t="s">
        <v>2015</v>
      </c>
      <c r="J436" s="28">
        <v>2023.3</v>
      </c>
      <c r="K436" s="76">
        <v>2023.4</v>
      </c>
      <c r="L436" s="31" t="s">
        <v>44</v>
      </c>
      <c r="M436" s="27" t="s">
        <v>2016</v>
      </c>
      <c r="N436" s="28">
        <f t="shared" ref="N436:N452" si="34">O436+P436+Q436+R436</f>
        <v>14</v>
      </c>
      <c r="O436" s="28">
        <v>14</v>
      </c>
      <c r="P436" s="28">
        <v>0</v>
      </c>
      <c r="Q436" s="28">
        <v>0</v>
      </c>
      <c r="R436" s="28">
        <v>0</v>
      </c>
      <c r="S436" s="28">
        <v>1</v>
      </c>
      <c r="T436" s="28">
        <v>230</v>
      </c>
      <c r="U436" s="28">
        <v>950</v>
      </c>
      <c r="V436" s="28">
        <v>0</v>
      </c>
      <c r="W436" s="28">
        <v>28</v>
      </c>
      <c r="X436" s="28">
        <v>84</v>
      </c>
      <c r="Y436" s="27" t="s">
        <v>2017</v>
      </c>
      <c r="Z436" s="27" t="s">
        <v>2018</v>
      </c>
      <c r="AA436" s="27"/>
    </row>
    <row r="437" s="4" customFormat="1" ht="45" spans="1:27">
      <c r="A437" s="27">
        <v>432</v>
      </c>
      <c r="B437" s="26" t="s">
        <v>67</v>
      </c>
      <c r="C437" s="26" t="s">
        <v>68</v>
      </c>
      <c r="D437" s="26" t="s">
        <v>69</v>
      </c>
      <c r="E437" s="26" t="s">
        <v>1774</v>
      </c>
      <c r="F437" s="26" t="s">
        <v>2019</v>
      </c>
      <c r="G437" s="29" t="s">
        <v>2020</v>
      </c>
      <c r="H437" s="34" t="s">
        <v>62</v>
      </c>
      <c r="I437" s="34" t="s">
        <v>2021</v>
      </c>
      <c r="J437" s="34">
        <v>2023.2</v>
      </c>
      <c r="K437" s="56">
        <v>2023.3</v>
      </c>
      <c r="L437" s="31" t="s">
        <v>44</v>
      </c>
      <c r="M437" s="34" t="s">
        <v>2022</v>
      </c>
      <c r="N437" s="34">
        <v>3</v>
      </c>
      <c r="O437" s="34">
        <v>3</v>
      </c>
      <c r="P437" s="34">
        <v>0</v>
      </c>
      <c r="Q437" s="34">
        <v>0</v>
      </c>
      <c r="R437" s="34">
        <v>0</v>
      </c>
      <c r="S437" s="25">
        <v>1</v>
      </c>
      <c r="T437" s="25">
        <v>25</v>
      </c>
      <c r="U437" s="56">
        <v>286</v>
      </c>
      <c r="V437" s="25">
        <v>0</v>
      </c>
      <c r="W437" s="25">
        <v>14</v>
      </c>
      <c r="X437" s="25">
        <v>55</v>
      </c>
      <c r="Y437" s="56" t="s">
        <v>2022</v>
      </c>
      <c r="Z437" s="34" t="s">
        <v>2023</v>
      </c>
      <c r="AA437" s="25"/>
    </row>
    <row r="438" s="4" customFormat="1" ht="33.75" spans="1:27">
      <c r="A438" s="27">
        <v>433</v>
      </c>
      <c r="B438" s="26" t="s">
        <v>34</v>
      </c>
      <c r="C438" s="26" t="s">
        <v>35</v>
      </c>
      <c r="D438" s="26" t="s">
        <v>36</v>
      </c>
      <c r="E438" s="26" t="s">
        <v>1774</v>
      </c>
      <c r="F438" s="26" t="s">
        <v>2019</v>
      </c>
      <c r="G438" s="29" t="s">
        <v>2024</v>
      </c>
      <c r="H438" s="34" t="s">
        <v>40</v>
      </c>
      <c r="I438" s="34" t="s">
        <v>2025</v>
      </c>
      <c r="J438" s="34">
        <v>2023.2</v>
      </c>
      <c r="K438" s="56">
        <v>2023.3</v>
      </c>
      <c r="L438" s="31" t="s">
        <v>44</v>
      </c>
      <c r="M438" s="34" t="s">
        <v>2026</v>
      </c>
      <c r="N438" s="34">
        <v>10</v>
      </c>
      <c r="O438" s="34">
        <v>10</v>
      </c>
      <c r="P438" s="34">
        <v>0</v>
      </c>
      <c r="Q438" s="34">
        <v>0</v>
      </c>
      <c r="R438" s="34">
        <v>0</v>
      </c>
      <c r="S438" s="25">
        <v>1</v>
      </c>
      <c r="T438" s="25">
        <v>33</v>
      </c>
      <c r="U438" s="56">
        <v>250</v>
      </c>
      <c r="V438" s="25">
        <v>0</v>
      </c>
      <c r="W438" s="25">
        <v>20</v>
      </c>
      <c r="X438" s="25">
        <v>71</v>
      </c>
      <c r="Y438" s="56" t="s">
        <v>2027</v>
      </c>
      <c r="Z438" s="34" t="s">
        <v>1870</v>
      </c>
      <c r="AA438" s="25"/>
    </row>
    <row r="439" s="5" customFormat="1" ht="47" customHeight="1" spans="1:27">
      <c r="A439" s="27">
        <v>434</v>
      </c>
      <c r="B439" s="27" t="s">
        <v>67</v>
      </c>
      <c r="C439" s="27" t="s">
        <v>68</v>
      </c>
      <c r="D439" s="27" t="s">
        <v>349</v>
      </c>
      <c r="E439" s="27" t="s">
        <v>1774</v>
      </c>
      <c r="F439" s="27" t="s">
        <v>2028</v>
      </c>
      <c r="G439" s="27" t="s">
        <v>2029</v>
      </c>
      <c r="H439" s="27" t="s">
        <v>62</v>
      </c>
      <c r="I439" s="27" t="s">
        <v>2030</v>
      </c>
      <c r="J439" s="28">
        <v>2023.03</v>
      </c>
      <c r="K439" s="59">
        <v>2023.09</v>
      </c>
      <c r="L439" s="31" t="s">
        <v>44</v>
      </c>
      <c r="M439" s="27" t="s">
        <v>2031</v>
      </c>
      <c r="N439" s="28">
        <f t="shared" si="34"/>
        <v>10</v>
      </c>
      <c r="O439" s="28">
        <v>10</v>
      </c>
      <c r="P439" s="28">
        <v>0</v>
      </c>
      <c r="Q439" s="28">
        <v>0</v>
      </c>
      <c r="R439" s="28">
        <v>0</v>
      </c>
      <c r="S439" s="28">
        <v>1</v>
      </c>
      <c r="T439" s="28">
        <v>122</v>
      </c>
      <c r="U439" s="28">
        <v>438</v>
      </c>
      <c r="V439" s="28">
        <v>1</v>
      </c>
      <c r="W439" s="28">
        <v>13</v>
      </c>
      <c r="X439" s="28">
        <v>49</v>
      </c>
      <c r="Y439" s="27" t="s">
        <v>2032</v>
      </c>
      <c r="Z439" s="27" t="s">
        <v>2033</v>
      </c>
      <c r="AA439" s="27"/>
    </row>
    <row r="440" s="9" customFormat="1" ht="42" customHeight="1" spans="1:27">
      <c r="A440" s="27">
        <v>435</v>
      </c>
      <c r="B440" s="27" t="s">
        <v>67</v>
      </c>
      <c r="C440" s="27" t="s">
        <v>68</v>
      </c>
      <c r="D440" s="27" t="s">
        <v>349</v>
      </c>
      <c r="E440" s="27" t="s">
        <v>1774</v>
      </c>
      <c r="F440" s="27" t="s">
        <v>2028</v>
      </c>
      <c r="G440" s="27" t="s">
        <v>2034</v>
      </c>
      <c r="H440" s="27" t="s">
        <v>62</v>
      </c>
      <c r="I440" s="27" t="s">
        <v>2035</v>
      </c>
      <c r="J440" s="27">
        <v>2023.7</v>
      </c>
      <c r="K440" s="27">
        <v>2023.11</v>
      </c>
      <c r="L440" s="31" t="s">
        <v>44</v>
      </c>
      <c r="M440" s="27" t="s">
        <v>2036</v>
      </c>
      <c r="N440" s="28">
        <f t="shared" si="34"/>
        <v>10</v>
      </c>
      <c r="O440" s="28">
        <v>10</v>
      </c>
      <c r="P440" s="28">
        <v>0</v>
      </c>
      <c r="Q440" s="28">
        <v>0</v>
      </c>
      <c r="R440" s="28">
        <v>0</v>
      </c>
      <c r="S440" s="28">
        <v>1</v>
      </c>
      <c r="T440" s="28">
        <v>300</v>
      </c>
      <c r="U440" s="28">
        <v>725</v>
      </c>
      <c r="V440" s="28">
        <v>1</v>
      </c>
      <c r="W440" s="28">
        <v>17</v>
      </c>
      <c r="X440" s="28">
        <v>68</v>
      </c>
      <c r="Y440" s="27" t="s">
        <v>2037</v>
      </c>
      <c r="Z440" s="27" t="s">
        <v>2038</v>
      </c>
      <c r="AA440" s="27"/>
    </row>
    <row r="441" s="9" customFormat="1" ht="42" customHeight="1" spans="1:27">
      <c r="A441" s="27">
        <v>436</v>
      </c>
      <c r="B441" s="27" t="s">
        <v>34</v>
      </c>
      <c r="C441" s="27" t="s">
        <v>35</v>
      </c>
      <c r="D441" s="27" t="s">
        <v>36</v>
      </c>
      <c r="E441" s="27" t="s">
        <v>1774</v>
      </c>
      <c r="F441" s="27" t="s">
        <v>2028</v>
      </c>
      <c r="G441" s="27" t="s">
        <v>2039</v>
      </c>
      <c r="H441" s="27" t="s">
        <v>62</v>
      </c>
      <c r="I441" s="27" t="s">
        <v>2040</v>
      </c>
      <c r="J441" s="28">
        <v>2023.8</v>
      </c>
      <c r="K441" s="28">
        <v>2023.12</v>
      </c>
      <c r="L441" s="31" t="s">
        <v>44</v>
      </c>
      <c r="M441" s="27" t="s">
        <v>2041</v>
      </c>
      <c r="N441" s="28">
        <f t="shared" si="34"/>
        <v>7.5</v>
      </c>
      <c r="O441" s="28">
        <v>7.5</v>
      </c>
      <c r="P441" s="28">
        <v>0</v>
      </c>
      <c r="Q441" s="28">
        <v>0</v>
      </c>
      <c r="R441" s="28">
        <v>0</v>
      </c>
      <c r="S441" s="28">
        <v>1</v>
      </c>
      <c r="T441" s="28">
        <v>136</v>
      </c>
      <c r="U441" s="28">
        <v>432</v>
      </c>
      <c r="V441" s="28">
        <v>1</v>
      </c>
      <c r="W441" s="28">
        <v>11</v>
      </c>
      <c r="X441" s="28">
        <v>32</v>
      </c>
      <c r="Y441" s="27" t="s">
        <v>2042</v>
      </c>
      <c r="Z441" s="27" t="s">
        <v>2043</v>
      </c>
      <c r="AA441" s="27"/>
    </row>
    <row r="442" s="9" customFormat="1" ht="42" customHeight="1" spans="1:27">
      <c r="A442" s="27">
        <v>437</v>
      </c>
      <c r="B442" s="27" t="s">
        <v>34</v>
      </c>
      <c r="C442" s="27" t="s">
        <v>35</v>
      </c>
      <c r="D442" s="27" t="s">
        <v>36</v>
      </c>
      <c r="E442" s="27" t="s">
        <v>1774</v>
      </c>
      <c r="F442" s="27" t="s">
        <v>2028</v>
      </c>
      <c r="G442" s="27" t="s">
        <v>2039</v>
      </c>
      <c r="H442" s="27" t="s">
        <v>62</v>
      </c>
      <c r="I442" s="27" t="s">
        <v>2044</v>
      </c>
      <c r="J442" s="28">
        <v>2023.6</v>
      </c>
      <c r="K442" s="28">
        <v>2023.12</v>
      </c>
      <c r="L442" s="31" t="s">
        <v>44</v>
      </c>
      <c r="M442" s="27" t="s">
        <v>2041</v>
      </c>
      <c r="N442" s="28">
        <f t="shared" si="34"/>
        <v>8</v>
      </c>
      <c r="O442" s="28">
        <v>8</v>
      </c>
      <c r="P442" s="28">
        <v>0</v>
      </c>
      <c r="Q442" s="28">
        <v>0</v>
      </c>
      <c r="R442" s="28">
        <v>0</v>
      </c>
      <c r="S442" s="28">
        <v>1</v>
      </c>
      <c r="T442" s="28">
        <v>92</v>
      </c>
      <c r="U442" s="28">
        <v>320</v>
      </c>
      <c r="V442" s="28">
        <v>1</v>
      </c>
      <c r="W442" s="28">
        <v>9</v>
      </c>
      <c r="X442" s="28">
        <v>30</v>
      </c>
      <c r="Y442" s="27" t="s">
        <v>2045</v>
      </c>
      <c r="Z442" s="27" t="s">
        <v>2046</v>
      </c>
      <c r="AA442" s="27"/>
    </row>
    <row r="443" s="9" customFormat="1" ht="42" customHeight="1" spans="1:27">
      <c r="A443" s="27">
        <v>438</v>
      </c>
      <c r="B443" s="27" t="s">
        <v>34</v>
      </c>
      <c r="C443" s="27" t="s">
        <v>35</v>
      </c>
      <c r="D443" s="27" t="s">
        <v>36</v>
      </c>
      <c r="E443" s="27" t="s">
        <v>1774</v>
      </c>
      <c r="F443" s="27" t="s">
        <v>2028</v>
      </c>
      <c r="G443" s="27" t="s">
        <v>2047</v>
      </c>
      <c r="H443" s="27" t="s">
        <v>62</v>
      </c>
      <c r="I443" s="32" t="s">
        <v>2047</v>
      </c>
      <c r="J443" s="28">
        <v>2023.12</v>
      </c>
      <c r="K443" s="28">
        <v>2023.12</v>
      </c>
      <c r="L443" s="31" t="s">
        <v>44</v>
      </c>
      <c r="M443" s="27" t="s">
        <v>2048</v>
      </c>
      <c r="N443" s="28">
        <f t="shared" si="34"/>
        <v>9.8</v>
      </c>
      <c r="O443" s="28">
        <v>9.8</v>
      </c>
      <c r="P443" s="28">
        <v>0</v>
      </c>
      <c r="Q443" s="28">
        <v>0</v>
      </c>
      <c r="R443" s="28">
        <v>0</v>
      </c>
      <c r="S443" s="28">
        <v>1</v>
      </c>
      <c r="T443" s="28">
        <v>45</v>
      </c>
      <c r="U443" s="28">
        <v>150</v>
      </c>
      <c r="V443" s="28">
        <v>1</v>
      </c>
      <c r="W443" s="28">
        <v>5</v>
      </c>
      <c r="X443" s="28">
        <v>18</v>
      </c>
      <c r="Y443" s="32" t="s">
        <v>2049</v>
      </c>
      <c r="Z443" s="27" t="s">
        <v>2050</v>
      </c>
      <c r="AA443" s="27"/>
    </row>
    <row r="444" s="9" customFormat="1" ht="42" customHeight="1" spans="1:27">
      <c r="A444" s="27">
        <v>439</v>
      </c>
      <c r="B444" s="27" t="s">
        <v>67</v>
      </c>
      <c r="C444" s="27" t="s">
        <v>68</v>
      </c>
      <c r="D444" s="27" t="s">
        <v>349</v>
      </c>
      <c r="E444" s="27" t="s">
        <v>1774</v>
      </c>
      <c r="F444" s="27" t="s">
        <v>2028</v>
      </c>
      <c r="G444" s="27" t="s">
        <v>2051</v>
      </c>
      <c r="H444" s="27" t="s">
        <v>62</v>
      </c>
      <c r="I444" s="27" t="s">
        <v>2052</v>
      </c>
      <c r="J444" s="28">
        <v>20230501</v>
      </c>
      <c r="K444" s="28">
        <v>20231030</v>
      </c>
      <c r="L444" s="31" t="s">
        <v>44</v>
      </c>
      <c r="M444" s="27" t="s">
        <v>2053</v>
      </c>
      <c r="N444" s="28">
        <f t="shared" si="34"/>
        <v>80</v>
      </c>
      <c r="O444" s="28">
        <v>80</v>
      </c>
      <c r="P444" s="28">
        <v>0</v>
      </c>
      <c r="Q444" s="28">
        <v>0</v>
      </c>
      <c r="R444" s="28">
        <v>0</v>
      </c>
      <c r="S444" s="28">
        <v>1</v>
      </c>
      <c r="T444" s="28">
        <v>53</v>
      </c>
      <c r="U444" s="28">
        <v>238</v>
      </c>
      <c r="V444" s="28">
        <v>1</v>
      </c>
      <c r="W444" s="28">
        <v>9</v>
      </c>
      <c r="X444" s="28">
        <v>18</v>
      </c>
      <c r="Y444" s="27" t="s">
        <v>2054</v>
      </c>
      <c r="Z444" s="27" t="s">
        <v>2055</v>
      </c>
      <c r="AA444" s="27"/>
    </row>
    <row r="445" s="9" customFormat="1" ht="42" customHeight="1" spans="1:27">
      <c r="A445" s="27">
        <v>440</v>
      </c>
      <c r="B445" s="27" t="s">
        <v>67</v>
      </c>
      <c r="C445" s="27" t="s">
        <v>68</v>
      </c>
      <c r="D445" s="27" t="s">
        <v>152</v>
      </c>
      <c r="E445" s="27" t="s">
        <v>1774</v>
      </c>
      <c r="F445" s="27" t="s">
        <v>2028</v>
      </c>
      <c r="G445" s="27" t="s">
        <v>2056</v>
      </c>
      <c r="H445" s="27" t="s">
        <v>1879</v>
      </c>
      <c r="I445" s="27" t="s">
        <v>2057</v>
      </c>
      <c r="J445" s="28">
        <v>2023.04</v>
      </c>
      <c r="K445" s="59">
        <v>2023.1</v>
      </c>
      <c r="L445" s="31" t="s">
        <v>44</v>
      </c>
      <c r="M445" s="27" t="s">
        <v>2058</v>
      </c>
      <c r="N445" s="28">
        <f t="shared" si="34"/>
        <v>9.6</v>
      </c>
      <c r="O445" s="28">
        <v>9.6</v>
      </c>
      <c r="P445" s="28">
        <v>0</v>
      </c>
      <c r="Q445" s="28">
        <v>0</v>
      </c>
      <c r="R445" s="28">
        <v>0</v>
      </c>
      <c r="S445" s="28">
        <v>1</v>
      </c>
      <c r="T445" s="28">
        <v>122</v>
      </c>
      <c r="U445" s="28">
        <v>400</v>
      </c>
      <c r="V445" s="28">
        <v>1</v>
      </c>
      <c r="W445" s="28">
        <v>8</v>
      </c>
      <c r="X445" s="28">
        <v>36</v>
      </c>
      <c r="Y445" s="28" t="s">
        <v>2059</v>
      </c>
      <c r="Z445" s="27" t="s">
        <v>2060</v>
      </c>
      <c r="AA445" s="27"/>
    </row>
    <row r="446" s="9" customFormat="1" ht="42" customHeight="1" spans="1:27">
      <c r="A446" s="27">
        <v>441</v>
      </c>
      <c r="B446" s="27" t="s">
        <v>67</v>
      </c>
      <c r="C446" s="27" t="s">
        <v>68</v>
      </c>
      <c r="D446" s="27" t="s">
        <v>152</v>
      </c>
      <c r="E446" s="27" t="s">
        <v>1774</v>
      </c>
      <c r="F446" s="27" t="s">
        <v>2028</v>
      </c>
      <c r="G446" s="27" t="s">
        <v>2056</v>
      </c>
      <c r="H446" s="27" t="s">
        <v>1879</v>
      </c>
      <c r="I446" s="27" t="s">
        <v>2061</v>
      </c>
      <c r="J446" s="28">
        <v>2023.07</v>
      </c>
      <c r="K446" s="59">
        <v>2023.1</v>
      </c>
      <c r="L446" s="31" t="s">
        <v>44</v>
      </c>
      <c r="M446" s="27" t="s">
        <v>2062</v>
      </c>
      <c r="N446" s="28">
        <f t="shared" si="34"/>
        <v>10</v>
      </c>
      <c r="O446" s="28">
        <v>10</v>
      </c>
      <c r="P446" s="28">
        <v>0</v>
      </c>
      <c r="Q446" s="28">
        <v>0</v>
      </c>
      <c r="R446" s="28">
        <v>0</v>
      </c>
      <c r="S446" s="28">
        <v>1</v>
      </c>
      <c r="T446" s="28">
        <v>135</v>
      </c>
      <c r="U446" s="28">
        <v>452</v>
      </c>
      <c r="V446" s="28">
        <v>1</v>
      </c>
      <c r="W446" s="28">
        <v>9</v>
      </c>
      <c r="X446" s="28">
        <v>46</v>
      </c>
      <c r="Y446" s="28" t="s">
        <v>2063</v>
      </c>
      <c r="Z446" s="27" t="s">
        <v>2060</v>
      </c>
      <c r="AA446" s="27"/>
    </row>
    <row r="447" s="9" customFormat="1" ht="42" customHeight="1" spans="1:27">
      <c r="A447" s="27">
        <v>442</v>
      </c>
      <c r="B447" s="27" t="s">
        <v>34</v>
      </c>
      <c r="C447" s="27" t="s">
        <v>35</v>
      </c>
      <c r="D447" s="27" t="s">
        <v>36</v>
      </c>
      <c r="E447" s="27" t="s">
        <v>1774</v>
      </c>
      <c r="F447" s="27" t="s">
        <v>2028</v>
      </c>
      <c r="G447" s="27" t="s">
        <v>2064</v>
      </c>
      <c r="H447" s="27" t="s">
        <v>62</v>
      </c>
      <c r="I447" s="27" t="s">
        <v>2028</v>
      </c>
      <c r="J447" s="28">
        <v>2023.09</v>
      </c>
      <c r="K447" s="28">
        <v>2023.12</v>
      </c>
      <c r="L447" s="31" t="s">
        <v>44</v>
      </c>
      <c r="M447" s="27" t="s">
        <v>2064</v>
      </c>
      <c r="N447" s="28">
        <f t="shared" si="34"/>
        <v>8</v>
      </c>
      <c r="O447" s="28">
        <v>8</v>
      </c>
      <c r="P447" s="28">
        <v>0</v>
      </c>
      <c r="Q447" s="28">
        <v>0</v>
      </c>
      <c r="R447" s="28">
        <v>0</v>
      </c>
      <c r="S447" s="28">
        <v>1</v>
      </c>
      <c r="T447" s="28">
        <v>231</v>
      </c>
      <c r="U447" s="28">
        <v>600</v>
      </c>
      <c r="V447" s="28">
        <v>1</v>
      </c>
      <c r="W447" s="28">
        <v>17</v>
      </c>
      <c r="X447" s="28">
        <v>68</v>
      </c>
      <c r="Y447" s="27" t="s">
        <v>2065</v>
      </c>
      <c r="Z447" s="27" t="s">
        <v>2066</v>
      </c>
      <c r="AA447" s="27"/>
    </row>
    <row r="448" s="5" customFormat="1" ht="42" customHeight="1" spans="1:27">
      <c r="A448" s="27">
        <v>443</v>
      </c>
      <c r="B448" s="27" t="s">
        <v>67</v>
      </c>
      <c r="C448" s="27" t="s">
        <v>68</v>
      </c>
      <c r="D448" s="27" t="s">
        <v>152</v>
      </c>
      <c r="E448" s="27" t="s">
        <v>1774</v>
      </c>
      <c r="F448" s="27" t="s">
        <v>2028</v>
      </c>
      <c r="G448" s="27" t="s">
        <v>2056</v>
      </c>
      <c r="H448" s="27" t="s">
        <v>1879</v>
      </c>
      <c r="I448" s="27" t="s">
        <v>2052</v>
      </c>
      <c r="J448" s="28">
        <v>2023.02</v>
      </c>
      <c r="K448" s="59">
        <v>2023.1</v>
      </c>
      <c r="L448" s="31" t="s">
        <v>44</v>
      </c>
      <c r="M448" s="27" t="s">
        <v>2067</v>
      </c>
      <c r="N448" s="28">
        <f t="shared" si="34"/>
        <v>5</v>
      </c>
      <c r="O448" s="28">
        <v>5</v>
      </c>
      <c r="P448" s="28">
        <v>0</v>
      </c>
      <c r="Q448" s="28">
        <v>0</v>
      </c>
      <c r="R448" s="28">
        <v>0</v>
      </c>
      <c r="S448" s="28">
        <v>1</v>
      </c>
      <c r="T448" s="28">
        <v>33</v>
      </c>
      <c r="U448" s="28">
        <v>200</v>
      </c>
      <c r="V448" s="28">
        <v>1</v>
      </c>
      <c r="W448" s="28">
        <v>17</v>
      </c>
      <c r="X448" s="28">
        <v>68</v>
      </c>
      <c r="Y448" s="28" t="s">
        <v>2068</v>
      </c>
      <c r="Z448" s="27" t="s">
        <v>2069</v>
      </c>
      <c r="AA448" s="27"/>
    </row>
    <row r="449" s="7" customFormat="1" ht="42" customHeight="1" spans="1:27">
      <c r="A449" s="27">
        <v>444</v>
      </c>
      <c r="B449" s="27" t="s">
        <v>67</v>
      </c>
      <c r="C449" s="27" t="s">
        <v>68</v>
      </c>
      <c r="D449" s="27" t="s">
        <v>152</v>
      </c>
      <c r="E449" s="27" t="s">
        <v>1774</v>
      </c>
      <c r="F449" s="27" t="s">
        <v>2028</v>
      </c>
      <c r="G449" s="27" t="s">
        <v>2056</v>
      </c>
      <c r="H449" s="27" t="s">
        <v>62</v>
      </c>
      <c r="I449" s="27" t="s">
        <v>2070</v>
      </c>
      <c r="J449" s="28">
        <v>2023.05</v>
      </c>
      <c r="K449" s="59">
        <v>2023.1</v>
      </c>
      <c r="L449" s="31" t="s">
        <v>44</v>
      </c>
      <c r="M449" s="27" t="s">
        <v>2071</v>
      </c>
      <c r="N449" s="28">
        <f t="shared" si="34"/>
        <v>9.6</v>
      </c>
      <c r="O449" s="28">
        <v>9.6</v>
      </c>
      <c r="P449" s="28">
        <v>0</v>
      </c>
      <c r="Q449" s="28">
        <v>0</v>
      </c>
      <c r="R449" s="28">
        <v>0</v>
      </c>
      <c r="S449" s="28">
        <v>1</v>
      </c>
      <c r="T449" s="28">
        <v>92</v>
      </c>
      <c r="U449" s="28">
        <v>279</v>
      </c>
      <c r="V449" s="28">
        <v>1</v>
      </c>
      <c r="W449" s="28">
        <v>7</v>
      </c>
      <c r="X449" s="28">
        <v>26</v>
      </c>
      <c r="Y449" s="28" t="s">
        <v>2072</v>
      </c>
      <c r="Z449" s="27" t="s">
        <v>2073</v>
      </c>
      <c r="AA449" s="27"/>
    </row>
    <row r="450" s="7" customFormat="1" ht="42" customHeight="1" spans="1:27">
      <c r="A450" s="27">
        <v>445</v>
      </c>
      <c r="B450" s="27" t="s">
        <v>34</v>
      </c>
      <c r="C450" s="27" t="s">
        <v>35</v>
      </c>
      <c r="D450" s="27" t="s">
        <v>36</v>
      </c>
      <c r="E450" s="27" t="s">
        <v>1774</v>
      </c>
      <c r="F450" s="27" t="s">
        <v>2028</v>
      </c>
      <c r="G450" s="27" t="s">
        <v>2074</v>
      </c>
      <c r="H450" s="27" t="s">
        <v>62</v>
      </c>
      <c r="I450" s="27" t="s">
        <v>2075</v>
      </c>
      <c r="J450" s="28">
        <v>2023.6</v>
      </c>
      <c r="K450" s="28">
        <v>2023.12</v>
      </c>
      <c r="L450" s="31" t="s">
        <v>44</v>
      </c>
      <c r="M450" s="27" t="s">
        <v>2076</v>
      </c>
      <c r="N450" s="28">
        <f t="shared" si="34"/>
        <v>5</v>
      </c>
      <c r="O450" s="28">
        <v>5</v>
      </c>
      <c r="P450" s="28">
        <v>0</v>
      </c>
      <c r="Q450" s="28">
        <v>0</v>
      </c>
      <c r="R450" s="28">
        <v>0</v>
      </c>
      <c r="S450" s="28">
        <v>1</v>
      </c>
      <c r="T450" s="28">
        <v>78</v>
      </c>
      <c r="U450" s="28">
        <v>246</v>
      </c>
      <c r="V450" s="28">
        <v>1</v>
      </c>
      <c r="W450" s="28">
        <v>6</v>
      </c>
      <c r="X450" s="28">
        <v>27</v>
      </c>
      <c r="Y450" s="27" t="s">
        <v>2077</v>
      </c>
      <c r="Z450" s="27" t="s">
        <v>2078</v>
      </c>
      <c r="AA450" s="27"/>
    </row>
    <row r="451" s="7" customFormat="1" ht="42" customHeight="1" spans="1:27">
      <c r="A451" s="27">
        <v>446</v>
      </c>
      <c r="B451" s="27" t="s">
        <v>34</v>
      </c>
      <c r="C451" s="27" t="s">
        <v>35</v>
      </c>
      <c r="D451" s="27" t="s">
        <v>36</v>
      </c>
      <c r="E451" s="27" t="s">
        <v>1774</v>
      </c>
      <c r="F451" s="27" t="s">
        <v>2028</v>
      </c>
      <c r="G451" s="27" t="s">
        <v>2079</v>
      </c>
      <c r="H451" s="27" t="s">
        <v>62</v>
      </c>
      <c r="I451" s="32" t="s">
        <v>2080</v>
      </c>
      <c r="J451" s="28">
        <v>2023.5</v>
      </c>
      <c r="K451" s="28">
        <v>2023.12</v>
      </c>
      <c r="L451" s="31" t="s">
        <v>44</v>
      </c>
      <c r="M451" s="27" t="s">
        <v>2081</v>
      </c>
      <c r="N451" s="28">
        <f t="shared" si="34"/>
        <v>150</v>
      </c>
      <c r="O451" s="28">
        <v>150</v>
      </c>
      <c r="P451" s="28">
        <v>0</v>
      </c>
      <c r="Q451" s="28">
        <v>0</v>
      </c>
      <c r="R451" s="28">
        <v>0</v>
      </c>
      <c r="S451" s="28">
        <v>1</v>
      </c>
      <c r="T451" s="28">
        <v>258</v>
      </c>
      <c r="U451" s="28">
        <v>856</v>
      </c>
      <c r="V451" s="28">
        <v>1</v>
      </c>
      <c r="W451" s="28">
        <v>17</v>
      </c>
      <c r="X451" s="28">
        <v>68</v>
      </c>
      <c r="Y451" s="32" t="s">
        <v>2082</v>
      </c>
      <c r="Z451" s="27" t="s">
        <v>2083</v>
      </c>
      <c r="AA451" s="27"/>
    </row>
    <row r="452" s="7" customFormat="1" ht="42" customHeight="1" spans="1:27">
      <c r="A452" s="27">
        <v>447</v>
      </c>
      <c r="B452" s="27" t="s">
        <v>34</v>
      </c>
      <c r="C452" s="27" t="s">
        <v>35</v>
      </c>
      <c r="D452" s="27" t="s">
        <v>36</v>
      </c>
      <c r="E452" s="27" t="s">
        <v>1774</v>
      </c>
      <c r="F452" s="27" t="s">
        <v>2084</v>
      </c>
      <c r="G452" s="27" t="s">
        <v>2085</v>
      </c>
      <c r="H452" s="27" t="s">
        <v>1141</v>
      </c>
      <c r="I452" s="27" t="s">
        <v>2086</v>
      </c>
      <c r="J452" s="27">
        <v>2023.2</v>
      </c>
      <c r="K452" s="55">
        <v>2023.3</v>
      </c>
      <c r="L452" s="31" t="s">
        <v>44</v>
      </c>
      <c r="M452" s="27" t="s">
        <v>2967</v>
      </c>
      <c r="N452" s="28">
        <f t="shared" si="34"/>
        <v>5</v>
      </c>
      <c r="O452" s="71">
        <v>5</v>
      </c>
      <c r="P452" s="28">
        <v>0</v>
      </c>
      <c r="Q452" s="28">
        <v>0</v>
      </c>
      <c r="R452" s="28">
        <v>0</v>
      </c>
      <c r="S452" s="27">
        <v>1</v>
      </c>
      <c r="T452" s="55" t="s">
        <v>2088</v>
      </c>
      <c r="U452" s="55">
        <v>128</v>
      </c>
      <c r="V452" s="27">
        <v>0</v>
      </c>
      <c r="W452" s="55">
        <v>3</v>
      </c>
      <c r="X452" s="55">
        <v>11</v>
      </c>
      <c r="Y452" s="55" t="s">
        <v>2089</v>
      </c>
      <c r="Z452" s="28" t="s">
        <v>2090</v>
      </c>
      <c r="AA452" s="27"/>
    </row>
    <row r="453" s="5" customFormat="1" ht="42" customHeight="1" spans="1:27">
      <c r="A453" s="27">
        <v>448</v>
      </c>
      <c r="B453" s="27" t="s">
        <v>67</v>
      </c>
      <c r="C453" s="27" t="s">
        <v>68</v>
      </c>
      <c r="D453" s="27" t="s">
        <v>152</v>
      </c>
      <c r="E453" s="27" t="s">
        <v>1774</v>
      </c>
      <c r="F453" s="27" t="s">
        <v>2091</v>
      </c>
      <c r="G453" s="65" t="s">
        <v>2092</v>
      </c>
      <c r="H453" s="27"/>
      <c r="I453" s="27"/>
      <c r="J453" s="27"/>
      <c r="K453" s="55"/>
      <c r="L453" s="31"/>
      <c r="M453" s="27"/>
      <c r="N453" s="28"/>
      <c r="O453" s="71"/>
      <c r="P453" s="28"/>
      <c r="Q453" s="28"/>
      <c r="R453" s="28"/>
      <c r="S453" s="27"/>
      <c r="T453" s="55"/>
      <c r="U453" s="55"/>
      <c r="V453" s="27"/>
      <c r="W453" s="55"/>
      <c r="X453" s="55"/>
      <c r="Y453" s="55"/>
      <c r="Z453" s="28"/>
      <c r="AA453" s="27"/>
    </row>
    <row r="454" s="4" customFormat="1" ht="22.5" spans="1:27">
      <c r="A454" s="27">
        <v>449</v>
      </c>
      <c r="B454" s="26" t="s">
        <v>34</v>
      </c>
      <c r="C454" s="34" t="s">
        <v>35</v>
      </c>
      <c r="D454" s="34" t="s">
        <v>36</v>
      </c>
      <c r="E454" s="26" t="s">
        <v>2093</v>
      </c>
      <c r="F454" s="26" t="s">
        <v>2094</v>
      </c>
      <c r="G454" s="29" t="s">
        <v>2095</v>
      </c>
      <c r="H454" s="26" t="s">
        <v>62</v>
      </c>
      <c r="I454" s="26" t="s">
        <v>2094</v>
      </c>
      <c r="J454" s="34">
        <v>2023.2</v>
      </c>
      <c r="K454" s="56">
        <v>2023.5</v>
      </c>
      <c r="L454" s="31" t="s">
        <v>44</v>
      </c>
      <c r="M454" s="26" t="s">
        <v>1034</v>
      </c>
      <c r="N454" s="34">
        <v>10</v>
      </c>
      <c r="O454" s="34">
        <v>10</v>
      </c>
      <c r="P454" s="34">
        <v>0</v>
      </c>
      <c r="Q454" s="34">
        <v>0</v>
      </c>
      <c r="R454" s="34">
        <v>0</v>
      </c>
      <c r="S454" s="25">
        <v>1</v>
      </c>
      <c r="T454" s="25">
        <v>15</v>
      </c>
      <c r="U454" s="56">
        <v>50</v>
      </c>
      <c r="V454" s="25">
        <v>0</v>
      </c>
      <c r="W454" s="25">
        <v>6</v>
      </c>
      <c r="X454" s="25">
        <v>18</v>
      </c>
      <c r="Y454" s="56" t="s">
        <v>2096</v>
      </c>
      <c r="Z454" s="34" t="s">
        <v>2097</v>
      </c>
      <c r="AA454" s="25"/>
    </row>
    <row r="455" s="4" customFormat="1" ht="33.75" spans="1:27">
      <c r="A455" s="27">
        <v>450</v>
      </c>
      <c r="B455" s="42" t="s">
        <v>67</v>
      </c>
      <c r="C455" s="26" t="s">
        <v>68</v>
      </c>
      <c r="D455" s="26" t="s">
        <v>349</v>
      </c>
      <c r="E455" s="42" t="s">
        <v>2093</v>
      </c>
      <c r="F455" s="42" t="s">
        <v>2094</v>
      </c>
      <c r="G455" s="41" t="s">
        <v>2098</v>
      </c>
      <c r="H455" s="26" t="s">
        <v>155</v>
      </c>
      <c r="I455" s="34" t="s">
        <v>2094</v>
      </c>
      <c r="J455" s="26">
        <v>2023.09</v>
      </c>
      <c r="K455" s="56">
        <v>2023.11</v>
      </c>
      <c r="L455" s="31" t="s">
        <v>44</v>
      </c>
      <c r="M455" s="26" t="s">
        <v>2099</v>
      </c>
      <c r="N455" s="34">
        <v>8</v>
      </c>
      <c r="O455" s="49">
        <v>8</v>
      </c>
      <c r="P455" s="34">
        <v>0</v>
      </c>
      <c r="Q455" s="34">
        <v>0</v>
      </c>
      <c r="R455" s="34">
        <v>0</v>
      </c>
      <c r="S455" s="25">
        <v>1</v>
      </c>
      <c r="T455" s="25">
        <v>77</v>
      </c>
      <c r="U455" s="56">
        <v>240</v>
      </c>
      <c r="V455" s="25">
        <v>0</v>
      </c>
      <c r="W455" s="25">
        <v>15</v>
      </c>
      <c r="X455" s="25">
        <v>55</v>
      </c>
      <c r="Y455" s="56" t="s">
        <v>2100</v>
      </c>
      <c r="Z455" s="34" t="s">
        <v>2101</v>
      </c>
      <c r="AA455" s="25"/>
    </row>
    <row r="456" s="4" customFormat="1" ht="33.75" spans="1:27">
      <c r="A456" s="27">
        <v>451</v>
      </c>
      <c r="B456" s="26" t="s">
        <v>34</v>
      </c>
      <c r="C456" s="34" t="s">
        <v>35</v>
      </c>
      <c r="D456" s="34" t="s">
        <v>36</v>
      </c>
      <c r="E456" s="26" t="s">
        <v>2093</v>
      </c>
      <c r="F456" s="26" t="s">
        <v>2094</v>
      </c>
      <c r="G456" s="29" t="s">
        <v>2102</v>
      </c>
      <c r="H456" s="26" t="s">
        <v>155</v>
      </c>
      <c r="I456" s="26" t="s">
        <v>2094</v>
      </c>
      <c r="J456" s="34">
        <v>2023.2</v>
      </c>
      <c r="K456" s="56">
        <v>2023.5</v>
      </c>
      <c r="L456" s="31" t="s">
        <v>44</v>
      </c>
      <c r="M456" s="26" t="s">
        <v>57</v>
      </c>
      <c r="N456" s="34">
        <v>8</v>
      </c>
      <c r="O456" s="34">
        <v>8</v>
      </c>
      <c r="P456" s="34">
        <v>0</v>
      </c>
      <c r="Q456" s="34">
        <v>0</v>
      </c>
      <c r="R456" s="34">
        <v>0</v>
      </c>
      <c r="S456" s="25">
        <v>1</v>
      </c>
      <c r="T456" s="25">
        <v>32</v>
      </c>
      <c r="U456" s="56">
        <v>102</v>
      </c>
      <c r="V456" s="25">
        <v>0</v>
      </c>
      <c r="W456" s="25">
        <v>11</v>
      </c>
      <c r="X456" s="56">
        <v>36</v>
      </c>
      <c r="Y456" s="56" t="s">
        <v>2103</v>
      </c>
      <c r="Z456" s="34" t="s">
        <v>2097</v>
      </c>
      <c r="AA456" s="25"/>
    </row>
    <row r="457" s="10" customFormat="1" ht="35" customHeight="1" spans="1:27">
      <c r="A457" s="27">
        <v>452</v>
      </c>
      <c r="B457" s="77" t="s">
        <v>2104</v>
      </c>
      <c r="C457" s="78" t="s">
        <v>35</v>
      </c>
      <c r="D457" s="78" t="s">
        <v>36</v>
      </c>
      <c r="E457" s="78" t="s">
        <v>2093</v>
      </c>
      <c r="F457" s="26" t="s">
        <v>2094</v>
      </c>
      <c r="G457" s="79" t="s">
        <v>2105</v>
      </c>
      <c r="H457" s="80" t="s">
        <v>155</v>
      </c>
      <c r="I457" s="83" t="s">
        <v>2094</v>
      </c>
      <c r="J457" s="80">
        <v>2023.11</v>
      </c>
      <c r="K457" s="84">
        <v>2024.1</v>
      </c>
      <c r="L457" s="31" t="s">
        <v>44</v>
      </c>
      <c r="M457" s="85" t="s">
        <v>1594</v>
      </c>
      <c r="N457" s="86">
        <v>8</v>
      </c>
      <c r="O457" s="87">
        <v>8</v>
      </c>
      <c r="P457" s="87">
        <v>0</v>
      </c>
      <c r="Q457" s="87">
        <v>1</v>
      </c>
      <c r="R457" s="84">
        <v>3</v>
      </c>
      <c r="S457" s="87">
        <v>1</v>
      </c>
      <c r="T457" s="84">
        <v>3</v>
      </c>
      <c r="U457" s="84">
        <v>10</v>
      </c>
      <c r="V457" s="84">
        <v>1</v>
      </c>
      <c r="W457" s="92">
        <v>3</v>
      </c>
      <c r="X457" s="92">
        <v>10</v>
      </c>
      <c r="Y457" s="83" t="s">
        <v>2105</v>
      </c>
      <c r="Z457" s="78" t="s">
        <v>2097</v>
      </c>
      <c r="AA457" s="92"/>
    </row>
    <row r="458" s="3" customFormat="1" ht="25" customHeight="1" spans="1:27">
      <c r="A458" s="27">
        <v>453</v>
      </c>
      <c r="B458" s="32" t="s">
        <v>34</v>
      </c>
      <c r="C458" s="27" t="s">
        <v>35</v>
      </c>
      <c r="D458" s="27" t="s">
        <v>36</v>
      </c>
      <c r="E458" s="27" t="s">
        <v>2093</v>
      </c>
      <c r="F458" s="81" t="s">
        <v>2106</v>
      </c>
      <c r="G458" s="29" t="s">
        <v>2107</v>
      </c>
      <c r="H458" s="27" t="s">
        <v>155</v>
      </c>
      <c r="I458" s="81" t="s">
        <v>2106</v>
      </c>
      <c r="J458" s="36" t="s">
        <v>346</v>
      </c>
      <c r="K458" s="36" t="s">
        <v>353</v>
      </c>
      <c r="L458" s="31" t="s">
        <v>44</v>
      </c>
      <c r="M458" s="27" t="s">
        <v>179</v>
      </c>
      <c r="N458" s="28">
        <f t="shared" ref="N458:N461" si="35">O458+P458+Q458+R458</f>
        <v>10</v>
      </c>
      <c r="O458" s="38">
        <v>10</v>
      </c>
      <c r="P458" s="28">
        <v>0</v>
      </c>
      <c r="Q458" s="28">
        <v>0</v>
      </c>
      <c r="R458" s="28">
        <v>0</v>
      </c>
      <c r="S458" s="28">
        <v>1</v>
      </c>
      <c r="T458" s="28">
        <v>30</v>
      </c>
      <c r="U458" s="28">
        <v>104</v>
      </c>
      <c r="V458" s="28">
        <v>1</v>
      </c>
      <c r="W458" s="28">
        <v>2</v>
      </c>
      <c r="X458" s="28">
        <v>4</v>
      </c>
      <c r="Y458" s="81" t="s">
        <v>2108</v>
      </c>
      <c r="Z458" s="93" t="s">
        <v>2109</v>
      </c>
      <c r="AA458" s="27"/>
    </row>
    <row r="459" s="3" customFormat="1" ht="25" customHeight="1" spans="1:27">
      <c r="A459" s="27">
        <v>454</v>
      </c>
      <c r="B459" s="27" t="s">
        <v>67</v>
      </c>
      <c r="C459" s="27" t="s">
        <v>68</v>
      </c>
      <c r="D459" s="27" t="s">
        <v>349</v>
      </c>
      <c r="E459" s="27" t="s">
        <v>2093</v>
      </c>
      <c r="F459" s="27" t="s">
        <v>2106</v>
      </c>
      <c r="G459" s="27" t="s">
        <v>2110</v>
      </c>
      <c r="H459" s="27" t="s">
        <v>62</v>
      </c>
      <c r="I459" s="27" t="s">
        <v>2106</v>
      </c>
      <c r="J459" s="36" t="s">
        <v>346</v>
      </c>
      <c r="K459" s="36" t="s">
        <v>353</v>
      </c>
      <c r="L459" s="31" t="s">
        <v>44</v>
      </c>
      <c r="M459" s="28" t="s">
        <v>2111</v>
      </c>
      <c r="N459" s="28">
        <f t="shared" si="35"/>
        <v>20</v>
      </c>
      <c r="O459" s="28">
        <v>20</v>
      </c>
      <c r="P459" s="28">
        <v>0</v>
      </c>
      <c r="Q459" s="28">
        <v>0</v>
      </c>
      <c r="R459" s="28">
        <v>0</v>
      </c>
      <c r="S459" s="28">
        <v>1</v>
      </c>
      <c r="T459" s="28">
        <v>45</v>
      </c>
      <c r="U459" s="28">
        <v>163</v>
      </c>
      <c r="V459" s="28">
        <v>1</v>
      </c>
      <c r="W459" s="28">
        <v>10</v>
      </c>
      <c r="X459" s="28">
        <v>33</v>
      </c>
      <c r="Y459" s="27" t="s">
        <v>2112</v>
      </c>
      <c r="Z459" s="27" t="s">
        <v>2097</v>
      </c>
      <c r="AA459" s="27"/>
    </row>
    <row r="460" s="3" customFormat="1" ht="25" customHeight="1" spans="1:27">
      <c r="A460" s="27">
        <v>455</v>
      </c>
      <c r="B460" s="27" t="s">
        <v>67</v>
      </c>
      <c r="C460" s="27" t="s">
        <v>68</v>
      </c>
      <c r="D460" s="27" t="s">
        <v>349</v>
      </c>
      <c r="E460" s="27" t="s">
        <v>2093</v>
      </c>
      <c r="F460" s="27" t="s">
        <v>2113</v>
      </c>
      <c r="G460" s="27" t="s">
        <v>2114</v>
      </c>
      <c r="H460" s="27" t="s">
        <v>155</v>
      </c>
      <c r="I460" s="27" t="s">
        <v>2113</v>
      </c>
      <c r="J460" s="36" t="s">
        <v>346</v>
      </c>
      <c r="K460" s="36" t="s">
        <v>353</v>
      </c>
      <c r="L460" s="31" t="s">
        <v>44</v>
      </c>
      <c r="M460" s="27" t="s">
        <v>167</v>
      </c>
      <c r="N460" s="28">
        <f t="shared" si="35"/>
        <v>15</v>
      </c>
      <c r="O460" s="28">
        <v>15</v>
      </c>
      <c r="P460" s="28">
        <v>0</v>
      </c>
      <c r="Q460" s="28">
        <v>0</v>
      </c>
      <c r="R460" s="28">
        <v>0</v>
      </c>
      <c r="S460" s="28">
        <v>1</v>
      </c>
      <c r="T460" s="28">
        <v>40</v>
      </c>
      <c r="U460" s="28">
        <v>190</v>
      </c>
      <c r="V460" s="28">
        <v>1</v>
      </c>
      <c r="W460" s="28">
        <v>40</v>
      </c>
      <c r="X460" s="28">
        <v>190</v>
      </c>
      <c r="Y460" s="27" t="s">
        <v>2115</v>
      </c>
      <c r="Z460" s="27" t="s">
        <v>2116</v>
      </c>
      <c r="AA460" s="27"/>
    </row>
    <row r="461" s="3" customFormat="1" ht="25" customHeight="1" spans="1:27">
      <c r="A461" s="27">
        <v>456</v>
      </c>
      <c r="B461" s="32" t="s">
        <v>34</v>
      </c>
      <c r="C461" s="27" t="s">
        <v>35</v>
      </c>
      <c r="D461" s="27" t="s">
        <v>36</v>
      </c>
      <c r="E461" s="27" t="s">
        <v>2093</v>
      </c>
      <c r="F461" s="27" t="s">
        <v>2117</v>
      </c>
      <c r="G461" s="27" t="s">
        <v>2118</v>
      </c>
      <c r="H461" s="27" t="s">
        <v>155</v>
      </c>
      <c r="I461" s="27" t="s">
        <v>2117</v>
      </c>
      <c r="J461" s="36" t="s">
        <v>346</v>
      </c>
      <c r="K461" s="36" t="s">
        <v>353</v>
      </c>
      <c r="L461" s="31" t="s">
        <v>44</v>
      </c>
      <c r="M461" s="28" t="s">
        <v>2119</v>
      </c>
      <c r="N461" s="28">
        <f t="shared" si="35"/>
        <v>20</v>
      </c>
      <c r="O461" s="28">
        <v>20</v>
      </c>
      <c r="P461" s="28">
        <v>0</v>
      </c>
      <c r="Q461" s="28">
        <v>0</v>
      </c>
      <c r="R461" s="28">
        <v>0</v>
      </c>
      <c r="S461" s="28">
        <v>1</v>
      </c>
      <c r="T461" s="28">
        <v>32</v>
      </c>
      <c r="U461" s="28">
        <v>110</v>
      </c>
      <c r="V461" s="28">
        <v>1</v>
      </c>
      <c r="W461" s="28">
        <v>32</v>
      </c>
      <c r="X461" s="28">
        <v>110</v>
      </c>
      <c r="Y461" s="27" t="s">
        <v>2120</v>
      </c>
      <c r="Z461" s="27" t="s">
        <v>2121</v>
      </c>
      <c r="AA461" s="27"/>
    </row>
    <row r="462" s="4" customFormat="1" ht="22.5" spans="1:27">
      <c r="A462" s="27">
        <v>457</v>
      </c>
      <c r="B462" s="26" t="s">
        <v>67</v>
      </c>
      <c r="C462" s="34" t="s">
        <v>68</v>
      </c>
      <c r="D462" s="34" t="s">
        <v>69</v>
      </c>
      <c r="E462" s="26" t="s">
        <v>2093</v>
      </c>
      <c r="F462" s="26" t="s">
        <v>2122</v>
      </c>
      <c r="G462" s="29" t="s">
        <v>2123</v>
      </c>
      <c r="H462" s="26" t="s">
        <v>62</v>
      </c>
      <c r="I462" s="26" t="s">
        <v>2122</v>
      </c>
      <c r="J462" s="39" t="s">
        <v>346</v>
      </c>
      <c r="K462" s="74" t="s">
        <v>224</v>
      </c>
      <c r="L462" s="31" t="s">
        <v>44</v>
      </c>
      <c r="M462" s="26" t="s">
        <v>2124</v>
      </c>
      <c r="N462" s="34">
        <v>10</v>
      </c>
      <c r="O462" s="34">
        <v>10</v>
      </c>
      <c r="P462" s="34">
        <v>0</v>
      </c>
      <c r="Q462" s="34">
        <v>0</v>
      </c>
      <c r="R462" s="34">
        <v>0</v>
      </c>
      <c r="S462" s="25">
        <v>1</v>
      </c>
      <c r="T462" s="25">
        <v>30</v>
      </c>
      <c r="U462" s="56">
        <v>96</v>
      </c>
      <c r="V462" s="25">
        <v>0</v>
      </c>
      <c r="W462" s="25">
        <v>5</v>
      </c>
      <c r="X462" s="25">
        <v>19</v>
      </c>
      <c r="Y462" s="56" t="s">
        <v>2125</v>
      </c>
      <c r="Z462" s="34" t="s">
        <v>2126</v>
      </c>
      <c r="AA462" s="25"/>
    </row>
    <row r="463" s="3" customFormat="1" ht="25" customHeight="1" spans="1:27">
      <c r="A463" s="27">
        <v>458</v>
      </c>
      <c r="B463" s="32" t="s">
        <v>34</v>
      </c>
      <c r="C463" s="27" t="s">
        <v>35</v>
      </c>
      <c r="D463" s="27" t="s">
        <v>36</v>
      </c>
      <c r="E463" s="27" t="s">
        <v>2093</v>
      </c>
      <c r="F463" s="27" t="s">
        <v>2122</v>
      </c>
      <c r="G463" s="27" t="s">
        <v>2127</v>
      </c>
      <c r="H463" s="27" t="s">
        <v>155</v>
      </c>
      <c r="I463" s="27" t="s">
        <v>2122</v>
      </c>
      <c r="J463" s="36" t="s">
        <v>346</v>
      </c>
      <c r="K463" s="36" t="s">
        <v>353</v>
      </c>
      <c r="L463" s="31" t="s">
        <v>44</v>
      </c>
      <c r="M463" s="28" t="s">
        <v>1034</v>
      </c>
      <c r="N463" s="28">
        <f t="shared" ref="N463:N467" si="36">O463+P463+Q463+R463</f>
        <v>12</v>
      </c>
      <c r="O463" s="28">
        <v>12</v>
      </c>
      <c r="P463" s="28">
        <v>0</v>
      </c>
      <c r="Q463" s="28">
        <v>0</v>
      </c>
      <c r="R463" s="28">
        <v>0</v>
      </c>
      <c r="S463" s="28">
        <v>1</v>
      </c>
      <c r="T463" s="28">
        <v>16</v>
      </c>
      <c r="U463" s="28">
        <v>50</v>
      </c>
      <c r="V463" s="28">
        <v>1</v>
      </c>
      <c r="W463" s="28">
        <v>16</v>
      </c>
      <c r="X463" s="28">
        <v>50</v>
      </c>
      <c r="Y463" s="27" t="s">
        <v>2128</v>
      </c>
      <c r="Z463" s="27" t="s">
        <v>2097</v>
      </c>
      <c r="AA463" s="27"/>
    </row>
    <row r="464" s="4" customFormat="1" ht="22.5" spans="1:27">
      <c r="A464" s="27">
        <v>459</v>
      </c>
      <c r="B464" s="26" t="s">
        <v>34</v>
      </c>
      <c r="C464" s="34" t="s">
        <v>35</v>
      </c>
      <c r="D464" s="34" t="s">
        <v>36</v>
      </c>
      <c r="E464" s="26" t="s">
        <v>2093</v>
      </c>
      <c r="F464" s="26" t="s">
        <v>2129</v>
      </c>
      <c r="G464" s="29" t="s">
        <v>2130</v>
      </c>
      <c r="H464" s="26" t="s">
        <v>155</v>
      </c>
      <c r="I464" s="26" t="s">
        <v>2129</v>
      </c>
      <c r="J464" s="34">
        <v>2023.2</v>
      </c>
      <c r="K464" s="56">
        <v>2023.5</v>
      </c>
      <c r="L464" s="31" t="s">
        <v>44</v>
      </c>
      <c r="M464" s="26" t="s">
        <v>2131</v>
      </c>
      <c r="N464" s="34">
        <v>8</v>
      </c>
      <c r="O464" s="34">
        <v>8</v>
      </c>
      <c r="P464" s="34">
        <v>0</v>
      </c>
      <c r="Q464" s="34">
        <v>0</v>
      </c>
      <c r="R464" s="34">
        <v>0</v>
      </c>
      <c r="S464" s="25">
        <v>1</v>
      </c>
      <c r="T464" s="25">
        <v>20</v>
      </c>
      <c r="U464" s="56">
        <v>65</v>
      </c>
      <c r="V464" s="25">
        <v>0</v>
      </c>
      <c r="W464" s="25">
        <v>7</v>
      </c>
      <c r="X464" s="25">
        <v>22</v>
      </c>
      <c r="Y464" s="56" t="s">
        <v>2132</v>
      </c>
      <c r="Z464" s="34" t="s">
        <v>2097</v>
      </c>
      <c r="AA464" s="25"/>
    </row>
    <row r="465" s="3" customFormat="1" ht="25" customHeight="1" spans="1:27">
      <c r="A465" s="27">
        <v>460</v>
      </c>
      <c r="B465" s="32" t="s">
        <v>34</v>
      </c>
      <c r="C465" s="27" t="s">
        <v>35</v>
      </c>
      <c r="D465" s="27" t="s">
        <v>36</v>
      </c>
      <c r="E465" s="27" t="s">
        <v>2093</v>
      </c>
      <c r="F465" s="36" t="s">
        <v>2133</v>
      </c>
      <c r="G465" s="36" t="s">
        <v>2134</v>
      </c>
      <c r="H465" s="36" t="s">
        <v>155</v>
      </c>
      <c r="I465" s="36" t="s">
        <v>2133</v>
      </c>
      <c r="J465" s="36" t="s">
        <v>346</v>
      </c>
      <c r="K465" s="36" t="s">
        <v>353</v>
      </c>
      <c r="L465" s="31" t="s">
        <v>44</v>
      </c>
      <c r="M465" s="36" t="s">
        <v>1034</v>
      </c>
      <c r="N465" s="28">
        <f t="shared" si="36"/>
        <v>10</v>
      </c>
      <c r="O465" s="28">
        <v>10</v>
      </c>
      <c r="P465" s="28">
        <v>0</v>
      </c>
      <c r="Q465" s="28">
        <v>0</v>
      </c>
      <c r="R465" s="28">
        <v>0</v>
      </c>
      <c r="S465" s="28">
        <v>1</v>
      </c>
      <c r="T465" s="28">
        <v>40</v>
      </c>
      <c r="U465" s="28">
        <v>150</v>
      </c>
      <c r="V465" s="28">
        <v>1</v>
      </c>
      <c r="W465" s="28">
        <v>40</v>
      </c>
      <c r="X465" s="28">
        <v>150</v>
      </c>
      <c r="Y465" s="36" t="s">
        <v>2135</v>
      </c>
      <c r="Z465" s="27" t="s">
        <v>2097</v>
      </c>
      <c r="AA465" s="27"/>
    </row>
    <row r="466" s="3" customFormat="1" ht="25" customHeight="1" spans="1:27">
      <c r="A466" s="27">
        <v>461</v>
      </c>
      <c r="B466" s="32" t="s">
        <v>34</v>
      </c>
      <c r="C466" s="27" t="s">
        <v>2136</v>
      </c>
      <c r="D466" s="27" t="s">
        <v>2137</v>
      </c>
      <c r="E466" s="27" t="s">
        <v>2093</v>
      </c>
      <c r="F466" s="81" t="s">
        <v>2133</v>
      </c>
      <c r="G466" s="29" t="s">
        <v>2138</v>
      </c>
      <c r="H466" s="27" t="s">
        <v>62</v>
      </c>
      <c r="I466" s="81" t="s">
        <v>2133</v>
      </c>
      <c r="J466" s="36" t="s">
        <v>346</v>
      </c>
      <c r="K466" s="36" t="s">
        <v>353</v>
      </c>
      <c r="L466" s="31" t="s">
        <v>44</v>
      </c>
      <c r="M466" s="28" t="s">
        <v>2139</v>
      </c>
      <c r="N466" s="28">
        <f t="shared" si="36"/>
        <v>12</v>
      </c>
      <c r="O466" s="38">
        <v>12</v>
      </c>
      <c r="P466" s="28">
        <v>0</v>
      </c>
      <c r="Q466" s="28">
        <v>0</v>
      </c>
      <c r="R466" s="28">
        <v>0</v>
      </c>
      <c r="S466" s="28">
        <v>1</v>
      </c>
      <c r="T466" s="28">
        <v>76</v>
      </c>
      <c r="U466" s="28">
        <v>257</v>
      </c>
      <c r="V466" s="28">
        <v>1</v>
      </c>
      <c r="W466" s="28">
        <v>20</v>
      </c>
      <c r="X466" s="28">
        <v>85</v>
      </c>
      <c r="Y466" s="81" t="s">
        <v>2140</v>
      </c>
      <c r="Z466" s="93" t="s">
        <v>2141</v>
      </c>
      <c r="AA466" s="27"/>
    </row>
    <row r="467" s="3" customFormat="1" ht="25" customHeight="1" spans="1:27">
      <c r="A467" s="27">
        <v>462</v>
      </c>
      <c r="B467" s="32" t="s">
        <v>67</v>
      </c>
      <c r="C467" s="27" t="s">
        <v>68</v>
      </c>
      <c r="D467" s="27" t="s">
        <v>349</v>
      </c>
      <c r="E467" s="27" t="s">
        <v>2093</v>
      </c>
      <c r="F467" s="27" t="s">
        <v>2142</v>
      </c>
      <c r="G467" s="27" t="s">
        <v>2143</v>
      </c>
      <c r="H467" s="27" t="s">
        <v>155</v>
      </c>
      <c r="I467" s="27" t="s">
        <v>2142</v>
      </c>
      <c r="J467" s="36" t="s">
        <v>346</v>
      </c>
      <c r="K467" s="36" t="s">
        <v>353</v>
      </c>
      <c r="L467" s="31" t="s">
        <v>44</v>
      </c>
      <c r="M467" s="28" t="s">
        <v>1071</v>
      </c>
      <c r="N467" s="28">
        <f t="shared" si="36"/>
        <v>10</v>
      </c>
      <c r="O467" s="28">
        <v>10</v>
      </c>
      <c r="P467" s="28">
        <v>0</v>
      </c>
      <c r="Q467" s="28">
        <v>0</v>
      </c>
      <c r="R467" s="28">
        <v>0</v>
      </c>
      <c r="S467" s="28">
        <v>1</v>
      </c>
      <c r="T467" s="28">
        <v>2</v>
      </c>
      <c r="U467" s="28">
        <v>4</v>
      </c>
      <c r="V467" s="28">
        <v>1</v>
      </c>
      <c r="W467" s="28">
        <v>2</v>
      </c>
      <c r="X467" s="28">
        <v>4</v>
      </c>
      <c r="Y467" s="27" t="s">
        <v>2144</v>
      </c>
      <c r="Z467" s="27" t="s">
        <v>2145</v>
      </c>
      <c r="AA467" s="27"/>
    </row>
    <row r="468" s="4" customFormat="1" ht="22.5" spans="1:27">
      <c r="A468" s="27">
        <v>463</v>
      </c>
      <c r="B468" s="26" t="s">
        <v>34</v>
      </c>
      <c r="C468" s="34" t="s">
        <v>35</v>
      </c>
      <c r="D468" s="34" t="s">
        <v>36</v>
      </c>
      <c r="E468" s="26" t="s">
        <v>2093</v>
      </c>
      <c r="F468" s="26" t="s">
        <v>2146</v>
      </c>
      <c r="G468" s="29" t="s">
        <v>2147</v>
      </c>
      <c r="H468" s="26" t="s">
        <v>155</v>
      </c>
      <c r="I468" s="26" t="s">
        <v>2146</v>
      </c>
      <c r="J468" s="34">
        <v>2023.2</v>
      </c>
      <c r="K468" s="56">
        <v>2023.6</v>
      </c>
      <c r="L468" s="31" t="s">
        <v>44</v>
      </c>
      <c r="M468" s="26" t="s">
        <v>179</v>
      </c>
      <c r="N468" s="34">
        <v>8</v>
      </c>
      <c r="O468" s="34">
        <v>8</v>
      </c>
      <c r="P468" s="34">
        <v>0</v>
      </c>
      <c r="Q468" s="34">
        <v>0</v>
      </c>
      <c r="R468" s="34">
        <v>0</v>
      </c>
      <c r="S468" s="25">
        <v>1</v>
      </c>
      <c r="T468" s="25">
        <v>22</v>
      </c>
      <c r="U468" s="56">
        <v>76</v>
      </c>
      <c r="V468" s="25">
        <v>0</v>
      </c>
      <c r="W468" s="25">
        <v>6</v>
      </c>
      <c r="X468" s="25">
        <v>23</v>
      </c>
      <c r="Y468" s="56" t="s">
        <v>2148</v>
      </c>
      <c r="Z468" s="34" t="s">
        <v>2097</v>
      </c>
      <c r="AA468" s="25"/>
    </row>
    <row r="469" s="4" customFormat="1" ht="22.5" spans="1:27">
      <c r="A469" s="27">
        <v>464</v>
      </c>
      <c r="B469" s="26" t="s">
        <v>34</v>
      </c>
      <c r="C469" s="34" t="s">
        <v>35</v>
      </c>
      <c r="D469" s="34" t="s">
        <v>36</v>
      </c>
      <c r="E469" s="26" t="s">
        <v>2093</v>
      </c>
      <c r="F469" s="26" t="s">
        <v>2149</v>
      </c>
      <c r="G469" s="29" t="s">
        <v>2150</v>
      </c>
      <c r="H469" s="26" t="s">
        <v>155</v>
      </c>
      <c r="I469" s="26" t="s">
        <v>2149</v>
      </c>
      <c r="J469" s="34">
        <v>2023.2</v>
      </c>
      <c r="K469" s="56">
        <v>2023.5</v>
      </c>
      <c r="L469" s="31" t="s">
        <v>44</v>
      </c>
      <c r="M469" s="34" t="s">
        <v>74</v>
      </c>
      <c r="N469" s="34">
        <v>10</v>
      </c>
      <c r="O469" s="34">
        <v>10</v>
      </c>
      <c r="P469" s="34">
        <v>0</v>
      </c>
      <c r="Q469" s="34">
        <v>0</v>
      </c>
      <c r="R469" s="34">
        <v>0</v>
      </c>
      <c r="S469" s="25">
        <v>1</v>
      </c>
      <c r="T469" s="25">
        <v>3</v>
      </c>
      <c r="U469" s="56">
        <v>12</v>
      </c>
      <c r="V469" s="25">
        <v>1</v>
      </c>
      <c r="W469" s="25">
        <v>10</v>
      </c>
      <c r="X469" s="25">
        <v>33</v>
      </c>
      <c r="Y469" s="56" t="s">
        <v>2151</v>
      </c>
      <c r="Z469" s="34" t="s">
        <v>2097</v>
      </c>
      <c r="AA469" s="25"/>
    </row>
    <row r="470" s="4" customFormat="1" ht="33.75" spans="1:27">
      <c r="A470" s="27">
        <v>465</v>
      </c>
      <c r="B470" s="42" t="s">
        <v>67</v>
      </c>
      <c r="C470" s="26" t="s">
        <v>68</v>
      </c>
      <c r="D470" s="26" t="s">
        <v>349</v>
      </c>
      <c r="E470" s="42" t="s">
        <v>2093</v>
      </c>
      <c r="F470" s="42" t="s">
        <v>2149</v>
      </c>
      <c r="G470" s="41" t="s">
        <v>2152</v>
      </c>
      <c r="H470" s="26" t="s">
        <v>155</v>
      </c>
      <c r="I470" s="34" t="s">
        <v>2149</v>
      </c>
      <c r="J470" s="26">
        <v>2023.09</v>
      </c>
      <c r="K470" s="56">
        <v>2023.11</v>
      </c>
      <c r="L470" s="31" t="s">
        <v>44</v>
      </c>
      <c r="M470" s="26" t="s">
        <v>1090</v>
      </c>
      <c r="N470" s="34">
        <v>6</v>
      </c>
      <c r="O470" s="49">
        <v>6</v>
      </c>
      <c r="P470" s="34">
        <v>0</v>
      </c>
      <c r="Q470" s="34">
        <v>0</v>
      </c>
      <c r="R470" s="34">
        <v>0</v>
      </c>
      <c r="S470" s="25">
        <v>1</v>
      </c>
      <c r="T470" s="25">
        <v>7</v>
      </c>
      <c r="U470" s="56">
        <v>22</v>
      </c>
      <c r="V470" s="25">
        <v>1</v>
      </c>
      <c r="W470" s="25">
        <v>8</v>
      </c>
      <c r="X470" s="25">
        <v>32</v>
      </c>
      <c r="Y470" s="56" t="s">
        <v>2153</v>
      </c>
      <c r="Z470" s="34" t="s">
        <v>2101</v>
      </c>
      <c r="AA470" s="25"/>
    </row>
    <row r="471" s="4" customFormat="1" ht="22.5" spans="1:27">
      <c r="A471" s="27">
        <v>466</v>
      </c>
      <c r="B471" s="33" t="s">
        <v>34</v>
      </c>
      <c r="C471" s="34" t="s">
        <v>35</v>
      </c>
      <c r="D471" s="34" t="s">
        <v>36</v>
      </c>
      <c r="E471" s="26" t="s">
        <v>2093</v>
      </c>
      <c r="F471" s="26" t="s">
        <v>2149</v>
      </c>
      <c r="G471" s="29" t="s">
        <v>2154</v>
      </c>
      <c r="H471" s="26" t="s">
        <v>155</v>
      </c>
      <c r="I471" s="26" t="s">
        <v>2149</v>
      </c>
      <c r="J471" s="34">
        <v>2023.2</v>
      </c>
      <c r="K471" s="56">
        <v>2023.5</v>
      </c>
      <c r="L471" s="31" t="s">
        <v>44</v>
      </c>
      <c r="M471" s="34" t="s">
        <v>2155</v>
      </c>
      <c r="N471" s="34">
        <v>7</v>
      </c>
      <c r="O471" s="34">
        <v>7</v>
      </c>
      <c r="P471" s="34">
        <v>0</v>
      </c>
      <c r="Q471" s="34">
        <v>0</v>
      </c>
      <c r="R471" s="34">
        <v>0</v>
      </c>
      <c r="S471" s="25">
        <v>1</v>
      </c>
      <c r="T471" s="25">
        <v>11</v>
      </c>
      <c r="U471" s="56">
        <v>36</v>
      </c>
      <c r="V471" s="25">
        <v>0</v>
      </c>
      <c r="W471" s="25">
        <v>10</v>
      </c>
      <c r="X471" s="25">
        <v>35</v>
      </c>
      <c r="Y471" s="56" t="s">
        <v>2156</v>
      </c>
      <c r="Z471" s="34" t="s">
        <v>2097</v>
      </c>
      <c r="AA471" s="25"/>
    </row>
    <row r="472" s="3" customFormat="1" ht="25" customHeight="1" spans="1:27">
      <c r="A472" s="27">
        <v>467</v>
      </c>
      <c r="B472" s="32" t="s">
        <v>67</v>
      </c>
      <c r="C472" s="27" t="s">
        <v>68</v>
      </c>
      <c r="D472" s="27" t="s">
        <v>349</v>
      </c>
      <c r="E472" s="27" t="s">
        <v>2093</v>
      </c>
      <c r="F472" s="26" t="s">
        <v>2149</v>
      </c>
      <c r="G472" s="27" t="s">
        <v>2157</v>
      </c>
      <c r="H472" s="27" t="s">
        <v>155</v>
      </c>
      <c r="I472" s="27" t="s">
        <v>2158</v>
      </c>
      <c r="J472" s="36" t="s">
        <v>94</v>
      </c>
      <c r="K472" s="36" t="s">
        <v>198</v>
      </c>
      <c r="L472" s="31" t="s">
        <v>44</v>
      </c>
      <c r="M472" s="28" t="s">
        <v>74</v>
      </c>
      <c r="N472" s="28">
        <f t="shared" ref="N472:N474" si="37">O472+P472+Q472+R472</f>
        <v>45</v>
      </c>
      <c r="O472" s="28">
        <v>45</v>
      </c>
      <c r="P472" s="28">
        <v>0</v>
      </c>
      <c r="Q472" s="28">
        <v>0</v>
      </c>
      <c r="R472" s="28">
        <v>0</v>
      </c>
      <c r="S472" s="28">
        <v>1</v>
      </c>
      <c r="T472" s="28">
        <v>14</v>
      </c>
      <c r="U472" s="28">
        <v>38</v>
      </c>
      <c r="V472" s="28">
        <v>1</v>
      </c>
      <c r="W472" s="28">
        <v>14</v>
      </c>
      <c r="X472" s="28">
        <v>38</v>
      </c>
      <c r="Y472" s="27" t="s">
        <v>2159</v>
      </c>
      <c r="Z472" s="27" t="s">
        <v>2145</v>
      </c>
      <c r="AA472" s="27"/>
    </row>
    <row r="473" s="3" customFormat="1" ht="25" customHeight="1" spans="1:27">
      <c r="A473" s="27">
        <v>468</v>
      </c>
      <c r="B473" s="32" t="s">
        <v>34</v>
      </c>
      <c r="C473" s="27" t="s">
        <v>35</v>
      </c>
      <c r="D473" s="27" t="s">
        <v>36</v>
      </c>
      <c r="E473" s="27" t="s">
        <v>2093</v>
      </c>
      <c r="F473" s="26" t="s">
        <v>2149</v>
      </c>
      <c r="G473" s="27" t="s">
        <v>2160</v>
      </c>
      <c r="H473" s="27" t="s">
        <v>155</v>
      </c>
      <c r="I473" s="27" t="s">
        <v>2158</v>
      </c>
      <c r="J473" s="36" t="s">
        <v>94</v>
      </c>
      <c r="K473" s="36" t="s">
        <v>198</v>
      </c>
      <c r="L473" s="31" t="s">
        <v>44</v>
      </c>
      <c r="M473" s="28" t="s">
        <v>179</v>
      </c>
      <c r="N473" s="28">
        <f t="shared" si="37"/>
        <v>12</v>
      </c>
      <c r="O473" s="28">
        <v>12</v>
      </c>
      <c r="P473" s="28">
        <v>0</v>
      </c>
      <c r="Q473" s="28">
        <v>0</v>
      </c>
      <c r="R473" s="28">
        <v>0</v>
      </c>
      <c r="S473" s="28">
        <v>1</v>
      </c>
      <c r="T473" s="28">
        <v>6</v>
      </c>
      <c r="U473" s="28">
        <v>23</v>
      </c>
      <c r="V473" s="28">
        <v>1</v>
      </c>
      <c r="W473" s="28">
        <v>6</v>
      </c>
      <c r="X473" s="28">
        <v>23</v>
      </c>
      <c r="Y473" s="27" t="s">
        <v>2161</v>
      </c>
      <c r="Z473" s="27" t="s">
        <v>2162</v>
      </c>
      <c r="AA473" s="27"/>
    </row>
    <row r="474" s="3" customFormat="1" ht="25" customHeight="1" spans="1:27">
      <c r="A474" s="27">
        <v>469</v>
      </c>
      <c r="B474" s="32" t="s">
        <v>34</v>
      </c>
      <c r="C474" s="27" t="s">
        <v>35</v>
      </c>
      <c r="D474" s="27" t="s">
        <v>36</v>
      </c>
      <c r="E474" s="27" t="s">
        <v>2093</v>
      </c>
      <c r="F474" s="27" t="s">
        <v>2163</v>
      </c>
      <c r="G474" s="29" t="s">
        <v>2164</v>
      </c>
      <c r="H474" s="27" t="s">
        <v>155</v>
      </c>
      <c r="I474" s="27" t="s">
        <v>2163</v>
      </c>
      <c r="J474" s="36" t="s">
        <v>94</v>
      </c>
      <c r="K474" s="36" t="s">
        <v>198</v>
      </c>
      <c r="L474" s="31" t="s">
        <v>44</v>
      </c>
      <c r="M474" s="28" t="s">
        <v>1594</v>
      </c>
      <c r="N474" s="28">
        <f t="shared" si="37"/>
        <v>9</v>
      </c>
      <c r="O474" s="28">
        <v>9</v>
      </c>
      <c r="P474" s="28">
        <v>0</v>
      </c>
      <c r="Q474" s="28">
        <v>0</v>
      </c>
      <c r="R474" s="28">
        <v>0</v>
      </c>
      <c r="S474" s="28">
        <v>1</v>
      </c>
      <c r="T474" s="28">
        <v>7</v>
      </c>
      <c r="U474" s="28">
        <v>27</v>
      </c>
      <c r="V474" s="28">
        <v>1</v>
      </c>
      <c r="W474" s="28">
        <v>7</v>
      </c>
      <c r="X474" s="28">
        <v>27</v>
      </c>
      <c r="Y474" s="27" t="s">
        <v>2165</v>
      </c>
      <c r="Z474" s="27" t="s">
        <v>2097</v>
      </c>
      <c r="AA474" s="27"/>
    </row>
    <row r="475" s="4" customFormat="1" ht="33.75" spans="1:27">
      <c r="A475" s="27">
        <v>470</v>
      </c>
      <c r="B475" s="42" t="s">
        <v>67</v>
      </c>
      <c r="C475" s="26" t="s">
        <v>68</v>
      </c>
      <c r="D475" s="26" t="s">
        <v>349</v>
      </c>
      <c r="E475" s="42" t="s">
        <v>2093</v>
      </c>
      <c r="F475" s="42" t="s">
        <v>2166</v>
      </c>
      <c r="G475" s="41" t="s">
        <v>2167</v>
      </c>
      <c r="H475" s="26" t="s">
        <v>155</v>
      </c>
      <c r="I475" s="34" t="s">
        <v>2166</v>
      </c>
      <c r="J475" s="26">
        <v>2023.09</v>
      </c>
      <c r="K475" s="56">
        <v>2023.11</v>
      </c>
      <c r="L475" s="31" t="s">
        <v>44</v>
      </c>
      <c r="M475" s="26" t="s">
        <v>2168</v>
      </c>
      <c r="N475" s="34">
        <v>6</v>
      </c>
      <c r="O475" s="49">
        <v>6</v>
      </c>
      <c r="P475" s="34">
        <v>0</v>
      </c>
      <c r="Q475" s="34">
        <v>0</v>
      </c>
      <c r="R475" s="34">
        <v>0</v>
      </c>
      <c r="S475" s="25">
        <v>1</v>
      </c>
      <c r="T475" s="25">
        <v>35</v>
      </c>
      <c r="U475" s="56">
        <v>110</v>
      </c>
      <c r="V475" s="25">
        <v>0</v>
      </c>
      <c r="W475" s="25">
        <v>7</v>
      </c>
      <c r="X475" s="25">
        <v>22</v>
      </c>
      <c r="Y475" s="56" t="s">
        <v>2169</v>
      </c>
      <c r="Z475" s="34" t="s">
        <v>2101</v>
      </c>
      <c r="AA475" s="25"/>
    </row>
    <row r="476" s="4" customFormat="1" ht="33.75" spans="1:27">
      <c r="A476" s="27">
        <v>471</v>
      </c>
      <c r="B476" s="42" t="s">
        <v>67</v>
      </c>
      <c r="C476" s="26" t="s">
        <v>68</v>
      </c>
      <c r="D476" s="26" t="s">
        <v>349</v>
      </c>
      <c r="E476" s="42" t="s">
        <v>2093</v>
      </c>
      <c r="F476" s="42" t="s">
        <v>2170</v>
      </c>
      <c r="G476" s="41" t="s">
        <v>2171</v>
      </c>
      <c r="H476" s="26" t="s">
        <v>155</v>
      </c>
      <c r="I476" s="34" t="s">
        <v>2170</v>
      </c>
      <c r="J476" s="26">
        <v>2023.09</v>
      </c>
      <c r="K476" s="56">
        <v>2023.11</v>
      </c>
      <c r="L476" s="31" t="s">
        <v>44</v>
      </c>
      <c r="M476" s="26" t="s">
        <v>297</v>
      </c>
      <c r="N476" s="34">
        <v>12</v>
      </c>
      <c r="O476" s="49">
        <v>12</v>
      </c>
      <c r="P476" s="34">
        <v>0</v>
      </c>
      <c r="Q476" s="34">
        <v>0</v>
      </c>
      <c r="R476" s="34">
        <v>0</v>
      </c>
      <c r="S476" s="25">
        <v>1</v>
      </c>
      <c r="T476" s="25">
        <v>74</v>
      </c>
      <c r="U476" s="56">
        <v>230</v>
      </c>
      <c r="V476" s="25">
        <v>0</v>
      </c>
      <c r="W476" s="25">
        <v>5</v>
      </c>
      <c r="X476" s="25">
        <v>20</v>
      </c>
      <c r="Y476" s="56" t="s">
        <v>2172</v>
      </c>
      <c r="Z476" s="34" t="s">
        <v>2101</v>
      </c>
      <c r="AA476" s="25"/>
    </row>
    <row r="477" s="3" customFormat="1" ht="25" customHeight="1" spans="1:27">
      <c r="A477" s="27">
        <v>472</v>
      </c>
      <c r="B477" s="32" t="s">
        <v>67</v>
      </c>
      <c r="C477" s="27" t="s">
        <v>68</v>
      </c>
      <c r="D477" s="27" t="s">
        <v>349</v>
      </c>
      <c r="E477" s="27" t="s">
        <v>2093</v>
      </c>
      <c r="F477" s="27" t="s">
        <v>2170</v>
      </c>
      <c r="G477" s="29" t="s">
        <v>2173</v>
      </c>
      <c r="H477" s="27" t="s">
        <v>62</v>
      </c>
      <c r="I477" s="27" t="s">
        <v>2170</v>
      </c>
      <c r="J477" s="36" t="s">
        <v>224</v>
      </c>
      <c r="K477" s="36" t="s">
        <v>198</v>
      </c>
      <c r="L477" s="37" t="s">
        <v>44</v>
      </c>
      <c r="M477" s="28" t="s">
        <v>1026</v>
      </c>
      <c r="N477" s="28">
        <f t="shared" ref="N477:N480" si="38">O477+P477+Q477+R477</f>
        <v>10</v>
      </c>
      <c r="O477" s="28">
        <v>10</v>
      </c>
      <c r="P477" s="28">
        <v>0</v>
      </c>
      <c r="Q477" s="28">
        <v>0</v>
      </c>
      <c r="R477" s="28">
        <v>0</v>
      </c>
      <c r="S477" s="28">
        <v>1</v>
      </c>
      <c r="T477" s="28">
        <v>7</v>
      </c>
      <c r="U477" s="28">
        <v>28</v>
      </c>
      <c r="V477" s="28">
        <v>1</v>
      </c>
      <c r="W477" s="28">
        <v>7</v>
      </c>
      <c r="X477" s="28">
        <v>28</v>
      </c>
      <c r="Y477" s="27" t="s">
        <v>2174</v>
      </c>
      <c r="Z477" s="27" t="s">
        <v>2101</v>
      </c>
      <c r="AA477" s="27"/>
    </row>
    <row r="478" s="3" customFormat="1" ht="25" customHeight="1" spans="1:27">
      <c r="A478" s="27">
        <v>473</v>
      </c>
      <c r="B478" s="27" t="s">
        <v>67</v>
      </c>
      <c r="C478" s="27" t="s">
        <v>68</v>
      </c>
      <c r="D478" s="27" t="s">
        <v>349</v>
      </c>
      <c r="E478" s="27" t="s">
        <v>2093</v>
      </c>
      <c r="F478" s="27" t="s">
        <v>2175</v>
      </c>
      <c r="G478" s="27" t="s">
        <v>2176</v>
      </c>
      <c r="H478" s="27" t="s">
        <v>155</v>
      </c>
      <c r="I478" s="27" t="s">
        <v>2175</v>
      </c>
      <c r="J478" s="36" t="s">
        <v>346</v>
      </c>
      <c r="K478" s="36" t="s">
        <v>353</v>
      </c>
      <c r="L478" s="37" t="s">
        <v>44</v>
      </c>
      <c r="M478" s="28" t="s">
        <v>2177</v>
      </c>
      <c r="N478" s="28">
        <f t="shared" si="38"/>
        <v>15</v>
      </c>
      <c r="O478" s="28">
        <v>15</v>
      </c>
      <c r="P478" s="28">
        <v>0</v>
      </c>
      <c r="Q478" s="28">
        <v>0</v>
      </c>
      <c r="R478" s="28">
        <v>0</v>
      </c>
      <c r="S478" s="28">
        <v>1</v>
      </c>
      <c r="T478" s="28">
        <v>48</v>
      </c>
      <c r="U478" s="28">
        <v>157</v>
      </c>
      <c r="V478" s="28">
        <v>1</v>
      </c>
      <c r="W478" s="28">
        <v>48</v>
      </c>
      <c r="X478" s="28">
        <v>157</v>
      </c>
      <c r="Y478" s="27" t="s">
        <v>2178</v>
      </c>
      <c r="Z478" s="27" t="s">
        <v>2116</v>
      </c>
      <c r="AA478" s="27"/>
    </row>
    <row r="479" s="3" customFormat="1" ht="25" customHeight="1" spans="1:27">
      <c r="A479" s="27">
        <v>474</v>
      </c>
      <c r="B479" s="32" t="s">
        <v>67</v>
      </c>
      <c r="C479" s="27" t="s">
        <v>68</v>
      </c>
      <c r="D479" s="27" t="s">
        <v>152</v>
      </c>
      <c r="E479" s="27" t="s">
        <v>2093</v>
      </c>
      <c r="F479" s="27" t="s">
        <v>2175</v>
      </c>
      <c r="G479" s="29" t="s">
        <v>2179</v>
      </c>
      <c r="H479" s="27" t="s">
        <v>62</v>
      </c>
      <c r="I479" s="27" t="s">
        <v>2175</v>
      </c>
      <c r="J479" s="36" t="s">
        <v>346</v>
      </c>
      <c r="K479" s="36" t="s">
        <v>353</v>
      </c>
      <c r="L479" s="37" t="s">
        <v>44</v>
      </c>
      <c r="M479" s="28" t="s">
        <v>190</v>
      </c>
      <c r="N479" s="28">
        <f t="shared" si="38"/>
        <v>31</v>
      </c>
      <c r="O479" s="28">
        <v>31</v>
      </c>
      <c r="P479" s="28">
        <v>0</v>
      </c>
      <c r="Q479" s="28">
        <v>0</v>
      </c>
      <c r="R479" s="28">
        <v>0</v>
      </c>
      <c r="S479" s="28">
        <v>1</v>
      </c>
      <c r="T479" s="28">
        <v>40</v>
      </c>
      <c r="U479" s="28">
        <v>135</v>
      </c>
      <c r="V479" s="28">
        <v>1</v>
      </c>
      <c r="W479" s="28">
        <v>40</v>
      </c>
      <c r="X479" s="28">
        <v>135</v>
      </c>
      <c r="Y479" s="27" t="s">
        <v>2180</v>
      </c>
      <c r="Z479" s="27" t="s">
        <v>2181</v>
      </c>
      <c r="AA479" s="27"/>
    </row>
    <row r="480" s="3" customFormat="1" ht="25" customHeight="1" spans="1:27">
      <c r="A480" s="27">
        <v>475</v>
      </c>
      <c r="B480" s="32" t="s">
        <v>67</v>
      </c>
      <c r="C480" s="27" t="s">
        <v>68</v>
      </c>
      <c r="D480" s="27" t="s">
        <v>349</v>
      </c>
      <c r="E480" s="27" t="s">
        <v>2093</v>
      </c>
      <c r="F480" s="27" t="s">
        <v>2182</v>
      </c>
      <c r="G480" s="27" t="s">
        <v>2183</v>
      </c>
      <c r="H480" s="27" t="s">
        <v>62</v>
      </c>
      <c r="I480" s="27" t="s">
        <v>2182</v>
      </c>
      <c r="J480" s="36" t="s">
        <v>100</v>
      </c>
      <c r="K480" s="36" t="s">
        <v>274</v>
      </c>
      <c r="L480" s="37" t="s">
        <v>44</v>
      </c>
      <c r="M480" s="28" t="s">
        <v>1071</v>
      </c>
      <c r="N480" s="28">
        <f t="shared" si="38"/>
        <v>12</v>
      </c>
      <c r="O480" s="28">
        <v>12</v>
      </c>
      <c r="P480" s="28">
        <v>0</v>
      </c>
      <c r="Q480" s="28">
        <v>0</v>
      </c>
      <c r="R480" s="28">
        <v>0</v>
      </c>
      <c r="S480" s="28">
        <v>1</v>
      </c>
      <c r="T480" s="28">
        <v>4</v>
      </c>
      <c r="U480" s="28">
        <v>21</v>
      </c>
      <c r="V480" s="28">
        <v>1</v>
      </c>
      <c r="W480" s="28">
        <v>4</v>
      </c>
      <c r="X480" s="28">
        <v>21</v>
      </c>
      <c r="Y480" s="27" t="s">
        <v>2184</v>
      </c>
      <c r="Z480" s="27" t="s">
        <v>2126</v>
      </c>
      <c r="AA480" s="27"/>
    </row>
    <row r="481" s="4" customFormat="1" ht="27" customHeight="1" spans="1:27">
      <c r="A481" s="27">
        <v>476</v>
      </c>
      <c r="B481" s="26" t="s">
        <v>34</v>
      </c>
      <c r="C481" s="34" t="s">
        <v>35</v>
      </c>
      <c r="D481" s="34" t="s">
        <v>36</v>
      </c>
      <c r="E481" s="26" t="s">
        <v>2093</v>
      </c>
      <c r="F481" s="26" t="s">
        <v>2185</v>
      </c>
      <c r="G481" s="29" t="s">
        <v>2186</v>
      </c>
      <c r="H481" s="26" t="s">
        <v>155</v>
      </c>
      <c r="I481" s="26" t="s">
        <v>2185</v>
      </c>
      <c r="J481" s="34">
        <v>2023.2</v>
      </c>
      <c r="K481" s="56">
        <v>2023.5</v>
      </c>
      <c r="L481" s="31" t="s">
        <v>44</v>
      </c>
      <c r="M481" s="34" t="s">
        <v>167</v>
      </c>
      <c r="N481" s="34">
        <v>10</v>
      </c>
      <c r="O481" s="34">
        <v>10</v>
      </c>
      <c r="P481" s="34">
        <v>0</v>
      </c>
      <c r="Q481" s="34">
        <v>0</v>
      </c>
      <c r="R481" s="34">
        <v>0</v>
      </c>
      <c r="S481" s="25">
        <v>1</v>
      </c>
      <c r="T481" s="25">
        <v>6</v>
      </c>
      <c r="U481" s="56">
        <v>19</v>
      </c>
      <c r="V481" s="25">
        <v>0</v>
      </c>
      <c r="W481" s="25">
        <v>6</v>
      </c>
      <c r="X481" s="25">
        <v>23</v>
      </c>
      <c r="Y481" s="56" t="s">
        <v>2187</v>
      </c>
      <c r="Z481" s="34" t="s">
        <v>2097</v>
      </c>
      <c r="AA481" s="25"/>
    </row>
    <row r="482" s="3" customFormat="1" ht="25" customHeight="1" spans="1:27">
      <c r="A482" s="27">
        <v>477</v>
      </c>
      <c r="B482" s="32" t="s">
        <v>34</v>
      </c>
      <c r="C482" s="27" t="s">
        <v>35</v>
      </c>
      <c r="D482" s="27" t="s">
        <v>36</v>
      </c>
      <c r="E482" s="27" t="s">
        <v>2188</v>
      </c>
      <c r="F482" s="27" t="s">
        <v>2185</v>
      </c>
      <c r="G482" s="27" t="s">
        <v>2189</v>
      </c>
      <c r="H482" s="27" t="s">
        <v>155</v>
      </c>
      <c r="I482" s="27" t="s">
        <v>2185</v>
      </c>
      <c r="J482" s="36" t="s">
        <v>346</v>
      </c>
      <c r="K482" s="36" t="s">
        <v>224</v>
      </c>
      <c r="L482" s="37" t="s">
        <v>44</v>
      </c>
      <c r="M482" s="28" t="s">
        <v>2190</v>
      </c>
      <c r="N482" s="28">
        <f>O482+P482+Q482+R482</f>
        <v>20</v>
      </c>
      <c r="O482" s="28">
        <v>20</v>
      </c>
      <c r="P482" s="28">
        <v>0</v>
      </c>
      <c r="Q482" s="28">
        <v>0</v>
      </c>
      <c r="R482" s="28">
        <v>0</v>
      </c>
      <c r="S482" s="28">
        <v>1</v>
      </c>
      <c r="T482" s="28">
        <v>6</v>
      </c>
      <c r="U482" s="28">
        <v>20</v>
      </c>
      <c r="V482" s="28">
        <v>1</v>
      </c>
      <c r="W482" s="28">
        <v>6</v>
      </c>
      <c r="X482" s="28">
        <v>20</v>
      </c>
      <c r="Y482" s="27" t="s">
        <v>2191</v>
      </c>
      <c r="Z482" s="27" t="s">
        <v>2097</v>
      </c>
      <c r="AA482" s="27"/>
    </row>
    <row r="483" s="4" customFormat="1" ht="22.5" spans="1:27">
      <c r="A483" s="27">
        <v>478</v>
      </c>
      <c r="B483" s="26" t="s">
        <v>34</v>
      </c>
      <c r="C483" s="26" t="s">
        <v>35</v>
      </c>
      <c r="D483" s="26" t="s">
        <v>36</v>
      </c>
      <c r="E483" s="26" t="s">
        <v>2192</v>
      </c>
      <c r="F483" s="26" t="s">
        <v>2193</v>
      </c>
      <c r="G483" s="29" t="s">
        <v>2194</v>
      </c>
      <c r="H483" s="34" t="s">
        <v>62</v>
      </c>
      <c r="I483" s="34" t="s">
        <v>2195</v>
      </c>
      <c r="J483" s="39" t="s">
        <v>363</v>
      </c>
      <c r="K483" s="39" t="s">
        <v>2196</v>
      </c>
      <c r="L483" s="25" t="s">
        <v>44</v>
      </c>
      <c r="M483" s="34" t="s">
        <v>2197</v>
      </c>
      <c r="N483" s="34">
        <v>10</v>
      </c>
      <c r="O483" s="88">
        <v>10</v>
      </c>
      <c r="P483" s="34">
        <v>0</v>
      </c>
      <c r="Q483" s="34">
        <v>0</v>
      </c>
      <c r="R483" s="34">
        <v>0</v>
      </c>
      <c r="S483" s="25">
        <v>1</v>
      </c>
      <c r="T483" s="25">
        <v>25</v>
      </c>
      <c r="U483" s="34">
        <v>400</v>
      </c>
      <c r="V483" s="25">
        <v>1</v>
      </c>
      <c r="W483" s="25">
        <v>15</v>
      </c>
      <c r="X483" s="25">
        <v>71</v>
      </c>
      <c r="Y483" s="34" t="s">
        <v>2198</v>
      </c>
      <c r="Z483" s="34" t="s">
        <v>2199</v>
      </c>
      <c r="AA483" s="25"/>
    </row>
    <row r="484" s="4" customFormat="1" ht="22.5" spans="1:27">
      <c r="A484" s="27">
        <v>479</v>
      </c>
      <c r="B484" s="26" t="s">
        <v>67</v>
      </c>
      <c r="C484" s="26" t="s">
        <v>68</v>
      </c>
      <c r="D484" s="26" t="s">
        <v>69</v>
      </c>
      <c r="E484" s="26" t="s">
        <v>2192</v>
      </c>
      <c r="F484" s="26" t="s">
        <v>2200</v>
      </c>
      <c r="G484" s="29" t="s">
        <v>2201</v>
      </c>
      <c r="H484" s="34" t="s">
        <v>62</v>
      </c>
      <c r="I484" s="34" t="s">
        <v>2202</v>
      </c>
      <c r="J484" s="39" t="s">
        <v>363</v>
      </c>
      <c r="K484" s="74" t="s">
        <v>2196</v>
      </c>
      <c r="L484" s="27" t="s">
        <v>44</v>
      </c>
      <c r="M484" s="34" t="s">
        <v>2203</v>
      </c>
      <c r="N484" s="34">
        <v>3</v>
      </c>
      <c r="O484" s="88">
        <v>3</v>
      </c>
      <c r="P484" s="34">
        <v>0</v>
      </c>
      <c r="Q484" s="34">
        <v>0</v>
      </c>
      <c r="R484" s="34">
        <v>0</v>
      </c>
      <c r="S484" s="28">
        <v>1</v>
      </c>
      <c r="T484" s="28">
        <v>12</v>
      </c>
      <c r="U484" s="56">
        <v>86</v>
      </c>
      <c r="V484" s="25">
        <v>0</v>
      </c>
      <c r="W484" s="25">
        <v>5</v>
      </c>
      <c r="X484" s="25">
        <v>15</v>
      </c>
      <c r="Y484" s="56" t="s">
        <v>2204</v>
      </c>
      <c r="Z484" s="34" t="s">
        <v>2205</v>
      </c>
      <c r="AA484" s="25"/>
    </row>
    <row r="485" s="4" customFormat="1" ht="33.75" spans="1:27">
      <c r="A485" s="27">
        <v>480</v>
      </c>
      <c r="B485" s="26" t="s">
        <v>34</v>
      </c>
      <c r="C485" s="26" t="s">
        <v>35</v>
      </c>
      <c r="D485" s="26" t="s">
        <v>36</v>
      </c>
      <c r="E485" s="26" t="s">
        <v>2192</v>
      </c>
      <c r="F485" s="26" t="s">
        <v>2200</v>
      </c>
      <c r="G485" s="29" t="s">
        <v>2206</v>
      </c>
      <c r="H485" s="34" t="s">
        <v>40</v>
      </c>
      <c r="I485" s="34" t="s">
        <v>2207</v>
      </c>
      <c r="J485" s="39" t="s">
        <v>363</v>
      </c>
      <c r="K485" s="75">
        <v>45200</v>
      </c>
      <c r="L485" s="27" t="s">
        <v>44</v>
      </c>
      <c r="M485" s="34" t="s">
        <v>2208</v>
      </c>
      <c r="N485" s="34">
        <v>6</v>
      </c>
      <c r="O485" s="34">
        <v>6</v>
      </c>
      <c r="P485" s="34">
        <v>0</v>
      </c>
      <c r="Q485" s="34">
        <v>0</v>
      </c>
      <c r="R485" s="34">
        <v>0</v>
      </c>
      <c r="S485" s="28">
        <v>1</v>
      </c>
      <c r="T485" s="28">
        <v>48</v>
      </c>
      <c r="U485" s="56">
        <v>1500</v>
      </c>
      <c r="V485" s="25">
        <v>0</v>
      </c>
      <c r="W485" s="25">
        <v>10</v>
      </c>
      <c r="X485" s="25">
        <v>33</v>
      </c>
      <c r="Y485" s="56" t="s">
        <v>2209</v>
      </c>
      <c r="Z485" s="34" t="s">
        <v>2210</v>
      </c>
      <c r="AA485" s="25"/>
    </row>
    <row r="486" s="4" customFormat="1" ht="22.5" spans="1:27">
      <c r="A486" s="27">
        <v>481</v>
      </c>
      <c r="B486" s="34" t="s">
        <v>67</v>
      </c>
      <c r="C486" s="26" t="s">
        <v>68</v>
      </c>
      <c r="D486" s="26" t="s">
        <v>152</v>
      </c>
      <c r="E486" s="26" t="s">
        <v>2192</v>
      </c>
      <c r="F486" s="26" t="s">
        <v>2200</v>
      </c>
      <c r="G486" s="29" t="s">
        <v>2211</v>
      </c>
      <c r="H486" s="34" t="s">
        <v>62</v>
      </c>
      <c r="I486" s="34" t="s">
        <v>2212</v>
      </c>
      <c r="J486" s="39" t="s">
        <v>363</v>
      </c>
      <c r="K486" s="75">
        <v>45200</v>
      </c>
      <c r="L486" s="27" t="s">
        <v>44</v>
      </c>
      <c r="M486" s="34" t="s">
        <v>2213</v>
      </c>
      <c r="N486" s="34">
        <v>2</v>
      </c>
      <c r="O486" s="34">
        <v>2</v>
      </c>
      <c r="P486" s="34">
        <v>0</v>
      </c>
      <c r="Q486" s="34">
        <v>0</v>
      </c>
      <c r="R486" s="34">
        <v>0</v>
      </c>
      <c r="S486" s="28">
        <v>1</v>
      </c>
      <c r="T486" s="28">
        <v>205</v>
      </c>
      <c r="U486" s="56">
        <v>438</v>
      </c>
      <c r="V486" s="25">
        <v>0</v>
      </c>
      <c r="W486" s="25">
        <v>7</v>
      </c>
      <c r="X486" s="25">
        <v>30</v>
      </c>
      <c r="Y486" s="56" t="s">
        <v>2214</v>
      </c>
      <c r="Z486" s="34" t="s">
        <v>2215</v>
      </c>
      <c r="AA486" s="25"/>
    </row>
    <row r="487" s="4" customFormat="1" ht="22.5" spans="1:27">
      <c r="A487" s="27">
        <v>482</v>
      </c>
      <c r="B487" s="34" t="s">
        <v>67</v>
      </c>
      <c r="C487" s="26" t="s">
        <v>511</v>
      </c>
      <c r="D487" s="26" t="s">
        <v>512</v>
      </c>
      <c r="E487" s="26" t="s">
        <v>2192</v>
      </c>
      <c r="F487" s="26" t="s">
        <v>2216</v>
      </c>
      <c r="G487" s="29" t="s">
        <v>2217</v>
      </c>
      <c r="H487" s="34" t="s">
        <v>62</v>
      </c>
      <c r="I487" s="34" t="s">
        <v>2216</v>
      </c>
      <c r="J487" s="39" t="s">
        <v>363</v>
      </c>
      <c r="K487" s="47">
        <v>45200</v>
      </c>
      <c r="L487" s="31" t="s">
        <v>44</v>
      </c>
      <c r="M487" s="34" t="s">
        <v>2218</v>
      </c>
      <c r="N487" s="34">
        <v>7</v>
      </c>
      <c r="O487" s="34">
        <v>7</v>
      </c>
      <c r="P487" s="34">
        <v>0</v>
      </c>
      <c r="Q487" s="34">
        <v>0</v>
      </c>
      <c r="R487" s="34">
        <v>0</v>
      </c>
      <c r="S487" s="25">
        <v>1</v>
      </c>
      <c r="T487" s="25">
        <v>630</v>
      </c>
      <c r="U487" s="34">
        <v>1948</v>
      </c>
      <c r="V487" s="25">
        <v>0</v>
      </c>
      <c r="W487" s="25">
        <v>20</v>
      </c>
      <c r="X487" s="25">
        <v>66</v>
      </c>
      <c r="Y487" s="34" t="s">
        <v>2219</v>
      </c>
      <c r="Z487" s="34" t="s">
        <v>2220</v>
      </c>
      <c r="AA487" s="25"/>
    </row>
    <row r="488" s="4" customFormat="1" ht="22.5" spans="1:27">
      <c r="A488" s="27">
        <v>483</v>
      </c>
      <c r="B488" s="42" t="s">
        <v>34</v>
      </c>
      <c r="C488" s="26" t="s">
        <v>35</v>
      </c>
      <c r="D488" s="26" t="s">
        <v>36</v>
      </c>
      <c r="E488" s="42" t="s">
        <v>2192</v>
      </c>
      <c r="F488" s="42" t="s">
        <v>2216</v>
      </c>
      <c r="G488" s="41" t="s">
        <v>2221</v>
      </c>
      <c r="H488" s="34" t="s">
        <v>40</v>
      </c>
      <c r="I488" s="34" t="s">
        <v>2222</v>
      </c>
      <c r="J488" s="39" t="s">
        <v>363</v>
      </c>
      <c r="K488" s="75">
        <v>45261</v>
      </c>
      <c r="L488" s="31" t="s">
        <v>44</v>
      </c>
      <c r="M488" s="34" t="s">
        <v>2213</v>
      </c>
      <c r="N488" s="34">
        <v>3</v>
      </c>
      <c r="O488" s="49">
        <v>3</v>
      </c>
      <c r="P488" s="34">
        <v>0</v>
      </c>
      <c r="Q488" s="34">
        <v>0</v>
      </c>
      <c r="R488" s="34">
        <v>0</v>
      </c>
      <c r="S488" s="25">
        <v>1</v>
      </c>
      <c r="T488" s="25">
        <v>34</v>
      </c>
      <c r="U488" s="56">
        <v>134</v>
      </c>
      <c r="V488" s="25">
        <v>0</v>
      </c>
      <c r="W488" s="25">
        <v>8</v>
      </c>
      <c r="X488" s="25">
        <v>32</v>
      </c>
      <c r="Y488" s="56" t="s">
        <v>2219</v>
      </c>
      <c r="Z488" s="34" t="s">
        <v>2223</v>
      </c>
      <c r="AA488" s="25"/>
    </row>
    <row r="489" s="5" customFormat="1" ht="47" customHeight="1" spans="1:27">
      <c r="A489" s="27">
        <v>484</v>
      </c>
      <c r="B489" s="28" t="s">
        <v>34</v>
      </c>
      <c r="C489" s="27" t="s">
        <v>35</v>
      </c>
      <c r="D489" s="27" t="s">
        <v>36</v>
      </c>
      <c r="E489" s="27" t="s">
        <v>2192</v>
      </c>
      <c r="F489" s="27" t="s">
        <v>2216</v>
      </c>
      <c r="G489" s="29" t="s">
        <v>2224</v>
      </c>
      <c r="H489" s="27" t="s">
        <v>86</v>
      </c>
      <c r="I489" s="27" t="s">
        <v>2225</v>
      </c>
      <c r="J489" s="36" t="s">
        <v>2226</v>
      </c>
      <c r="K489" s="89">
        <v>45139</v>
      </c>
      <c r="L489" s="31" t="s">
        <v>44</v>
      </c>
      <c r="M489" s="27" t="s">
        <v>2227</v>
      </c>
      <c r="N489" s="28">
        <f t="shared" ref="N489:N499" si="39">O489+P489+Q489+R489</f>
        <v>25</v>
      </c>
      <c r="O489" s="28">
        <v>25</v>
      </c>
      <c r="P489" s="28">
        <v>0</v>
      </c>
      <c r="Q489" s="28">
        <v>0</v>
      </c>
      <c r="R489" s="28">
        <v>0</v>
      </c>
      <c r="S489" s="28">
        <v>1</v>
      </c>
      <c r="T489" s="28">
        <v>153</v>
      </c>
      <c r="U489" s="28">
        <v>562</v>
      </c>
      <c r="V489" s="28">
        <v>0</v>
      </c>
      <c r="W489" s="28">
        <v>16</v>
      </c>
      <c r="X489" s="28">
        <v>56</v>
      </c>
      <c r="Y489" s="27" t="s">
        <v>2228</v>
      </c>
      <c r="Z489" s="27" t="s">
        <v>2229</v>
      </c>
      <c r="AA489" s="27"/>
    </row>
    <row r="490" s="4" customFormat="1" ht="22.5" spans="1:27">
      <c r="A490" s="27">
        <v>485</v>
      </c>
      <c r="B490" s="42" t="s">
        <v>34</v>
      </c>
      <c r="C490" s="26" t="s">
        <v>35</v>
      </c>
      <c r="D490" s="26" t="s">
        <v>36</v>
      </c>
      <c r="E490" s="42" t="s">
        <v>2192</v>
      </c>
      <c r="F490" s="42" t="s">
        <v>2230</v>
      </c>
      <c r="G490" s="41" t="s">
        <v>2231</v>
      </c>
      <c r="H490" s="34" t="s">
        <v>62</v>
      </c>
      <c r="I490" s="34" t="s">
        <v>2232</v>
      </c>
      <c r="J490" s="39" t="s">
        <v>363</v>
      </c>
      <c r="K490" s="75">
        <v>45261</v>
      </c>
      <c r="L490" s="31" t="s">
        <v>44</v>
      </c>
      <c r="M490" s="34" t="s">
        <v>2233</v>
      </c>
      <c r="N490" s="34">
        <v>15</v>
      </c>
      <c r="O490" s="49">
        <v>15</v>
      </c>
      <c r="P490" s="34">
        <v>0</v>
      </c>
      <c r="Q490" s="34">
        <v>0</v>
      </c>
      <c r="R490" s="34">
        <v>0</v>
      </c>
      <c r="S490" s="25">
        <v>1</v>
      </c>
      <c r="T490" s="25">
        <v>120</v>
      </c>
      <c r="U490" s="56">
        <v>500</v>
      </c>
      <c r="V490" s="25">
        <v>0</v>
      </c>
      <c r="W490" s="25">
        <v>10</v>
      </c>
      <c r="X490" s="25">
        <v>35</v>
      </c>
      <c r="Y490" s="56" t="s">
        <v>2219</v>
      </c>
      <c r="Z490" s="34" t="s">
        <v>2234</v>
      </c>
      <c r="AA490" s="25"/>
    </row>
    <row r="491" s="5" customFormat="1" ht="36" spans="1:27">
      <c r="A491" s="27">
        <v>486</v>
      </c>
      <c r="B491" s="27" t="s">
        <v>67</v>
      </c>
      <c r="C491" s="27" t="s">
        <v>68</v>
      </c>
      <c r="D491" s="27" t="s">
        <v>349</v>
      </c>
      <c r="E491" s="27" t="s">
        <v>2192</v>
      </c>
      <c r="F491" s="27" t="s">
        <v>2235</v>
      </c>
      <c r="G491" s="29" t="s">
        <v>2236</v>
      </c>
      <c r="H491" s="27" t="s">
        <v>62</v>
      </c>
      <c r="I491" s="27" t="s">
        <v>2237</v>
      </c>
      <c r="J491" s="36" t="s">
        <v>2226</v>
      </c>
      <c r="K491" s="89">
        <v>45261</v>
      </c>
      <c r="L491" s="31" t="s">
        <v>44</v>
      </c>
      <c r="M491" s="27" t="s">
        <v>2238</v>
      </c>
      <c r="N491" s="28">
        <f t="shared" si="39"/>
        <v>8</v>
      </c>
      <c r="O491" s="28">
        <v>8</v>
      </c>
      <c r="P491" s="28">
        <v>0</v>
      </c>
      <c r="Q491" s="28">
        <v>0</v>
      </c>
      <c r="R491" s="28">
        <v>0</v>
      </c>
      <c r="S491" s="28">
        <v>1</v>
      </c>
      <c r="T491" s="28">
        <v>12</v>
      </c>
      <c r="U491" s="28">
        <v>43</v>
      </c>
      <c r="V491" s="28">
        <v>1</v>
      </c>
      <c r="W491" s="28">
        <v>5</v>
      </c>
      <c r="X491" s="28">
        <v>16</v>
      </c>
      <c r="Y491" s="27" t="s">
        <v>2204</v>
      </c>
      <c r="Z491" s="27" t="s">
        <v>2239</v>
      </c>
      <c r="AA491" s="27"/>
    </row>
    <row r="492" s="3" customFormat="1" ht="36" spans="1:27">
      <c r="A492" s="27">
        <v>487</v>
      </c>
      <c r="B492" s="27" t="s">
        <v>67</v>
      </c>
      <c r="C492" s="27" t="s">
        <v>68</v>
      </c>
      <c r="D492" s="28" t="s">
        <v>349</v>
      </c>
      <c r="E492" s="27" t="s">
        <v>2240</v>
      </c>
      <c r="F492" s="27" t="s">
        <v>2241</v>
      </c>
      <c r="G492" s="27" t="s">
        <v>2242</v>
      </c>
      <c r="H492" s="27" t="s">
        <v>62</v>
      </c>
      <c r="I492" s="27" t="s">
        <v>2241</v>
      </c>
      <c r="J492" s="28">
        <v>20230301</v>
      </c>
      <c r="K492" s="28">
        <v>20230630</v>
      </c>
      <c r="L492" s="31" t="s">
        <v>44</v>
      </c>
      <c r="M492" s="27" t="s">
        <v>74</v>
      </c>
      <c r="N492" s="28">
        <f t="shared" si="39"/>
        <v>38</v>
      </c>
      <c r="O492" s="28">
        <v>38</v>
      </c>
      <c r="P492" s="28">
        <v>0</v>
      </c>
      <c r="Q492" s="28">
        <v>0</v>
      </c>
      <c r="R492" s="28">
        <v>0</v>
      </c>
      <c r="S492" s="28">
        <v>2</v>
      </c>
      <c r="T492" s="28">
        <v>60</v>
      </c>
      <c r="U492" s="28">
        <v>150</v>
      </c>
      <c r="V492" s="28">
        <v>0</v>
      </c>
      <c r="W492" s="28">
        <v>45</v>
      </c>
      <c r="X492" s="28">
        <v>50</v>
      </c>
      <c r="Y492" s="32" t="s">
        <v>2243</v>
      </c>
      <c r="Z492" s="32" t="s">
        <v>2244</v>
      </c>
      <c r="AA492" s="27"/>
    </row>
    <row r="493" s="3" customFormat="1" ht="36" spans="1:27">
      <c r="A493" s="27">
        <v>488</v>
      </c>
      <c r="B493" s="27" t="s">
        <v>67</v>
      </c>
      <c r="C493" s="27" t="s">
        <v>68</v>
      </c>
      <c r="D493" s="28" t="s">
        <v>349</v>
      </c>
      <c r="E493" s="27" t="s">
        <v>2240</v>
      </c>
      <c r="F493" s="27" t="s">
        <v>2241</v>
      </c>
      <c r="G493" s="27" t="s">
        <v>2245</v>
      </c>
      <c r="H493" s="27" t="s">
        <v>62</v>
      </c>
      <c r="I493" s="27" t="s">
        <v>2241</v>
      </c>
      <c r="J493" s="28">
        <v>20220501</v>
      </c>
      <c r="K493" s="28">
        <v>20230830</v>
      </c>
      <c r="L493" s="31" t="s">
        <v>44</v>
      </c>
      <c r="M493" s="27" t="s">
        <v>74</v>
      </c>
      <c r="N493" s="28">
        <f t="shared" si="39"/>
        <v>42</v>
      </c>
      <c r="O493" s="28">
        <v>42</v>
      </c>
      <c r="P493" s="28">
        <v>0</v>
      </c>
      <c r="Q493" s="28">
        <v>0</v>
      </c>
      <c r="R493" s="28">
        <v>0</v>
      </c>
      <c r="S493" s="28">
        <v>1</v>
      </c>
      <c r="T493" s="28">
        <v>130</v>
      </c>
      <c r="U493" s="28">
        <v>500</v>
      </c>
      <c r="V493" s="28">
        <v>0</v>
      </c>
      <c r="W493" s="28">
        <v>22</v>
      </c>
      <c r="X493" s="28">
        <v>25</v>
      </c>
      <c r="Y493" s="32" t="s">
        <v>2243</v>
      </c>
      <c r="Z493" s="32" t="s">
        <v>2244</v>
      </c>
      <c r="AA493" s="27"/>
    </row>
    <row r="494" s="3" customFormat="1" ht="36" spans="1:27">
      <c r="A494" s="27">
        <v>489</v>
      </c>
      <c r="B494" s="27" t="s">
        <v>67</v>
      </c>
      <c r="C494" s="27" t="s">
        <v>68</v>
      </c>
      <c r="D494" s="27" t="s">
        <v>349</v>
      </c>
      <c r="E494" s="27" t="s">
        <v>2240</v>
      </c>
      <c r="F494" s="27" t="s">
        <v>2241</v>
      </c>
      <c r="G494" s="27" t="s">
        <v>2246</v>
      </c>
      <c r="H494" s="27" t="s">
        <v>62</v>
      </c>
      <c r="I494" s="27" t="s">
        <v>2241</v>
      </c>
      <c r="J494" s="28">
        <v>20220501</v>
      </c>
      <c r="K494" s="28">
        <v>20230630</v>
      </c>
      <c r="L494" s="31" t="s">
        <v>44</v>
      </c>
      <c r="M494" s="27" t="s">
        <v>1071</v>
      </c>
      <c r="N494" s="28">
        <f t="shared" si="39"/>
        <v>13</v>
      </c>
      <c r="O494" s="28">
        <v>13</v>
      </c>
      <c r="P494" s="28">
        <v>0</v>
      </c>
      <c r="Q494" s="28">
        <v>0</v>
      </c>
      <c r="R494" s="28">
        <v>0</v>
      </c>
      <c r="S494" s="28">
        <v>1</v>
      </c>
      <c r="T494" s="28">
        <v>25</v>
      </c>
      <c r="U494" s="28">
        <v>110</v>
      </c>
      <c r="V494" s="28">
        <v>0</v>
      </c>
      <c r="W494" s="28">
        <v>20</v>
      </c>
      <c r="X494" s="28">
        <v>25</v>
      </c>
      <c r="Y494" s="32" t="s">
        <v>2243</v>
      </c>
      <c r="Z494" s="32" t="s">
        <v>2244</v>
      </c>
      <c r="AA494" s="27"/>
    </row>
    <row r="495" s="3" customFormat="1" ht="36" spans="1:27">
      <c r="A495" s="27">
        <v>490</v>
      </c>
      <c r="B495" s="27" t="s">
        <v>67</v>
      </c>
      <c r="C495" s="27" t="s">
        <v>68</v>
      </c>
      <c r="D495" s="27" t="s">
        <v>349</v>
      </c>
      <c r="E495" s="27" t="s">
        <v>2240</v>
      </c>
      <c r="F495" s="27" t="s">
        <v>2241</v>
      </c>
      <c r="G495" s="27" t="s">
        <v>2247</v>
      </c>
      <c r="H495" s="27" t="s">
        <v>62</v>
      </c>
      <c r="I495" s="27" t="s">
        <v>2241</v>
      </c>
      <c r="J495" s="28">
        <v>20230910</v>
      </c>
      <c r="K495" s="28">
        <v>20231230</v>
      </c>
      <c r="L495" s="31" t="s">
        <v>44</v>
      </c>
      <c r="M495" s="27" t="s">
        <v>1034</v>
      </c>
      <c r="N495" s="28">
        <f t="shared" si="39"/>
        <v>50.4</v>
      </c>
      <c r="O495" s="28">
        <v>50.4</v>
      </c>
      <c r="P495" s="28">
        <v>0</v>
      </c>
      <c r="Q495" s="28">
        <v>0</v>
      </c>
      <c r="R495" s="28">
        <v>0</v>
      </c>
      <c r="S495" s="28">
        <v>1</v>
      </c>
      <c r="T495" s="28">
        <v>23</v>
      </c>
      <c r="U495" s="28">
        <v>380</v>
      </c>
      <c r="V495" s="28">
        <v>0</v>
      </c>
      <c r="W495" s="28">
        <v>27</v>
      </c>
      <c r="X495" s="28">
        <v>30</v>
      </c>
      <c r="Y495" s="32" t="s">
        <v>2243</v>
      </c>
      <c r="Z495" s="32" t="s">
        <v>2244</v>
      </c>
      <c r="AA495" s="27"/>
    </row>
    <row r="496" s="3" customFormat="1" ht="36" spans="1:27">
      <c r="A496" s="27">
        <v>491</v>
      </c>
      <c r="B496" s="27" t="s">
        <v>67</v>
      </c>
      <c r="C496" s="27" t="s">
        <v>68</v>
      </c>
      <c r="D496" s="28" t="s">
        <v>349</v>
      </c>
      <c r="E496" s="27" t="s">
        <v>2240</v>
      </c>
      <c r="F496" s="27" t="s">
        <v>2241</v>
      </c>
      <c r="G496" s="27" t="s">
        <v>2248</v>
      </c>
      <c r="H496" s="27" t="s">
        <v>62</v>
      </c>
      <c r="I496" s="27" t="s">
        <v>2241</v>
      </c>
      <c r="J496" s="28">
        <v>20230603</v>
      </c>
      <c r="K496" s="89">
        <v>45170</v>
      </c>
      <c r="L496" s="31" t="s">
        <v>44</v>
      </c>
      <c r="M496" s="27" t="s">
        <v>1034</v>
      </c>
      <c r="N496" s="28">
        <f t="shared" si="39"/>
        <v>42</v>
      </c>
      <c r="O496" s="28">
        <v>42</v>
      </c>
      <c r="P496" s="28">
        <v>0</v>
      </c>
      <c r="Q496" s="28">
        <v>0</v>
      </c>
      <c r="R496" s="28">
        <v>0</v>
      </c>
      <c r="S496" s="28">
        <v>2</v>
      </c>
      <c r="T496" s="28">
        <v>42</v>
      </c>
      <c r="U496" s="28">
        <v>320</v>
      </c>
      <c r="V496" s="28">
        <v>0</v>
      </c>
      <c r="W496" s="28">
        <v>27</v>
      </c>
      <c r="X496" s="28">
        <v>35</v>
      </c>
      <c r="Y496" s="32" t="s">
        <v>2243</v>
      </c>
      <c r="Z496" s="32" t="s">
        <v>2244</v>
      </c>
      <c r="AA496" s="27"/>
    </row>
    <row r="497" s="3" customFormat="1" ht="36" spans="1:27">
      <c r="A497" s="27">
        <v>492</v>
      </c>
      <c r="B497" s="27" t="s">
        <v>67</v>
      </c>
      <c r="C497" s="27" t="s">
        <v>68</v>
      </c>
      <c r="D497" s="28" t="s">
        <v>349</v>
      </c>
      <c r="E497" s="27" t="s">
        <v>2240</v>
      </c>
      <c r="F497" s="27" t="s">
        <v>2241</v>
      </c>
      <c r="G497" s="27" t="s">
        <v>2249</v>
      </c>
      <c r="H497" s="27" t="s">
        <v>62</v>
      </c>
      <c r="I497" s="27" t="s">
        <v>2241</v>
      </c>
      <c r="J497" s="28">
        <v>20220501</v>
      </c>
      <c r="K497" s="28">
        <v>20221230</v>
      </c>
      <c r="L497" s="31" t="s">
        <v>44</v>
      </c>
      <c r="M497" s="27" t="s">
        <v>95</v>
      </c>
      <c r="N497" s="28">
        <f t="shared" si="39"/>
        <v>150</v>
      </c>
      <c r="O497" s="28">
        <v>150</v>
      </c>
      <c r="P497" s="28">
        <v>0</v>
      </c>
      <c r="Q497" s="28">
        <v>0</v>
      </c>
      <c r="R497" s="28">
        <v>0</v>
      </c>
      <c r="S497" s="28">
        <v>3</v>
      </c>
      <c r="T497" s="28">
        <v>100</v>
      </c>
      <c r="U497" s="28">
        <v>350</v>
      </c>
      <c r="V497" s="28">
        <v>0</v>
      </c>
      <c r="W497" s="28">
        <v>59</v>
      </c>
      <c r="X497" s="28">
        <v>75</v>
      </c>
      <c r="Y497" s="32" t="s">
        <v>2243</v>
      </c>
      <c r="Z497" s="32" t="s">
        <v>2244</v>
      </c>
      <c r="AA497" s="27"/>
    </row>
    <row r="498" s="3" customFormat="1" ht="24" spans="1:27">
      <c r="A498" s="27">
        <v>493</v>
      </c>
      <c r="B498" s="27" t="s">
        <v>67</v>
      </c>
      <c r="C498" s="27" t="s">
        <v>68</v>
      </c>
      <c r="D498" s="27" t="s">
        <v>538</v>
      </c>
      <c r="E498" s="27" t="s">
        <v>2240</v>
      </c>
      <c r="F498" s="27" t="s">
        <v>2241</v>
      </c>
      <c r="G498" s="27" t="s">
        <v>2250</v>
      </c>
      <c r="H498" s="27" t="s">
        <v>62</v>
      </c>
      <c r="I498" s="27" t="s">
        <v>2241</v>
      </c>
      <c r="J498" s="28">
        <v>20230603</v>
      </c>
      <c r="K498" s="89">
        <v>45108</v>
      </c>
      <c r="L498" s="31" t="s">
        <v>44</v>
      </c>
      <c r="M498" s="27" t="s">
        <v>2251</v>
      </c>
      <c r="N498" s="28">
        <f t="shared" si="39"/>
        <v>3</v>
      </c>
      <c r="O498" s="28">
        <v>3</v>
      </c>
      <c r="P498" s="28">
        <v>0</v>
      </c>
      <c r="Q498" s="28">
        <v>0</v>
      </c>
      <c r="R498" s="28">
        <v>0</v>
      </c>
      <c r="S498" s="28">
        <v>1</v>
      </c>
      <c r="T498" s="28">
        <v>25</v>
      </c>
      <c r="U498" s="28">
        <v>90</v>
      </c>
      <c r="V498" s="28">
        <v>0</v>
      </c>
      <c r="W498" s="28">
        <v>10</v>
      </c>
      <c r="X498" s="28">
        <v>12</v>
      </c>
      <c r="Y498" s="32" t="s">
        <v>2243</v>
      </c>
      <c r="Z498" s="32" t="s">
        <v>2244</v>
      </c>
      <c r="AA498" s="27"/>
    </row>
    <row r="499" s="3" customFormat="1" ht="84" spans="1:27">
      <c r="A499" s="27">
        <v>494</v>
      </c>
      <c r="B499" s="27" t="s">
        <v>67</v>
      </c>
      <c r="C499" s="27" t="s">
        <v>628</v>
      </c>
      <c r="D499" s="27" t="s">
        <v>2252</v>
      </c>
      <c r="E499" s="27" t="s">
        <v>2240</v>
      </c>
      <c r="F499" s="27" t="s">
        <v>2241</v>
      </c>
      <c r="G499" s="27" t="s">
        <v>2253</v>
      </c>
      <c r="H499" s="27" t="s">
        <v>62</v>
      </c>
      <c r="I499" s="27" t="s">
        <v>2241</v>
      </c>
      <c r="J499" s="28">
        <v>20230301</v>
      </c>
      <c r="K499" s="89">
        <v>45108</v>
      </c>
      <c r="L499" s="31" t="s">
        <v>44</v>
      </c>
      <c r="M499" s="27" t="s">
        <v>2254</v>
      </c>
      <c r="N499" s="28">
        <f t="shared" si="39"/>
        <v>100</v>
      </c>
      <c r="O499" s="28">
        <v>100</v>
      </c>
      <c r="P499" s="28">
        <v>0</v>
      </c>
      <c r="Q499" s="28">
        <v>0</v>
      </c>
      <c r="R499" s="28">
        <v>0</v>
      </c>
      <c r="S499" s="28">
        <v>1</v>
      </c>
      <c r="T499" s="28">
        <v>130</v>
      </c>
      <c r="U499" s="28">
        <v>500</v>
      </c>
      <c r="V499" s="28">
        <v>0</v>
      </c>
      <c r="W499" s="28">
        <v>22</v>
      </c>
      <c r="X499" s="28">
        <v>25</v>
      </c>
      <c r="Y499" s="27" t="s">
        <v>2255</v>
      </c>
      <c r="Z499" s="27" t="s">
        <v>2256</v>
      </c>
      <c r="AA499" s="27"/>
    </row>
    <row r="500" s="4" customFormat="1" ht="22.5" spans="1:27">
      <c r="A500" s="27">
        <v>495</v>
      </c>
      <c r="B500" s="26" t="s">
        <v>34</v>
      </c>
      <c r="C500" s="26" t="s">
        <v>35</v>
      </c>
      <c r="D500" s="26" t="s">
        <v>36</v>
      </c>
      <c r="E500" s="26" t="s">
        <v>2240</v>
      </c>
      <c r="F500" s="26" t="s">
        <v>2257</v>
      </c>
      <c r="G500" s="29" t="s">
        <v>2258</v>
      </c>
      <c r="H500" s="34" t="s">
        <v>34</v>
      </c>
      <c r="I500" s="26" t="s">
        <v>2259</v>
      </c>
      <c r="J500" s="26">
        <v>2023.5</v>
      </c>
      <c r="K500" s="26">
        <v>2023.6</v>
      </c>
      <c r="L500" s="31" t="s">
        <v>44</v>
      </c>
      <c r="M500" s="26" t="s">
        <v>2260</v>
      </c>
      <c r="N500" s="34">
        <v>9</v>
      </c>
      <c r="O500" s="34">
        <v>9</v>
      </c>
      <c r="P500" s="34">
        <v>0</v>
      </c>
      <c r="Q500" s="34">
        <v>0</v>
      </c>
      <c r="R500" s="34">
        <v>0</v>
      </c>
      <c r="S500" s="25">
        <v>1</v>
      </c>
      <c r="T500" s="25">
        <v>60</v>
      </c>
      <c r="U500" s="34">
        <v>190</v>
      </c>
      <c r="V500" s="25">
        <v>0</v>
      </c>
      <c r="W500" s="25">
        <v>7</v>
      </c>
      <c r="X500" s="25">
        <v>22</v>
      </c>
      <c r="Y500" s="26" t="s">
        <v>2261</v>
      </c>
      <c r="Z500" s="26" t="s">
        <v>2262</v>
      </c>
      <c r="AA500" s="25"/>
    </row>
    <row r="501" s="3" customFormat="1" ht="52" customHeight="1" spans="1:27">
      <c r="A501" s="27">
        <v>496</v>
      </c>
      <c r="B501" s="28" t="s">
        <v>34</v>
      </c>
      <c r="C501" s="28" t="s">
        <v>35</v>
      </c>
      <c r="D501" s="27" t="s">
        <v>36</v>
      </c>
      <c r="E501" s="27" t="s">
        <v>2240</v>
      </c>
      <c r="F501" s="27" t="s">
        <v>2257</v>
      </c>
      <c r="G501" s="27" t="s">
        <v>2263</v>
      </c>
      <c r="H501" s="27" t="s">
        <v>1959</v>
      </c>
      <c r="I501" s="27" t="s">
        <v>2257</v>
      </c>
      <c r="J501" s="27">
        <v>2022.12</v>
      </c>
      <c r="K501" s="27">
        <v>2022.1</v>
      </c>
      <c r="L501" s="31" t="s">
        <v>44</v>
      </c>
      <c r="M501" s="90" t="s">
        <v>2264</v>
      </c>
      <c r="N501" s="28">
        <f t="shared" ref="N501:N521" si="40">O501+P501+Q501+R501</f>
        <v>20</v>
      </c>
      <c r="O501" s="28">
        <v>20</v>
      </c>
      <c r="P501" s="28">
        <v>0</v>
      </c>
      <c r="Q501" s="28">
        <v>0</v>
      </c>
      <c r="R501" s="28">
        <v>0</v>
      </c>
      <c r="S501" s="28">
        <v>1</v>
      </c>
      <c r="T501" s="28">
        <v>220</v>
      </c>
      <c r="U501" s="28">
        <v>790</v>
      </c>
      <c r="V501" s="28">
        <v>0</v>
      </c>
      <c r="W501" s="28">
        <v>0</v>
      </c>
      <c r="X501" s="28">
        <v>30</v>
      </c>
      <c r="Y501" s="27" t="s">
        <v>2265</v>
      </c>
      <c r="Z501" s="27" t="s">
        <v>2266</v>
      </c>
      <c r="AA501" s="27"/>
    </row>
    <row r="502" s="3" customFormat="1" ht="46" customHeight="1" spans="1:27">
      <c r="A502" s="27">
        <v>497</v>
      </c>
      <c r="B502" s="27" t="s">
        <v>67</v>
      </c>
      <c r="C502" s="27" t="s">
        <v>68</v>
      </c>
      <c r="D502" s="28" t="s">
        <v>349</v>
      </c>
      <c r="E502" s="27" t="s">
        <v>2240</v>
      </c>
      <c r="F502" s="27" t="s">
        <v>2257</v>
      </c>
      <c r="G502" s="27" t="s">
        <v>2267</v>
      </c>
      <c r="H502" s="27" t="s">
        <v>177</v>
      </c>
      <c r="I502" s="27" t="s">
        <v>2257</v>
      </c>
      <c r="J502" s="27">
        <v>2023.1</v>
      </c>
      <c r="K502" s="27">
        <v>2023.1</v>
      </c>
      <c r="L502" s="31" t="s">
        <v>44</v>
      </c>
      <c r="M502" s="27" t="s">
        <v>2268</v>
      </c>
      <c r="N502" s="28">
        <f t="shared" si="40"/>
        <v>11</v>
      </c>
      <c r="O502" s="28">
        <v>10</v>
      </c>
      <c r="P502" s="28">
        <v>0</v>
      </c>
      <c r="Q502" s="28">
        <v>0</v>
      </c>
      <c r="R502" s="28">
        <v>1</v>
      </c>
      <c r="S502" s="28">
        <v>1</v>
      </c>
      <c r="T502" s="28">
        <v>30</v>
      </c>
      <c r="U502" s="28">
        <v>160</v>
      </c>
      <c r="V502" s="28">
        <v>0</v>
      </c>
      <c r="W502" s="28">
        <v>0</v>
      </c>
      <c r="X502" s="28">
        <v>10</v>
      </c>
      <c r="Y502" s="27" t="s">
        <v>2269</v>
      </c>
      <c r="Z502" s="27" t="s">
        <v>2270</v>
      </c>
      <c r="AA502" s="27"/>
    </row>
    <row r="503" s="3" customFormat="1" ht="46" customHeight="1" spans="1:27">
      <c r="A503" s="27">
        <v>498</v>
      </c>
      <c r="B503" s="27" t="s">
        <v>67</v>
      </c>
      <c r="C503" s="27" t="s">
        <v>68</v>
      </c>
      <c r="D503" s="28" t="s">
        <v>349</v>
      </c>
      <c r="E503" s="27" t="s">
        <v>2240</v>
      </c>
      <c r="F503" s="27" t="s">
        <v>2257</v>
      </c>
      <c r="G503" s="27" t="s">
        <v>2271</v>
      </c>
      <c r="H503" s="27" t="s">
        <v>2272</v>
      </c>
      <c r="I503" s="27" t="s">
        <v>2257</v>
      </c>
      <c r="J503" s="27">
        <v>2023.4</v>
      </c>
      <c r="K503" s="27">
        <v>2023.5</v>
      </c>
      <c r="L503" s="31" t="s">
        <v>44</v>
      </c>
      <c r="M503" s="27" t="s">
        <v>2273</v>
      </c>
      <c r="N503" s="28">
        <v>9</v>
      </c>
      <c r="O503" s="28">
        <v>9</v>
      </c>
      <c r="P503" s="28">
        <v>0</v>
      </c>
      <c r="Q503" s="28">
        <v>0</v>
      </c>
      <c r="R503" s="28">
        <v>0</v>
      </c>
      <c r="S503" s="28">
        <v>1</v>
      </c>
      <c r="T503" s="28">
        <v>62</v>
      </c>
      <c r="U503" s="28">
        <v>280</v>
      </c>
      <c r="V503" s="28">
        <v>0</v>
      </c>
      <c r="W503" s="28">
        <v>0</v>
      </c>
      <c r="X503" s="28">
        <v>40</v>
      </c>
      <c r="Y503" s="27" t="s">
        <v>2265</v>
      </c>
      <c r="Z503" s="27" t="s">
        <v>2274</v>
      </c>
      <c r="AA503" s="27"/>
    </row>
    <row r="504" s="3" customFormat="1" ht="41" customHeight="1" spans="1:27">
      <c r="A504" s="27">
        <v>499</v>
      </c>
      <c r="B504" s="27" t="s">
        <v>67</v>
      </c>
      <c r="C504" s="27" t="s">
        <v>68</v>
      </c>
      <c r="D504" s="28" t="s">
        <v>349</v>
      </c>
      <c r="E504" s="27" t="s">
        <v>2240</v>
      </c>
      <c r="F504" s="27" t="s">
        <v>2275</v>
      </c>
      <c r="G504" s="29" t="s">
        <v>2276</v>
      </c>
      <c r="H504" s="27" t="s">
        <v>62</v>
      </c>
      <c r="I504" s="27" t="s">
        <v>2275</v>
      </c>
      <c r="J504" s="27" t="s">
        <v>2277</v>
      </c>
      <c r="K504" s="27" t="s">
        <v>2278</v>
      </c>
      <c r="L504" s="31" t="s">
        <v>44</v>
      </c>
      <c r="M504" s="90" t="s">
        <v>2279</v>
      </c>
      <c r="N504" s="28">
        <f t="shared" si="40"/>
        <v>8</v>
      </c>
      <c r="O504" s="28">
        <v>8</v>
      </c>
      <c r="P504" s="28">
        <v>0</v>
      </c>
      <c r="Q504" s="28">
        <v>0</v>
      </c>
      <c r="R504" s="28">
        <v>0</v>
      </c>
      <c r="S504" s="28">
        <v>1</v>
      </c>
      <c r="T504" s="28">
        <v>73</v>
      </c>
      <c r="U504" s="28">
        <v>203</v>
      </c>
      <c r="V504" s="28">
        <v>1</v>
      </c>
      <c r="W504" s="28">
        <v>12</v>
      </c>
      <c r="X504" s="28">
        <v>43</v>
      </c>
      <c r="Y504" s="27" t="s">
        <v>2280</v>
      </c>
      <c r="Z504" s="27" t="s">
        <v>2281</v>
      </c>
      <c r="AA504" s="27"/>
    </row>
    <row r="505" s="3" customFormat="1" ht="52" customHeight="1" spans="1:27">
      <c r="A505" s="27">
        <v>500</v>
      </c>
      <c r="B505" s="28" t="s">
        <v>34</v>
      </c>
      <c r="C505" s="28" t="s">
        <v>35</v>
      </c>
      <c r="D505" s="27" t="s">
        <v>36</v>
      </c>
      <c r="E505" s="27" t="s">
        <v>2240</v>
      </c>
      <c r="F505" s="27" t="s">
        <v>2275</v>
      </c>
      <c r="G505" s="27" t="s">
        <v>2282</v>
      </c>
      <c r="H505" s="27" t="s">
        <v>62</v>
      </c>
      <c r="I505" s="27" t="s">
        <v>2275</v>
      </c>
      <c r="J505" s="27" t="s">
        <v>2283</v>
      </c>
      <c r="K505" s="27" t="s">
        <v>2284</v>
      </c>
      <c r="L505" s="31" t="s">
        <v>44</v>
      </c>
      <c r="M505" s="90" t="s">
        <v>2285</v>
      </c>
      <c r="N505" s="28">
        <f t="shared" si="40"/>
        <v>30</v>
      </c>
      <c r="O505" s="28">
        <v>30</v>
      </c>
      <c r="P505" s="28">
        <v>0</v>
      </c>
      <c r="Q505" s="28">
        <v>0</v>
      </c>
      <c r="R505" s="28">
        <v>0</v>
      </c>
      <c r="S505" s="28">
        <v>1</v>
      </c>
      <c r="T505" s="28">
        <v>231</v>
      </c>
      <c r="U505" s="28">
        <v>1023</v>
      </c>
      <c r="V505" s="28">
        <v>1</v>
      </c>
      <c r="W505" s="28">
        <v>39</v>
      </c>
      <c r="X505" s="28">
        <v>112</v>
      </c>
      <c r="Y505" s="27" t="s">
        <v>2286</v>
      </c>
      <c r="Z505" s="27" t="s">
        <v>2262</v>
      </c>
      <c r="AA505" s="27"/>
    </row>
    <row r="506" s="3" customFormat="1" ht="41" customHeight="1" spans="1:27">
      <c r="A506" s="27">
        <v>501</v>
      </c>
      <c r="B506" s="27" t="s">
        <v>67</v>
      </c>
      <c r="C506" s="27" t="s">
        <v>68</v>
      </c>
      <c r="D506" s="28" t="s">
        <v>349</v>
      </c>
      <c r="E506" s="27" t="s">
        <v>2240</v>
      </c>
      <c r="F506" s="27" t="s">
        <v>2275</v>
      </c>
      <c r="G506" s="27" t="s">
        <v>2287</v>
      </c>
      <c r="H506" s="27" t="s">
        <v>62</v>
      </c>
      <c r="I506" s="27" t="s">
        <v>2275</v>
      </c>
      <c r="J506" s="27" t="s">
        <v>2288</v>
      </c>
      <c r="K506" s="27" t="s">
        <v>2289</v>
      </c>
      <c r="L506" s="31" t="s">
        <v>44</v>
      </c>
      <c r="M506" s="90" t="s">
        <v>2290</v>
      </c>
      <c r="N506" s="28">
        <f t="shared" si="40"/>
        <v>110</v>
      </c>
      <c r="O506" s="28">
        <v>110</v>
      </c>
      <c r="P506" s="28">
        <v>0</v>
      </c>
      <c r="Q506" s="28">
        <v>0</v>
      </c>
      <c r="R506" s="28">
        <v>0</v>
      </c>
      <c r="S506" s="28">
        <v>1</v>
      </c>
      <c r="T506" s="28">
        <v>400</v>
      </c>
      <c r="U506" s="28">
        <v>1200</v>
      </c>
      <c r="V506" s="28">
        <v>1</v>
      </c>
      <c r="W506" s="28">
        <v>63</v>
      </c>
      <c r="X506" s="28">
        <v>213</v>
      </c>
      <c r="Y506" s="27" t="s">
        <v>2291</v>
      </c>
      <c r="Z506" s="27" t="s">
        <v>2262</v>
      </c>
      <c r="AA506" s="27"/>
    </row>
    <row r="507" s="3" customFormat="1" ht="41" customHeight="1" spans="1:27">
      <c r="A507" s="27">
        <v>502</v>
      </c>
      <c r="B507" s="27" t="s">
        <v>67</v>
      </c>
      <c r="C507" s="27" t="s">
        <v>511</v>
      </c>
      <c r="D507" s="27" t="s">
        <v>512</v>
      </c>
      <c r="E507" s="27" t="s">
        <v>2240</v>
      </c>
      <c r="F507" s="27" t="s">
        <v>2275</v>
      </c>
      <c r="G507" s="27" t="s">
        <v>2292</v>
      </c>
      <c r="H507" s="27" t="s">
        <v>62</v>
      </c>
      <c r="I507" s="27" t="s">
        <v>2275</v>
      </c>
      <c r="J507" s="27" t="s">
        <v>2293</v>
      </c>
      <c r="K507" s="27" t="s">
        <v>2289</v>
      </c>
      <c r="L507" s="31" t="s">
        <v>44</v>
      </c>
      <c r="M507" s="90" t="s">
        <v>2294</v>
      </c>
      <c r="N507" s="28">
        <f t="shared" si="40"/>
        <v>20</v>
      </c>
      <c r="O507" s="28">
        <v>20</v>
      </c>
      <c r="P507" s="28">
        <v>0</v>
      </c>
      <c r="Q507" s="28">
        <v>0</v>
      </c>
      <c r="R507" s="28">
        <v>0</v>
      </c>
      <c r="S507" s="28">
        <v>1</v>
      </c>
      <c r="T507" s="28">
        <v>400</v>
      </c>
      <c r="U507" s="28">
        <v>1200</v>
      </c>
      <c r="V507" s="28">
        <v>1</v>
      </c>
      <c r="W507" s="28">
        <v>63</v>
      </c>
      <c r="X507" s="28">
        <v>213</v>
      </c>
      <c r="Y507" s="27" t="s">
        <v>2295</v>
      </c>
      <c r="Z507" s="27" t="s">
        <v>2281</v>
      </c>
      <c r="AA507" s="27"/>
    </row>
    <row r="508" s="3" customFormat="1" ht="41" customHeight="1" spans="1:27">
      <c r="A508" s="27">
        <v>503</v>
      </c>
      <c r="B508" s="28" t="s">
        <v>34</v>
      </c>
      <c r="C508" s="28" t="s">
        <v>35</v>
      </c>
      <c r="D508" s="27" t="s">
        <v>36</v>
      </c>
      <c r="E508" s="27" t="s">
        <v>2240</v>
      </c>
      <c r="F508" s="27" t="s">
        <v>2275</v>
      </c>
      <c r="G508" s="27" t="s">
        <v>2296</v>
      </c>
      <c r="H508" s="27" t="s">
        <v>62</v>
      </c>
      <c r="I508" s="27" t="s">
        <v>2275</v>
      </c>
      <c r="J508" s="27" t="s">
        <v>2297</v>
      </c>
      <c r="K508" s="27" t="s">
        <v>2298</v>
      </c>
      <c r="L508" s="31" t="s">
        <v>44</v>
      </c>
      <c r="M508" s="90" t="s">
        <v>2299</v>
      </c>
      <c r="N508" s="28">
        <f t="shared" si="40"/>
        <v>20</v>
      </c>
      <c r="O508" s="28">
        <v>20</v>
      </c>
      <c r="P508" s="28">
        <v>0</v>
      </c>
      <c r="Q508" s="28">
        <v>0</v>
      </c>
      <c r="R508" s="28">
        <v>0</v>
      </c>
      <c r="S508" s="28">
        <v>1</v>
      </c>
      <c r="T508" s="28">
        <v>400</v>
      </c>
      <c r="U508" s="28">
        <v>1200</v>
      </c>
      <c r="V508" s="28">
        <v>1</v>
      </c>
      <c r="W508" s="28">
        <v>63</v>
      </c>
      <c r="X508" s="28">
        <v>213</v>
      </c>
      <c r="Y508" s="27" t="s">
        <v>2300</v>
      </c>
      <c r="Z508" s="27" t="s">
        <v>2281</v>
      </c>
      <c r="AA508" s="27"/>
    </row>
    <row r="509" s="3" customFormat="1" ht="52" customHeight="1" spans="1:27">
      <c r="A509" s="27">
        <v>504</v>
      </c>
      <c r="B509" s="27" t="s">
        <v>67</v>
      </c>
      <c r="C509" s="27" t="s">
        <v>68</v>
      </c>
      <c r="D509" s="28" t="s">
        <v>349</v>
      </c>
      <c r="E509" s="28" t="s">
        <v>2240</v>
      </c>
      <c r="F509" s="27" t="s">
        <v>2301</v>
      </c>
      <c r="G509" s="27" t="s">
        <v>2302</v>
      </c>
      <c r="H509" s="27" t="s">
        <v>177</v>
      </c>
      <c r="I509" s="27" t="s">
        <v>2303</v>
      </c>
      <c r="J509" s="27" t="s">
        <v>2304</v>
      </c>
      <c r="K509" s="27">
        <v>2023.8</v>
      </c>
      <c r="L509" s="31" t="s">
        <v>44</v>
      </c>
      <c r="M509" s="90" t="s">
        <v>2305</v>
      </c>
      <c r="N509" s="28">
        <f t="shared" si="40"/>
        <v>20</v>
      </c>
      <c r="O509" s="28">
        <v>20</v>
      </c>
      <c r="P509" s="28">
        <v>0</v>
      </c>
      <c r="Q509" s="28">
        <v>0</v>
      </c>
      <c r="R509" s="28">
        <v>0</v>
      </c>
      <c r="S509" s="28">
        <v>1</v>
      </c>
      <c r="T509" s="28">
        <v>45</v>
      </c>
      <c r="U509" s="28">
        <v>126</v>
      </c>
      <c r="V509" s="28">
        <v>0</v>
      </c>
      <c r="W509" s="28">
        <v>0</v>
      </c>
      <c r="X509" s="28">
        <v>5</v>
      </c>
      <c r="Y509" s="27" t="s">
        <v>2265</v>
      </c>
      <c r="Z509" s="27" t="s">
        <v>2266</v>
      </c>
      <c r="AA509" s="27"/>
    </row>
    <row r="510" s="3" customFormat="1" ht="46" customHeight="1" spans="1:27">
      <c r="A510" s="27">
        <v>505</v>
      </c>
      <c r="B510" s="28" t="s">
        <v>34</v>
      </c>
      <c r="C510" s="28" t="s">
        <v>35</v>
      </c>
      <c r="D510" s="27" t="s">
        <v>36</v>
      </c>
      <c r="E510" s="28" t="s">
        <v>2240</v>
      </c>
      <c r="F510" s="27" t="s">
        <v>2301</v>
      </c>
      <c r="G510" s="27" t="s">
        <v>2306</v>
      </c>
      <c r="H510" s="27" t="s">
        <v>2307</v>
      </c>
      <c r="I510" s="27" t="s">
        <v>2301</v>
      </c>
      <c r="J510" s="28">
        <v>20230101</v>
      </c>
      <c r="K510" s="28">
        <v>20231030</v>
      </c>
      <c r="L510" s="31" t="s">
        <v>44</v>
      </c>
      <c r="M510" s="27" t="s">
        <v>2308</v>
      </c>
      <c r="N510" s="28">
        <f t="shared" si="40"/>
        <v>80</v>
      </c>
      <c r="O510" s="28">
        <v>80</v>
      </c>
      <c r="P510" s="28">
        <v>0</v>
      </c>
      <c r="Q510" s="28">
        <v>0</v>
      </c>
      <c r="R510" s="28">
        <v>0</v>
      </c>
      <c r="S510" s="28">
        <v>2</v>
      </c>
      <c r="T510" s="28">
        <v>321</v>
      </c>
      <c r="U510" s="28">
        <v>522</v>
      </c>
      <c r="V510" s="28">
        <v>0</v>
      </c>
      <c r="W510" s="28">
        <v>0</v>
      </c>
      <c r="X510" s="28">
        <v>22</v>
      </c>
      <c r="Y510" s="27" t="s">
        <v>2265</v>
      </c>
      <c r="Z510" s="27" t="s">
        <v>2270</v>
      </c>
      <c r="AA510" s="27"/>
    </row>
    <row r="511" s="9" customFormat="1" ht="24" spans="1:27">
      <c r="A511" s="27">
        <v>506</v>
      </c>
      <c r="B511" s="28" t="s">
        <v>34</v>
      </c>
      <c r="C511" s="28" t="s">
        <v>35</v>
      </c>
      <c r="D511" s="27" t="s">
        <v>36</v>
      </c>
      <c r="E511" s="82" t="s">
        <v>2240</v>
      </c>
      <c r="F511" s="82" t="s">
        <v>2309</v>
      </c>
      <c r="G511" s="82" t="s">
        <v>2310</v>
      </c>
      <c r="H511" s="82" t="s">
        <v>40</v>
      </c>
      <c r="I511" s="82" t="s">
        <v>2309</v>
      </c>
      <c r="J511" s="82">
        <v>2023.9</v>
      </c>
      <c r="K511" s="82">
        <v>2023.11</v>
      </c>
      <c r="L511" s="31" t="s">
        <v>44</v>
      </c>
      <c r="M511" s="91" t="s">
        <v>2311</v>
      </c>
      <c r="N511" s="28">
        <f t="shared" si="40"/>
        <v>15</v>
      </c>
      <c r="O511" s="82">
        <v>15</v>
      </c>
      <c r="P511" s="82">
        <v>0</v>
      </c>
      <c r="Q511" s="82">
        <v>0</v>
      </c>
      <c r="R511" s="82">
        <v>0</v>
      </c>
      <c r="S511" s="82">
        <v>1</v>
      </c>
      <c r="T511" s="82">
        <v>33</v>
      </c>
      <c r="U511" s="82">
        <v>115</v>
      </c>
      <c r="V511" s="82">
        <v>1</v>
      </c>
      <c r="W511" s="82">
        <v>0</v>
      </c>
      <c r="X511" s="82">
        <v>0</v>
      </c>
      <c r="Y511" s="82" t="s">
        <v>2312</v>
      </c>
      <c r="Z511" s="82" t="s">
        <v>2313</v>
      </c>
      <c r="AA511" s="82"/>
    </row>
    <row r="512" s="9" customFormat="1" ht="24" spans="1:27">
      <c r="A512" s="27">
        <v>507</v>
      </c>
      <c r="B512" s="28" t="s">
        <v>34</v>
      </c>
      <c r="C512" s="28" t="s">
        <v>35</v>
      </c>
      <c r="D512" s="27" t="s">
        <v>36</v>
      </c>
      <c r="E512" s="82" t="s">
        <v>2240</v>
      </c>
      <c r="F512" s="82" t="s">
        <v>2309</v>
      </c>
      <c r="G512" s="27" t="s">
        <v>2314</v>
      </c>
      <c r="H512" s="27" t="s">
        <v>40</v>
      </c>
      <c r="I512" s="82" t="s">
        <v>2309</v>
      </c>
      <c r="J512" s="27">
        <v>2023.9</v>
      </c>
      <c r="K512" s="27">
        <v>2023.1</v>
      </c>
      <c r="L512" s="31" t="s">
        <v>44</v>
      </c>
      <c r="M512" s="27" t="s">
        <v>2315</v>
      </c>
      <c r="N512" s="28">
        <f t="shared" si="40"/>
        <v>50</v>
      </c>
      <c r="O512" s="28">
        <v>50</v>
      </c>
      <c r="P512" s="28">
        <v>0</v>
      </c>
      <c r="Q512" s="28">
        <v>0</v>
      </c>
      <c r="R512" s="28">
        <v>0</v>
      </c>
      <c r="S512" s="28">
        <v>1</v>
      </c>
      <c r="T512" s="28">
        <v>120</v>
      </c>
      <c r="U512" s="28">
        <v>450</v>
      </c>
      <c r="V512" s="28">
        <v>1</v>
      </c>
      <c r="W512" s="28">
        <v>0</v>
      </c>
      <c r="X512" s="28">
        <v>0</v>
      </c>
      <c r="Y512" s="82" t="s">
        <v>2312</v>
      </c>
      <c r="Z512" s="82" t="s">
        <v>2316</v>
      </c>
      <c r="AA512" s="27"/>
    </row>
    <row r="513" s="3" customFormat="1" ht="39" customHeight="1" spans="1:27">
      <c r="A513" s="27">
        <v>508</v>
      </c>
      <c r="B513" s="28" t="s">
        <v>67</v>
      </c>
      <c r="C513" s="28" t="s">
        <v>68</v>
      </c>
      <c r="D513" s="28" t="s">
        <v>349</v>
      </c>
      <c r="E513" s="27" t="s">
        <v>2240</v>
      </c>
      <c r="F513" s="27" t="s">
        <v>360</v>
      </c>
      <c r="G513" s="27" t="s">
        <v>2317</v>
      </c>
      <c r="H513" s="27" t="s">
        <v>62</v>
      </c>
      <c r="I513" s="27" t="s">
        <v>360</v>
      </c>
      <c r="J513" s="36" t="s">
        <v>256</v>
      </c>
      <c r="K513" s="36" t="s">
        <v>94</v>
      </c>
      <c r="L513" s="31" t="s">
        <v>44</v>
      </c>
      <c r="M513" s="27" t="s">
        <v>2318</v>
      </c>
      <c r="N513" s="28">
        <f t="shared" si="40"/>
        <v>35</v>
      </c>
      <c r="O513" s="28">
        <v>35</v>
      </c>
      <c r="P513" s="28">
        <v>0</v>
      </c>
      <c r="Q513" s="28">
        <v>0</v>
      </c>
      <c r="R513" s="28">
        <v>0</v>
      </c>
      <c r="S513" s="28">
        <v>1</v>
      </c>
      <c r="T513" s="28">
        <v>400</v>
      </c>
      <c r="U513" s="28">
        <v>1200</v>
      </c>
      <c r="V513" s="28">
        <v>1</v>
      </c>
      <c r="W513" s="28">
        <v>20</v>
      </c>
      <c r="X513" s="28">
        <v>53</v>
      </c>
      <c r="Y513" s="27" t="s">
        <v>2255</v>
      </c>
      <c r="Z513" s="32" t="s">
        <v>2319</v>
      </c>
      <c r="AA513" s="27"/>
    </row>
    <row r="514" s="3" customFormat="1" ht="39" customHeight="1" spans="1:27">
      <c r="A514" s="27">
        <v>509</v>
      </c>
      <c r="B514" s="28" t="s">
        <v>34</v>
      </c>
      <c r="C514" s="27" t="s">
        <v>35</v>
      </c>
      <c r="D514" s="27" t="s">
        <v>36</v>
      </c>
      <c r="E514" s="27" t="s">
        <v>2240</v>
      </c>
      <c r="F514" s="27" t="s">
        <v>360</v>
      </c>
      <c r="G514" s="27" t="s">
        <v>2320</v>
      </c>
      <c r="H514" s="27" t="s">
        <v>62</v>
      </c>
      <c r="I514" s="27" t="s">
        <v>360</v>
      </c>
      <c r="J514" s="36" t="s">
        <v>256</v>
      </c>
      <c r="K514" s="36" t="s">
        <v>94</v>
      </c>
      <c r="L514" s="31" t="s">
        <v>44</v>
      </c>
      <c r="M514" s="28" t="s">
        <v>2321</v>
      </c>
      <c r="N514" s="28">
        <f t="shared" si="40"/>
        <v>13</v>
      </c>
      <c r="O514" s="28">
        <v>13</v>
      </c>
      <c r="P514" s="28">
        <v>0</v>
      </c>
      <c r="Q514" s="28">
        <v>0</v>
      </c>
      <c r="R514" s="28">
        <v>0</v>
      </c>
      <c r="S514" s="28">
        <v>1</v>
      </c>
      <c r="T514" s="28">
        <v>120</v>
      </c>
      <c r="U514" s="28">
        <v>480</v>
      </c>
      <c r="V514" s="28">
        <v>1</v>
      </c>
      <c r="W514" s="28">
        <v>11</v>
      </c>
      <c r="X514" s="28">
        <v>25</v>
      </c>
      <c r="Y514" s="32" t="s">
        <v>2322</v>
      </c>
      <c r="Z514" s="32" t="s">
        <v>2323</v>
      </c>
      <c r="AA514" s="27"/>
    </row>
    <row r="515" s="3" customFormat="1" ht="39" customHeight="1" spans="1:27">
      <c r="A515" s="27">
        <v>510</v>
      </c>
      <c r="B515" s="28" t="s">
        <v>34</v>
      </c>
      <c r="C515" s="27" t="s">
        <v>35</v>
      </c>
      <c r="D515" s="27" t="s">
        <v>36</v>
      </c>
      <c r="E515" s="27" t="s">
        <v>2240</v>
      </c>
      <c r="F515" s="27" t="s">
        <v>360</v>
      </c>
      <c r="G515" s="27" t="s">
        <v>2324</v>
      </c>
      <c r="H515" s="27" t="s">
        <v>62</v>
      </c>
      <c r="I515" s="27" t="s">
        <v>360</v>
      </c>
      <c r="J515" s="36" t="s">
        <v>256</v>
      </c>
      <c r="K515" s="36" t="s">
        <v>94</v>
      </c>
      <c r="L515" s="31" t="s">
        <v>44</v>
      </c>
      <c r="M515" s="27" t="s">
        <v>2325</v>
      </c>
      <c r="N515" s="28">
        <f t="shared" si="40"/>
        <v>45</v>
      </c>
      <c r="O515" s="28">
        <v>45</v>
      </c>
      <c r="P515" s="28">
        <v>0</v>
      </c>
      <c r="Q515" s="28">
        <v>0</v>
      </c>
      <c r="R515" s="28">
        <v>0</v>
      </c>
      <c r="S515" s="28">
        <v>1</v>
      </c>
      <c r="T515" s="28">
        <v>300</v>
      </c>
      <c r="U515" s="28">
        <v>900</v>
      </c>
      <c r="V515" s="28">
        <v>1</v>
      </c>
      <c r="W515" s="28">
        <v>9</v>
      </c>
      <c r="X515" s="28">
        <v>20</v>
      </c>
      <c r="Y515" s="32" t="s">
        <v>2326</v>
      </c>
      <c r="Z515" s="32" t="s">
        <v>2327</v>
      </c>
      <c r="AA515" s="27"/>
    </row>
    <row r="516" s="3" customFormat="1" ht="39" customHeight="1" spans="1:27">
      <c r="A516" s="27">
        <v>511</v>
      </c>
      <c r="B516" s="27" t="s">
        <v>67</v>
      </c>
      <c r="C516" s="28" t="s">
        <v>68</v>
      </c>
      <c r="D516" s="27" t="s">
        <v>152</v>
      </c>
      <c r="E516" s="27" t="s">
        <v>2240</v>
      </c>
      <c r="F516" s="27" t="s">
        <v>2328</v>
      </c>
      <c r="G516" s="94" t="s">
        <v>2329</v>
      </c>
      <c r="H516" s="90" t="s">
        <v>62</v>
      </c>
      <c r="I516" s="27" t="s">
        <v>2328</v>
      </c>
      <c r="J516" s="36" t="s">
        <v>2330</v>
      </c>
      <c r="K516" s="36" t="s">
        <v>256</v>
      </c>
      <c r="L516" s="31" t="s">
        <v>44</v>
      </c>
      <c r="M516" s="27" t="s">
        <v>2331</v>
      </c>
      <c r="N516" s="28">
        <f t="shared" si="40"/>
        <v>10</v>
      </c>
      <c r="O516" s="28">
        <v>10</v>
      </c>
      <c r="P516" s="28">
        <v>0</v>
      </c>
      <c r="Q516" s="28">
        <v>0</v>
      </c>
      <c r="R516" s="28">
        <v>0</v>
      </c>
      <c r="S516" s="28">
        <v>1</v>
      </c>
      <c r="T516" s="28">
        <v>210</v>
      </c>
      <c r="U516" s="28">
        <v>436</v>
      </c>
      <c r="V516" s="28">
        <v>0</v>
      </c>
      <c r="W516" s="28">
        <v>21</v>
      </c>
      <c r="X516" s="28">
        <v>56</v>
      </c>
      <c r="Y516" s="32" t="s">
        <v>2332</v>
      </c>
      <c r="Z516" s="32" t="s">
        <v>2333</v>
      </c>
      <c r="AA516" s="27"/>
    </row>
    <row r="517" s="3" customFormat="1" ht="39" customHeight="1" spans="1:27">
      <c r="A517" s="27">
        <v>512</v>
      </c>
      <c r="B517" s="28" t="s">
        <v>34</v>
      </c>
      <c r="C517" s="27" t="s">
        <v>35</v>
      </c>
      <c r="D517" s="27" t="s">
        <v>36</v>
      </c>
      <c r="E517" s="27" t="s">
        <v>2240</v>
      </c>
      <c r="F517" s="27" t="s">
        <v>2328</v>
      </c>
      <c r="G517" s="90" t="s">
        <v>2334</v>
      </c>
      <c r="H517" s="90" t="s">
        <v>62</v>
      </c>
      <c r="I517" s="27" t="s">
        <v>2328</v>
      </c>
      <c r="J517" s="36" t="s">
        <v>2330</v>
      </c>
      <c r="K517" s="36" t="s">
        <v>256</v>
      </c>
      <c r="L517" s="31" t="s">
        <v>44</v>
      </c>
      <c r="M517" s="27" t="s">
        <v>45</v>
      </c>
      <c r="N517" s="28">
        <f t="shared" si="40"/>
        <v>8</v>
      </c>
      <c r="O517" s="28">
        <v>8</v>
      </c>
      <c r="P517" s="28">
        <v>0</v>
      </c>
      <c r="Q517" s="28">
        <v>0</v>
      </c>
      <c r="R517" s="28">
        <v>0</v>
      </c>
      <c r="S517" s="28">
        <v>1</v>
      </c>
      <c r="T517" s="28">
        <v>50</v>
      </c>
      <c r="U517" s="28">
        <v>360</v>
      </c>
      <c r="V517" s="28">
        <v>0</v>
      </c>
      <c r="W517" s="28">
        <v>16</v>
      </c>
      <c r="X517" s="28">
        <v>41</v>
      </c>
      <c r="Y517" s="32" t="s">
        <v>2335</v>
      </c>
      <c r="Z517" s="32" t="s">
        <v>2336</v>
      </c>
      <c r="AA517" s="27"/>
    </row>
    <row r="518" s="3" customFormat="1" ht="39" customHeight="1" spans="1:27">
      <c r="A518" s="27">
        <v>513</v>
      </c>
      <c r="B518" s="28" t="s">
        <v>34</v>
      </c>
      <c r="C518" s="27" t="s">
        <v>2136</v>
      </c>
      <c r="D518" s="27" t="s">
        <v>2137</v>
      </c>
      <c r="E518" s="27" t="s">
        <v>2240</v>
      </c>
      <c r="F518" s="27" t="s">
        <v>2328</v>
      </c>
      <c r="G518" s="27" t="s">
        <v>2337</v>
      </c>
      <c r="H518" s="27" t="s">
        <v>62</v>
      </c>
      <c r="I518" s="27" t="s">
        <v>2328</v>
      </c>
      <c r="J518" s="28">
        <v>20220501</v>
      </c>
      <c r="K518" s="28">
        <v>20230830</v>
      </c>
      <c r="L518" s="31" t="s">
        <v>44</v>
      </c>
      <c r="M518" s="27" t="s">
        <v>2338</v>
      </c>
      <c r="N518" s="28">
        <f t="shared" si="40"/>
        <v>15</v>
      </c>
      <c r="O518" s="28">
        <v>15</v>
      </c>
      <c r="P518" s="28">
        <v>0</v>
      </c>
      <c r="Q518" s="28">
        <v>0</v>
      </c>
      <c r="R518" s="28">
        <v>0</v>
      </c>
      <c r="S518" s="28">
        <v>1</v>
      </c>
      <c r="T518" s="28">
        <v>80</v>
      </c>
      <c r="U518" s="28">
        <v>364</v>
      </c>
      <c r="V518" s="28">
        <v>0</v>
      </c>
      <c r="W518" s="28">
        <v>20</v>
      </c>
      <c r="X518" s="28">
        <v>85</v>
      </c>
      <c r="Y518" s="27" t="s">
        <v>2261</v>
      </c>
      <c r="Z518" s="27" t="s">
        <v>2339</v>
      </c>
      <c r="AA518" s="27"/>
    </row>
    <row r="519" s="3" customFormat="1" ht="39" customHeight="1" spans="1:27">
      <c r="A519" s="27">
        <v>514</v>
      </c>
      <c r="B519" s="28" t="s">
        <v>34</v>
      </c>
      <c r="C519" s="27" t="s">
        <v>35</v>
      </c>
      <c r="D519" s="27" t="s">
        <v>36</v>
      </c>
      <c r="E519" s="27" t="s">
        <v>2240</v>
      </c>
      <c r="F519" s="27" t="s">
        <v>2328</v>
      </c>
      <c r="G519" s="27" t="s">
        <v>2340</v>
      </c>
      <c r="H519" s="27" t="s">
        <v>62</v>
      </c>
      <c r="I519" s="27" t="s">
        <v>2328</v>
      </c>
      <c r="J519" s="89" t="s">
        <v>2341</v>
      </c>
      <c r="K519" s="89">
        <v>45108</v>
      </c>
      <c r="L519" s="31" t="s">
        <v>44</v>
      </c>
      <c r="M519" s="27" t="s">
        <v>2342</v>
      </c>
      <c r="N519" s="28">
        <f t="shared" si="40"/>
        <v>10</v>
      </c>
      <c r="O519" s="28">
        <v>10</v>
      </c>
      <c r="P519" s="28">
        <v>0</v>
      </c>
      <c r="Q519" s="28">
        <v>0</v>
      </c>
      <c r="R519" s="28">
        <v>0</v>
      </c>
      <c r="S519" s="28">
        <v>1</v>
      </c>
      <c r="T519" s="28">
        <v>50</v>
      </c>
      <c r="U519" s="28">
        <v>300</v>
      </c>
      <c r="V519" s="28">
        <v>1</v>
      </c>
      <c r="W519" s="28">
        <v>2</v>
      </c>
      <c r="X519" s="28">
        <v>30</v>
      </c>
      <c r="Y519" s="27" t="s">
        <v>2261</v>
      </c>
      <c r="Z519" s="27" t="s">
        <v>2339</v>
      </c>
      <c r="AA519" s="27"/>
    </row>
    <row r="520" s="3" customFormat="1" ht="39" customHeight="1" spans="1:27">
      <c r="A520" s="27">
        <v>515</v>
      </c>
      <c r="B520" s="27" t="s">
        <v>67</v>
      </c>
      <c r="C520" s="27" t="s">
        <v>68</v>
      </c>
      <c r="D520" s="28" t="s">
        <v>349</v>
      </c>
      <c r="E520" s="27" t="s">
        <v>2240</v>
      </c>
      <c r="F520" s="27" t="s">
        <v>2328</v>
      </c>
      <c r="G520" s="27" t="s">
        <v>2343</v>
      </c>
      <c r="H520" s="27" t="s">
        <v>62</v>
      </c>
      <c r="I520" s="27" t="s">
        <v>2328</v>
      </c>
      <c r="J520" s="89" t="s">
        <v>2344</v>
      </c>
      <c r="K520" s="89">
        <v>45078</v>
      </c>
      <c r="L520" s="31" t="s">
        <v>44</v>
      </c>
      <c r="M520" s="27" t="s">
        <v>2345</v>
      </c>
      <c r="N520" s="28">
        <f t="shared" si="40"/>
        <v>20</v>
      </c>
      <c r="O520" s="28">
        <v>20</v>
      </c>
      <c r="P520" s="28">
        <v>0</v>
      </c>
      <c r="Q520" s="28">
        <v>0</v>
      </c>
      <c r="R520" s="28">
        <v>0</v>
      </c>
      <c r="S520" s="28">
        <v>1</v>
      </c>
      <c r="T520" s="28">
        <v>500</v>
      </c>
      <c r="U520" s="28">
        <v>1790</v>
      </c>
      <c r="V520" s="28">
        <v>1</v>
      </c>
      <c r="W520" s="28">
        <v>91</v>
      </c>
      <c r="X520" s="28">
        <v>200</v>
      </c>
      <c r="Y520" s="27" t="s">
        <v>2261</v>
      </c>
      <c r="Z520" s="27" t="s">
        <v>2339</v>
      </c>
      <c r="AA520" s="27"/>
    </row>
    <row r="521" s="3" customFormat="1" ht="35.1" customHeight="1" spans="1:27">
      <c r="A521" s="27">
        <v>516</v>
      </c>
      <c r="B521" s="28" t="s">
        <v>34</v>
      </c>
      <c r="C521" s="27" t="s">
        <v>35</v>
      </c>
      <c r="D521" s="27" t="s">
        <v>36</v>
      </c>
      <c r="E521" s="27" t="s">
        <v>2240</v>
      </c>
      <c r="F521" s="27" t="s">
        <v>2328</v>
      </c>
      <c r="G521" s="27" t="s">
        <v>2346</v>
      </c>
      <c r="H521" s="27" t="s">
        <v>62</v>
      </c>
      <c r="I521" s="27" t="s">
        <v>2328</v>
      </c>
      <c r="J521" s="28">
        <v>20220501</v>
      </c>
      <c r="K521" s="28">
        <v>20230830</v>
      </c>
      <c r="L521" s="31" t="s">
        <v>44</v>
      </c>
      <c r="M521" s="27" t="s">
        <v>2347</v>
      </c>
      <c r="N521" s="28">
        <f t="shared" si="40"/>
        <v>15</v>
      </c>
      <c r="O521" s="28">
        <v>15</v>
      </c>
      <c r="P521" s="28">
        <v>0</v>
      </c>
      <c r="Q521" s="28">
        <v>0</v>
      </c>
      <c r="R521" s="28">
        <v>0</v>
      </c>
      <c r="S521" s="28">
        <v>1</v>
      </c>
      <c r="T521" s="28">
        <v>50</v>
      </c>
      <c r="U521" s="28">
        <v>198</v>
      </c>
      <c r="V521" s="28">
        <v>0</v>
      </c>
      <c r="W521" s="28">
        <v>15</v>
      </c>
      <c r="X521" s="28">
        <v>55</v>
      </c>
      <c r="Y521" s="27" t="s">
        <v>2348</v>
      </c>
      <c r="Z521" s="32" t="s">
        <v>2323</v>
      </c>
      <c r="AA521" s="27"/>
    </row>
    <row r="522" s="4" customFormat="1" ht="33.75" spans="1:27">
      <c r="A522" s="27">
        <v>517</v>
      </c>
      <c r="B522" s="42" t="s">
        <v>67</v>
      </c>
      <c r="C522" s="26" t="s">
        <v>68</v>
      </c>
      <c r="D522" s="34" t="s">
        <v>349</v>
      </c>
      <c r="E522" s="42" t="s">
        <v>2240</v>
      </c>
      <c r="F522" s="42" t="s">
        <v>2349</v>
      </c>
      <c r="G522" s="41" t="s">
        <v>2350</v>
      </c>
      <c r="H522" s="34" t="s">
        <v>2351</v>
      </c>
      <c r="I522" s="26" t="s">
        <v>1524</v>
      </c>
      <c r="J522" s="26" t="s">
        <v>619</v>
      </c>
      <c r="K522" s="26" t="s">
        <v>2278</v>
      </c>
      <c r="L522" s="31" t="s">
        <v>44</v>
      </c>
      <c r="M522" s="26" t="s">
        <v>2352</v>
      </c>
      <c r="N522" s="34">
        <v>4</v>
      </c>
      <c r="O522" s="49">
        <v>4</v>
      </c>
      <c r="P522" s="34">
        <v>0</v>
      </c>
      <c r="Q522" s="34">
        <v>0</v>
      </c>
      <c r="R522" s="34">
        <v>0</v>
      </c>
      <c r="S522" s="25">
        <v>1</v>
      </c>
      <c r="T522" s="25">
        <v>15</v>
      </c>
      <c r="U522" s="34">
        <v>54</v>
      </c>
      <c r="V522" s="25">
        <v>0</v>
      </c>
      <c r="W522" s="25">
        <v>5</v>
      </c>
      <c r="X522" s="25">
        <v>20</v>
      </c>
      <c r="Y522" s="26" t="s">
        <v>2353</v>
      </c>
      <c r="Z522" s="26" t="s">
        <v>2353</v>
      </c>
      <c r="AA522" s="25"/>
    </row>
    <row r="523" s="3" customFormat="1" ht="52" customHeight="1" spans="1:27">
      <c r="A523" s="27">
        <v>518</v>
      </c>
      <c r="B523" s="28" t="s">
        <v>34</v>
      </c>
      <c r="C523" s="27" t="s">
        <v>35</v>
      </c>
      <c r="D523" s="27" t="s">
        <v>36</v>
      </c>
      <c r="E523" s="28" t="s">
        <v>2240</v>
      </c>
      <c r="F523" s="27" t="s">
        <v>2354</v>
      </c>
      <c r="G523" s="27" t="s">
        <v>2355</v>
      </c>
      <c r="H523" s="27" t="s">
        <v>2356</v>
      </c>
      <c r="I523" s="27" t="s">
        <v>2354</v>
      </c>
      <c r="J523" s="27">
        <v>2023.9</v>
      </c>
      <c r="K523" s="27">
        <v>2023.12</v>
      </c>
      <c r="L523" s="31" t="s">
        <v>44</v>
      </c>
      <c r="M523" s="90">
        <v>2300</v>
      </c>
      <c r="N523" s="28">
        <f t="shared" ref="N523:N536" si="41">O523+P523+Q523+R523</f>
        <v>50</v>
      </c>
      <c r="O523" s="28">
        <v>48</v>
      </c>
      <c r="P523" s="28">
        <v>0</v>
      </c>
      <c r="Q523" s="28">
        <v>0</v>
      </c>
      <c r="R523" s="28">
        <v>2</v>
      </c>
      <c r="S523" s="28">
        <v>1</v>
      </c>
      <c r="T523" s="28">
        <v>130</v>
      </c>
      <c r="U523" s="28">
        <v>296</v>
      </c>
      <c r="V523" s="28">
        <v>0</v>
      </c>
      <c r="W523" s="28">
        <v>19</v>
      </c>
      <c r="X523" s="28">
        <v>1</v>
      </c>
      <c r="Y523" s="27" t="s">
        <v>2265</v>
      </c>
      <c r="Z523" s="27" t="s">
        <v>2357</v>
      </c>
      <c r="AA523" s="27"/>
    </row>
    <row r="524" s="4" customFormat="1" ht="22.5" spans="1:27">
      <c r="A524" s="27">
        <v>519</v>
      </c>
      <c r="B524" s="26" t="s">
        <v>34</v>
      </c>
      <c r="C524" s="26" t="s">
        <v>35</v>
      </c>
      <c r="D524" s="26" t="s">
        <v>36</v>
      </c>
      <c r="E524" s="26" t="s">
        <v>2240</v>
      </c>
      <c r="F524" s="26" t="s">
        <v>2358</v>
      </c>
      <c r="G524" s="29" t="s">
        <v>2359</v>
      </c>
      <c r="H524" s="34" t="s">
        <v>34</v>
      </c>
      <c r="I524" s="26" t="s">
        <v>2360</v>
      </c>
      <c r="J524" s="26">
        <v>2023.7</v>
      </c>
      <c r="K524" s="26">
        <v>2023.8</v>
      </c>
      <c r="L524" s="31" t="s">
        <v>44</v>
      </c>
      <c r="M524" s="26" t="s">
        <v>2361</v>
      </c>
      <c r="N524" s="34">
        <v>9</v>
      </c>
      <c r="O524" s="34">
        <v>9</v>
      </c>
      <c r="P524" s="34">
        <v>0</v>
      </c>
      <c r="Q524" s="34">
        <v>0</v>
      </c>
      <c r="R524" s="34">
        <v>0</v>
      </c>
      <c r="S524" s="25">
        <v>1</v>
      </c>
      <c r="T524" s="25">
        <v>80</v>
      </c>
      <c r="U524" s="34">
        <v>250</v>
      </c>
      <c r="V524" s="25">
        <v>1</v>
      </c>
      <c r="W524" s="25">
        <v>6</v>
      </c>
      <c r="X524" s="25">
        <v>23</v>
      </c>
      <c r="Y524" s="26" t="s">
        <v>2261</v>
      </c>
      <c r="Z524" s="26" t="s">
        <v>2339</v>
      </c>
      <c r="AA524" s="25"/>
    </row>
    <row r="525" s="3" customFormat="1" ht="46" customHeight="1" spans="1:27">
      <c r="A525" s="27">
        <v>520</v>
      </c>
      <c r="B525" s="28" t="s">
        <v>34</v>
      </c>
      <c r="C525" s="27" t="s">
        <v>35</v>
      </c>
      <c r="D525" s="27" t="s">
        <v>36</v>
      </c>
      <c r="E525" s="28" t="s">
        <v>2240</v>
      </c>
      <c r="F525" s="27" t="s">
        <v>2358</v>
      </c>
      <c r="G525" s="58" t="s">
        <v>2362</v>
      </c>
      <c r="H525" s="27" t="s">
        <v>2363</v>
      </c>
      <c r="I525" s="27" t="s">
        <v>2358</v>
      </c>
      <c r="J525" s="28">
        <v>20231101</v>
      </c>
      <c r="K525" s="28">
        <v>20231230</v>
      </c>
      <c r="L525" s="31" t="s">
        <v>44</v>
      </c>
      <c r="M525" s="27" t="s">
        <v>2364</v>
      </c>
      <c r="N525" s="28">
        <f t="shared" si="41"/>
        <v>18</v>
      </c>
      <c r="O525" s="28">
        <v>18</v>
      </c>
      <c r="P525" s="28">
        <v>0</v>
      </c>
      <c r="Q525" s="28">
        <v>0</v>
      </c>
      <c r="R525" s="28">
        <v>0</v>
      </c>
      <c r="S525" s="28">
        <v>4</v>
      </c>
      <c r="T525" s="28">
        <v>46</v>
      </c>
      <c r="U525" s="28">
        <v>278</v>
      </c>
      <c r="V525" s="28">
        <v>0</v>
      </c>
      <c r="W525" s="28">
        <v>4</v>
      </c>
      <c r="X525" s="28">
        <v>13</v>
      </c>
      <c r="Y525" s="27" t="s">
        <v>2265</v>
      </c>
      <c r="Z525" s="27" t="s">
        <v>2365</v>
      </c>
      <c r="AA525" s="27"/>
    </row>
    <row r="526" s="3" customFormat="1" ht="39" customHeight="1" spans="1:27">
      <c r="A526" s="27">
        <v>521</v>
      </c>
      <c r="B526" s="27" t="s">
        <v>67</v>
      </c>
      <c r="C526" s="27" t="s">
        <v>68</v>
      </c>
      <c r="D526" s="28" t="s">
        <v>349</v>
      </c>
      <c r="E526" s="27" t="s">
        <v>2240</v>
      </c>
      <c r="F526" s="27" t="s">
        <v>2366</v>
      </c>
      <c r="G526" s="29" t="s">
        <v>2367</v>
      </c>
      <c r="H526" s="90" t="s">
        <v>2368</v>
      </c>
      <c r="I526" s="27" t="s">
        <v>2369</v>
      </c>
      <c r="J526" s="36" t="s">
        <v>1803</v>
      </c>
      <c r="K526" s="36" t="s">
        <v>256</v>
      </c>
      <c r="L526" s="31" t="s">
        <v>44</v>
      </c>
      <c r="M526" s="27" t="s">
        <v>278</v>
      </c>
      <c r="N526" s="28">
        <f t="shared" si="41"/>
        <v>72</v>
      </c>
      <c r="O526" s="28">
        <v>72</v>
      </c>
      <c r="P526" s="28">
        <v>0</v>
      </c>
      <c r="Q526" s="28">
        <v>0</v>
      </c>
      <c r="R526" s="28">
        <v>0</v>
      </c>
      <c r="S526" s="28">
        <v>1</v>
      </c>
      <c r="T526" s="28">
        <v>100</v>
      </c>
      <c r="U526" s="28">
        <v>500</v>
      </c>
      <c r="V526" s="28">
        <v>0</v>
      </c>
      <c r="W526" s="28">
        <v>1</v>
      </c>
      <c r="X526" s="28">
        <v>5</v>
      </c>
      <c r="Y526" s="32" t="s">
        <v>2370</v>
      </c>
      <c r="Z526" s="32" t="s">
        <v>2371</v>
      </c>
      <c r="AA526" s="27"/>
    </row>
    <row r="527" s="11" customFormat="1" ht="39" customHeight="1" spans="1:27">
      <c r="A527" s="27">
        <v>522</v>
      </c>
      <c r="B527" s="95" t="s">
        <v>67</v>
      </c>
      <c r="C527" s="95" t="s">
        <v>68</v>
      </c>
      <c r="D527" s="96" t="s">
        <v>349</v>
      </c>
      <c r="E527" s="95" t="s">
        <v>2240</v>
      </c>
      <c r="F527" s="95" t="s">
        <v>2366</v>
      </c>
      <c r="G527" s="97" t="s">
        <v>2372</v>
      </c>
      <c r="H527" s="97" t="s">
        <v>2368</v>
      </c>
      <c r="I527" s="95" t="s">
        <v>2373</v>
      </c>
      <c r="J527" s="98" t="s">
        <v>1803</v>
      </c>
      <c r="K527" s="98" t="s">
        <v>256</v>
      </c>
      <c r="L527" s="31" t="s">
        <v>44</v>
      </c>
      <c r="M527" s="95" t="s">
        <v>2374</v>
      </c>
      <c r="N527" s="96">
        <f t="shared" si="41"/>
        <v>22</v>
      </c>
      <c r="O527" s="96">
        <v>22</v>
      </c>
      <c r="P527" s="96">
        <v>0</v>
      </c>
      <c r="Q527" s="96">
        <v>0</v>
      </c>
      <c r="R527" s="96">
        <v>0</v>
      </c>
      <c r="S527" s="96">
        <v>1</v>
      </c>
      <c r="T527" s="96">
        <v>32</v>
      </c>
      <c r="U527" s="96">
        <v>110</v>
      </c>
      <c r="V527" s="96">
        <v>0</v>
      </c>
      <c r="W527" s="96">
        <v>2</v>
      </c>
      <c r="X527" s="96">
        <v>5</v>
      </c>
      <c r="Y527" s="99" t="s">
        <v>2370</v>
      </c>
      <c r="Z527" s="99" t="s">
        <v>2371</v>
      </c>
      <c r="AA527" s="95"/>
    </row>
    <row r="528" s="3" customFormat="1" ht="39" customHeight="1" spans="1:27">
      <c r="A528" s="27">
        <v>523</v>
      </c>
      <c r="B528" s="27" t="s">
        <v>67</v>
      </c>
      <c r="C528" s="27" t="s">
        <v>68</v>
      </c>
      <c r="D528" s="28" t="s">
        <v>349</v>
      </c>
      <c r="E528" s="27" t="s">
        <v>2240</v>
      </c>
      <c r="F528" s="27" t="s">
        <v>2366</v>
      </c>
      <c r="G528" s="90" t="s">
        <v>2375</v>
      </c>
      <c r="H528" s="90" t="s">
        <v>2368</v>
      </c>
      <c r="I528" s="27" t="s">
        <v>2376</v>
      </c>
      <c r="J528" s="36" t="s">
        <v>256</v>
      </c>
      <c r="K528" s="36" t="s">
        <v>198</v>
      </c>
      <c r="L528" s="31" t="s">
        <v>44</v>
      </c>
      <c r="M528" s="27" t="s">
        <v>278</v>
      </c>
      <c r="N528" s="28">
        <f t="shared" si="41"/>
        <v>80</v>
      </c>
      <c r="O528" s="28">
        <v>80</v>
      </c>
      <c r="P528" s="28">
        <v>0</v>
      </c>
      <c r="Q528" s="28">
        <v>0</v>
      </c>
      <c r="R528" s="28">
        <v>0</v>
      </c>
      <c r="S528" s="28">
        <v>1</v>
      </c>
      <c r="T528" s="28">
        <v>45</v>
      </c>
      <c r="U528" s="28">
        <v>150</v>
      </c>
      <c r="V528" s="28">
        <v>0</v>
      </c>
      <c r="W528" s="28">
        <v>2</v>
      </c>
      <c r="X528" s="28">
        <v>3</v>
      </c>
      <c r="Y528" s="32" t="s">
        <v>2370</v>
      </c>
      <c r="Z528" s="32" t="s">
        <v>2371</v>
      </c>
      <c r="AA528" s="27"/>
    </row>
    <row r="529" s="3" customFormat="1" ht="39" customHeight="1" spans="1:27">
      <c r="A529" s="27">
        <v>524</v>
      </c>
      <c r="B529" s="27" t="s">
        <v>67</v>
      </c>
      <c r="C529" s="27" t="s">
        <v>68</v>
      </c>
      <c r="D529" s="27" t="s">
        <v>538</v>
      </c>
      <c r="E529" s="27" t="s">
        <v>2240</v>
      </c>
      <c r="F529" s="27" t="s">
        <v>2366</v>
      </c>
      <c r="G529" s="90" t="s">
        <v>2377</v>
      </c>
      <c r="H529" s="90" t="s">
        <v>62</v>
      </c>
      <c r="I529" s="27" t="s">
        <v>2378</v>
      </c>
      <c r="J529" s="36" t="s">
        <v>2379</v>
      </c>
      <c r="K529" s="36" t="s">
        <v>256</v>
      </c>
      <c r="L529" s="31" t="s">
        <v>44</v>
      </c>
      <c r="M529" s="27" t="s">
        <v>1013</v>
      </c>
      <c r="N529" s="28">
        <f t="shared" si="41"/>
        <v>10</v>
      </c>
      <c r="O529" s="28">
        <v>10</v>
      </c>
      <c r="P529" s="28">
        <v>0</v>
      </c>
      <c r="Q529" s="28">
        <v>0</v>
      </c>
      <c r="R529" s="28">
        <v>0</v>
      </c>
      <c r="S529" s="28">
        <v>1</v>
      </c>
      <c r="T529" s="28">
        <v>40</v>
      </c>
      <c r="U529" s="28">
        <v>120</v>
      </c>
      <c r="V529" s="28">
        <v>0</v>
      </c>
      <c r="W529" s="28">
        <v>3</v>
      </c>
      <c r="X529" s="28">
        <v>7</v>
      </c>
      <c r="Y529" s="32" t="s">
        <v>2380</v>
      </c>
      <c r="Z529" s="32" t="s">
        <v>2371</v>
      </c>
      <c r="AA529" s="27"/>
    </row>
    <row r="530" s="3" customFormat="1" ht="39" customHeight="1" spans="1:27">
      <c r="A530" s="27">
        <v>525</v>
      </c>
      <c r="B530" s="28" t="s">
        <v>34</v>
      </c>
      <c r="C530" s="27" t="s">
        <v>35</v>
      </c>
      <c r="D530" s="27" t="s">
        <v>36</v>
      </c>
      <c r="E530" s="27" t="s">
        <v>2240</v>
      </c>
      <c r="F530" s="27" t="s">
        <v>2366</v>
      </c>
      <c r="G530" s="90" t="s">
        <v>2381</v>
      </c>
      <c r="H530" s="90" t="s">
        <v>40</v>
      </c>
      <c r="I530" s="27" t="s">
        <v>156</v>
      </c>
      <c r="J530" s="28">
        <v>2022.1</v>
      </c>
      <c r="K530" s="36" t="s">
        <v>256</v>
      </c>
      <c r="L530" s="31" t="s">
        <v>44</v>
      </c>
      <c r="M530" s="27">
        <v>100</v>
      </c>
      <c r="N530" s="28">
        <f t="shared" si="41"/>
        <v>10</v>
      </c>
      <c r="O530" s="28">
        <v>10</v>
      </c>
      <c r="P530" s="28">
        <v>0</v>
      </c>
      <c r="Q530" s="28">
        <v>0</v>
      </c>
      <c r="R530" s="28">
        <v>0</v>
      </c>
      <c r="S530" s="28">
        <v>1</v>
      </c>
      <c r="T530" s="28">
        <v>26</v>
      </c>
      <c r="U530" s="28">
        <v>110</v>
      </c>
      <c r="V530" s="28">
        <v>0</v>
      </c>
      <c r="W530" s="28">
        <v>2</v>
      </c>
      <c r="X530" s="28">
        <v>8</v>
      </c>
      <c r="Y530" s="32" t="s">
        <v>2382</v>
      </c>
      <c r="Z530" s="32" t="s">
        <v>2336</v>
      </c>
      <c r="AA530" s="27"/>
    </row>
    <row r="531" s="3" customFormat="1" ht="39" customHeight="1" spans="1:27">
      <c r="A531" s="27">
        <v>526</v>
      </c>
      <c r="B531" s="28" t="s">
        <v>34</v>
      </c>
      <c r="C531" s="27" t="s">
        <v>35</v>
      </c>
      <c r="D531" s="27" t="s">
        <v>36</v>
      </c>
      <c r="E531" s="27" t="s">
        <v>2240</v>
      </c>
      <c r="F531" s="27" t="s">
        <v>2366</v>
      </c>
      <c r="G531" s="27" t="s">
        <v>2383</v>
      </c>
      <c r="H531" s="90" t="s">
        <v>40</v>
      </c>
      <c r="I531" s="27" t="s">
        <v>1532</v>
      </c>
      <c r="J531" s="28">
        <v>2022.11</v>
      </c>
      <c r="K531" s="36" t="s">
        <v>2384</v>
      </c>
      <c r="L531" s="31" t="s">
        <v>44</v>
      </c>
      <c r="M531" s="27">
        <v>100</v>
      </c>
      <c r="N531" s="28">
        <f t="shared" si="41"/>
        <v>10</v>
      </c>
      <c r="O531" s="28">
        <v>10</v>
      </c>
      <c r="P531" s="28">
        <v>0</v>
      </c>
      <c r="Q531" s="28">
        <v>0</v>
      </c>
      <c r="R531" s="28">
        <v>0</v>
      </c>
      <c r="S531" s="28">
        <v>1</v>
      </c>
      <c r="T531" s="28">
        <v>46</v>
      </c>
      <c r="U531" s="28">
        <v>180</v>
      </c>
      <c r="V531" s="28">
        <v>0</v>
      </c>
      <c r="W531" s="28">
        <v>3</v>
      </c>
      <c r="X531" s="28">
        <v>7</v>
      </c>
      <c r="Y531" s="32" t="s">
        <v>2382</v>
      </c>
      <c r="Z531" s="27" t="s">
        <v>2339</v>
      </c>
      <c r="AA531" s="27"/>
    </row>
    <row r="532" s="3" customFormat="1" ht="39" customHeight="1" spans="1:27">
      <c r="A532" s="27">
        <v>527</v>
      </c>
      <c r="B532" s="28" t="s">
        <v>34</v>
      </c>
      <c r="C532" s="27" t="s">
        <v>35</v>
      </c>
      <c r="D532" s="27" t="s">
        <v>36</v>
      </c>
      <c r="E532" s="27" t="s">
        <v>2240</v>
      </c>
      <c r="F532" s="27" t="s">
        <v>2366</v>
      </c>
      <c r="G532" s="27" t="s">
        <v>2385</v>
      </c>
      <c r="H532" s="27" t="s">
        <v>62</v>
      </c>
      <c r="I532" s="27" t="s">
        <v>2378</v>
      </c>
      <c r="J532" s="36" t="s">
        <v>2379</v>
      </c>
      <c r="K532" s="36" t="s">
        <v>256</v>
      </c>
      <c r="L532" s="31" t="s">
        <v>44</v>
      </c>
      <c r="M532" s="27" t="s">
        <v>297</v>
      </c>
      <c r="N532" s="28">
        <f t="shared" si="41"/>
        <v>20</v>
      </c>
      <c r="O532" s="28">
        <v>20</v>
      </c>
      <c r="P532" s="28">
        <v>0</v>
      </c>
      <c r="Q532" s="28">
        <v>0</v>
      </c>
      <c r="R532" s="28">
        <v>0</v>
      </c>
      <c r="S532" s="28">
        <v>1</v>
      </c>
      <c r="T532" s="28">
        <v>46</v>
      </c>
      <c r="U532" s="28">
        <v>180</v>
      </c>
      <c r="V532" s="28">
        <v>0</v>
      </c>
      <c r="W532" s="28">
        <v>3</v>
      </c>
      <c r="X532" s="28">
        <v>7</v>
      </c>
      <c r="Y532" s="32" t="s">
        <v>2382</v>
      </c>
      <c r="Z532" s="27" t="s">
        <v>2339</v>
      </c>
      <c r="AA532" s="27"/>
    </row>
    <row r="533" s="3" customFormat="1" ht="39" customHeight="1" spans="1:27">
      <c r="A533" s="27">
        <v>528</v>
      </c>
      <c r="B533" s="28" t="s">
        <v>34</v>
      </c>
      <c r="C533" s="27" t="s">
        <v>35</v>
      </c>
      <c r="D533" s="27" t="s">
        <v>36</v>
      </c>
      <c r="E533" s="27" t="s">
        <v>2240</v>
      </c>
      <c r="F533" s="27" t="s">
        <v>2366</v>
      </c>
      <c r="G533" s="27" t="s">
        <v>2386</v>
      </c>
      <c r="H533" s="27" t="s">
        <v>62</v>
      </c>
      <c r="I533" s="27" t="s">
        <v>2387</v>
      </c>
      <c r="J533" s="36" t="s">
        <v>2379</v>
      </c>
      <c r="K533" s="36" t="s">
        <v>198</v>
      </c>
      <c r="L533" s="31" t="s">
        <v>44</v>
      </c>
      <c r="M533" s="27" t="s">
        <v>2388</v>
      </c>
      <c r="N533" s="28">
        <f t="shared" si="41"/>
        <v>100</v>
      </c>
      <c r="O533" s="28">
        <v>100</v>
      </c>
      <c r="P533" s="28">
        <v>0</v>
      </c>
      <c r="Q533" s="28">
        <v>0</v>
      </c>
      <c r="R533" s="28">
        <v>0</v>
      </c>
      <c r="S533" s="28">
        <v>1</v>
      </c>
      <c r="T533" s="28">
        <v>596</v>
      </c>
      <c r="U533" s="28">
        <v>2029</v>
      </c>
      <c r="V533" s="28">
        <v>1</v>
      </c>
      <c r="W533" s="28">
        <v>43</v>
      </c>
      <c r="X533" s="28">
        <v>119</v>
      </c>
      <c r="Y533" s="27" t="s">
        <v>2389</v>
      </c>
      <c r="Z533" s="32" t="s">
        <v>2371</v>
      </c>
      <c r="AA533" s="27"/>
    </row>
    <row r="534" s="3" customFormat="1" ht="39" customHeight="1" spans="1:27">
      <c r="A534" s="27">
        <v>529</v>
      </c>
      <c r="B534" s="28" t="s">
        <v>34</v>
      </c>
      <c r="C534" s="27" t="s">
        <v>35</v>
      </c>
      <c r="D534" s="27" t="s">
        <v>36</v>
      </c>
      <c r="E534" s="27" t="s">
        <v>2240</v>
      </c>
      <c r="F534" s="27" t="s">
        <v>2366</v>
      </c>
      <c r="G534" s="27" t="s">
        <v>2390</v>
      </c>
      <c r="H534" s="27" t="s">
        <v>40</v>
      </c>
      <c r="I534" s="27" t="s">
        <v>2391</v>
      </c>
      <c r="J534" s="28">
        <v>20221101</v>
      </c>
      <c r="K534" s="89">
        <v>45108</v>
      </c>
      <c r="L534" s="31" t="s">
        <v>44</v>
      </c>
      <c r="M534" s="27" t="s">
        <v>1013</v>
      </c>
      <c r="N534" s="28">
        <f t="shared" si="41"/>
        <v>10</v>
      </c>
      <c r="O534" s="28">
        <v>10</v>
      </c>
      <c r="P534" s="28">
        <v>0</v>
      </c>
      <c r="Q534" s="28">
        <v>0</v>
      </c>
      <c r="R534" s="28">
        <v>0</v>
      </c>
      <c r="S534" s="28">
        <v>1</v>
      </c>
      <c r="T534" s="28">
        <v>50</v>
      </c>
      <c r="U534" s="28">
        <v>300</v>
      </c>
      <c r="V534" s="28">
        <v>1</v>
      </c>
      <c r="W534" s="28">
        <v>2</v>
      </c>
      <c r="X534" s="28">
        <v>30</v>
      </c>
      <c r="Y534" s="27" t="s">
        <v>2261</v>
      </c>
      <c r="Z534" s="27" t="s">
        <v>2339</v>
      </c>
      <c r="AA534" s="27"/>
    </row>
    <row r="535" s="3" customFormat="1" ht="39" customHeight="1" spans="1:27">
      <c r="A535" s="27">
        <v>530</v>
      </c>
      <c r="B535" s="27" t="s">
        <v>67</v>
      </c>
      <c r="C535" s="27" t="s">
        <v>68</v>
      </c>
      <c r="D535" s="28" t="s">
        <v>349</v>
      </c>
      <c r="E535" s="27" t="s">
        <v>2240</v>
      </c>
      <c r="F535" s="27" t="s">
        <v>2392</v>
      </c>
      <c r="G535" s="27" t="s">
        <v>2393</v>
      </c>
      <c r="H535" s="27" t="s">
        <v>62</v>
      </c>
      <c r="I535" s="27" t="s">
        <v>2392</v>
      </c>
      <c r="J535" s="28">
        <v>20220501</v>
      </c>
      <c r="K535" s="28">
        <v>20230630</v>
      </c>
      <c r="L535" s="31" t="s">
        <v>44</v>
      </c>
      <c r="M535" s="27" t="s">
        <v>1538</v>
      </c>
      <c r="N535" s="28">
        <f t="shared" si="41"/>
        <v>35</v>
      </c>
      <c r="O535" s="28">
        <v>35</v>
      </c>
      <c r="P535" s="28">
        <v>0</v>
      </c>
      <c r="Q535" s="28">
        <v>0</v>
      </c>
      <c r="R535" s="28">
        <v>0</v>
      </c>
      <c r="S535" s="28">
        <v>1</v>
      </c>
      <c r="T535" s="28">
        <v>280</v>
      </c>
      <c r="U535" s="28">
        <v>870</v>
      </c>
      <c r="V535" s="28">
        <v>1</v>
      </c>
      <c r="W535" s="28">
        <v>79</v>
      </c>
      <c r="X535" s="28">
        <v>252</v>
      </c>
      <c r="Y535" s="27" t="s">
        <v>2261</v>
      </c>
      <c r="Z535" s="32" t="s">
        <v>2394</v>
      </c>
      <c r="AA535" s="27"/>
    </row>
    <row r="536" s="3" customFormat="1" ht="39" customHeight="1" spans="1:27">
      <c r="A536" s="27">
        <v>531</v>
      </c>
      <c r="B536" s="27" t="s">
        <v>67</v>
      </c>
      <c r="C536" s="27" t="s">
        <v>68</v>
      </c>
      <c r="D536" s="28" t="s">
        <v>349</v>
      </c>
      <c r="E536" s="27" t="s">
        <v>2240</v>
      </c>
      <c r="F536" s="27" t="s">
        <v>2392</v>
      </c>
      <c r="G536" s="29" t="s">
        <v>2395</v>
      </c>
      <c r="H536" s="27" t="s">
        <v>62</v>
      </c>
      <c r="I536" s="27" t="s">
        <v>2392</v>
      </c>
      <c r="J536" s="28">
        <v>20220501</v>
      </c>
      <c r="K536" s="28">
        <v>20230630</v>
      </c>
      <c r="L536" s="31" t="s">
        <v>44</v>
      </c>
      <c r="M536" s="28" t="s">
        <v>2396</v>
      </c>
      <c r="N536" s="28">
        <f t="shared" si="41"/>
        <v>50</v>
      </c>
      <c r="O536" s="28">
        <v>50</v>
      </c>
      <c r="P536" s="28">
        <v>0</v>
      </c>
      <c r="Q536" s="28">
        <v>0</v>
      </c>
      <c r="R536" s="28">
        <v>0</v>
      </c>
      <c r="S536" s="28">
        <v>2</v>
      </c>
      <c r="T536" s="28">
        <v>666</v>
      </c>
      <c r="U536" s="28">
        <v>1825</v>
      </c>
      <c r="V536" s="28">
        <v>1</v>
      </c>
      <c r="W536" s="28">
        <v>109</v>
      </c>
      <c r="X536" s="28">
        <v>365</v>
      </c>
      <c r="Y536" s="27" t="s">
        <v>2397</v>
      </c>
      <c r="Z536" s="32" t="s">
        <v>2394</v>
      </c>
      <c r="AA536" s="27"/>
    </row>
    <row r="537" s="4" customFormat="1" ht="33.75" spans="1:27">
      <c r="A537" s="27">
        <v>532</v>
      </c>
      <c r="B537" s="42" t="s">
        <v>67</v>
      </c>
      <c r="C537" s="26" t="s">
        <v>68</v>
      </c>
      <c r="D537" s="34" t="s">
        <v>349</v>
      </c>
      <c r="E537" s="42" t="s">
        <v>2240</v>
      </c>
      <c r="F537" s="42" t="s">
        <v>2392</v>
      </c>
      <c r="G537" s="41" t="s">
        <v>2398</v>
      </c>
      <c r="H537" s="34" t="s">
        <v>2351</v>
      </c>
      <c r="I537" s="26" t="s">
        <v>2399</v>
      </c>
      <c r="J537" s="26" t="s">
        <v>619</v>
      </c>
      <c r="K537" s="26" t="s">
        <v>2278</v>
      </c>
      <c r="L537" s="31" t="s">
        <v>44</v>
      </c>
      <c r="M537" s="26" t="s">
        <v>2400</v>
      </c>
      <c r="N537" s="34">
        <v>15</v>
      </c>
      <c r="O537" s="49">
        <v>15</v>
      </c>
      <c r="P537" s="34">
        <v>0</v>
      </c>
      <c r="Q537" s="34">
        <v>0</v>
      </c>
      <c r="R537" s="34">
        <v>0</v>
      </c>
      <c r="S537" s="25">
        <v>1</v>
      </c>
      <c r="T537" s="25">
        <v>69</v>
      </c>
      <c r="U537" s="34">
        <v>211</v>
      </c>
      <c r="V537" s="25">
        <v>0</v>
      </c>
      <c r="W537" s="25">
        <v>10</v>
      </c>
      <c r="X537" s="25">
        <v>33</v>
      </c>
      <c r="Y537" s="26" t="s">
        <v>2353</v>
      </c>
      <c r="Z537" s="26" t="s">
        <v>2353</v>
      </c>
      <c r="AA537" s="25"/>
    </row>
    <row r="538" s="3" customFormat="1" ht="35" customHeight="1" spans="1:27">
      <c r="A538" s="27">
        <v>533</v>
      </c>
      <c r="B538" s="28" t="s">
        <v>34</v>
      </c>
      <c r="C538" s="27" t="s">
        <v>704</v>
      </c>
      <c r="D538" s="27" t="s">
        <v>705</v>
      </c>
      <c r="E538" s="27" t="s">
        <v>2240</v>
      </c>
      <c r="F538" s="27" t="s">
        <v>2392</v>
      </c>
      <c r="G538" s="27" t="s">
        <v>2401</v>
      </c>
      <c r="H538" s="27" t="s">
        <v>62</v>
      </c>
      <c r="I538" s="27" t="s">
        <v>2392</v>
      </c>
      <c r="J538" s="89" t="s">
        <v>2289</v>
      </c>
      <c r="K538" s="28" t="s">
        <v>682</v>
      </c>
      <c r="L538" s="31" t="s">
        <v>44</v>
      </c>
      <c r="M538" s="27" t="s">
        <v>2402</v>
      </c>
      <c r="N538" s="28">
        <f t="shared" ref="N538:N541" si="42">O538+P538+Q538+R538</f>
        <v>50</v>
      </c>
      <c r="O538" s="28">
        <v>50</v>
      </c>
      <c r="P538" s="28">
        <v>0</v>
      </c>
      <c r="Q538" s="28">
        <v>0</v>
      </c>
      <c r="R538" s="28">
        <v>0</v>
      </c>
      <c r="S538" s="28">
        <v>1</v>
      </c>
      <c r="T538" s="28">
        <v>56</v>
      </c>
      <c r="U538" s="28">
        <v>168</v>
      </c>
      <c r="V538" s="28">
        <v>1</v>
      </c>
      <c r="W538" s="28">
        <v>24</v>
      </c>
      <c r="X538" s="28">
        <v>59</v>
      </c>
      <c r="Y538" s="27" t="s">
        <v>2403</v>
      </c>
      <c r="Z538" s="27" t="s">
        <v>2404</v>
      </c>
      <c r="AA538" s="27"/>
    </row>
    <row r="539" s="3" customFormat="1" ht="35" customHeight="1" spans="1:27">
      <c r="A539" s="27">
        <v>534</v>
      </c>
      <c r="B539" s="27" t="s">
        <v>34</v>
      </c>
      <c r="C539" s="27" t="s">
        <v>704</v>
      </c>
      <c r="D539" s="27" t="s">
        <v>705</v>
      </c>
      <c r="E539" s="27" t="s">
        <v>2240</v>
      </c>
      <c r="F539" s="27" t="s">
        <v>2392</v>
      </c>
      <c r="G539" s="27" t="s">
        <v>2405</v>
      </c>
      <c r="H539" s="27" t="s">
        <v>62</v>
      </c>
      <c r="I539" s="27" t="s">
        <v>2392</v>
      </c>
      <c r="J539" s="28">
        <v>20221001</v>
      </c>
      <c r="K539" s="28">
        <v>20221230</v>
      </c>
      <c r="L539" s="31" t="s">
        <v>44</v>
      </c>
      <c r="M539" s="27" t="s">
        <v>278</v>
      </c>
      <c r="N539" s="28">
        <f t="shared" si="42"/>
        <v>40</v>
      </c>
      <c r="O539" s="60">
        <v>40</v>
      </c>
      <c r="P539" s="28">
        <v>0</v>
      </c>
      <c r="Q539" s="28">
        <v>0</v>
      </c>
      <c r="R539" s="28">
        <v>0</v>
      </c>
      <c r="S539" s="28">
        <v>1</v>
      </c>
      <c r="T539" s="28">
        <v>180</v>
      </c>
      <c r="U539" s="28">
        <v>580</v>
      </c>
      <c r="V539" s="28">
        <v>1</v>
      </c>
      <c r="W539" s="28">
        <v>47</v>
      </c>
      <c r="X539" s="28">
        <v>160</v>
      </c>
      <c r="Y539" s="27" t="s">
        <v>2261</v>
      </c>
      <c r="Z539" s="27" t="s">
        <v>2404</v>
      </c>
      <c r="AA539" s="27"/>
    </row>
    <row r="540" s="3" customFormat="1" ht="35" customHeight="1" spans="1:27">
      <c r="A540" s="27">
        <v>535</v>
      </c>
      <c r="B540" s="28" t="s">
        <v>34</v>
      </c>
      <c r="C540" s="27" t="s">
        <v>35</v>
      </c>
      <c r="D540" s="27" t="s">
        <v>36</v>
      </c>
      <c r="E540" s="27" t="s">
        <v>2240</v>
      </c>
      <c r="F540" s="27" t="s">
        <v>2392</v>
      </c>
      <c r="G540" s="27" t="s">
        <v>2406</v>
      </c>
      <c r="H540" s="27" t="s">
        <v>62</v>
      </c>
      <c r="I540" s="27" t="s">
        <v>2392</v>
      </c>
      <c r="J540" s="28">
        <v>20221001</v>
      </c>
      <c r="K540" s="28">
        <v>20221230</v>
      </c>
      <c r="L540" s="31" t="s">
        <v>44</v>
      </c>
      <c r="M540" s="27" t="s">
        <v>74</v>
      </c>
      <c r="N540" s="28">
        <f t="shared" si="42"/>
        <v>12</v>
      </c>
      <c r="O540" s="60">
        <v>12</v>
      </c>
      <c r="P540" s="28">
        <v>0</v>
      </c>
      <c r="Q540" s="28">
        <v>0</v>
      </c>
      <c r="R540" s="28">
        <v>0</v>
      </c>
      <c r="S540" s="28">
        <v>1</v>
      </c>
      <c r="T540" s="28">
        <v>80</v>
      </c>
      <c r="U540" s="28">
        <v>320</v>
      </c>
      <c r="V540" s="28">
        <v>1</v>
      </c>
      <c r="W540" s="28">
        <v>20</v>
      </c>
      <c r="X540" s="28">
        <v>70</v>
      </c>
      <c r="Y540" s="27" t="s">
        <v>1137</v>
      </c>
      <c r="Z540" s="27" t="s">
        <v>1137</v>
      </c>
      <c r="AA540" s="27"/>
    </row>
    <row r="541" s="3" customFormat="1" ht="40" customHeight="1" spans="1:27">
      <c r="A541" s="27">
        <v>536</v>
      </c>
      <c r="B541" s="27" t="s">
        <v>67</v>
      </c>
      <c r="C541" s="27" t="s">
        <v>68</v>
      </c>
      <c r="D541" s="28" t="s">
        <v>349</v>
      </c>
      <c r="E541" s="27" t="s">
        <v>2240</v>
      </c>
      <c r="F541" s="27" t="s">
        <v>2392</v>
      </c>
      <c r="G541" s="27" t="s">
        <v>2407</v>
      </c>
      <c r="H541" s="27" t="s">
        <v>62</v>
      </c>
      <c r="I541" s="27" t="s">
        <v>2392</v>
      </c>
      <c r="J541" s="28">
        <v>20230801</v>
      </c>
      <c r="K541" s="28">
        <v>20230930</v>
      </c>
      <c r="L541" s="31" t="s">
        <v>44</v>
      </c>
      <c r="M541" s="27" t="s">
        <v>2408</v>
      </c>
      <c r="N541" s="28">
        <f t="shared" si="42"/>
        <v>20</v>
      </c>
      <c r="O541" s="60">
        <v>20</v>
      </c>
      <c r="P541" s="28">
        <v>0</v>
      </c>
      <c r="Q541" s="28">
        <v>0</v>
      </c>
      <c r="R541" s="28">
        <v>0</v>
      </c>
      <c r="S541" s="28">
        <v>2</v>
      </c>
      <c r="T541" s="28">
        <v>666</v>
      </c>
      <c r="U541" s="28">
        <v>1825</v>
      </c>
      <c r="V541" s="28">
        <v>1</v>
      </c>
      <c r="W541" s="28">
        <v>109</v>
      </c>
      <c r="X541" s="28">
        <v>365</v>
      </c>
      <c r="Y541" s="27" t="s">
        <v>2397</v>
      </c>
      <c r="Z541" s="32" t="s">
        <v>2394</v>
      </c>
      <c r="AA541" s="27"/>
    </row>
    <row r="542" s="4" customFormat="1" ht="33.75" spans="1:27">
      <c r="A542" s="27">
        <v>537</v>
      </c>
      <c r="B542" s="26" t="s">
        <v>67</v>
      </c>
      <c r="C542" s="26" t="s">
        <v>68</v>
      </c>
      <c r="D542" s="34" t="s">
        <v>349</v>
      </c>
      <c r="E542" s="26" t="s">
        <v>2240</v>
      </c>
      <c r="F542" s="26" t="s">
        <v>2409</v>
      </c>
      <c r="G542" s="29" t="s">
        <v>2410</v>
      </c>
      <c r="H542" s="34" t="s">
        <v>2351</v>
      </c>
      <c r="I542" s="26" t="s">
        <v>2411</v>
      </c>
      <c r="J542" s="26" t="s">
        <v>619</v>
      </c>
      <c r="K542" s="26" t="s">
        <v>2278</v>
      </c>
      <c r="L542" s="31" t="s">
        <v>44</v>
      </c>
      <c r="M542" s="26" t="s">
        <v>2412</v>
      </c>
      <c r="N542" s="34">
        <v>7</v>
      </c>
      <c r="O542" s="34">
        <v>7</v>
      </c>
      <c r="P542" s="34">
        <v>0</v>
      </c>
      <c r="Q542" s="34">
        <v>0</v>
      </c>
      <c r="R542" s="34">
        <v>0</v>
      </c>
      <c r="S542" s="25">
        <v>1</v>
      </c>
      <c r="T542" s="25">
        <v>10</v>
      </c>
      <c r="U542" s="34">
        <v>34</v>
      </c>
      <c r="V542" s="25">
        <v>0</v>
      </c>
      <c r="W542" s="25">
        <v>8</v>
      </c>
      <c r="X542" s="25">
        <v>32</v>
      </c>
      <c r="Y542" s="26" t="s">
        <v>2353</v>
      </c>
      <c r="Z542" s="26" t="s">
        <v>2353</v>
      </c>
      <c r="AA542" s="25"/>
    </row>
    <row r="543" s="4" customFormat="1" ht="22.5" spans="1:27">
      <c r="A543" s="27">
        <v>538</v>
      </c>
      <c r="B543" s="42" t="s">
        <v>67</v>
      </c>
      <c r="C543" s="26" t="s">
        <v>68</v>
      </c>
      <c r="D543" s="26" t="s">
        <v>152</v>
      </c>
      <c r="E543" s="42" t="s">
        <v>2240</v>
      </c>
      <c r="F543" s="42" t="s">
        <v>2413</v>
      </c>
      <c r="G543" s="41" t="s">
        <v>2414</v>
      </c>
      <c r="H543" s="34" t="s">
        <v>2351</v>
      </c>
      <c r="I543" s="26" t="s">
        <v>2415</v>
      </c>
      <c r="J543" s="26" t="s">
        <v>619</v>
      </c>
      <c r="K543" s="26" t="s">
        <v>2278</v>
      </c>
      <c r="L543" s="31" t="s">
        <v>44</v>
      </c>
      <c r="M543" s="26" t="s">
        <v>2416</v>
      </c>
      <c r="N543" s="34">
        <v>3</v>
      </c>
      <c r="O543" s="49">
        <v>3</v>
      </c>
      <c r="P543" s="34">
        <v>0</v>
      </c>
      <c r="Q543" s="34">
        <v>0</v>
      </c>
      <c r="R543" s="34">
        <v>0</v>
      </c>
      <c r="S543" s="25">
        <v>1</v>
      </c>
      <c r="T543" s="25">
        <v>26</v>
      </c>
      <c r="U543" s="34">
        <v>78</v>
      </c>
      <c r="V543" s="25">
        <v>0</v>
      </c>
      <c r="W543" s="25">
        <v>10</v>
      </c>
      <c r="X543" s="25">
        <v>35</v>
      </c>
      <c r="Y543" s="26" t="s">
        <v>1683</v>
      </c>
      <c r="Z543" s="26" t="s">
        <v>1683</v>
      </c>
      <c r="AA543" s="25"/>
    </row>
    <row r="544" s="3" customFormat="1" ht="78" customHeight="1" spans="1:27">
      <c r="A544" s="27">
        <v>539</v>
      </c>
      <c r="B544" s="28" t="s">
        <v>34</v>
      </c>
      <c r="C544" s="27" t="s">
        <v>2136</v>
      </c>
      <c r="D544" s="27" t="s">
        <v>2417</v>
      </c>
      <c r="E544" s="27" t="s">
        <v>2240</v>
      </c>
      <c r="F544" s="27" t="s">
        <v>2418</v>
      </c>
      <c r="G544" s="27" t="s">
        <v>2419</v>
      </c>
      <c r="H544" s="27" t="s">
        <v>62</v>
      </c>
      <c r="I544" s="27" t="s">
        <v>2420</v>
      </c>
      <c r="J544" s="27">
        <v>2023.1</v>
      </c>
      <c r="K544" s="27">
        <v>2023.4</v>
      </c>
      <c r="L544" s="31" t="s">
        <v>44</v>
      </c>
      <c r="M544" s="27" t="s">
        <v>2421</v>
      </c>
      <c r="N544" s="28">
        <f t="shared" ref="N544:N546" si="43">O544+P544+Q544+R544</f>
        <v>40</v>
      </c>
      <c r="O544" s="28">
        <v>40</v>
      </c>
      <c r="P544" s="28">
        <v>0</v>
      </c>
      <c r="Q544" s="28">
        <v>0</v>
      </c>
      <c r="R544" s="28">
        <v>0</v>
      </c>
      <c r="S544" s="28">
        <v>1</v>
      </c>
      <c r="T544" s="28">
        <v>120</v>
      </c>
      <c r="U544" s="28">
        <v>350</v>
      </c>
      <c r="V544" s="28">
        <v>0</v>
      </c>
      <c r="W544" s="28">
        <v>16</v>
      </c>
      <c r="X544" s="28">
        <v>38</v>
      </c>
      <c r="Y544" s="27" t="s">
        <v>2261</v>
      </c>
      <c r="Z544" s="27" t="s">
        <v>2339</v>
      </c>
      <c r="AA544" s="27"/>
    </row>
    <row r="545" s="3" customFormat="1" ht="78" customHeight="1" spans="1:27">
      <c r="A545" s="27">
        <v>540</v>
      </c>
      <c r="B545" s="28" t="s">
        <v>34</v>
      </c>
      <c r="C545" s="27" t="s">
        <v>2136</v>
      </c>
      <c r="D545" s="27" t="s">
        <v>2422</v>
      </c>
      <c r="E545" s="27" t="s">
        <v>2240</v>
      </c>
      <c r="F545" s="27" t="s">
        <v>2418</v>
      </c>
      <c r="G545" s="27" t="s">
        <v>2423</v>
      </c>
      <c r="H545" s="27" t="s">
        <v>62</v>
      </c>
      <c r="I545" s="27" t="s">
        <v>2420</v>
      </c>
      <c r="J545" s="27">
        <v>2023.1</v>
      </c>
      <c r="K545" s="27">
        <v>2023.4</v>
      </c>
      <c r="L545" s="31" t="s">
        <v>44</v>
      </c>
      <c r="M545" s="27" t="s">
        <v>2424</v>
      </c>
      <c r="N545" s="28">
        <f t="shared" si="43"/>
        <v>30</v>
      </c>
      <c r="O545" s="28">
        <v>30</v>
      </c>
      <c r="P545" s="28">
        <v>0</v>
      </c>
      <c r="Q545" s="28">
        <v>0</v>
      </c>
      <c r="R545" s="28">
        <v>0</v>
      </c>
      <c r="S545" s="28">
        <v>1</v>
      </c>
      <c r="T545" s="28">
        <v>150</v>
      </c>
      <c r="U545" s="28">
        <v>420</v>
      </c>
      <c r="V545" s="28">
        <v>0</v>
      </c>
      <c r="W545" s="28">
        <v>27</v>
      </c>
      <c r="X545" s="28">
        <v>91</v>
      </c>
      <c r="Y545" s="27" t="s">
        <v>2261</v>
      </c>
      <c r="Z545" s="27" t="s">
        <v>2425</v>
      </c>
      <c r="AA545" s="27"/>
    </row>
    <row r="546" s="3" customFormat="1" ht="77" customHeight="1" spans="1:27">
      <c r="A546" s="27">
        <v>541</v>
      </c>
      <c r="B546" s="27" t="s">
        <v>67</v>
      </c>
      <c r="C546" s="27" t="s">
        <v>68</v>
      </c>
      <c r="D546" s="28" t="s">
        <v>349</v>
      </c>
      <c r="E546" s="27" t="s">
        <v>2240</v>
      </c>
      <c r="F546" s="27" t="s">
        <v>2418</v>
      </c>
      <c r="G546" s="27" t="s">
        <v>2426</v>
      </c>
      <c r="H546" s="27" t="s">
        <v>62</v>
      </c>
      <c r="I546" s="27" t="s">
        <v>2427</v>
      </c>
      <c r="J546" s="27">
        <v>2023.8</v>
      </c>
      <c r="K546" s="27">
        <v>2023.11</v>
      </c>
      <c r="L546" s="31" t="s">
        <v>44</v>
      </c>
      <c r="M546" s="27" t="s">
        <v>2428</v>
      </c>
      <c r="N546" s="28">
        <f t="shared" si="43"/>
        <v>99</v>
      </c>
      <c r="O546" s="28">
        <v>99</v>
      </c>
      <c r="P546" s="28">
        <v>0</v>
      </c>
      <c r="Q546" s="28">
        <v>0</v>
      </c>
      <c r="R546" s="28">
        <v>0</v>
      </c>
      <c r="S546" s="28">
        <v>1</v>
      </c>
      <c r="T546" s="28">
        <v>135</v>
      </c>
      <c r="U546" s="28">
        <v>460</v>
      </c>
      <c r="V546" s="28">
        <v>0</v>
      </c>
      <c r="W546" s="28">
        <v>17</v>
      </c>
      <c r="X546" s="28">
        <v>55</v>
      </c>
      <c r="Y546" s="27" t="s">
        <v>2261</v>
      </c>
      <c r="Z546" s="27" t="s">
        <v>2429</v>
      </c>
      <c r="AA546" s="27"/>
    </row>
    <row r="547" s="3" customFormat="1" ht="78" customHeight="1" spans="1:27">
      <c r="A547" s="27">
        <v>542</v>
      </c>
      <c r="B547" s="27" t="s">
        <v>67</v>
      </c>
      <c r="C547" s="28" t="s">
        <v>68</v>
      </c>
      <c r="D547" s="28" t="s">
        <v>349</v>
      </c>
      <c r="E547" s="27" t="s">
        <v>2240</v>
      </c>
      <c r="F547" s="27" t="s">
        <v>2418</v>
      </c>
      <c r="G547" s="27" t="s">
        <v>2426</v>
      </c>
      <c r="H547" s="27" t="s">
        <v>62</v>
      </c>
      <c r="I547" s="27" t="s">
        <v>2430</v>
      </c>
      <c r="J547" s="28">
        <v>20230801</v>
      </c>
      <c r="K547" s="28">
        <v>20231130</v>
      </c>
      <c r="L547" s="31" t="s">
        <v>44</v>
      </c>
      <c r="M547" s="27" t="s">
        <v>2431</v>
      </c>
      <c r="N547" s="28">
        <v>20</v>
      </c>
      <c r="O547" s="28">
        <v>20</v>
      </c>
      <c r="P547" s="28">
        <v>0</v>
      </c>
      <c r="Q547" s="28">
        <v>0</v>
      </c>
      <c r="R547" s="28">
        <v>0</v>
      </c>
      <c r="S547" s="28">
        <v>1</v>
      </c>
      <c r="T547" s="28">
        <v>102</v>
      </c>
      <c r="U547" s="28">
        <v>334</v>
      </c>
      <c r="V547" s="28">
        <v>0</v>
      </c>
      <c r="W547" s="28">
        <v>22</v>
      </c>
      <c r="X547" s="28">
        <v>71</v>
      </c>
      <c r="Y547" s="27" t="s">
        <v>2261</v>
      </c>
      <c r="Z547" s="27" t="s">
        <v>2432</v>
      </c>
      <c r="AA547" s="27"/>
    </row>
    <row r="548" s="4" customFormat="1" ht="22.5" spans="1:27">
      <c r="A548" s="27">
        <v>543</v>
      </c>
      <c r="B548" s="34" t="s">
        <v>34</v>
      </c>
      <c r="C548" s="26" t="s">
        <v>35</v>
      </c>
      <c r="D548" s="26" t="s">
        <v>36</v>
      </c>
      <c r="E548" s="26" t="s">
        <v>2240</v>
      </c>
      <c r="F548" s="26" t="s">
        <v>2418</v>
      </c>
      <c r="G548" s="29" t="s">
        <v>2433</v>
      </c>
      <c r="H548" s="34" t="s">
        <v>34</v>
      </c>
      <c r="I548" s="26" t="s">
        <v>2434</v>
      </c>
      <c r="J548" s="26">
        <v>2023.9</v>
      </c>
      <c r="K548" s="26">
        <v>2023.11</v>
      </c>
      <c r="L548" s="31" t="s">
        <v>44</v>
      </c>
      <c r="M548" s="26" t="s">
        <v>2435</v>
      </c>
      <c r="N548" s="34">
        <v>12</v>
      </c>
      <c r="O548" s="34">
        <v>12</v>
      </c>
      <c r="P548" s="34">
        <v>0</v>
      </c>
      <c r="Q548" s="34">
        <v>0</v>
      </c>
      <c r="R548" s="34">
        <v>0</v>
      </c>
      <c r="S548" s="25">
        <v>1</v>
      </c>
      <c r="T548" s="25">
        <v>19</v>
      </c>
      <c r="U548" s="34">
        <v>57</v>
      </c>
      <c r="V548" s="25">
        <v>0</v>
      </c>
      <c r="W548" s="25">
        <v>7</v>
      </c>
      <c r="X548" s="25">
        <v>22</v>
      </c>
      <c r="Y548" s="26" t="s">
        <v>2261</v>
      </c>
      <c r="Z548" s="26" t="s">
        <v>2262</v>
      </c>
      <c r="AA548" s="25"/>
    </row>
    <row r="549" s="3" customFormat="1" ht="53" customHeight="1" spans="1:27">
      <c r="A549" s="27">
        <v>544</v>
      </c>
      <c r="B549" s="28" t="s">
        <v>34</v>
      </c>
      <c r="C549" s="27" t="s">
        <v>35</v>
      </c>
      <c r="D549" s="27" t="s">
        <v>36</v>
      </c>
      <c r="E549" s="27" t="s">
        <v>2240</v>
      </c>
      <c r="F549" s="27" t="s">
        <v>2418</v>
      </c>
      <c r="G549" s="27" t="s">
        <v>2436</v>
      </c>
      <c r="H549" s="27" t="s">
        <v>62</v>
      </c>
      <c r="I549" s="27" t="s">
        <v>2437</v>
      </c>
      <c r="J549" s="27">
        <v>2023.5</v>
      </c>
      <c r="K549" s="27">
        <v>2023.12</v>
      </c>
      <c r="L549" s="31" t="s">
        <v>44</v>
      </c>
      <c r="M549" s="27" t="s">
        <v>2438</v>
      </c>
      <c r="N549" s="28">
        <v>30</v>
      </c>
      <c r="O549" s="28">
        <v>30</v>
      </c>
      <c r="P549" s="28">
        <v>0</v>
      </c>
      <c r="Q549" s="28">
        <v>0</v>
      </c>
      <c r="R549" s="28">
        <v>0</v>
      </c>
      <c r="S549" s="28">
        <v>1</v>
      </c>
      <c r="T549" s="28">
        <v>60</v>
      </c>
      <c r="U549" s="28">
        <v>190</v>
      </c>
      <c r="V549" s="28">
        <v>0</v>
      </c>
      <c r="W549" s="28">
        <v>10</v>
      </c>
      <c r="X549" s="28">
        <v>32</v>
      </c>
      <c r="Y549" s="27" t="s">
        <v>2261</v>
      </c>
      <c r="Z549" s="27" t="s">
        <v>2439</v>
      </c>
      <c r="AA549" s="27"/>
    </row>
    <row r="550" s="3" customFormat="1" ht="69" customHeight="1" spans="1:27">
      <c r="A550" s="27">
        <v>545</v>
      </c>
      <c r="B550" s="27" t="s">
        <v>67</v>
      </c>
      <c r="C550" s="28" t="s">
        <v>68</v>
      </c>
      <c r="D550" s="27" t="s">
        <v>152</v>
      </c>
      <c r="E550" s="27" t="s">
        <v>2240</v>
      </c>
      <c r="F550" s="27" t="s">
        <v>2418</v>
      </c>
      <c r="G550" s="27" t="s">
        <v>2440</v>
      </c>
      <c r="H550" s="27" t="s">
        <v>62</v>
      </c>
      <c r="I550" s="27" t="s">
        <v>2437</v>
      </c>
      <c r="J550" s="27">
        <v>2023.2</v>
      </c>
      <c r="K550" s="27">
        <v>2023.12</v>
      </c>
      <c r="L550" s="31" t="s">
        <v>44</v>
      </c>
      <c r="M550" s="27" t="s">
        <v>2441</v>
      </c>
      <c r="N550" s="28">
        <v>15</v>
      </c>
      <c r="O550" s="28">
        <v>15</v>
      </c>
      <c r="P550" s="28">
        <v>0</v>
      </c>
      <c r="Q550" s="28">
        <v>0</v>
      </c>
      <c r="R550" s="28">
        <v>0</v>
      </c>
      <c r="S550" s="28">
        <v>1</v>
      </c>
      <c r="T550" s="28">
        <v>100</v>
      </c>
      <c r="U550" s="28">
        <v>280</v>
      </c>
      <c r="V550" s="28">
        <v>0</v>
      </c>
      <c r="W550" s="28">
        <v>10</v>
      </c>
      <c r="X550" s="28">
        <v>32</v>
      </c>
      <c r="Y550" s="27" t="s">
        <v>2442</v>
      </c>
      <c r="Z550" s="27" t="s">
        <v>2443</v>
      </c>
      <c r="AA550" s="27"/>
    </row>
    <row r="551" s="3" customFormat="1" ht="76" customHeight="1" spans="1:27">
      <c r="A551" s="27">
        <v>546</v>
      </c>
      <c r="B551" s="28" t="s">
        <v>34</v>
      </c>
      <c r="C551" s="27" t="s">
        <v>35</v>
      </c>
      <c r="D551" s="27" t="s">
        <v>36</v>
      </c>
      <c r="E551" s="27" t="s">
        <v>2240</v>
      </c>
      <c r="F551" s="27" t="s">
        <v>2418</v>
      </c>
      <c r="G551" s="27" t="s">
        <v>2444</v>
      </c>
      <c r="H551" s="27" t="s">
        <v>62</v>
      </c>
      <c r="I551" s="27" t="s">
        <v>2445</v>
      </c>
      <c r="J551" s="27">
        <v>2023.8</v>
      </c>
      <c r="K551" s="27">
        <v>2023.12</v>
      </c>
      <c r="L551" s="31" t="s">
        <v>44</v>
      </c>
      <c r="M551" s="27" t="s">
        <v>2446</v>
      </c>
      <c r="N551" s="28">
        <v>45</v>
      </c>
      <c r="O551" s="28">
        <v>45</v>
      </c>
      <c r="P551" s="28">
        <v>0</v>
      </c>
      <c r="Q551" s="28">
        <v>0</v>
      </c>
      <c r="R551" s="28">
        <v>0</v>
      </c>
      <c r="S551" s="28">
        <v>1</v>
      </c>
      <c r="T551" s="28">
        <v>120</v>
      </c>
      <c r="U551" s="28">
        <v>350</v>
      </c>
      <c r="V551" s="28">
        <v>0</v>
      </c>
      <c r="W551" s="28">
        <v>16</v>
      </c>
      <c r="X551" s="28">
        <v>45</v>
      </c>
      <c r="Y551" s="27" t="s">
        <v>2447</v>
      </c>
      <c r="Z551" s="27" t="s">
        <v>2448</v>
      </c>
      <c r="AA551" s="27"/>
    </row>
    <row r="552" s="3" customFormat="1" ht="52" customHeight="1" spans="1:27">
      <c r="A552" s="27">
        <v>547</v>
      </c>
      <c r="B552" s="28" t="s">
        <v>34</v>
      </c>
      <c r="C552" s="27" t="s">
        <v>704</v>
      </c>
      <c r="D552" s="27" t="s">
        <v>705</v>
      </c>
      <c r="E552" s="27" t="s">
        <v>2240</v>
      </c>
      <c r="F552" s="27" t="s">
        <v>2449</v>
      </c>
      <c r="G552" s="29" t="s">
        <v>2450</v>
      </c>
      <c r="H552" s="27" t="s">
        <v>34</v>
      </c>
      <c r="I552" s="27" t="s">
        <v>2451</v>
      </c>
      <c r="J552" s="36" t="s">
        <v>2452</v>
      </c>
      <c r="K552" s="36" t="s">
        <v>2453</v>
      </c>
      <c r="L552" s="31" t="s">
        <v>44</v>
      </c>
      <c r="M552" s="27" t="s">
        <v>2454</v>
      </c>
      <c r="N552" s="28">
        <v>15</v>
      </c>
      <c r="O552" s="28">
        <v>15</v>
      </c>
      <c r="P552" s="28">
        <v>0</v>
      </c>
      <c r="Q552" s="28">
        <v>0</v>
      </c>
      <c r="R552" s="28">
        <v>0</v>
      </c>
      <c r="S552" s="28">
        <v>1</v>
      </c>
      <c r="T552" s="28">
        <v>405</v>
      </c>
      <c r="U552" s="28">
        <v>1275</v>
      </c>
      <c r="V552" s="28">
        <v>0</v>
      </c>
      <c r="W552" s="28">
        <v>34</v>
      </c>
      <c r="X552" s="28">
        <v>131</v>
      </c>
      <c r="Y552" s="27" t="s">
        <v>2455</v>
      </c>
      <c r="Z552" s="27" t="s">
        <v>2455</v>
      </c>
      <c r="AA552" s="27"/>
    </row>
    <row r="553" s="3" customFormat="1" ht="46" customHeight="1" spans="1:27">
      <c r="A553" s="27">
        <v>548</v>
      </c>
      <c r="B553" s="28" t="s">
        <v>34</v>
      </c>
      <c r="C553" s="27" t="s">
        <v>35</v>
      </c>
      <c r="D553" s="27" t="s">
        <v>36</v>
      </c>
      <c r="E553" s="27" t="s">
        <v>2240</v>
      </c>
      <c r="F553" s="27" t="s">
        <v>2449</v>
      </c>
      <c r="G553" s="27" t="s">
        <v>2456</v>
      </c>
      <c r="H553" s="27" t="s">
        <v>34</v>
      </c>
      <c r="I553" s="27" t="s">
        <v>2457</v>
      </c>
      <c r="J553" s="28" t="s">
        <v>42</v>
      </c>
      <c r="K553" s="28" t="s">
        <v>43</v>
      </c>
      <c r="L553" s="31" t="s">
        <v>44</v>
      </c>
      <c r="M553" s="90" t="s">
        <v>2458</v>
      </c>
      <c r="N553" s="28">
        <v>4.8</v>
      </c>
      <c r="O553" s="28">
        <v>4.8</v>
      </c>
      <c r="P553" s="28">
        <v>0</v>
      </c>
      <c r="Q553" s="28">
        <v>0</v>
      </c>
      <c r="R553" s="28">
        <v>0</v>
      </c>
      <c r="S553" s="28">
        <v>1</v>
      </c>
      <c r="T553" s="28">
        <v>17</v>
      </c>
      <c r="U553" s="28">
        <v>59</v>
      </c>
      <c r="V553" s="28">
        <v>0</v>
      </c>
      <c r="W553" s="28">
        <v>1</v>
      </c>
      <c r="X553" s="28">
        <v>5</v>
      </c>
      <c r="Y553" s="27" t="s">
        <v>1053</v>
      </c>
      <c r="Z553" s="27" t="s">
        <v>1053</v>
      </c>
      <c r="AA553" s="27"/>
    </row>
    <row r="554" s="3" customFormat="1" ht="46" customHeight="1" spans="1:27">
      <c r="A554" s="27">
        <v>549</v>
      </c>
      <c r="B554" s="28" t="s">
        <v>34</v>
      </c>
      <c r="C554" s="27" t="s">
        <v>35</v>
      </c>
      <c r="D554" s="27" t="s">
        <v>36</v>
      </c>
      <c r="E554" s="27" t="s">
        <v>2240</v>
      </c>
      <c r="F554" s="27" t="s">
        <v>2449</v>
      </c>
      <c r="G554" s="27" t="s">
        <v>2459</v>
      </c>
      <c r="H554" s="27" t="s">
        <v>34</v>
      </c>
      <c r="I554" s="27" t="s">
        <v>2460</v>
      </c>
      <c r="J554" s="28" t="s">
        <v>2461</v>
      </c>
      <c r="K554" s="28" t="s">
        <v>2462</v>
      </c>
      <c r="L554" s="31" t="s">
        <v>44</v>
      </c>
      <c r="M554" s="90" t="s">
        <v>2463</v>
      </c>
      <c r="N554" s="28">
        <v>10</v>
      </c>
      <c r="O554" s="28">
        <v>10</v>
      </c>
      <c r="P554" s="28">
        <v>0</v>
      </c>
      <c r="Q554" s="28">
        <v>0</v>
      </c>
      <c r="R554" s="28">
        <v>0</v>
      </c>
      <c r="S554" s="28">
        <v>1</v>
      </c>
      <c r="T554" s="28">
        <v>84</v>
      </c>
      <c r="U554" s="28">
        <v>254</v>
      </c>
      <c r="V554" s="28">
        <v>0</v>
      </c>
      <c r="W554" s="28">
        <v>14</v>
      </c>
      <c r="X554" s="28">
        <v>36</v>
      </c>
      <c r="Y554" s="27" t="s">
        <v>2464</v>
      </c>
      <c r="Z554" s="27" t="s">
        <v>2464</v>
      </c>
      <c r="AA554" s="27"/>
    </row>
    <row r="555" s="3" customFormat="1" ht="43" customHeight="1" spans="1:27">
      <c r="A555" s="27">
        <v>550</v>
      </c>
      <c r="B555" s="27" t="s">
        <v>67</v>
      </c>
      <c r="C555" s="27" t="s">
        <v>68</v>
      </c>
      <c r="D555" s="28" t="s">
        <v>349</v>
      </c>
      <c r="E555" s="27" t="s">
        <v>2240</v>
      </c>
      <c r="F555" s="27" t="s">
        <v>2449</v>
      </c>
      <c r="G555" s="27" t="s">
        <v>2465</v>
      </c>
      <c r="H555" s="27" t="s">
        <v>62</v>
      </c>
      <c r="I555" s="27" t="s">
        <v>2466</v>
      </c>
      <c r="J555" s="28" t="s">
        <v>2467</v>
      </c>
      <c r="K555" s="28" t="s">
        <v>2468</v>
      </c>
      <c r="L555" s="31" t="s">
        <v>44</v>
      </c>
      <c r="M555" s="90" t="s">
        <v>2469</v>
      </c>
      <c r="N555" s="28">
        <v>25</v>
      </c>
      <c r="O555" s="28">
        <v>25</v>
      </c>
      <c r="P555" s="28">
        <v>0</v>
      </c>
      <c r="Q555" s="28">
        <v>0</v>
      </c>
      <c r="R555" s="28">
        <v>0</v>
      </c>
      <c r="S555" s="28">
        <v>1</v>
      </c>
      <c r="T555" s="28">
        <v>28</v>
      </c>
      <c r="U555" s="28">
        <v>128</v>
      </c>
      <c r="V555" s="28">
        <v>0</v>
      </c>
      <c r="W555" s="28">
        <v>1</v>
      </c>
      <c r="X555" s="28">
        <v>4</v>
      </c>
      <c r="Y555" s="27" t="s">
        <v>2470</v>
      </c>
      <c r="Z555" s="27" t="s">
        <v>2470</v>
      </c>
      <c r="AA555" s="27"/>
    </row>
    <row r="556" s="3" customFormat="1" ht="39" customHeight="1" spans="1:27">
      <c r="A556" s="27">
        <v>551</v>
      </c>
      <c r="B556" s="27" t="s">
        <v>67</v>
      </c>
      <c r="C556" s="27" t="s">
        <v>68</v>
      </c>
      <c r="D556" s="27" t="s">
        <v>538</v>
      </c>
      <c r="E556" s="27" t="s">
        <v>2240</v>
      </c>
      <c r="F556" s="27" t="s">
        <v>2471</v>
      </c>
      <c r="G556" s="27" t="s">
        <v>2472</v>
      </c>
      <c r="H556" s="27" t="s">
        <v>2473</v>
      </c>
      <c r="I556" s="27" t="s">
        <v>2474</v>
      </c>
      <c r="J556" s="27" t="s">
        <v>619</v>
      </c>
      <c r="K556" s="27" t="s">
        <v>930</v>
      </c>
      <c r="L556" s="31" t="s">
        <v>44</v>
      </c>
      <c r="M556" s="90" t="s">
        <v>2475</v>
      </c>
      <c r="N556" s="28">
        <v>10</v>
      </c>
      <c r="O556" s="28">
        <v>10</v>
      </c>
      <c r="P556" s="28">
        <v>0</v>
      </c>
      <c r="Q556" s="28">
        <v>0</v>
      </c>
      <c r="R556" s="28">
        <v>0</v>
      </c>
      <c r="S556" s="28">
        <v>1</v>
      </c>
      <c r="T556" s="28">
        <v>60</v>
      </c>
      <c r="U556" s="28">
        <v>230</v>
      </c>
      <c r="V556" s="28">
        <v>0</v>
      </c>
      <c r="W556" s="28">
        <v>2</v>
      </c>
      <c r="X556" s="28">
        <v>6</v>
      </c>
      <c r="Y556" s="27" t="s">
        <v>2476</v>
      </c>
      <c r="Z556" s="27" t="s">
        <v>2477</v>
      </c>
      <c r="AA556" s="27"/>
    </row>
    <row r="557" s="3" customFormat="1" ht="39" customHeight="1" spans="1:27">
      <c r="A557" s="27">
        <v>552</v>
      </c>
      <c r="B557" s="27" t="s">
        <v>67</v>
      </c>
      <c r="C557" s="27" t="s">
        <v>68</v>
      </c>
      <c r="D557" s="28" t="s">
        <v>349</v>
      </c>
      <c r="E557" s="27" t="s">
        <v>2240</v>
      </c>
      <c r="F557" s="27" t="s">
        <v>2471</v>
      </c>
      <c r="G557" s="27" t="s">
        <v>2478</v>
      </c>
      <c r="H557" s="27" t="s">
        <v>62</v>
      </c>
      <c r="I557" s="27" t="s">
        <v>2474</v>
      </c>
      <c r="J557" s="27" t="s">
        <v>1772</v>
      </c>
      <c r="K557" s="27" t="s">
        <v>930</v>
      </c>
      <c r="L557" s="31" t="s">
        <v>44</v>
      </c>
      <c r="M557" s="90" t="s">
        <v>2479</v>
      </c>
      <c r="N557" s="28">
        <v>20</v>
      </c>
      <c r="O557" s="28">
        <v>20</v>
      </c>
      <c r="P557" s="28">
        <v>0</v>
      </c>
      <c r="Q557" s="28">
        <v>0</v>
      </c>
      <c r="R557" s="28">
        <v>0</v>
      </c>
      <c r="S557" s="28">
        <v>2</v>
      </c>
      <c r="T557" s="28">
        <v>24</v>
      </c>
      <c r="U557" s="28">
        <v>120</v>
      </c>
      <c r="V557" s="28">
        <v>0</v>
      </c>
      <c r="W557" s="28">
        <v>2</v>
      </c>
      <c r="X557" s="28">
        <v>6</v>
      </c>
      <c r="Y557" s="27" t="s">
        <v>2476</v>
      </c>
      <c r="Z557" s="27" t="s">
        <v>2425</v>
      </c>
      <c r="AA557" s="27"/>
    </row>
    <row r="558" s="3" customFormat="1" ht="40" customHeight="1" spans="1:27">
      <c r="A558" s="27">
        <v>553</v>
      </c>
      <c r="B558" s="28" t="s">
        <v>34</v>
      </c>
      <c r="C558" s="27" t="s">
        <v>35</v>
      </c>
      <c r="D558" s="27" t="s">
        <v>36</v>
      </c>
      <c r="E558" s="27" t="s">
        <v>2240</v>
      </c>
      <c r="F558" s="27" t="s">
        <v>2471</v>
      </c>
      <c r="G558" s="27" t="s">
        <v>2480</v>
      </c>
      <c r="H558" s="27" t="s">
        <v>2473</v>
      </c>
      <c r="I558" s="27" t="s">
        <v>2481</v>
      </c>
      <c r="J558" s="27" t="s">
        <v>1772</v>
      </c>
      <c r="K558" s="27" t="s">
        <v>682</v>
      </c>
      <c r="L558" s="31" t="s">
        <v>44</v>
      </c>
      <c r="M558" s="27" t="s">
        <v>2473</v>
      </c>
      <c r="N558" s="28">
        <v>5</v>
      </c>
      <c r="O558" s="28">
        <v>5</v>
      </c>
      <c r="P558" s="28">
        <v>0</v>
      </c>
      <c r="Q558" s="28">
        <v>0</v>
      </c>
      <c r="R558" s="28">
        <v>0</v>
      </c>
      <c r="S558" s="28">
        <v>1</v>
      </c>
      <c r="T558" s="28">
        <v>26</v>
      </c>
      <c r="U558" s="28">
        <v>98</v>
      </c>
      <c r="V558" s="28">
        <v>0</v>
      </c>
      <c r="W558" s="28">
        <v>2</v>
      </c>
      <c r="X558" s="28">
        <v>3</v>
      </c>
      <c r="Y558" s="27" t="s">
        <v>1053</v>
      </c>
      <c r="Z558" s="27" t="s">
        <v>2482</v>
      </c>
      <c r="AA558" s="27"/>
    </row>
    <row r="559" s="3" customFormat="1" ht="45" customHeight="1" spans="1:27">
      <c r="A559" s="27">
        <v>554</v>
      </c>
      <c r="B559" s="28" t="s">
        <v>34</v>
      </c>
      <c r="C559" s="27" t="s">
        <v>35</v>
      </c>
      <c r="D559" s="27" t="s">
        <v>36</v>
      </c>
      <c r="E559" s="27" t="s">
        <v>2240</v>
      </c>
      <c r="F559" s="27" t="s">
        <v>2471</v>
      </c>
      <c r="G559" s="27" t="s">
        <v>2483</v>
      </c>
      <c r="H559" s="27" t="s">
        <v>2473</v>
      </c>
      <c r="I559" s="27" t="s">
        <v>2484</v>
      </c>
      <c r="J559" s="27" t="s">
        <v>1772</v>
      </c>
      <c r="K559" s="27" t="s">
        <v>682</v>
      </c>
      <c r="L559" s="31" t="s">
        <v>44</v>
      </c>
      <c r="M559" s="27" t="s">
        <v>2473</v>
      </c>
      <c r="N559" s="28">
        <v>5</v>
      </c>
      <c r="O559" s="28">
        <v>5</v>
      </c>
      <c r="P559" s="28">
        <v>0</v>
      </c>
      <c r="Q559" s="28">
        <v>0</v>
      </c>
      <c r="R559" s="28">
        <v>0</v>
      </c>
      <c r="S559" s="28">
        <v>1</v>
      </c>
      <c r="T559" s="28">
        <v>32</v>
      </c>
      <c r="U559" s="28">
        <v>126</v>
      </c>
      <c r="V559" s="28">
        <v>0</v>
      </c>
      <c r="W559" s="28">
        <v>2</v>
      </c>
      <c r="X559" s="28">
        <v>6</v>
      </c>
      <c r="Y559" s="27" t="s">
        <v>2485</v>
      </c>
      <c r="Z559" s="27" t="s">
        <v>2482</v>
      </c>
      <c r="AA559" s="27"/>
    </row>
    <row r="560" s="4" customFormat="1" ht="22.5" spans="1:27">
      <c r="A560" s="27">
        <v>555</v>
      </c>
      <c r="B560" s="26" t="s">
        <v>34</v>
      </c>
      <c r="C560" s="26" t="s">
        <v>35</v>
      </c>
      <c r="D560" s="26" t="s">
        <v>36</v>
      </c>
      <c r="E560" s="26" t="s">
        <v>2240</v>
      </c>
      <c r="F560" s="26" t="s">
        <v>2486</v>
      </c>
      <c r="G560" s="29" t="s">
        <v>2487</v>
      </c>
      <c r="H560" s="34" t="s">
        <v>34</v>
      </c>
      <c r="I560" s="26" t="s">
        <v>2488</v>
      </c>
      <c r="J560" s="26">
        <v>2023.1</v>
      </c>
      <c r="K560" s="26">
        <v>2023.2</v>
      </c>
      <c r="L560" s="31" t="s">
        <v>44</v>
      </c>
      <c r="M560" s="26" t="s">
        <v>2489</v>
      </c>
      <c r="N560" s="34">
        <v>4</v>
      </c>
      <c r="O560" s="34">
        <v>4</v>
      </c>
      <c r="P560" s="34">
        <v>0</v>
      </c>
      <c r="Q560" s="34">
        <v>0</v>
      </c>
      <c r="R560" s="34">
        <v>0</v>
      </c>
      <c r="S560" s="25">
        <v>1</v>
      </c>
      <c r="T560" s="25">
        <v>15</v>
      </c>
      <c r="U560" s="34">
        <v>47</v>
      </c>
      <c r="V560" s="25">
        <v>0</v>
      </c>
      <c r="W560" s="25">
        <v>7</v>
      </c>
      <c r="X560" s="25">
        <v>22</v>
      </c>
      <c r="Y560" s="26" t="s">
        <v>2261</v>
      </c>
      <c r="Z560" s="26" t="s">
        <v>2429</v>
      </c>
      <c r="AA560" s="25"/>
    </row>
    <row r="561" s="4" customFormat="1" ht="22.5" spans="1:27">
      <c r="A561" s="27">
        <v>556</v>
      </c>
      <c r="B561" s="26" t="s">
        <v>34</v>
      </c>
      <c r="C561" s="26" t="s">
        <v>35</v>
      </c>
      <c r="D561" s="26" t="s">
        <v>36</v>
      </c>
      <c r="E561" s="26" t="s">
        <v>2240</v>
      </c>
      <c r="F561" s="26" t="s">
        <v>2490</v>
      </c>
      <c r="G561" s="29" t="s">
        <v>2491</v>
      </c>
      <c r="H561" s="34" t="s">
        <v>34</v>
      </c>
      <c r="I561" s="26" t="s">
        <v>2492</v>
      </c>
      <c r="J561" s="26">
        <v>2023.1</v>
      </c>
      <c r="K561" s="26">
        <v>2023.2</v>
      </c>
      <c r="L561" s="31" t="s">
        <v>44</v>
      </c>
      <c r="M561" s="26" t="s">
        <v>2493</v>
      </c>
      <c r="N561" s="34">
        <v>3</v>
      </c>
      <c r="O561" s="34">
        <v>3</v>
      </c>
      <c r="P561" s="34">
        <v>0</v>
      </c>
      <c r="Q561" s="34">
        <v>0</v>
      </c>
      <c r="R561" s="34">
        <v>0</v>
      </c>
      <c r="S561" s="25">
        <v>1</v>
      </c>
      <c r="T561" s="25">
        <v>21</v>
      </c>
      <c r="U561" s="34">
        <v>64</v>
      </c>
      <c r="V561" s="25">
        <v>0</v>
      </c>
      <c r="W561" s="25">
        <v>5</v>
      </c>
      <c r="X561" s="25">
        <v>20</v>
      </c>
      <c r="Y561" s="26" t="s">
        <v>2261</v>
      </c>
      <c r="Z561" s="26" t="s">
        <v>2429</v>
      </c>
      <c r="AA561" s="25"/>
    </row>
    <row r="562" s="4" customFormat="1" ht="33.75" spans="1:27">
      <c r="A562" s="27">
        <v>557</v>
      </c>
      <c r="B562" s="26" t="s">
        <v>67</v>
      </c>
      <c r="C562" s="26" t="s">
        <v>68</v>
      </c>
      <c r="D562" s="34" t="s">
        <v>349</v>
      </c>
      <c r="E562" s="26" t="s">
        <v>2240</v>
      </c>
      <c r="F562" s="26" t="s">
        <v>2490</v>
      </c>
      <c r="G562" s="29" t="s">
        <v>2494</v>
      </c>
      <c r="H562" s="34" t="s">
        <v>2351</v>
      </c>
      <c r="I562" s="26" t="s">
        <v>2495</v>
      </c>
      <c r="J562" s="26">
        <v>2023.1</v>
      </c>
      <c r="K562" s="26">
        <v>2023.2</v>
      </c>
      <c r="L562" s="31" t="s">
        <v>44</v>
      </c>
      <c r="M562" s="26" t="s">
        <v>2496</v>
      </c>
      <c r="N562" s="34">
        <v>4</v>
      </c>
      <c r="O562" s="88">
        <v>4</v>
      </c>
      <c r="P562" s="34">
        <v>0</v>
      </c>
      <c r="Q562" s="34">
        <v>0</v>
      </c>
      <c r="R562" s="34">
        <v>0</v>
      </c>
      <c r="S562" s="25">
        <v>1</v>
      </c>
      <c r="T562" s="25">
        <v>14</v>
      </c>
      <c r="U562" s="34">
        <v>43</v>
      </c>
      <c r="V562" s="25">
        <v>0</v>
      </c>
      <c r="W562" s="25">
        <v>6</v>
      </c>
      <c r="X562" s="25">
        <v>23</v>
      </c>
      <c r="Y562" s="26" t="s">
        <v>2261</v>
      </c>
      <c r="Z562" s="26" t="s">
        <v>2429</v>
      </c>
      <c r="AA562" s="25"/>
    </row>
    <row r="563" s="3" customFormat="1" ht="39" customHeight="1" spans="1:27">
      <c r="A563" s="27">
        <v>558</v>
      </c>
      <c r="B563" s="28" t="s">
        <v>34</v>
      </c>
      <c r="C563" s="27" t="s">
        <v>2136</v>
      </c>
      <c r="D563" s="27" t="s">
        <v>2137</v>
      </c>
      <c r="E563" s="27" t="s">
        <v>2240</v>
      </c>
      <c r="F563" s="27" t="s">
        <v>2497</v>
      </c>
      <c r="G563" s="29" t="s">
        <v>2498</v>
      </c>
      <c r="H563" s="27" t="s">
        <v>2499</v>
      </c>
      <c r="I563" s="27" t="s">
        <v>2497</v>
      </c>
      <c r="J563" s="27" t="s">
        <v>619</v>
      </c>
      <c r="K563" s="27" t="s">
        <v>2500</v>
      </c>
      <c r="L563" s="31" t="s">
        <v>44</v>
      </c>
      <c r="M563" s="90" t="s">
        <v>2501</v>
      </c>
      <c r="N563" s="28">
        <v>8</v>
      </c>
      <c r="O563" s="28">
        <v>8</v>
      </c>
      <c r="P563" s="28">
        <v>0</v>
      </c>
      <c r="Q563" s="28">
        <v>0</v>
      </c>
      <c r="R563" s="28">
        <v>0</v>
      </c>
      <c r="S563" s="28">
        <v>1</v>
      </c>
      <c r="T563" s="28">
        <v>497</v>
      </c>
      <c r="U563" s="28">
        <v>1225</v>
      </c>
      <c r="V563" s="28">
        <v>1</v>
      </c>
      <c r="W563" s="28">
        <v>34</v>
      </c>
      <c r="X563" s="28">
        <v>96</v>
      </c>
      <c r="Y563" s="27" t="s">
        <v>2502</v>
      </c>
      <c r="Z563" s="27" t="s">
        <v>2339</v>
      </c>
      <c r="AA563" s="27"/>
    </row>
    <row r="564" s="3" customFormat="1" ht="59" customHeight="1" spans="1:27">
      <c r="A564" s="27">
        <v>559</v>
      </c>
      <c r="B564" s="28" t="s">
        <v>34</v>
      </c>
      <c r="C564" s="27" t="s">
        <v>2136</v>
      </c>
      <c r="D564" s="27" t="s">
        <v>2137</v>
      </c>
      <c r="E564" s="27" t="s">
        <v>2240</v>
      </c>
      <c r="F564" s="27" t="s">
        <v>2497</v>
      </c>
      <c r="G564" s="29" t="s">
        <v>2503</v>
      </c>
      <c r="H564" s="27" t="s">
        <v>2504</v>
      </c>
      <c r="I564" s="27" t="s">
        <v>2497</v>
      </c>
      <c r="J564" s="27" t="s">
        <v>2505</v>
      </c>
      <c r="K564" s="27" t="s">
        <v>2506</v>
      </c>
      <c r="L564" s="31" t="s">
        <v>2507</v>
      </c>
      <c r="M564" s="27" t="s">
        <v>2504</v>
      </c>
      <c r="N564" s="28">
        <v>30</v>
      </c>
      <c r="O564" s="28">
        <v>30</v>
      </c>
      <c r="P564" s="28">
        <v>0</v>
      </c>
      <c r="Q564" s="28">
        <v>0</v>
      </c>
      <c r="R564" s="28">
        <v>0</v>
      </c>
      <c r="S564" s="28">
        <v>1</v>
      </c>
      <c r="T564" s="28">
        <v>497</v>
      </c>
      <c r="U564" s="28">
        <v>1225</v>
      </c>
      <c r="V564" s="28">
        <v>1</v>
      </c>
      <c r="W564" s="28">
        <v>34</v>
      </c>
      <c r="X564" s="28">
        <v>96</v>
      </c>
      <c r="Y564" s="27" t="s">
        <v>2502</v>
      </c>
      <c r="Z564" s="27" t="s">
        <v>2339</v>
      </c>
      <c r="AA564" s="27"/>
    </row>
    <row r="565" s="3" customFormat="1" ht="39" customHeight="1" spans="1:27">
      <c r="A565" s="27">
        <v>560</v>
      </c>
      <c r="B565" s="27" t="s">
        <v>67</v>
      </c>
      <c r="C565" s="28" t="s">
        <v>68</v>
      </c>
      <c r="D565" s="27" t="s">
        <v>538</v>
      </c>
      <c r="E565" s="27" t="s">
        <v>2240</v>
      </c>
      <c r="F565" s="27" t="s">
        <v>2497</v>
      </c>
      <c r="G565" s="27" t="s">
        <v>2508</v>
      </c>
      <c r="H565" s="27" t="s">
        <v>62</v>
      </c>
      <c r="I565" s="27" t="s">
        <v>2509</v>
      </c>
      <c r="J565" s="27" t="s">
        <v>619</v>
      </c>
      <c r="K565" s="27" t="s">
        <v>930</v>
      </c>
      <c r="L565" s="31" t="s">
        <v>44</v>
      </c>
      <c r="M565" s="90" t="s">
        <v>2508</v>
      </c>
      <c r="N565" s="28">
        <v>60</v>
      </c>
      <c r="O565" s="28">
        <v>60</v>
      </c>
      <c r="P565" s="28">
        <v>0</v>
      </c>
      <c r="Q565" s="28">
        <v>0</v>
      </c>
      <c r="R565" s="28">
        <v>0</v>
      </c>
      <c r="S565" s="28">
        <v>1</v>
      </c>
      <c r="T565" s="28">
        <v>497</v>
      </c>
      <c r="U565" s="28">
        <v>1225</v>
      </c>
      <c r="V565" s="28">
        <v>1</v>
      </c>
      <c r="W565" s="28">
        <v>34</v>
      </c>
      <c r="X565" s="28">
        <v>96</v>
      </c>
      <c r="Y565" s="27" t="s">
        <v>2295</v>
      </c>
      <c r="Z565" s="27" t="s">
        <v>2262</v>
      </c>
      <c r="AA565" s="27"/>
    </row>
    <row r="566" s="3" customFormat="1" ht="39" customHeight="1" spans="1:27">
      <c r="A566" s="27">
        <v>561</v>
      </c>
      <c r="B566" s="27" t="s">
        <v>67</v>
      </c>
      <c r="C566" s="27" t="s">
        <v>68</v>
      </c>
      <c r="D566" s="28" t="s">
        <v>349</v>
      </c>
      <c r="E566" s="27" t="s">
        <v>2240</v>
      </c>
      <c r="F566" s="27" t="s">
        <v>2497</v>
      </c>
      <c r="G566" s="27" t="s">
        <v>2510</v>
      </c>
      <c r="H566" s="27" t="s">
        <v>62</v>
      </c>
      <c r="I566" s="27" t="s">
        <v>2497</v>
      </c>
      <c r="J566" s="27" t="s">
        <v>619</v>
      </c>
      <c r="K566" s="27" t="s">
        <v>930</v>
      </c>
      <c r="L566" s="31" t="s">
        <v>44</v>
      </c>
      <c r="M566" s="90" t="s">
        <v>2511</v>
      </c>
      <c r="N566" s="28">
        <v>80</v>
      </c>
      <c r="O566" s="28">
        <v>80</v>
      </c>
      <c r="P566" s="28">
        <v>0</v>
      </c>
      <c r="Q566" s="28">
        <v>0</v>
      </c>
      <c r="R566" s="28">
        <v>0</v>
      </c>
      <c r="S566" s="28">
        <v>1</v>
      </c>
      <c r="T566" s="28">
        <v>497</v>
      </c>
      <c r="U566" s="28">
        <v>1225</v>
      </c>
      <c r="V566" s="28">
        <v>1</v>
      </c>
      <c r="W566" s="28">
        <v>34</v>
      </c>
      <c r="X566" s="28">
        <v>96</v>
      </c>
      <c r="Y566" s="27" t="s">
        <v>2295</v>
      </c>
      <c r="Z566" s="27" t="s">
        <v>2512</v>
      </c>
      <c r="AA566" s="27"/>
    </row>
    <row r="567" s="3" customFormat="1" ht="37" customHeight="1" spans="1:27">
      <c r="A567" s="27">
        <v>562</v>
      </c>
      <c r="B567" s="27" t="s">
        <v>67</v>
      </c>
      <c r="C567" s="28" t="s">
        <v>511</v>
      </c>
      <c r="D567" s="27" t="s">
        <v>512</v>
      </c>
      <c r="E567" s="27" t="s">
        <v>2240</v>
      </c>
      <c r="F567" s="27" t="s">
        <v>2497</v>
      </c>
      <c r="G567" s="27" t="s">
        <v>2513</v>
      </c>
      <c r="H567" s="27" t="s">
        <v>2514</v>
      </c>
      <c r="I567" s="27" t="s">
        <v>2497</v>
      </c>
      <c r="J567" s="27" t="s">
        <v>516</v>
      </c>
      <c r="K567" s="27" t="s">
        <v>682</v>
      </c>
      <c r="L567" s="31" t="s">
        <v>44</v>
      </c>
      <c r="M567" s="27" t="s">
        <v>2514</v>
      </c>
      <c r="N567" s="28">
        <v>9.8</v>
      </c>
      <c r="O567" s="28">
        <v>9.8</v>
      </c>
      <c r="P567" s="28">
        <v>0</v>
      </c>
      <c r="Q567" s="28">
        <v>0</v>
      </c>
      <c r="R567" s="28">
        <v>0</v>
      </c>
      <c r="S567" s="28">
        <v>1</v>
      </c>
      <c r="T567" s="28">
        <v>497</v>
      </c>
      <c r="U567" s="28">
        <v>1225</v>
      </c>
      <c r="V567" s="28">
        <v>1</v>
      </c>
      <c r="W567" s="28">
        <v>34</v>
      </c>
      <c r="X567" s="28">
        <v>96</v>
      </c>
      <c r="Y567" s="27" t="s">
        <v>2295</v>
      </c>
      <c r="Z567" s="27" t="s">
        <v>2339</v>
      </c>
      <c r="AA567" s="27"/>
    </row>
    <row r="568" s="3" customFormat="1" ht="40" customHeight="1" spans="1:27">
      <c r="A568" s="27">
        <v>563</v>
      </c>
      <c r="B568" s="28" t="s">
        <v>34</v>
      </c>
      <c r="C568" s="27" t="s">
        <v>35</v>
      </c>
      <c r="D568" s="27" t="s">
        <v>36</v>
      </c>
      <c r="E568" s="27" t="s">
        <v>2240</v>
      </c>
      <c r="F568" s="27" t="s">
        <v>2497</v>
      </c>
      <c r="G568" s="27" t="s">
        <v>2515</v>
      </c>
      <c r="H568" s="27" t="s">
        <v>2473</v>
      </c>
      <c r="I568" s="27" t="s">
        <v>2516</v>
      </c>
      <c r="J568" s="27" t="s">
        <v>619</v>
      </c>
      <c r="K568" s="27" t="s">
        <v>682</v>
      </c>
      <c r="L568" s="31" t="s">
        <v>44</v>
      </c>
      <c r="M568" s="27" t="s">
        <v>2473</v>
      </c>
      <c r="N568" s="28">
        <v>7</v>
      </c>
      <c r="O568" s="28">
        <v>7</v>
      </c>
      <c r="P568" s="28">
        <v>0</v>
      </c>
      <c r="Q568" s="28">
        <v>0</v>
      </c>
      <c r="R568" s="28">
        <v>0</v>
      </c>
      <c r="S568" s="28">
        <v>1</v>
      </c>
      <c r="T568" s="28">
        <v>497</v>
      </c>
      <c r="U568" s="28">
        <v>1225</v>
      </c>
      <c r="V568" s="28">
        <v>1</v>
      </c>
      <c r="W568" s="28">
        <v>34</v>
      </c>
      <c r="X568" s="28">
        <v>96</v>
      </c>
      <c r="Y568" s="27" t="s">
        <v>2517</v>
      </c>
      <c r="Z568" s="27" t="s">
        <v>2262</v>
      </c>
      <c r="AA568" s="27"/>
    </row>
    <row r="569" s="3" customFormat="1" ht="45" customHeight="1" spans="1:27">
      <c r="A569" s="27">
        <v>564</v>
      </c>
      <c r="B569" s="28" t="s">
        <v>34</v>
      </c>
      <c r="C569" s="27" t="s">
        <v>35</v>
      </c>
      <c r="D569" s="27" t="s">
        <v>36</v>
      </c>
      <c r="E569" s="27" t="s">
        <v>2240</v>
      </c>
      <c r="F569" s="27" t="s">
        <v>2497</v>
      </c>
      <c r="G569" s="27" t="s">
        <v>2518</v>
      </c>
      <c r="H569" s="27" t="s">
        <v>2473</v>
      </c>
      <c r="I569" s="27" t="s">
        <v>2519</v>
      </c>
      <c r="J569" s="27" t="s">
        <v>681</v>
      </c>
      <c r="K569" s="27" t="s">
        <v>682</v>
      </c>
      <c r="L569" s="31" t="s">
        <v>44</v>
      </c>
      <c r="M569" s="27" t="s">
        <v>2473</v>
      </c>
      <c r="N569" s="28">
        <v>3.5</v>
      </c>
      <c r="O569" s="28">
        <v>3.5</v>
      </c>
      <c r="P569" s="28">
        <v>0</v>
      </c>
      <c r="Q569" s="28">
        <v>0</v>
      </c>
      <c r="R569" s="28">
        <v>0</v>
      </c>
      <c r="S569" s="28">
        <v>1</v>
      </c>
      <c r="T569" s="28">
        <v>497</v>
      </c>
      <c r="U569" s="28">
        <v>1225</v>
      </c>
      <c r="V569" s="28">
        <v>1</v>
      </c>
      <c r="W569" s="28">
        <v>34</v>
      </c>
      <c r="X569" s="28">
        <v>96</v>
      </c>
      <c r="Y569" s="27" t="s">
        <v>2517</v>
      </c>
      <c r="Z569" s="27" t="s">
        <v>2339</v>
      </c>
      <c r="AA569" s="27"/>
    </row>
    <row r="570" s="3" customFormat="1" ht="44" customHeight="1" spans="1:27">
      <c r="A570" s="27">
        <v>565</v>
      </c>
      <c r="B570" s="28" t="s">
        <v>34</v>
      </c>
      <c r="C570" s="27" t="s">
        <v>35</v>
      </c>
      <c r="D570" s="27" t="s">
        <v>36</v>
      </c>
      <c r="E570" s="27" t="s">
        <v>2240</v>
      </c>
      <c r="F570" s="27" t="s">
        <v>2497</v>
      </c>
      <c r="G570" s="27" t="s">
        <v>2520</v>
      </c>
      <c r="H570" s="27" t="s">
        <v>2521</v>
      </c>
      <c r="I570" s="27" t="s">
        <v>2522</v>
      </c>
      <c r="J570" s="27" t="s">
        <v>681</v>
      </c>
      <c r="K570" s="27" t="s">
        <v>682</v>
      </c>
      <c r="L570" s="31" t="s">
        <v>44</v>
      </c>
      <c r="M570" s="27" t="s">
        <v>2521</v>
      </c>
      <c r="N570" s="28">
        <v>9.5</v>
      </c>
      <c r="O570" s="28">
        <v>9.5</v>
      </c>
      <c r="P570" s="28">
        <v>0</v>
      </c>
      <c r="Q570" s="28">
        <v>0</v>
      </c>
      <c r="R570" s="28">
        <v>0</v>
      </c>
      <c r="S570" s="28">
        <v>1</v>
      </c>
      <c r="T570" s="28">
        <v>497</v>
      </c>
      <c r="U570" s="28">
        <v>1225</v>
      </c>
      <c r="V570" s="28">
        <v>1</v>
      </c>
      <c r="W570" s="28">
        <v>34</v>
      </c>
      <c r="X570" s="28">
        <v>96</v>
      </c>
      <c r="Y570" s="27" t="s">
        <v>2517</v>
      </c>
      <c r="Z570" s="27" t="s">
        <v>2512</v>
      </c>
      <c r="AA570" s="27"/>
    </row>
    <row r="571" s="3" customFormat="1" ht="35" customHeight="1" spans="1:27">
      <c r="A571" s="27">
        <v>566</v>
      </c>
      <c r="B571" s="27" t="s">
        <v>67</v>
      </c>
      <c r="C571" s="27" t="s">
        <v>68</v>
      </c>
      <c r="D571" s="28" t="s">
        <v>349</v>
      </c>
      <c r="E571" s="27" t="s">
        <v>2240</v>
      </c>
      <c r="F571" s="27" t="s">
        <v>2497</v>
      </c>
      <c r="G571" s="27" t="s">
        <v>2523</v>
      </c>
      <c r="H571" s="27" t="s">
        <v>62</v>
      </c>
      <c r="I571" s="27" t="s">
        <v>2524</v>
      </c>
      <c r="J571" s="27" t="s">
        <v>2505</v>
      </c>
      <c r="K571" s="27" t="s">
        <v>682</v>
      </c>
      <c r="L571" s="31" t="s">
        <v>44</v>
      </c>
      <c r="M571" s="27" t="s">
        <v>2525</v>
      </c>
      <c r="N571" s="28">
        <v>9.8</v>
      </c>
      <c r="O571" s="28">
        <v>9.8</v>
      </c>
      <c r="P571" s="28">
        <v>0</v>
      </c>
      <c r="Q571" s="28">
        <v>0</v>
      </c>
      <c r="R571" s="28">
        <v>0</v>
      </c>
      <c r="S571" s="28">
        <v>1</v>
      </c>
      <c r="T571" s="28">
        <v>497</v>
      </c>
      <c r="U571" s="28">
        <v>1225</v>
      </c>
      <c r="V571" s="28">
        <v>1</v>
      </c>
      <c r="W571" s="28">
        <v>34</v>
      </c>
      <c r="X571" s="28">
        <v>96</v>
      </c>
      <c r="Y571" s="27" t="s">
        <v>2476</v>
      </c>
      <c r="Z571" s="27" t="s">
        <v>2339</v>
      </c>
      <c r="AA571" s="27"/>
    </row>
    <row r="572" s="3" customFormat="1" ht="39" customHeight="1" spans="1:27">
      <c r="A572" s="27">
        <v>567</v>
      </c>
      <c r="B572" s="28" t="s">
        <v>34</v>
      </c>
      <c r="C572" s="27" t="s">
        <v>35</v>
      </c>
      <c r="D572" s="27" t="s">
        <v>36</v>
      </c>
      <c r="E572" s="27" t="s">
        <v>2240</v>
      </c>
      <c r="F572" s="27" t="s">
        <v>2526</v>
      </c>
      <c r="G572" s="27" t="s">
        <v>2527</v>
      </c>
      <c r="H572" s="27" t="s">
        <v>40</v>
      </c>
      <c r="I572" s="27" t="s">
        <v>2526</v>
      </c>
      <c r="J572" s="89" t="s">
        <v>2289</v>
      </c>
      <c r="K572" s="89" t="s">
        <v>2528</v>
      </c>
      <c r="L572" s="31" t="s">
        <v>44</v>
      </c>
      <c r="M572" s="27" t="s">
        <v>2529</v>
      </c>
      <c r="N572" s="28">
        <v>12</v>
      </c>
      <c r="O572" s="28">
        <v>12</v>
      </c>
      <c r="P572" s="28">
        <v>0</v>
      </c>
      <c r="Q572" s="28">
        <v>0</v>
      </c>
      <c r="R572" s="28">
        <v>0</v>
      </c>
      <c r="S572" s="28">
        <v>2</v>
      </c>
      <c r="T572" s="28">
        <v>150</v>
      </c>
      <c r="U572" s="28">
        <v>480</v>
      </c>
      <c r="V572" s="28">
        <v>0</v>
      </c>
      <c r="W572" s="28">
        <v>25</v>
      </c>
      <c r="X572" s="28">
        <v>80</v>
      </c>
      <c r="Y572" s="32" t="s">
        <v>2243</v>
      </c>
      <c r="Z572" s="32" t="s">
        <v>2530</v>
      </c>
      <c r="AA572" s="27"/>
    </row>
    <row r="573" s="3" customFormat="1" ht="39" customHeight="1" spans="1:27">
      <c r="A573" s="27">
        <v>568</v>
      </c>
      <c r="B573" s="28" t="s">
        <v>34</v>
      </c>
      <c r="C573" s="27" t="s">
        <v>35</v>
      </c>
      <c r="D573" s="27" t="s">
        <v>36</v>
      </c>
      <c r="E573" s="27" t="s">
        <v>2240</v>
      </c>
      <c r="F573" s="27" t="s">
        <v>2526</v>
      </c>
      <c r="G573" s="27" t="s">
        <v>2531</v>
      </c>
      <c r="H573" s="27" t="s">
        <v>40</v>
      </c>
      <c r="I573" s="27" t="s">
        <v>2526</v>
      </c>
      <c r="J573" s="89" t="s">
        <v>2289</v>
      </c>
      <c r="K573" s="89" t="s">
        <v>2532</v>
      </c>
      <c r="L573" s="31" t="s">
        <v>44</v>
      </c>
      <c r="M573" s="27" t="s">
        <v>2533</v>
      </c>
      <c r="N573" s="28">
        <v>5</v>
      </c>
      <c r="O573" s="28">
        <v>5</v>
      </c>
      <c r="P573" s="28">
        <v>0</v>
      </c>
      <c r="Q573" s="28">
        <v>0</v>
      </c>
      <c r="R573" s="28">
        <v>0</v>
      </c>
      <c r="S573" s="28">
        <v>1</v>
      </c>
      <c r="T573" s="28">
        <v>80</v>
      </c>
      <c r="U573" s="28">
        <v>260</v>
      </c>
      <c r="V573" s="28">
        <v>0</v>
      </c>
      <c r="W573" s="28">
        <v>8</v>
      </c>
      <c r="X573" s="28">
        <v>30</v>
      </c>
      <c r="Y573" s="32" t="s">
        <v>2534</v>
      </c>
      <c r="Z573" s="32" t="s">
        <v>2323</v>
      </c>
      <c r="AA573" s="27"/>
    </row>
    <row r="574" s="3" customFormat="1" ht="36" spans="1:27">
      <c r="A574" s="27">
        <v>569</v>
      </c>
      <c r="B574" s="27" t="s">
        <v>67</v>
      </c>
      <c r="C574" s="27" t="s">
        <v>68</v>
      </c>
      <c r="D574" s="28" t="s">
        <v>349</v>
      </c>
      <c r="E574" s="27" t="s">
        <v>2240</v>
      </c>
      <c r="F574" s="27" t="s">
        <v>2526</v>
      </c>
      <c r="G574" s="27" t="s">
        <v>2535</v>
      </c>
      <c r="H574" s="27" t="s">
        <v>62</v>
      </c>
      <c r="I574" s="27" t="s">
        <v>2526</v>
      </c>
      <c r="J574" s="28">
        <v>20230301</v>
      </c>
      <c r="K574" s="28">
        <v>20230630</v>
      </c>
      <c r="L574" s="31" t="s">
        <v>44</v>
      </c>
      <c r="M574" s="27" t="s">
        <v>74</v>
      </c>
      <c r="N574" s="28">
        <v>40</v>
      </c>
      <c r="O574" s="28">
        <v>40</v>
      </c>
      <c r="P574" s="28">
        <v>0</v>
      </c>
      <c r="Q574" s="28">
        <v>0</v>
      </c>
      <c r="R574" s="28">
        <v>0</v>
      </c>
      <c r="S574" s="28">
        <v>2</v>
      </c>
      <c r="T574" s="28">
        <v>150</v>
      </c>
      <c r="U574" s="28">
        <v>450</v>
      </c>
      <c r="V574" s="28">
        <v>0</v>
      </c>
      <c r="W574" s="28">
        <v>9</v>
      </c>
      <c r="X574" s="28">
        <v>36</v>
      </c>
      <c r="Y574" s="32" t="s">
        <v>2243</v>
      </c>
      <c r="Z574" s="32" t="s">
        <v>2244</v>
      </c>
      <c r="AA574" s="27"/>
    </row>
    <row r="575" s="3" customFormat="1" ht="36" spans="1:27">
      <c r="A575" s="27">
        <v>570</v>
      </c>
      <c r="B575" s="27" t="s">
        <v>67</v>
      </c>
      <c r="C575" s="27" t="s">
        <v>68</v>
      </c>
      <c r="D575" s="28" t="s">
        <v>349</v>
      </c>
      <c r="E575" s="27" t="s">
        <v>2240</v>
      </c>
      <c r="F575" s="27" t="s">
        <v>2526</v>
      </c>
      <c r="G575" s="27" t="s">
        <v>2536</v>
      </c>
      <c r="H575" s="27" t="s">
        <v>62</v>
      </c>
      <c r="I575" s="27" t="s">
        <v>2526</v>
      </c>
      <c r="J575" s="28">
        <v>20220501</v>
      </c>
      <c r="K575" s="28">
        <v>20230830</v>
      </c>
      <c r="L575" s="31" t="s">
        <v>44</v>
      </c>
      <c r="M575" s="27" t="s">
        <v>1034</v>
      </c>
      <c r="N575" s="28">
        <v>48</v>
      </c>
      <c r="O575" s="28">
        <v>48</v>
      </c>
      <c r="P575" s="28">
        <v>0</v>
      </c>
      <c r="Q575" s="28">
        <v>0</v>
      </c>
      <c r="R575" s="28">
        <v>0</v>
      </c>
      <c r="S575" s="28">
        <v>1</v>
      </c>
      <c r="T575" s="28">
        <v>130</v>
      </c>
      <c r="U575" s="28">
        <v>500</v>
      </c>
      <c r="V575" s="28">
        <v>0</v>
      </c>
      <c r="W575" s="28">
        <v>22</v>
      </c>
      <c r="X575" s="28">
        <v>25</v>
      </c>
      <c r="Y575" s="32" t="s">
        <v>2243</v>
      </c>
      <c r="Z575" s="32" t="s">
        <v>2244</v>
      </c>
      <c r="AA575" s="27"/>
    </row>
    <row r="576" s="3" customFormat="1" ht="36" spans="1:27">
      <c r="A576" s="27">
        <v>571</v>
      </c>
      <c r="B576" s="27" t="s">
        <v>67</v>
      </c>
      <c r="C576" s="27" t="s">
        <v>68</v>
      </c>
      <c r="D576" s="28" t="s">
        <v>349</v>
      </c>
      <c r="E576" s="27" t="s">
        <v>2240</v>
      </c>
      <c r="F576" s="27" t="s">
        <v>2526</v>
      </c>
      <c r="G576" s="27" t="s">
        <v>2537</v>
      </c>
      <c r="H576" s="27" t="s">
        <v>62</v>
      </c>
      <c r="I576" s="27" t="s">
        <v>2526</v>
      </c>
      <c r="J576" s="28">
        <v>20230801</v>
      </c>
      <c r="K576" s="28">
        <v>20231101</v>
      </c>
      <c r="L576" s="31" t="s">
        <v>44</v>
      </c>
      <c r="M576" s="27" t="s">
        <v>167</v>
      </c>
      <c r="N576" s="28">
        <v>20</v>
      </c>
      <c r="O576" s="28">
        <v>20</v>
      </c>
      <c r="P576" s="28">
        <v>0</v>
      </c>
      <c r="Q576" s="28">
        <v>0</v>
      </c>
      <c r="R576" s="28">
        <v>0</v>
      </c>
      <c r="S576" s="28">
        <v>1</v>
      </c>
      <c r="T576" s="28">
        <v>56</v>
      </c>
      <c r="U576" s="28">
        <v>180</v>
      </c>
      <c r="V576" s="28">
        <v>0</v>
      </c>
      <c r="W576" s="28">
        <v>5</v>
      </c>
      <c r="X576" s="28">
        <v>18</v>
      </c>
      <c r="Y576" s="32" t="s">
        <v>2243</v>
      </c>
      <c r="Z576" s="32" t="s">
        <v>2244</v>
      </c>
      <c r="AA576" s="27"/>
    </row>
    <row r="577" s="3" customFormat="1" ht="36" spans="1:27">
      <c r="A577" s="27">
        <v>572</v>
      </c>
      <c r="B577" s="27" t="s">
        <v>67</v>
      </c>
      <c r="C577" s="27" t="s">
        <v>68</v>
      </c>
      <c r="D577" s="28" t="s">
        <v>349</v>
      </c>
      <c r="E577" s="27" t="s">
        <v>2240</v>
      </c>
      <c r="F577" s="27" t="s">
        <v>2526</v>
      </c>
      <c r="G577" s="27" t="s">
        <v>2538</v>
      </c>
      <c r="H577" s="27" t="s">
        <v>62</v>
      </c>
      <c r="I577" s="27" t="s">
        <v>2526</v>
      </c>
      <c r="J577" s="28">
        <v>20220501</v>
      </c>
      <c r="K577" s="28">
        <v>20230630</v>
      </c>
      <c r="L577" s="31" t="s">
        <v>44</v>
      </c>
      <c r="M577" s="27" t="s">
        <v>57</v>
      </c>
      <c r="N577" s="28">
        <v>24</v>
      </c>
      <c r="O577" s="28">
        <v>24</v>
      </c>
      <c r="P577" s="28">
        <v>0</v>
      </c>
      <c r="Q577" s="28">
        <v>0</v>
      </c>
      <c r="R577" s="28">
        <v>0</v>
      </c>
      <c r="S577" s="28">
        <v>1</v>
      </c>
      <c r="T577" s="28">
        <v>54</v>
      </c>
      <c r="U577" s="28">
        <v>158</v>
      </c>
      <c r="V577" s="28">
        <v>0</v>
      </c>
      <c r="W577" s="28">
        <v>5</v>
      </c>
      <c r="X577" s="28">
        <v>25</v>
      </c>
      <c r="Y577" s="32" t="s">
        <v>2243</v>
      </c>
      <c r="Z577" s="32" t="s">
        <v>2244</v>
      </c>
      <c r="AA577" s="27"/>
    </row>
    <row r="578" s="3" customFormat="1" ht="39" customHeight="1" spans="1:27">
      <c r="A578" s="27">
        <v>573</v>
      </c>
      <c r="B578" s="27" t="s">
        <v>67</v>
      </c>
      <c r="C578" s="27" t="s">
        <v>68</v>
      </c>
      <c r="D578" s="28" t="s">
        <v>349</v>
      </c>
      <c r="E578" s="27" t="s">
        <v>2240</v>
      </c>
      <c r="F578" s="27" t="s">
        <v>2539</v>
      </c>
      <c r="G578" s="29" t="s">
        <v>2540</v>
      </c>
      <c r="H578" s="27" t="s">
        <v>62</v>
      </c>
      <c r="I578" s="27" t="s">
        <v>2539</v>
      </c>
      <c r="J578" s="27">
        <v>2023.4</v>
      </c>
      <c r="K578" s="27">
        <v>2023.7</v>
      </c>
      <c r="L578" s="31" t="s">
        <v>44</v>
      </c>
      <c r="M578" s="90" t="s">
        <v>2541</v>
      </c>
      <c r="N578" s="28">
        <v>40</v>
      </c>
      <c r="O578" s="28">
        <v>40</v>
      </c>
      <c r="P578" s="28">
        <v>0</v>
      </c>
      <c r="Q578" s="28">
        <v>0</v>
      </c>
      <c r="R578" s="28">
        <v>0</v>
      </c>
      <c r="S578" s="28">
        <v>1</v>
      </c>
      <c r="T578" s="28">
        <v>285</v>
      </c>
      <c r="U578" s="28">
        <v>1105</v>
      </c>
      <c r="V578" s="28">
        <v>1</v>
      </c>
      <c r="W578" s="28">
        <v>62</v>
      </c>
      <c r="X578" s="28">
        <v>204</v>
      </c>
      <c r="Y578" s="27" t="s">
        <v>2476</v>
      </c>
      <c r="Z578" s="27" t="s">
        <v>2476</v>
      </c>
      <c r="AA578" s="27"/>
    </row>
    <row r="579" s="3" customFormat="1" ht="39" customHeight="1" spans="1:27">
      <c r="A579" s="27">
        <v>574</v>
      </c>
      <c r="B579" s="27" t="s">
        <v>67</v>
      </c>
      <c r="C579" s="27" t="s">
        <v>68</v>
      </c>
      <c r="D579" s="28" t="s">
        <v>349</v>
      </c>
      <c r="E579" s="27" t="s">
        <v>2240</v>
      </c>
      <c r="F579" s="27" t="s">
        <v>2539</v>
      </c>
      <c r="G579" s="27" t="s">
        <v>2542</v>
      </c>
      <c r="H579" s="27" t="s">
        <v>62</v>
      </c>
      <c r="I579" s="27" t="s">
        <v>2539</v>
      </c>
      <c r="J579" s="27">
        <v>2023.6</v>
      </c>
      <c r="K579" s="27">
        <v>2023.7</v>
      </c>
      <c r="L579" s="31" t="s">
        <v>44</v>
      </c>
      <c r="M579" s="90" t="s">
        <v>88</v>
      </c>
      <c r="N579" s="28">
        <v>8</v>
      </c>
      <c r="O579" s="28">
        <v>8</v>
      </c>
      <c r="P579" s="28">
        <v>0</v>
      </c>
      <c r="Q579" s="28">
        <v>0</v>
      </c>
      <c r="R579" s="28">
        <v>0</v>
      </c>
      <c r="S579" s="28">
        <v>1</v>
      </c>
      <c r="T579" s="28">
        <v>55</v>
      </c>
      <c r="U579" s="28">
        <v>200</v>
      </c>
      <c r="V579" s="28">
        <v>1</v>
      </c>
      <c r="W579" s="28">
        <v>8</v>
      </c>
      <c r="X579" s="28">
        <v>26</v>
      </c>
      <c r="Y579" s="27" t="s">
        <v>2476</v>
      </c>
      <c r="Z579" s="27" t="s">
        <v>2476</v>
      </c>
      <c r="AA579" s="27"/>
    </row>
    <row r="580" s="3" customFormat="1" ht="39" customHeight="1" spans="1:27">
      <c r="A580" s="27">
        <v>575</v>
      </c>
      <c r="B580" s="27" t="s">
        <v>67</v>
      </c>
      <c r="C580" s="28" t="s">
        <v>628</v>
      </c>
      <c r="D580" s="27" t="s">
        <v>2252</v>
      </c>
      <c r="E580" s="27" t="s">
        <v>2240</v>
      </c>
      <c r="F580" s="27" t="s">
        <v>2539</v>
      </c>
      <c r="G580" s="27" t="s">
        <v>2543</v>
      </c>
      <c r="H580" s="27" t="s">
        <v>62</v>
      </c>
      <c r="I580" s="27" t="s">
        <v>2539</v>
      </c>
      <c r="J580" s="27">
        <v>2023.5</v>
      </c>
      <c r="K580" s="27">
        <v>2023.6</v>
      </c>
      <c r="L580" s="31" t="s">
        <v>44</v>
      </c>
      <c r="M580" s="28" t="s">
        <v>2543</v>
      </c>
      <c r="N580" s="28">
        <v>10</v>
      </c>
      <c r="O580" s="28">
        <v>10</v>
      </c>
      <c r="P580" s="28">
        <v>0</v>
      </c>
      <c r="Q580" s="28">
        <v>0</v>
      </c>
      <c r="R580" s="28">
        <v>0</v>
      </c>
      <c r="S580" s="28">
        <v>1</v>
      </c>
      <c r="T580" s="28">
        <v>285</v>
      </c>
      <c r="U580" s="28">
        <v>1105</v>
      </c>
      <c r="V580" s="28">
        <v>1</v>
      </c>
      <c r="W580" s="28">
        <v>62</v>
      </c>
      <c r="X580" s="28">
        <v>204</v>
      </c>
      <c r="Y580" s="27" t="s">
        <v>2295</v>
      </c>
      <c r="Z580" s="27" t="s">
        <v>2295</v>
      </c>
      <c r="AA580" s="27"/>
    </row>
    <row r="581" s="3" customFormat="1" ht="39" customHeight="1" spans="1:27">
      <c r="A581" s="27">
        <v>576</v>
      </c>
      <c r="B581" s="27" t="s">
        <v>67</v>
      </c>
      <c r="C581" s="27" t="s">
        <v>68</v>
      </c>
      <c r="D581" s="28" t="s">
        <v>349</v>
      </c>
      <c r="E581" s="27" t="s">
        <v>2240</v>
      </c>
      <c r="F581" s="27" t="s">
        <v>2539</v>
      </c>
      <c r="G581" s="27" t="s">
        <v>2544</v>
      </c>
      <c r="H581" s="27" t="s">
        <v>62</v>
      </c>
      <c r="I581" s="27" t="s">
        <v>2539</v>
      </c>
      <c r="J581" s="27">
        <v>2023.2</v>
      </c>
      <c r="K581" s="27">
        <v>2023.3</v>
      </c>
      <c r="L581" s="31" t="s">
        <v>44</v>
      </c>
      <c r="M581" s="90" t="s">
        <v>2177</v>
      </c>
      <c r="N581" s="28">
        <v>6</v>
      </c>
      <c r="O581" s="28">
        <v>6</v>
      </c>
      <c r="P581" s="28">
        <v>0</v>
      </c>
      <c r="Q581" s="28">
        <v>0</v>
      </c>
      <c r="R581" s="28">
        <v>0</v>
      </c>
      <c r="S581" s="28">
        <v>1</v>
      </c>
      <c r="T581" s="28">
        <v>285</v>
      </c>
      <c r="U581" s="28">
        <v>1105</v>
      </c>
      <c r="V581" s="28">
        <v>1</v>
      </c>
      <c r="W581" s="28">
        <v>62</v>
      </c>
      <c r="X581" s="28">
        <v>204</v>
      </c>
      <c r="Y581" s="27" t="s">
        <v>2476</v>
      </c>
      <c r="Z581" s="27" t="s">
        <v>2448</v>
      </c>
      <c r="AA581" s="27"/>
    </row>
    <row r="582" s="3" customFormat="1" ht="39" customHeight="1" spans="1:27">
      <c r="A582" s="27">
        <v>577</v>
      </c>
      <c r="B582" s="27" t="s">
        <v>67</v>
      </c>
      <c r="C582" s="28" t="s">
        <v>68</v>
      </c>
      <c r="D582" s="27" t="s">
        <v>152</v>
      </c>
      <c r="E582" s="27" t="s">
        <v>2240</v>
      </c>
      <c r="F582" s="27" t="s">
        <v>2539</v>
      </c>
      <c r="G582" s="27" t="s">
        <v>2545</v>
      </c>
      <c r="H582" s="27" t="s">
        <v>40</v>
      </c>
      <c r="I582" s="27" t="s">
        <v>2539</v>
      </c>
      <c r="J582" s="27">
        <v>2022.12</v>
      </c>
      <c r="K582" s="27">
        <v>2022.1</v>
      </c>
      <c r="L582" s="31" t="s">
        <v>44</v>
      </c>
      <c r="M582" s="27" t="s">
        <v>2545</v>
      </c>
      <c r="N582" s="28">
        <v>8</v>
      </c>
      <c r="O582" s="28">
        <v>8</v>
      </c>
      <c r="P582" s="28">
        <v>0</v>
      </c>
      <c r="Q582" s="28">
        <v>0</v>
      </c>
      <c r="R582" s="28">
        <v>0</v>
      </c>
      <c r="S582" s="28">
        <v>1</v>
      </c>
      <c r="T582" s="28">
        <v>285</v>
      </c>
      <c r="U582" s="28">
        <v>1105</v>
      </c>
      <c r="V582" s="28">
        <v>1</v>
      </c>
      <c r="W582" s="28">
        <v>62</v>
      </c>
      <c r="X582" s="28">
        <v>204</v>
      </c>
      <c r="Y582" s="27" t="s">
        <v>2476</v>
      </c>
      <c r="Z582" s="27" t="s">
        <v>2546</v>
      </c>
      <c r="AA582" s="27"/>
    </row>
    <row r="583" s="5" customFormat="1" ht="52" customHeight="1" spans="1:27">
      <c r="A583" s="27">
        <v>578</v>
      </c>
      <c r="B583" s="28" t="s">
        <v>34</v>
      </c>
      <c r="C583" s="27" t="s">
        <v>35</v>
      </c>
      <c r="D583" s="27" t="s">
        <v>36</v>
      </c>
      <c r="E583" s="27" t="s">
        <v>2240</v>
      </c>
      <c r="F583" s="27" t="s">
        <v>2547</v>
      </c>
      <c r="G583" s="27" t="s">
        <v>2548</v>
      </c>
      <c r="H583" s="27" t="s">
        <v>62</v>
      </c>
      <c r="I583" s="27" t="s">
        <v>2549</v>
      </c>
      <c r="J583" s="27" t="s">
        <v>2277</v>
      </c>
      <c r="K583" s="27" t="s">
        <v>2278</v>
      </c>
      <c r="L583" s="31" t="s">
        <v>44</v>
      </c>
      <c r="M583" s="90" t="s">
        <v>2550</v>
      </c>
      <c r="N583" s="28">
        <v>12</v>
      </c>
      <c r="O583" s="28">
        <v>12</v>
      </c>
      <c r="P583" s="28">
        <v>0</v>
      </c>
      <c r="Q583" s="28">
        <v>0</v>
      </c>
      <c r="R583" s="28">
        <v>0</v>
      </c>
      <c r="S583" s="28">
        <v>1</v>
      </c>
      <c r="T583" s="28">
        <v>100</v>
      </c>
      <c r="U583" s="28">
        <v>460</v>
      </c>
      <c r="V583" s="28">
        <v>1</v>
      </c>
      <c r="W583" s="28">
        <v>13</v>
      </c>
      <c r="X583" s="28">
        <v>48</v>
      </c>
      <c r="Y583" s="27" t="s">
        <v>2551</v>
      </c>
      <c r="Z583" s="27" t="s">
        <v>2552</v>
      </c>
      <c r="AA583" s="27"/>
    </row>
    <row r="584" s="5" customFormat="1" ht="46" customHeight="1" spans="1:27">
      <c r="A584" s="27">
        <v>579</v>
      </c>
      <c r="B584" s="28" t="s">
        <v>34</v>
      </c>
      <c r="C584" s="27" t="s">
        <v>35</v>
      </c>
      <c r="D584" s="27" t="s">
        <v>36</v>
      </c>
      <c r="E584" s="27" t="s">
        <v>2240</v>
      </c>
      <c r="F584" s="27" t="s">
        <v>2547</v>
      </c>
      <c r="G584" s="100" t="s">
        <v>2553</v>
      </c>
      <c r="H584" s="27" t="s">
        <v>62</v>
      </c>
      <c r="I584" s="27" t="s">
        <v>2554</v>
      </c>
      <c r="J584" s="27" t="s">
        <v>2283</v>
      </c>
      <c r="K584" s="27" t="s">
        <v>2555</v>
      </c>
      <c r="L584" s="31" t="s">
        <v>44</v>
      </c>
      <c r="M584" s="90" t="s">
        <v>2556</v>
      </c>
      <c r="N584" s="28">
        <v>25</v>
      </c>
      <c r="O584" s="28">
        <v>25</v>
      </c>
      <c r="P584" s="28">
        <v>0</v>
      </c>
      <c r="Q584" s="28">
        <v>0</v>
      </c>
      <c r="R584" s="28">
        <v>0</v>
      </c>
      <c r="S584" s="28">
        <v>1</v>
      </c>
      <c r="T584" s="28">
        <v>100</v>
      </c>
      <c r="U584" s="28">
        <v>460</v>
      </c>
      <c r="V584" s="28">
        <v>1</v>
      </c>
      <c r="W584" s="28">
        <v>13</v>
      </c>
      <c r="X584" s="28">
        <v>48</v>
      </c>
      <c r="Y584" s="27" t="s">
        <v>2551</v>
      </c>
      <c r="Z584" s="27" t="s">
        <v>2552</v>
      </c>
      <c r="AA584" s="27"/>
    </row>
    <row r="585" s="5" customFormat="1" ht="46" customHeight="1" spans="1:27">
      <c r="A585" s="27">
        <v>580</v>
      </c>
      <c r="B585" s="28" t="s">
        <v>34</v>
      </c>
      <c r="C585" s="27" t="s">
        <v>35</v>
      </c>
      <c r="D585" s="27" t="s">
        <v>36</v>
      </c>
      <c r="E585" s="27" t="s">
        <v>2240</v>
      </c>
      <c r="F585" s="27" t="s">
        <v>2547</v>
      </c>
      <c r="G585" s="27" t="s">
        <v>2557</v>
      </c>
      <c r="H585" s="27" t="s">
        <v>62</v>
      </c>
      <c r="I585" s="27" t="s">
        <v>2558</v>
      </c>
      <c r="J585" s="27" t="s">
        <v>2288</v>
      </c>
      <c r="K585" s="27" t="s">
        <v>682</v>
      </c>
      <c r="L585" s="31" t="s">
        <v>44</v>
      </c>
      <c r="M585" s="90" t="s">
        <v>2559</v>
      </c>
      <c r="N585" s="28">
        <v>24</v>
      </c>
      <c r="O585" s="28">
        <v>24</v>
      </c>
      <c r="P585" s="28">
        <v>0</v>
      </c>
      <c r="Q585" s="28">
        <v>0</v>
      </c>
      <c r="R585" s="28">
        <v>0</v>
      </c>
      <c r="S585" s="28">
        <v>1</v>
      </c>
      <c r="T585" s="28">
        <v>90</v>
      </c>
      <c r="U585" s="28">
        <v>380</v>
      </c>
      <c r="V585" s="28">
        <v>1</v>
      </c>
      <c r="W585" s="28">
        <v>8</v>
      </c>
      <c r="X585" s="28">
        <v>25</v>
      </c>
      <c r="Y585" s="27" t="s">
        <v>2560</v>
      </c>
      <c r="Z585" s="27" t="s">
        <v>2552</v>
      </c>
      <c r="AA585" s="27"/>
    </row>
    <row r="586" s="5" customFormat="1" ht="36" customHeight="1" spans="1:27">
      <c r="A586" s="27">
        <v>581</v>
      </c>
      <c r="B586" s="27" t="s">
        <v>67</v>
      </c>
      <c r="C586" s="27" t="s">
        <v>68</v>
      </c>
      <c r="D586" s="28" t="s">
        <v>349</v>
      </c>
      <c r="E586" s="27" t="s">
        <v>2240</v>
      </c>
      <c r="F586" s="27" t="s">
        <v>2547</v>
      </c>
      <c r="G586" s="27" t="s">
        <v>2561</v>
      </c>
      <c r="H586" s="27" t="s">
        <v>62</v>
      </c>
      <c r="I586" s="27" t="s">
        <v>2562</v>
      </c>
      <c r="J586" s="27" t="s">
        <v>2293</v>
      </c>
      <c r="K586" s="27" t="s">
        <v>682</v>
      </c>
      <c r="L586" s="31" t="s">
        <v>44</v>
      </c>
      <c r="M586" s="90" t="s">
        <v>2563</v>
      </c>
      <c r="N586" s="28">
        <v>55</v>
      </c>
      <c r="O586" s="28">
        <v>55</v>
      </c>
      <c r="P586" s="28">
        <v>0</v>
      </c>
      <c r="Q586" s="28">
        <v>0</v>
      </c>
      <c r="R586" s="28">
        <v>0</v>
      </c>
      <c r="S586" s="28">
        <v>1</v>
      </c>
      <c r="T586" s="28">
        <v>80</v>
      </c>
      <c r="U586" s="28">
        <v>330</v>
      </c>
      <c r="V586" s="28">
        <v>1</v>
      </c>
      <c r="W586" s="28">
        <v>10</v>
      </c>
      <c r="X586" s="28">
        <v>31</v>
      </c>
      <c r="Y586" s="27" t="s">
        <v>2564</v>
      </c>
      <c r="Z586" s="27" t="s">
        <v>2565</v>
      </c>
      <c r="AA586" s="27"/>
    </row>
    <row r="587" s="4" customFormat="1" ht="29" customHeight="1" spans="1:27">
      <c r="A587" s="27">
        <v>582</v>
      </c>
      <c r="B587" s="42" t="s">
        <v>34</v>
      </c>
      <c r="C587" s="26" t="s">
        <v>35</v>
      </c>
      <c r="D587" s="26" t="s">
        <v>36</v>
      </c>
      <c r="E587" s="42" t="s">
        <v>2240</v>
      </c>
      <c r="F587" s="42" t="s">
        <v>2566</v>
      </c>
      <c r="G587" s="41" t="s">
        <v>2567</v>
      </c>
      <c r="H587" s="26" t="s">
        <v>40</v>
      </c>
      <c r="I587" s="26" t="s">
        <v>2568</v>
      </c>
      <c r="J587" s="26" t="s">
        <v>619</v>
      </c>
      <c r="K587" s="26" t="s">
        <v>2278</v>
      </c>
      <c r="L587" s="31" t="s">
        <v>44</v>
      </c>
      <c r="M587" s="26" t="s">
        <v>2569</v>
      </c>
      <c r="N587" s="34">
        <v>8</v>
      </c>
      <c r="O587" s="49">
        <v>8</v>
      </c>
      <c r="P587" s="34">
        <v>0</v>
      </c>
      <c r="Q587" s="34">
        <v>0</v>
      </c>
      <c r="R587" s="34">
        <v>0</v>
      </c>
      <c r="S587" s="25">
        <v>1</v>
      </c>
      <c r="T587" s="25">
        <v>40</v>
      </c>
      <c r="U587" s="34">
        <v>121</v>
      </c>
      <c r="V587" s="25">
        <v>0</v>
      </c>
      <c r="W587" s="25">
        <v>10</v>
      </c>
      <c r="X587" s="25">
        <v>33</v>
      </c>
      <c r="Y587" s="26" t="s">
        <v>2261</v>
      </c>
      <c r="Z587" s="26" t="s">
        <v>2339</v>
      </c>
      <c r="AA587" s="25"/>
    </row>
    <row r="588" s="4" customFormat="1" ht="36" customHeight="1" spans="1:27">
      <c r="A588" s="27">
        <v>583</v>
      </c>
      <c r="B588" s="42" t="s">
        <v>34</v>
      </c>
      <c r="C588" s="26" t="s">
        <v>35</v>
      </c>
      <c r="D588" s="26" t="s">
        <v>36</v>
      </c>
      <c r="E588" s="42" t="s">
        <v>2240</v>
      </c>
      <c r="F588" s="42" t="s">
        <v>2566</v>
      </c>
      <c r="G588" s="65" t="s">
        <v>2570</v>
      </c>
      <c r="H588" s="26" t="s">
        <v>1141</v>
      </c>
      <c r="I588" s="26" t="s">
        <v>2571</v>
      </c>
      <c r="J588" s="26" t="s">
        <v>619</v>
      </c>
      <c r="K588" s="26" t="s">
        <v>2278</v>
      </c>
      <c r="L588" s="31" t="s">
        <v>44</v>
      </c>
      <c r="M588" s="31" t="s">
        <v>2572</v>
      </c>
      <c r="N588" s="26">
        <v>10</v>
      </c>
      <c r="O588" s="34">
        <v>10</v>
      </c>
      <c r="P588" s="49">
        <v>0</v>
      </c>
      <c r="Q588" s="34">
        <v>0</v>
      </c>
      <c r="R588" s="34">
        <v>0</v>
      </c>
      <c r="S588" s="106">
        <v>1</v>
      </c>
      <c r="T588" s="106">
        <v>41</v>
      </c>
      <c r="U588" s="106">
        <v>131</v>
      </c>
      <c r="V588" s="25">
        <v>0</v>
      </c>
      <c r="W588" s="25">
        <v>10</v>
      </c>
      <c r="X588" s="34">
        <v>32</v>
      </c>
      <c r="Y588" s="26" t="s">
        <v>2261</v>
      </c>
      <c r="Z588" s="26" t="s">
        <v>2339</v>
      </c>
      <c r="AA588" s="25"/>
    </row>
    <row r="589" s="4" customFormat="1" ht="24" spans="1:27">
      <c r="A589" s="27">
        <v>584</v>
      </c>
      <c r="B589" s="27" t="s">
        <v>67</v>
      </c>
      <c r="C589" s="25" t="s">
        <v>68</v>
      </c>
      <c r="D589" s="25" t="s">
        <v>538</v>
      </c>
      <c r="E589" s="27" t="s">
        <v>2240</v>
      </c>
      <c r="F589" s="27" t="s">
        <v>2573</v>
      </c>
      <c r="G589" s="58" t="s">
        <v>2574</v>
      </c>
      <c r="H589" s="25" t="s">
        <v>62</v>
      </c>
      <c r="I589" s="27" t="s">
        <v>2573</v>
      </c>
      <c r="J589" s="26" t="s">
        <v>2575</v>
      </c>
      <c r="K589" s="34" t="s">
        <v>930</v>
      </c>
      <c r="L589" s="27" t="s">
        <v>2240</v>
      </c>
      <c r="M589" s="27" t="s">
        <v>2574</v>
      </c>
      <c r="N589" s="28">
        <v>2</v>
      </c>
      <c r="O589" s="28">
        <v>2</v>
      </c>
      <c r="P589" s="34">
        <v>0</v>
      </c>
      <c r="Q589" s="34">
        <v>0</v>
      </c>
      <c r="R589" s="34">
        <v>0</v>
      </c>
      <c r="S589" s="25">
        <v>1</v>
      </c>
      <c r="T589" s="25">
        <v>84</v>
      </c>
      <c r="U589" s="25">
        <v>253</v>
      </c>
      <c r="V589" s="25">
        <v>1</v>
      </c>
      <c r="W589" s="25">
        <v>8</v>
      </c>
      <c r="X589" s="25">
        <v>32</v>
      </c>
      <c r="Y589" s="27" t="s">
        <v>2576</v>
      </c>
      <c r="Z589" s="27" t="s">
        <v>2576</v>
      </c>
      <c r="AA589" s="25"/>
    </row>
    <row r="590" s="5" customFormat="1" ht="52" customHeight="1" spans="1:27">
      <c r="A590" s="27">
        <v>585</v>
      </c>
      <c r="B590" s="28" t="s">
        <v>34</v>
      </c>
      <c r="C590" s="27" t="s">
        <v>35</v>
      </c>
      <c r="D590" s="27" t="s">
        <v>36</v>
      </c>
      <c r="E590" s="27" t="s">
        <v>2240</v>
      </c>
      <c r="F590" s="27" t="s">
        <v>2573</v>
      </c>
      <c r="G590" s="29" t="s">
        <v>2577</v>
      </c>
      <c r="H590" s="27" t="s">
        <v>2473</v>
      </c>
      <c r="I590" s="27" t="s">
        <v>2573</v>
      </c>
      <c r="J590" s="27" t="s">
        <v>2277</v>
      </c>
      <c r="K590" s="27" t="s">
        <v>2278</v>
      </c>
      <c r="L590" s="31" t="s">
        <v>44</v>
      </c>
      <c r="M590" s="90" t="s">
        <v>2578</v>
      </c>
      <c r="N590" s="28">
        <v>40</v>
      </c>
      <c r="O590" s="28">
        <v>40</v>
      </c>
      <c r="P590" s="28">
        <v>0</v>
      </c>
      <c r="Q590" s="28">
        <v>0</v>
      </c>
      <c r="R590" s="28">
        <v>0</v>
      </c>
      <c r="S590" s="28">
        <v>1</v>
      </c>
      <c r="T590" s="28">
        <v>562</v>
      </c>
      <c r="U590" s="28">
        <v>1719</v>
      </c>
      <c r="V590" s="28">
        <v>1</v>
      </c>
      <c r="W590" s="28">
        <v>86</v>
      </c>
      <c r="X590" s="28">
        <v>286</v>
      </c>
      <c r="Y590" s="27" t="s">
        <v>2551</v>
      </c>
      <c r="Z590" s="27" t="s">
        <v>2552</v>
      </c>
      <c r="AA590" s="27"/>
    </row>
    <row r="591" s="5" customFormat="1" ht="46" customHeight="1" spans="1:27">
      <c r="A591" s="27">
        <v>586</v>
      </c>
      <c r="B591" s="28" t="s">
        <v>34</v>
      </c>
      <c r="C591" s="27" t="s">
        <v>35</v>
      </c>
      <c r="D591" s="27" t="s">
        <v>36</v>
      </c>
      <c r="E591" s="27" t="s">
        <v>2240</v>
      </c>
      <c r="F591" s="27" t="s">
        <v>2573</v>
      </c>
      <c r="G591" s="27" t="s">
        <v>2579</v>
      </c>
      <c r="H591" s="27" t="s">
        <v>2473</v>
      </c>
      <c r="I591" s="27" t="s">
        <v>2573</v>
      </c>
      <c r="J591" s="27" t="s">
        <v>2283</v>
      </c>
      <c r="K591" s="27" t="s">
        <v>2555</v>
      </c>
      <c r="L591" s="31" t="s">
        <v>44</v>
      </c>
      <c r="M591" s="90" t="s">
        <v>2580</v>
      </c>
      <c r="N591" s="28">
        <v>8</v>
      </c>
      <c r="O591" s="28">
        <v>8</v>
      </c>
      <c r="P591" s="28">
        <v>0</v>
      </c>
      <c r="Q591" s="28">
        <v>0</v>
      </c>
      <c r="R591" s="28">
        <v>0</v>
      </c>
      <c r="S591" s="28">
        <v>1</v>
      </c>
      <c r="T591" s="28">
        <v>28</v>
      </c>
      <c r="U591" s="28">
        <v>91</v>
      </c>
      <c r="V591" s="28">
        <v>1</v>
      </c>
      <c r="W591" s="28">
        <v>16</v>
      </c>
      <c r="X591" s="28">
        <v>68</v>
      </c>
      <c r="Y591" s="27" t="s">
        <v>2581</v>
      </c>
      <c r="Z591" s="27" t="s">
        <v>2552</v>
      </c>
      <c r="AA591" s="27"/>
    </row>
    <row r="592" s="5" customFormat="1" ht="46" customHeight="1" spans="1:27">
      <c r="A592" s="27">
        <v>587</v>
      </c>
      <c r="B592" s="28" t="s">
        <v>34</v>
      </c>
      <c r="C592" s="27" t="s">
        <v>35</v>
      </c>
      <c r="D592" s="27" t="s">
        <v>36</v>
      </c>
      <c r="E592" s="27" t="s">
        <v>2240</v>
      </c>
      <c r="F592" s="27" t="s">
        <v>2573</v>
      </c>
      <c r="G592" s="27" t="s">
        <v>2582</v>
      </c>
      <c r="H592" s="27" t="s">
        <v>2473</v>
      </c>
      <c r="I592" s="27" t="s">
        <v>2573</v>
      </c>
      <c r="J592" s="27" t="s">
        <v>2288</v>
      </c>
      <c r="K592" s="27" t="s">
        <v>682</v>
      </c>
      <c r="L592" s="31" t="s">
        <v>44</v>
      </c>
      <c r="M592" s="90" t="s">
        <v>2583</v>
      </c>
      <c r="N592" s="28">
        <v>18</v>
      </c>
      <c r="O592" s="28">
        <v>18</v>
      </c>
      <c r="P592" s="28">
        <v>0</v>
      </c>
      <c r="Q592" s="28">
        <v>0</v>
      </c>
      <c r="R592" s="28">
        <v>0</v>
      </c>
      <c r="S592" s="28">
        <v>1</v>
      </c>
      <c r="T592" s="28">
        <v>256</v>
      </c>
      <c r="U592" s="28">
        <v>762</v>
      </c>
      <c r="V592" s="28">
        <v>1</v>
      </c>
      <c r="W592" s="28">
        <v>41</v>
      </c>
      <c r="X592" s="28">
        <v>160</v>
      </c>
      <c r="Y592" s="27" t="s">
        <v>2584</v>
      </c>
      <c r="Z592" s="27" t="s">
        <v>2552</v>
      </c>
      <c r="AA592" s="27"/>
    </row>
    <row r="593" s="5" customFormat="1" ht="36" customHeight="1" spans="1:27">
      <c r="A593" s="27">
        <v>588</v>
      </c>
      <c r="B593" s="27" t="s">
        <v>67</v>
      </c>
      <c r="C593" s="27" t="s">
        <v>68</v>
      </c>
      <c r="D593" s="28" t="s">
        <v>349</v>
      </c>
      <c r="E593" s="27" t="s">
        <v>2240</v>
      </c>
      <c r="F593" s="27" t="s">
        <v>2573</v>
      </c>
      <c r="G593" s="27" t="s">
        <v>2585</v>
      </c>
      <c r="H593" s="27" t="s">
        <v>62</v>
      </c>
      <c r="I593" s="27" t="s">
        <v>2573</v>
      </c>
      <c r="J593" s="27" t="s">
        <v>2293</v>
      </c>
      <c r="K593" s="27" t="s">
        <v>682</v>
      </c>
      <c r="L593" s="31" t="s">
        <v>44</v>
      </c>
      <c r="M593" s="90" t="s">
        <v>2586</v>
      </c>
      <c r="N593" s="28">
        <v>38</v>
      </c>
      <c r="O593" s="28">
        <v>38</v>
      </c>
      <c r="P593" s="28">
        <v>0</v>
      </c>
      <c r="Q593" s="28">
        <v>0</v>
      </c>
      <c r="R593" s="28">
        <v>0</v>
      </c>
      <c r="S593" s="28">
        <v>1</v>
      </c>
      <c r="T593" s="28">
        <v>386</v>
      </c>
      <c r="U593" s="28">
        <v>1056</v>
      </c>
      <c r="V593" s="28">
        <v>1</v>
      </c>
      <c r="W593" s="28">
        <v>72</v>
      </c>
      <c r="X593" s="28">
        <v>223</v>
      </c>
      <c r="Y593" s="27" t="s">
        <v>2295</v>
      </c>
      <c r="Z593" s="27" t="s">
        <v>2587</v>
      </c>
      <c r="AA593" s="27"/>
    </row>
    <row r="594" s="5" customFormat="1" ht="24" spans="1:27">
      <c r="A594" s="27">
        <v>589</v>
      </c>
      <c r="B594" s="28" t="s">
        <v>34</v>
      </c>
      <c r="C594" s="27" t="s">
        <v>35</v>
      </c>
      <c r="D594" s="27" t="s">
        <v>36</v>
      </c>
      <c r="E594" s="27" t="s">
        <v>2240</v>
      </c>
      <c r="F594" s="27" t="s">
        <v>2573</v>
      </c>
      <c r="G594" s="27" t="s">
        <v>2588</v>
      </c>
      <c r="H594" s="27" t="s">
        <v>62</v>
      </c>
      <c r="I594" s="27" t="s">
        <v>2573</v>
      </c>
      <c r="J594" s="27" t="s">
        <v>2277</v>
      </c>
      <c r="K594" s="27" t="s">
        <v>2589</v>
      </c>
      <c r="L594" s="31" t="s">
        <v>44</v>
      </c>
      <c r="M594" s="90" t="s">
        <v>2590</v>
      </c>
      <c r="N594" s="28">
        <v>2</v>
      </c>
      <c r="O594" s="28">
        <v>2</v>
      </c>
      <c r="P594" s="28">
        <v>0</v>
      </c>
      <c r="Q594" s="28">
        <v>0</v>
      </c>
      <c r="R594" s="28">
        <v>0</v>
      </c>
      <c r="S594" s="28">
        <v>1</v>
      </c>
      <c r="T594" s="28">
        <v>36</v>
      </c>
      <c r="U594" s="28">
        <v>112</v>
      </c>
      <c r="V594" s="28">
        <v>1</v>
      </c>
      <c r="W594" s="28">
        <v>36</v>
      </c>
      <c r="X594" s="28">
        <v>92</v>
      </c>
      <c r="Y594" s="27" t="s">
        <v>2591</v>
      </c>
      <c r="Z594" s="27" t="s">
        <v>2552</v>
      </c>
      <c r="AA594" s="27"/>
    </row>
    <row r="595" s="5" customFormat="1" ht="24" spans="1:27">
      <c r="A595" s="27">
        <v>590</v>
      </c>
      <c r="B595" s="28" t="s">
        <v>34</v>
      </c>
      <c r="C595" s="27" t="s">
        <v>35</v>
      </c>
      <c r="D595" s="27" t="s">
        <v>36</v>
      </c>
      <c r="E595" s="27" t="s">
        <v>2240</v>
      </c>
      <c r="F595" s="27" t="s">
        <v>2573</v>
      </c>
      <c r="G595" s="27" t="s">
        <v>2592</v>
      </c>
      <c r="H595" s="27" t="s">
        <v>40</v>
      </c>
      <c r="I595" s="27" t="s">
        <v>2573</v>
      </c>
      <c r="J595" s="27" t="s">
        <v>2593</v>
      </c>
      <c r="K595" s="27" t="s">
        <v>2594</v>
      </c>
      <c r="L595" s="31" t="s">
        <v>44</v>
      </c>
      <c r="M595" s="90" t="s">
        <v>2595</v>
      </c>
      <c r="N595" s="28">
        <v>5</v>
      </c>
      <c r="O595" s="28">
        <v>5</v>
      </c>
      <c r="P595" s="28">
        <v>0</v>
      </c>
      <c r="Q595" s="28">
        <v>0</v>
      </c>
      <c r="R595" s="28">
        <v>0</v>
      </c>
      <c r="S595" s="28">
        <v>1</v>
      </c>
      <c r="T595" s="28">
        <v>35</v>
      </c>
      <c r="U595" s="28">
        <v>109</v>
      </c>
      <c r="V595" s="28">
        <v>1</v>
      </c>
      <c r="W595" s="28">
        <v>7</v>
      </c>
      <c r="X595" s="28">
        <v>35</v>
      </c>
      <c r="Y595" s="27" t="s">
        <v>2591</v>
      </c>
      <c r="Z595" s="27" t="s">
        <v>2552</v>
      </c>
      <c r="AA595" s="27"/>
    </row>
    <row r="596" s="5" customFormat="1" ht="24" spans="1:27">
      <c r="A596" s="27">
        <v>591</v>
      </c>
      <c r="B596" s="28" t="s">
        <v>34</v>
      </c>
      <c r="C596" s="27" t="s">
        <v>35</v>
      </c>
      <c r="D596" s="27" t="s">
        <v>36</v>
      </c>
      <c r="E596" s="27" t="s">
        <v>2240</v>
      </c>
      <c r="F596" s="27" t="s">
        <v>2573</v>
      </c>
      <c r="G596" s="27" t="s">
        <v>2596</v>
      </c>
      <c r="H596" s="27" t="s">
        <v>62</v>
      </c>
      <c r="I596" s="27" t="s">
        <v>2573</v>
      </c>
      <c r="J596" s="27" t="s">
        <v>2293</v>
      </c>
      <c r="K596" s="27" t="s">
        <v>682</v>
      </c>
      <c r="L596" s="31" t="s">
        <v>44</v>
      </c>
      <c r="M596" s="90" t="s">
        <v>2597</v>
      </c>
      <c r="N596" s="28">
        <v>3</v>
      </c>
      <c r="O596" s="28">
        <v>3</v>
      </c>
      <c r="P596" s="28">
        <v>0</v>
      </c>
      <c r="Q596" s="28">
        <v>0</v>
      </c>
      <c r="R596" s="28">
        <v>0</v>
      </c>
      <c r="S596" s="28">
        <v>1</v>
      </c>
      <c r="T596" s="28">
        <v>46</v>
      </c>
      <c r="U596" s="28">
        <v>152</v>
      </c>
      <c r="V596" s="28">
        <v>1</v>
      </c>
      <c r="W596" s="28">
        <v>32</v>
      </c>
      <c r="X596" s="28">
        <v>68</v>
      </c>
      <c r="Y596" s="27" t="s">
        <v>2517</v>
      </c>
      <c r="Z596" s="27" t="s">
        <v>2552</v>
      </c>
      <c r="AA596" s="27"/>
    </row>
    <row r="597" s="5" customFormat="1" ht="27" customHeight="1" spans="1:27">
      <c r="A597" s="27">
        <v>592</v>
      </c>
      <c r="B597" s="28" t="s">
        <v>34</v>
      </c>
      <c r="C597" s="27" t="s">
        <v>35</v>
      </c>
      <c r="D597" s="27" t="s">
        <v>36</v>
      </c>
      <c r="E597" s="27" t="s">
        <v>2240</v>
      </c>
      <c r="F597" s="27" t="s">
        <v>2598</v>
      </c>
      <c r="G597" s="65" t="s">
        <v>2599</v>
      </c>
      <c r="H597" s="27" t="s">
        <v>2600</v>
      </c>
      <c r="I597" s="27" t="s">
        <v>2598</v>
      </c>
      <c r="J597" s="27">
        <v>20231020</v>
      </c>
      <c r="K597" s="27">
        <v>20231230</v>
      </c>
      <c r="L597" s="31" t="s">
        <v>44</v>
      </c>
      <c r="M597" s="90" t="s">
        <v>2601</v>
      </c>
      <c r="N597" s="51">
        <v>9</v>
      </c>
      <c r="O597" s="28">
        <v>9</v>
      </c>
      <c r="P597" s="28">
        <v>0</v>
      </c>
      <c r="Q597" s="28">
        <v>0</v>
      </c>
      <c r="R597" s="28">
        <v>0</v>
      </c>
      <c r="S597" s="51">
        <v>1</v>
      </c>
      <c r="T597" s="51">
        <v>33</v>
      </c>
      <c r="U597" s="28">
        <v>126</v>
      </c>
      <c r="V597" s="28">
        <v>0</v>
      </c>
      <c r="W597" s="28">
        <v>5</v>
      </c>
      <c r="X597" s="51">
        <v>22</v>
      </c>
      <c r="Y597" s="28" t="s">
        <v>2602</v>
      </c>
      <c r="Z597" s="28" t="s">
        <v>2603</v>
      </c>
      <c r="AA597" s="27"/>
    </row>
    <row r="598" s="5" customFormat="1" ht="24" spans="1:27">
      <c r="A598" s="27">
        <v>593</v>
      </c>
      <c r="B598" s="28" t="s">
        <v>34</v>
      </c>
      <c r="C598" s="27" t="s">
        <v>35</v>
      </c>
      <c r="D598" s="27" t="s">
        <v>36</v>
      </c>
      <c r="E598" s="27" t="s">
        <v>2240</v>
      </c>
      <c r="F598" s="27" t="s">
        <v>2604</v>
      </c>
      <c r="G598" s="29" t="s">
        <v>2605</v>
      </c>
      <c r="H598" s="27" t="s">
        <v>40</v>
      </c>
      <c r="I598" s="27" t="s">
        <v>2606</v>
      </c>
      <c r="J598" s="27" t="s">
        <v>2607</v>
      </c>
      <c r="K598" s="27" t="s">
        <v>2608</v>
      </c>
      <c r="L598" s="31" t="s">
        <v>44</v>
      </c>
      <c r="M598" s="90" t="s">
        <v>2609</v>
      </c>
      <c r="N598" s="28">
        <v>15</v>
      </c>
      <c r="O598" s="28">
        <v>15</v>
      </c>
      <c r="P598" s="28">
        <v>0</v>
      </c>
      <c r="Q598" s="28">
        <v>0</v>
      </c>
      <c r="R598" s="28">
        <v>0</v>
      </c>
      <c r="S598" s="28">
        <v>1</v>
      </c>
      <c r="T598" s="28">
        <v>18</v>
      </c>
      <c r="U598" s="28">
        <v>70</v>
      </c>
      <c r="V598" s="28">
        <v>0</v>
      </c>
      <c r="W598" s="28">
        <v>3</v>
      </c>
      <c r="X598" s="28">
        <v>13</v>
      </c>
      <c r="Y598" s="27" t="s">
        <v>2261</v>
      </c>
      <c r="Z598" s="27" t="s">
        <v>2262</v>
      </c>
      <c r="AA598" s="27"/>
    </row>
    <row r="599" s="5" customFormat="1" ht="24" spans="1:27">
      <c r="A599" s="27">
        <v>594</v>
      </c>
      <c r="B599" s="28" t="s">
        <v>34</v>
      </c>
      <c r="C599" s="27" t="s">
        <v>35</v>
      </c>
      <c r="D599" s="27" t="s">
        <v>36</v>
      </c>
      <c r="E599" s="27" t="s">
        <v>2240</v>
      </c>
      <c r="F599" s="27" t="s">
        <v>2604</v>
      </c>
      <c r="G599" s="27" t="s">
        <v>2610</v>
      </c>
      <c r="H599" s="27" t="s">
        <v>40</v>
      </c>
      <c r="I599" s="27" t="s">
        <v>2611</v>
      </c>
      <c r="J599" s="27" t="s">
        <v>2612</v>
      </c>
      <c r="K599" s="27" t="s">
        <v>848</v>
      </c>
      <c r="L599" s="31" t="s">
        <v>44</v>
      </c>
      <c r="M599" s="27" t="s">
        <v>2613</v>
      </c>
      <c r="N599" s="28">
        <v>2</v>
      </c>
      <c r="O599" s="28">
        <v>2</v>
      </c>
      <c r="P599" s="28">
        <v>0</v>
      </c>
      <c r="Q599" s="28">
        <v>0</v>
      </c>
      <c r="R599" s="28">
        <v>0</v>
      </c>
      <c r="S599" s="28">
        <v>1</v>
      </c>
      <c r="T599" s="28">
        <v>20</v>
      </c>
      <c r="U599" s="28">
        <v>82</v>
      </c>
      <c r="V599" s="28">
        <v>0</v>
      </c>
      <c r="W599" s="28">
        <v>5</v>
      </c>
      <c r="X599" s="28">
        <v>14</v>
      </c>
      <c r="Y599" s="27" t="s">
        <v>2261</v>
      </c>
      <c r="Z599" s="27" t="s">
        <v>2614</v>
      </c>
      <c r="AA599" s="27"/>
    </row>
    <row r="600" s="5" customFormat="1" ht="24" spans="1:27">
      <c r="A600" s="27">
        <v>595</v>
      </c>
      <c r="B600" s="28" t="s">
        <v>34</v>
      </c>
      <c r="C600" s="27" t="s">
        <v>35</v>
      </c>
      <c r="D600" s="27" t="s">
        <v>36</v>
      </c>
      <c r="E600" s="27" t="s">
        <v>2240</v>
      </c>
      <c r="F600" s="27" t="s">
        <v>2604</v>
      </c>
      <c r="G600" s="27" t="s">
        <v>2615</v>
      </c>
      <c r="H600" s="27" t="s">
        <v>62</v>
      </c>
      <c r="I600" s="27" t="s">
        <v>2611</v>
      </c>
      <c r="J600" s="27" t="s">
        <v>2616</v>
      </c>
      <c r="K600" s="27" t="s">
        <v>2589</v>
      </c>
      <c r="L600" s="31" t="s">
        <v>44</v>
      </c>
      <c r="M600" s="27" t="s">
        <v>2617</v>
      </c>
      <c r="N600" s="28">
        <v>40</v>
      </c>
      <c r="O600" s="28">
        <v>40</v>
      </c>
      <c r="P600" s="28">
        <v>0</v>
      </c>
      <c r="Q600" s="28">
        <v>0</v>
      </c>
      <c r="R600" s="28">
        <v>0</v>
      </c>
      <c r="S600" s="28">
        <v>1</v>
      </c>
      <c r="T600" s="28">
        <v>20</v>
      </c>
      <c r="U600" s="28">
        <v>82</v>
      </c>
      <c r="V600" s="28">
        <v>0</v>
      </c>
      <c r="W600" s="28">
        <v>5</v>
      </c>
      <c r="X600" s="28">
        <v>114</v>
      </c>
      <c r="Y600" s="27" t="s">
        <v>2261</v>
      </c>
      <c r="Z600" s="27" t="s">
        <v>2439</v>
      </c>
      <c r="AA600" s="27"/>
    </row>
    <row r="601" s="5" customFormat="1" ht="40" customHeight="1" spans="1:27">
      <c r="A601" s="27">
        <v>596</v>
      </c>
      <c r="B601" s="27" t="s">
        <v>67</v>
      </c>
      <c r="C601" s="27" t="s">
        <v>511</v>
      </c>
      <c r="D601" s="27" t="s">
        <v>512</v>
      </c>
      <c r="E601" s="27" t="s">
        <v>2240</v>
      </c>
      <c r="F601" s="27" t="s">
        <v>2604</v>
      </c>
      <c r="G601" s="27" t="s">
        <v>2618</v>
      </c>
      <c r="H601" s="27" t="s">
        <v>62</v>
      </c>
      <c r="I601" s="27" t="s">
        <v>2604</v>
      </c>
      <c r="J601" s="27" t="s">
        <v>2619</v>
      </c>
      <c r="K601" s="27" t="s">
        <v>681</v>
      </c>
      <c r="L601" s="31" t="s">
        <v>44</v>
      </c>
      <c r="M601" s="27" t="s">
        <v>2620</v>
      </c>
      <c r="N601" s="28">
        <v>12</v>
      </c>
      <c r="O601" s="28">
        <v>12</v>
      </c>
      <c r="P601" s="28">
        <v>0</v>
      </c>
      <c r="Q601" s="28">
        <v>0</v>
      </c>
      <c r="R601" s="28">
        <v>0</v>
      </c>
      <c r="S601" s="28">
        <v>1</v>
      </c>
      <c r="T601" s="28">
        <v>312</v>
      </c>
      <c r="U601" s="28">
        <v>962</v>
      </c>
      <c r="V601" s="28">
        <v>0</v>
      </c>
      <c r="W601" s="28">
        <v>25</v>
      </c>
      <c r="X601" s="28">
        <v>78</v>
      </c>
      <c r="Y601" s="27" t="s">
        <v>1137</v>
      </c>
      <c r="Z601" s="27" t="s">
        <v>2621</v>
      </c>
      <c r="AA601" s="27"/>
    </row>
    <row r="602" s="5" customFormat="1" ht="36" customHeight="1" spans="1:27">
      <c r="A602" s="27">
        <v>597</v>
      </c>
      <c r="B602" s="28" t="s">
        <v>34</v>
      </c>
      <c r="C602" s="27" t="s">
        <v>35</v>
      </c>
      <c r="D602" s="27" t="s">
        <v>36</v>
      </c>
      <c r="E602" s="27" t="s">
        <v>2240</v>
      </c>
      <c r="F602" s="27" t="s">
        <v>2604</v>
      </c>
      <c r="G602" s="27" t="s">
        <v>2622</v>
      </c>
      <c r="H602" s="27" t="s">
        <v>40</v>
      </c>
      <c r="I602" s="27" t="s">
        <v>2604</v>
      </c>
      <c r="J602" s="27" t="s">
        <v>2623</v>
      </c>
      <c r="K602" s="27" t="s">
        <v>2624</v>
      </c>
      <c r="L602" s="31" t="s">
        <v>44</v>
      </c>
      <c r="M602" s="27" t="s">
        <v>2625</v>
      </c>
      <c r="N602" s="28">
        <v>3</v>
      </c>
      <c r="O602" s="28">
        <v>3</v>
      </c>
      <c r="P602" s="28">
        <v>0</v>
      </c>
      <c r="Q602" s="28">
        <v>0</v>
      </c>
      <c r="R602" s="28">
        <v>0</v>
      </c>
      <c r="S602" s="28">
        <v>1</v>
      </c>
      <c r="T602" s="28">
        <v>26</v>
      </c>
      <c r="U602" s="28">
        <v>128</v>
      </c>
      <c r="V602" s="28">
        <v>0</v>
      </c>
      <c r="W602" s="28">
        <v>3</v>
      </c>
      <c r="X602" s="28">
        <v>12</v>
      </c>
      <c r="Y602" s="27" t="s">
        <v>2261</v>
      </c>
      <c r="Z602" s="27" t="s">
        <v>2339</v>
      </c>
      <c r="AA602" s="27"/>
    </row>
    <row r="603" s="4" customFormat="1" ht="33.75" spans="1:27">
      <c r="A603" s="27">
        <v>598</v>
      </c>
      <c r="B603" s="26" t="s">
        <v>34</v>
      </c>
      <c r="C603" s="31" t="s">
        <v>35</v>
      </c>
      <c r="D603" s="31" t="s">
        <v>36</v>
      </c>
      <c r="E603" s="26" t="s">
        <v>2626</v>
      </c>
      <c r="F603" s="26" t="s">
        <v>2627</v>
      </c>
      <c r="G603" s="29" t="s">
        <v>2628</v>
      </c>
      <c r="H603" s="25" t="s">
        <v>40</v>
      </c>
      <c r="I603" s="31" t="s">
        <v>2627</v>
      </c>
      <c r="J603" s="31">
        <v>2023.04</v>
      </c>
      <c r="K603" s="103">
        <v>2023.1</v>
      </c>
      <c r="L603" s="31" t="s">
        <v>44</v>
      </c>
      <c r="M603" s="25" t="s">
        <v>2629</v>
      </c>
      <c r="N603" s="31">
        <v>10</v>
      </c>
      <c r="O603" s="34">
        <v>10</v>
      </c>
      <c r="P603" s="31">
        <v>0</v>
      </c>
      <c r="Q603" s="31">
        <v>0</v>
      </c>
      <c r="R603" s="31">
        <v>0</v>
      </c>
      <c r="S603" s="25">
        <v>1</v>
      </c>
      <c r="T603" s="25">
        <v>35</v>
      </c>
      <c r="U603" s="25">
        <v>110</v>
      </c>
      <c r="V603" s="25">
        <v>0</v>
      </c>
      <c r="W603" s="25">
        <v>7</v>
      </c>
      <c r="X603" s="25">
        <v>22</v>
      </c>
      <c r="Y603" s="25" t="s">
        <v>2630</v>
      </c>
      <c r="Z603" s="25" t="s">
        <v>2631</v>
      </c>
      <c r="AA603" s="25"/>
    </row>
    <row r="604" s="4" customFormat="1" ht="33.75" spans="1:27">
      <c r="A604" s="27">
        <v>599</v>
      </c>
      <c r="B604" s="26" t="s">
        <v>34</v>
      </c>
      <c r="C604" s="31" t="s">
        <v>35</v>
      </c>
      <c r="D604" s="31" t="s">
        <v>36</v>
      </c>
      <c r="E604" s="26" t="s">
        <v>2626</v>
      </c>
      <c r="F604" s="26" t="s">
        <v>2632</v>
      </c>
      <c r="G604" s="29" t="s">
        <v>2633</v>
      </c>
      <c r="H604" s="25" t="s">
        <v>40</v>
      </c>
      <c r="I604" s="31" t="s">
        <v>2632</v>
      </c>
      <c r="J604" s="31">
        <v>2023.04</v>
      </c>
      <c r="K604" s="103">
        <v>2023.1</v>
      </c>
      <c r="L604" s="31" t="s">
        <v>44</v>
      </c>
      <c r="M604" s="25" t="s">
        <v>2634</v>
      </c>
      <c r="N604" s="31">
        <v>4</v>
      </c>
      <c r="O604" s="34">
        <v>4</v>
      </c>
      <c r="P604" s="31">
        <v>0</v>
      </c>
      <c r="Q604" s="31">
        <v>0</v>
      </c>
      <c r="R604" s="31">
        <v>0</v>
      </c>
      <c r="S604" s="25">
        <v>1</v>
      </c>
      <c r="T604" s="25">
        <v>17</v>
      </c>
      <c r="U604" s="25">
        <v>54</v>
      </c>
      <c r="V604" s="25">
        <v>0</v>
      </c>
      <c r="W604" s="25">
        <v>7</v>
      </c>
      <c r="X604" s="25">
        <v>22</v>
      </c>
      <c r="Y604" s="25" t="s">
        <v>2635</v>
      </c>
      <c r="Z604" s="25" t="s">
        <v>2636</v>
      </c>
      <c r="AA604" s="25"/>
    </row>
    <row r="605" s="4" customFormat="1" ht="22.5" spans="1:27">
      <c r="A605" s="27">
        <v>600</v>
      </c>
      <c r="B605" s="42" t="s">
        <v>34</v>
      </c>
      <c r="C605" s="25" t="s">
        <v>704</v>
      </c>
      <c r="D605" s="25" t="s">
        <v>705</v>
      </c>
      <c r="E605" s="42" t="s">
        <v>2626</v>
      </c>
      <c r="F605" s="42" t="s">
        <v>2637</v>
      </c>
      <c r="G605" s="41" t="s">
        <v>2638</v>
      </c>
      <c r="H605" s="31" t="s">
        <v>62</v>
      </c>
      <c r="I605" s="31" t="s">
        <v>2637</v>
      </c>
      <c r="J605" s="31">
        <v>2023.09</v>
      </c>
      <c r="K605" s="103">
        <v>2023.12</v>
      </c>
      <c r="L605" s="31" t="s">
        <v>44</v>
      </c>
      <c r="M605" s="26" t="s">
        <v>2639</v>
      </c>
      <c r="N605" s="34">
        <v>10</v>
      </c>
      <c r="O605" s="34">
        <v>10</v>
      </c>
      <c r="P605" s="34">
        <v>0</v>
      </c>
      <c r="Q605" s="34">
        <v>0</v>
      </c>
      <c r="R605" s="34">
        <v>0</v>
      </c>
      <c r="S605" s="25">
        <v>1</v>
      </c>
      <c r="T605" s="25">
        <v>101</v>
      </c>
      <c r="U605" s="26">
        <v>326</v>
      </c>
      <c r="V605" s="25">
        <v>0</v>
      </c>
      <c r="W605" s="25">
        <v>6</v>
      </c>
      <c r="X605" s="25">
        <v>23</v>
      </c>
      <c r="Y605" s="26" t="s">
        <v>2640</v>
      </c>
      <c r="Z605" s="26" t="s">
        <v>2641</v>
      </c>
      <c r="AA605" s="25"/>
    </row>
    <row r="606" s="5" customFormat="1" ht="39" customHeight="1" spans="1:27">
      <c r="A606" s="27">
        <v>601</v>
      </c>
      <c r="B606" s="28" t="s">
        <v>34</v>
      </c>
      <c r="C606" s="28" t="s">
        <v>35</v>
      </c>
      <c r="D606" s="27" t="s">
        <v>36</v>
      </c>
      <c r="E606" s="27" t="s">
        <v>2626</v>
      </c>
      <c r="F606" s="27" t="s">
        <v>2637</v>
      </c>
      <c r="G606" s="29" t="s">
        <v>2642</v>
      </c>
      <c r="H606" s="27" t="s">
        <v>40</v>
      </c>
      <c r="I606" s="27" t="s">
        <v>2637</v>
      </c>
      <c r="J606" s="27">
        <v>2023.3</v>
      </c>
      <c r="K606" s="59">
        <v>2023.1</v>
      </c>
      <c r="L606" s="31" t="s">
        <v>44</v>
      </c>
      <c r="M606" s="27" t="s">
        <v>2643</v>
      </c>
      <c r="N606" s="28">
        <v>5</v>
      </c>
      <c r="O606" s="28">
        <v>5</v>
      </c>
      <c r="P606" s="28">
        <v>0</v>
      </c>
      <c r="Q606" s="28">
        <v>0</v>
      </c>
      <c r="R606" s="28">
        <v>0</v>
      </c>
      <c r="S606" s="28">
        <v>1</v>
      </c>
      <c r="T606" s="28">
        <v>150</v>
      </c>
      <c r="U606" s="28">
        <v>550</v>
      </c>
      <c r="V606" s="28">
        <v>0</v>
      </c>
      <c r="W606" s="28">
        <v>8</v>
      </c>
      <c r="X606" s="28">
        <v>15</v>
      </c>
      <c r="Y606" s="27" t="s">
        <v>2644</v>
      </c>
      <c r="Z606" s="27" t="s">
        <v>2645</v>
      </c>
      <c r="AA606" s="27"/>
    </row>
    <row r="607" s="5" customFormat="1" ht="39" customHeight="1" spans="1:27">
      <c r="A607" s="27">
        <v>602</v>
      </c>
      <c r="B607" s="28" t="s">
        <v>34</v>
      </c>
      <c r="C607" s="28" t="s">
        <v>35</v>
      </c>
      <c r="D607" s="27" t="s">
        <v>36</v>
      </c>
      <c r="E607" s="27" t="s">
        <v>2626</v>
      </c>
      <c r="F607" s="27" t="s">
        <v>2637</v>
      </c>
      <c r="G607" s="27" t="s">
        <v>2646</v>
      </c>
      <c r="H607" s="27" t="s">
        <v>40</v>
      </c>
      <c r="I607" s="27" t="s">
        <v>2637</v>
      </c>
      <c r="J607" s="27">
        <v>2023.3</v>
      </c>
      <c r="K607" s="59">
        <v>2023.1</v>
      </c>
      <c r="L607" s="31" t="s">
        <v>44</v>
      </c>
      <c r="M607" s="27" t="s">
        <v>2647</v>
      </c>
      <c r="N607" s="28">
        <v>15</v>
      </c>
      <c r="O607" s="28">
        <v>15</v>
      </c>
      <c r="P607" s="28">
        <v>0</v>
      </c>
      <c r="Q607" s="28">
        <v>0</v>
      </c>
      <c r="R607" s="28">
        <v>0</v>
      </c>
      <c r="S607" s="28">
        <v>1</v>
      </c>
      <c r="T607" s="28">
        <v>150</v>
      </c>
      <c r="U607" s="28">
        <v>560</v>
      </c>
      <c r="V607" s="28">
        <v>0</v>
      </c>
      <c r="W607" s="28">
        <v>11</v>
      </c>
      <c r="X607" s="28">
        <v>35</v>
      </c>
      <c r="Y607" s="27" t="s">
        <v>2648</v>
      </c>
      <c r="Z607" s="27" t="s">
        <v>2649</v>
      </c>
      <c r="AA607" s="27"/>
    </row>
    <row r="608" s="4" customFormat="1" ht="33.75" spans="1:27">
      <c r="A608" s="27">
        <v>603</v>
      </c>
      <c r="B608" s="26" t="s">
        <v>67</v>
      </c>
      <c r="C608" s="26" t="s">
        <v>68</v>
      </c>
      <c r="D608" s="26" t="s">
        <v>349</v>
      </c>
      <c r="E608" s="26" t="s">
        <v>2626</v>
      </c>
      <c r="F608" s="26" t="s">
        <v>2650</v>
      </c>
      <c r="G608" s="29" t="s">
        <v>2651</v>
      </c>
      <c r="H608" s="31" t="s">
        <v>62</v>
      </c>
      <c r="I608" s="25" t="s">
        <v>2650</v>
      </c>
      <c r="J608" s="31">
        <v>2023.05</v>
      </c>
      <c r="K608" s="103">
        <v>2023.1</v>
      </c>
      <c r="L608" s="31" t="s">
        <v>44</v>
      </c>
      <c r="M608" s="25" t="s">
        <v>2652</v>
      </c>
      <c r="N608" s="31">
        <v>10</v>
      </c>
      <c r="O608" s="34">
        <v>10</v>
      </c>
      <c r="P608" s="31">
        <v>0</v>
      </c>
      <c r="Q608" s="31">
        <v>0</v>
      </c>
      <c r="R608" s="31">
        <v>0</v>
      </c>
      <c r="S608" s="25">
        <v>1</v>
      </c>
      <c r="T608" s="25">
        <v>13</v>
      </c>
      <c r="U608" s="25">
        <v>52</v>
      </c>
      <c r="V608" s="25">
        <v>1</v>
      </c>
      <c r="W608" s="25">
        <v>10</v>
      </c>
      <c r="X608" s="25">
        <v>33</v>
      </c>
      <c r="Y608" s="25" t="s">
        <v>2653</v>
      </c>
      <c r="Z608" s="25" t="s">
        <v>2654</v>
      </c>
      <c r="AA608" s="25"/>
    </row>
    <row r="609" s="4" customFormat="1" ht="22.5" spans="1:27">
      <c r="A609" s="27">
        <v>604</v>
      </c>
      <c r="B609" s="26" t="s">
        <v>34</v>
      </c>
      <c r="C609" s="31" t="s">
        <v>35</v>
      </c>
      <c r="D609" s="31" t="s">
        <v>36</v>
      </c>
      <c r="E609" s="26" t="s">
        <v>2626</v>
      </c>
      <c r="F609" s="26" t="s">
        <v>2655</v>
      </c>
      <c r="G609" s="29" t="s">
        <v>2656</v>
      </c>
      <c r="H609" s="25" t="s">
        <v>40</v>
      </c>
      <c r="I609" s="31" t="s">
        <v>2655</v>
      </c>
      <c r="J609" s="31">
        <v>2023.09</v>
      </c>
      <c r="K609" s="104" t="s">
        <v>2657</v>
      </c>
      <c r="L609" s="31" t="s">
        <v>44</v>
      </c>
      <c r="M609" s="31" t="s">
        <v>2658</v>
      </c>
      <c r="N609" s="31">
        <v>5</v>
      </c>
      <c r="O609" s="34">
        <v>5</v>
      </c>
      <c r="P609" s="31">
        <v>0</v>
      </c>
      <c r="Q609" s="31">
        <v>0</v>
      </c>
      <c r="R609" s="31">
        <v>0</v>
      </c>
      <c r="S609" s="25">
        <v>1</v>
      </c>
      <c r="T609" s="25">
        <v>60</v>
      </c>
      <c r="U609" s="25">
        <v>189</v>
      </c>
      <c r="V609" s="25">
        <v>0</v>
      </c>
      <c r="W609" s="25">
        <v>8</v>
      </c>
      <c r="X609" s="25">
        <v>32</v>
      </c>
      <c r="Y609" s="31" t="s">
        <v>2659</v>
      </c>
      <c r="Z609" s="25" t="s">
        <v>2660</v>
      </c>
      <c r="AA609" s="25"/>
    </row>
    <row r="610" s="5" customFormat="1" ht="39" customHeight="1" spans="1:27">
      <c r="A610" s="27">
        <v>605</v>
      </c>
      <c r="B610" s="28" t="s">
        <v>34</v>
      </c>
      <c r="C610" s="28" t="s">
        <v>35</v>
      </c>
      <c r="D610" s="27" t="s">
        <v>36</v>
      </c>
      <c r="E610" s="27" t="s">
        <v>2626</v>
      </c>
      <c r="F610" s="27" t="s">
        <v>2655</v>
      </c>
      <c r="G610" s="27" t="s">
        <v>2661</v>
      </c>
      <c r="H610" s="27" t="s">
        <v>40</v>
      </c>
      <c r="I610" s="27" t="s">
        <v>2655</v>
      </c>
      <c r="J610" s="27">
        <v>2023.3</v>
      </c>
      <c r="K610" s="59">
        <v>2023.1</v>
      </c>
      <c r="L610" s="31" t="s">
        <v>44</v>
      </c>
      <c r="M610" s="27" t="s">
        <v>2662</v>
      </c>
      <c r="N610" s="28">
        <v>5</v>
      </c>
      <c r="O610" s="28">
        <v>5</v>
      </c>
      <c r="P610" s="28">
        <v>0</v>
      </c>
      <c r="Q610" s="28">
        <v>0</v>
      </c>
      <c r="R610" s="28">
        <v>0</v>
      </c>
      <c r="S610" s="28">
        <v>1</v>
      </c>
      <c r="T610" s="28">
        <v>30</v>
      </c>
      <c r="U610" s="28">
        <v>100</v>
      </c>
      <c r="V610" s="28">
        <v>0</v>
      </c>
      <c r="W610" s="28">
        <v>3</v>
      </c>
      <c r="X610" s="28">
        <v>10</v>
      </c>
      <c r="Y610" s="27" t="s">
        <v>2663</v>
      </c>
      <c r="Z610" s="27" t="s">
        <v>2664</v>
      </c>
      <c r="AA610" s="27"/>
    </row>
    <row r="611" s="5" customFormat="1" ht="39" customHeight="1" spans="1:27">
      <c r="A611" s="27">
        <v>606</v>
      </c>
      <c r="B611" s="28" t="s">
        <v>34</v>
      </c>
      <c r="C611" s="28" t="s">
        <v>35</v>
      </c>
      <c r="D611" s="27" t="s">
        <v>36</v>
      </c>
      <c r="E611" s="27" t="s">
        <v>2626</v>
      </c>
      <c r="F611" s="27" t="s">
        <v>2665</v>
      </c>
      <c r="G611" s="27" t="s">
        <v>2666</v>
      </c>
      <c r="H611" s="27" t="s">
        <v>62</v>
      </c>
      <c r="I611" s="27" t="s">
        <v>2665</v>
      </c>
      <c r="J611" s="27">
        <v>2023.3</v>
      </c>
      <c r="K611" s="59">
        <v>2023.1</v>
      </c>
      <c r="L611" s="31" t="s">
        <v>44</v>
      </c>
      <c r="M611" s="27" t="s">
        <v>2667</v>
      </c>
      <c r="N611" s="28">
        <v>8</v>
      </c>
      <c r="O611" s="28">
        <v>8</v>
      </c>
      <c r="P611" s="28">
        <v>0</v>
      </c>
      <c r="Q611" s="28">
        <v>0</v>
      </c>
      <c r="R611" s="28">
        <v>0</v>
      </c>
      <c r="S611" s="28">
        <v>1</v>
      </c>
      <c r="T611" s="28">
        <v>60</v>
      </c>
      <c r="U611" s="28">
        <v>250</v>
      </c>
      <c r="V611" s="28">
        <v>1</v>
      </c>
      <c r="W611" s="28">
        <v>20</v>
      </c>
      <c r="X611" s="28">
        <v>70</v>
      </c>
      <c r="Y611" s="27" t="s">
        <v>2668</v>
      </c>
      <c r="Z611" s="27" t="s">
        <v>2669</v>
      </c>
      <c r="AA611" s="27"/>
    </row>
    <row r="612" s="5" customFormat="1" ht="39" customHeight="1" spans="1:27">
      <c r="A612" s="27">
        <v>607</v>
      </c>
      <c r="B612" s="28" t="s">
        <v>34</v>
      </c>
      <c r="C612" s="28" t="s">
        <v>35</v>
      </c>
      <c r="D612" s="27" t="s">
        <v>36</v>
      </c>
      <c r="E612" s="27" t="s">
        <v>2626</v>
      </c>
      <c r="F612" s="27" t="s">
        <v>2665</v>
      </c>
      <c r="G612" s="27" t="s">
        <v>2670</v>
      </c>
      <c r="H612" s="27" t="s">
        <v>62</v>
      </c>
      <c r="I612" s="27" t="s">
        <v>2665</v>
      </c>
      <c r="J612" s="27">
        <v>2023.3</v>
      </c>
      <c r="K612" s="59">
        <v>2023.1</v>
      </c>
      <c r="L612" s="31" t="s">
        <v>44</v>
      </c>
      <c r="M612" s="27" t="s">
        <v>2671</v>
      </c>
      <c r="N612" s="28">
        <v>5</v>
      </c>
      <c r="O612" s="28">
        <v>5</v>
      </c>
      <c r="P612" s="28">
        <v>0</v>
      </c>
      <c r="Q612" s="28">
        <v>0</v>
      </c>
      <c r="R612" s="28">
        <v>0</v>
      </c>
      <c r="S612" s="28">
        <v>1</v>
      </c>
      <c r="T612" s="28">
        <v>35</v>
      </c>
      <c r="U612" s="28">
        <v>180</v>
      </c>
      <c r="V612" s="28">
        <v>2</v>
      </c>
      <c r="W612" s="28">
        <v>5</v>
      </c>
      <c r="X612" s="28">
        <v>17</v>
      </c>
      <c r="Y612" s="27" t="s">
        <v>2672</v>
      </c>
      <c r="Z612" s="27" t="s">
        <v>2673</v>
      </c>
      <c r="AA612" s="27"/>
    </row>
    <row r="613" s="5" customFormat="1" ht="39" customHeight="1" spans="1:27">
      <c r="A613" s="27">
        <v>608</v>
      </c>
      <c r="B613" s="28" t="s">
        <v>34</v>
      </c>
      <c r="C613" s="28" t="s">
        <v>35</v>
      </c>
      <c r="D613" s="27" t="s">
        <v>36</v>
      </c>
      <c r="E613" s="27" t="s">
        <v>2626</v>
      </c>
      <c r="F613" s="27" t="s">
        <v>2665</v>
      </c>
      <c r="G613" s="27" t="s">
        <v>2674</v>
      </c>
      <c r="H613" s="27" t="s">
        <v>62</v>
      </c>
      <c r="I613" s="27" t="s">
        <v>2665</v>
      </c>
      <c r="J613" s="27">
        <v>2023.3</v>
      </c>
      <c r="K613" s="59">
        <v>2023.1</v>
      </c>
      <c r="L613" s="31" t="s">
        <v>44</v>
      </c>
      <c r="M613" s="27" t="s">
        <v>2675</v>
      </c>
      <c r="N613" s="28">
        <v>5</v>
      </c>
      <c r="O613" s="28">
        <v>5</v>
      </c>
      <c r="P613" s="28">
        <v>0</v>
      </c>
      <c r="Q613" s="28">
        <v>0</v>
      </c>
      <c r="R613" s="28">
        <v>0</v>
      </c>
      <c r="S613" s="28">
        <v>1</v>
      </c>
      <c r="T613" s="28">
        <v>20</v>
      </c>
      <c r="U613" s="28">
        <v>75</v>
      </c>
      <c r="V613" s="28">
        <v>3</v>
      </c>
      <c r="W613" s="28">
        <v>7</v>
      </c>
      <c r="X613" s="28">
        <v>7</v>
      </c>
      <c r="Y613" s="27" t="s">
        <v>2676</v>
      </c>
      <c r="Z613" s="27" t="s">
        <v>2677</v>
      </c>
      <c r="AA613" s="27"/>
    </row>
    <row r="614" s="5" customFormat="1" ht="39" customHeight="1" spans="1:27">
      <c r="A614" s="27">
        <v>609</v>
      </c>
      <c r="B614" s="28" t="s">
        <v>67</v>
      </c>
      <c r="C614" s="27" t="s">
        <v>68</v>
      </c>
      <c r="D614" s="27" t="s">
        <v>349</v>
      </c>
      <c r="E614" s="27" t="s">
        <v>2626</v>
      </c>
      <c r="F614" s="27" t="s">
        <v>2665</v>
      </c>
      <c r="G614" s="27" t="s">
        <v>2678</v>
      </c>
      <c r="H614" s="27" t="s">
        <v>62</v>
      </c>
      <c r="I614" s="27" t="s">
        <v>2665</v>
      </c>
      <c r="J614" s="27">
        <v>2023.3</v>
      </c>
      <c r="K614" s="59">
        <v>2023.1</v>
      </c>
      <c r="L614" s="31" t="s">
        <v>44</v>
      </c>
      <c r="M614" s="27" t="s">
        <v>2238</v>
      </c>
      <c r="N614" s="28">
        <v>5</v>
      </c>
      <c r="O614" s="28">
        <v>5</v>
      </c>
      <c r="P614" s="28">
        <v>0</v>
      </c>
      <c r="Q614" s="28">
        <v>0</v>
      </c>
      <c r="R614" s="28">
        <v>0</v>
      </c>
      <c r="S614" s="28">
        <v>1</v>
      </c>
      <c r="T614" s="28">
        <v>10</v>
      </c>
      <c r="U614" s="28">
        <v>45</v>
      </c>
      <c r="V614" s="28">
        <v>4</v>
      </c>
      <c r="W614" s="28">
        <v>1</v>
      </c>
      <c r="X614" s="28">
        <v>1</v>
      </c>
      <c r="Y614" s="27" t="s">
        <v>2679</v>
      </c>
      <c r="Z614" s="27" t="s">
        <v>2680</v>
      </c>
      <c r="AA614" s="27"/>
    </row>
    <row r="615" s="5" customFormat="1" ht="39" customHeight="1" spans="1:27">
      <c r="A615" s="27">
        <v>610</v>
      </c>
      <c r="B615" s="28" t="s">
        <v>67</v>
      </c>
      <c r="C615" s="27" t="s">
        <v>68</v>
      </c>
      <c r="D615" s="27" t="s">
        <v>349</v>
      </c>
      <c r="E615" s="27" t="s">
        <v>2626</v>
      </c>
      <c r="F615" s="27" t="s">
        <v>2665</v>
      </c>
      <c r="G615" s="29" t="s">
        <v>2681</v>
      </c>
      <c r="H615" s="27" t="s">
        <v>62</v>
      </c>
      <c r="I615" s="27" t="s">
        <v>2665</v>
      </c>
      <c r="J615" s="27">
        <v>2023.3</v>
      </c>
      <c r="K615" s="59">
        <v>2023.1</v>
      </c>
      <c r="L615" s="31" t="s">
        <v>44</v>
      </c>
      <c r="M615" s="27" t="s">
        <v>2238</v>
      </c>
      <c r="N615" s="28">
        <v>5</v>
      </c>
      <c r="O615" s="28">
        <v>5</v>
      </c>
      <c r="P615" s="28">
        <v>0</v>
      </c>
      <c r="Q615" s="28">
        <v>0</v>
      </c>
      <c r="R615" s="28">
        <v>0</v>
      </c>
      <c r="S615" s="28">
        <v>1</v>
      </c>
      <c r="T615" s="28">
        <v>6</v>
      </c>
      <c r="U615" s="28">
        <v>25</v>
      </c>
      <c r="V615" s="28">
        <v>5</v>
      </c>
      <c r="W615" s="28">
        <v>4</v>
      </c>
      <c r="X615" s="28">
        <v>14</v>
      </c>
      <c r="Y615" s="27" t="s">
        <v>2682</v>
      </c>
      <c r="Z615" s="27" t="s">
        <v>2683</v>
      </c>
      <c r="AA615" s="27"/>
    </row>
    <row r="616" s="12" customFormat="1" ht="39" customHeight="1" spans="1:27">
      <c r="A616" s="27">
        <v>611</v>
      </c>
      <c r="B616" s="101" t="s">
        <v>34</v>
      </c>
      <c r="C616" s="101" t="s">
        <v>35</v>
      </c>
      <c r="D616" s="101" t="s">
        <v>36</v>
      </c>
      <c r="E616" s="102" t="s">
        <v>2626</v>
      </c>
      <c r="F616" s="101" t="s">
        <v>2684</v>
      </c>
      <c r="G616" s="101" t="s">
        <v>2685</v>
      </c>
      <c r="H616" s="101" t="s">
        <v>40</v>
      </c>
      <c r="I616" s="101" t="s">
        <v>2684</v>
      </c>
      <c r="J616" s="101">
        <v>2023.3</v>
      </c>
      <c r="K616" s="105">
        <v>2023.1</v>
      </c>
      <c r="L616" s="31" t="s">
        <v>44</v>
      </c>
      <c r="M616" s="101" t="s">
        <v>2686</v>
      </c>
      <c r="N616" s="101">
        <v>1.5</v>
      </c>
      <c r="O616" s="101">
        <v>1.5</v>
      </c>
      <c r="P616" s="101">
        <v>0</v>
      </c>
      <c r="Q616" s="101">
        <v>0</v>
      </c>
      <c r="R616" s="101">
        <v>0</v>
      </c>
      <c r="S616" s="101">
        <v>1</v>
      </c>
      <c r="T616" s="101">
        <v>15</v>
      </c>
      <c r="U616" s="101">
        <v>62</v>
      </c>
      <c r="V616" s="101">
        <v>1</v>
      </c>
      <c r="W616" s="101">
        <v>3</v>
      </c>
      <c r="X616" s="101">
        <v>10</v>
      </c>
      <c r="Y616" s="101" t="s">
        <v>2687</v>
      </c>
      <c r="Z616" s="101" t="s">
        <v>2688</v>
      </c>
      <c r="AA616" s="101"/>
    </row>
    <row r="617" s="12" customFormat="1" ht="39" customHeight="1" spans="1:27">
      <c r="A617" s="27">
        <v>612</v>
      </c>
      <c r="B617" s="101" t="s">
        <v>34</v>
      </c>
      <c r="C617" s="101" t="s">
        <v>35</v>
      </c>
      <c r="D617" s="101" t="s">
        <v>36</v>
      </c>
      <c r="E617" s="102" t="s">
        <v>2626</v>
      </c>
      <c r="F617" s="101" t="s">
        <v>2684</v>
      </c>
      <c r="G617" s="101" t="s">
        <v>2689</v>
      </c>
      <c r="H617" s="101" t="s">
        <v>40</v>
      </c>
      <c r="I617" s="101" t="s">
        <v>2684</v>
      </c>
      <c r="J617" s="101">
        <v>2023.3</v>
      </c>
      <c r="K617" s="105">
        <v>2023.1</v>
      </c>
      <c r="L617" s="31" t="s">
        <v>44</v>
      </c>
      <c r="M617" s="101" t="s">
        <v>2690</v>
      </c>
      <c r="N617" s="101">
        <v>30</v>
      </c>
      <c r="O617" s="101">
        <v>30</v>
      </c>
      <c r="P617" s="101">
        <v>0</v>
      </c>
      <c r="Q617" s="101">
        <v>0</v>
      </c>
      <c r="R617" s="101">
        <v>0</v>
      </c>
      <c r="S617" s="101">
        <v>1</v>
      </c>
      <c r="T617" s="101">
        <v>21</v>
      </c>
      <c r="U617" s="101">
        <v>73</v>
      </c>
      <c r="V617" s="101">
        <v>1</v>
      </c>
      <c r="W617" s="101">
        <v>5</v>
      </c>
      <c r="X617" s="101">
        <v>16</v>
      </c>
      <c r="Y617" s="101" t="s">
        <v>2691</v>
      </c>
      <c r="Z617" s="101" t="s">
        <v>2692</v>
      </c>
      <c r="AA617" s="101"/>
    </row>
    <row r="618" s="12" customFormat="1" ht="39" customHeight="1" spans="1:27">
      <c r="A618" s="27">
        <v>613</v>
      </c>
      <c r="B618" s="101" t="s">
        <v>34</v>
      </c>
      <c r="C618" s="101" t="s">
        <v>35</v>
      </c>
      <c r="D618" s="101" t="s">
        <v>36</v>
      </c>
      <c r="E618" s="102" t="s">
        <v>2626</v>
      </c>
      <c r="F618" s="101" t="s">
        <v>2684</v>
      </c>
      <c r="G618" s="101" t="s">
        <v>2693</v>
      </c>
      <c r="H618" s="101" t="s">
        <v>40</v>
      </c>
      <c r="I618" s="101" t="s">
        <v>2684</v>
      </c>
      <c r="J618" s="101">
        <v>2023.3</v>
      </c>
      <c r="K618" s="105">
        <v>2023.1</v>
      </c>
      <c r="L618" s="31" t="s">
        <v>44</v>
      </c>
      <c r="M618" s="101" t="s">
        <v>2694</v>
      </c>
      <c r="N618" s="101">
        <v>30</v>
      </c>
      <c r="O618" s="101">
        <v>30</v>
      </c>
      <c r="P618" s="101">
        <v>0</v>
      </c>
      <c r="Q618" s="101">
        <v>0</v>
      </c>
      <c r="R618" s="101">
        <v>0</v>
      </c>
      <c r="S618" s="101">
        <v>1</v>
      </c>
      <c r="T618" s="101">
        <v>23</v>
      </c>
      <c r="U618" s="101">
        <v>78</v>
      </c>
      <c r="V618" s="101">
        <v>1</v>
      </c>
      <c r="W618" s="101">
        <v>6</v>
      </c>
      <c r="X618" s="101">
        <v>20</v>
      </c>
      <c r="Y618" s="101" t="s">
        <v>2695</v>
      </c>
      <c r="Z618" s="101" t="s">
        <v>2696</v>
      </c>
      <c r="AA618" s="101"/>
    </row>
    <row r="619" s="13" customFormat="1" ht="39" customHeight="1" spans="1:31">
      <c r="A619" s="27">
        <v>614</v>
      </c>
      <c r="B619" s="101" t="s">
        <v>34</v>
      </c>
      <c r="C619" s="101" t="s">
        <v>704</v>
      </c>
      <c r="D619" s="101" t="s">
        <v>705</v>
      </c>
      <c r="E619" s="102" t="s">
        <v>2626</v>
      </c>
      <c r="F619" s="101" t="s">
        <v>2684</v>
      </c>
      <c r="G619" s="29" t="s">
        <v>2697</v>
      </c>
      <c r="H619" s="101" t="s">
        <v>40</v>
      </c>
      <c r="I619" s="101" t="s">
        <v>2684</v>
      </c>
      <c r="J619" s="101">
        <v>2023.3</v>
      </c>
      <c r="K619" s="105">
        <v>2023.1</v>
      </c>
      <c r="L619" s="31" t="s">
        <v>44</v>
      </c>
      <c r="M619" s="101" t="s">
        <v>2698</v>
      </c>
      <c r="N619" s="101">
        <v>15</v>
      </c>
      <c r="O619" s="101">
        <v>15</v>
      </c>
      <c r="P619" s="101">
        <v>0</v>
      </c>
      <c r="Q619" s="101">
        <v>0</v>
      </c>
      <c r="R619" s="101">
        <v>0</v>
      </c>
      <c r="S619" s="101">
        <v>1</v>
      </c>
      <c r="T619" s="101">
        <v>34</v>
      </c>
      <c r="U619" s="101">
        <v>128</v>
      </c>
      <c r="V619" s="101">
        <v>1</v>
      </c>
      <c r="W619" s="101">
        <v>10</v>
      </c>
      <c r="X619" s="101">
        <v>35</v>
      </c>
      <c r="Y619" s="101" t="s">
        <v>2699</v>
      </c>
      <c r="Z619" s="101" t="s">
        <v>2700</v>
      </c>
      <c r="AA619" s="101"/>
      <c r="AB619" s="12"/>
      <c r="AC619" s="12"/>
      <c r="AD619" s="12"/>
      <c r="AE619" s="12"/>
    </row>
    <row r="620" s="12" customFormat="1" ht="39" customHeight="1" spans="1:27">
      <c r="A620" s="27">
        <v>615</v>
      </c>
      <c r="B620" s="101" t="s">
        <v>34</v>
      </c>
      <c r="C620" s="101" t="s">
        <v>35</v>
      </c>
      <c r="D620" s="101" t="s">
        <v>36</v>
      </c>
      <c r="E620" s="102" t="s">
        <v>2626</v>
      </c>
      <c r="F620" s="101" t="s">
        <v>2684</v>
      </c>
      <c r="G620" s="101" t="s">
        <v>2701</v>
      </c>
      <c r="H620" s="101" t="s">
        <v>40</v>
      </c>
      <c r="I620" s="101" t="s">
        <v>2684</v>
      </c>
      <c r="J620" s="101">
        <v>2023.3</v>
      </c>
      <c r="K620" s="105">
        <v>2023.1</v>
      </c>
      <c r="L620" s="31" t="s">
        <v>44</v>
      </c>
      <c r="M620" s="101" t="s">
        <v>2662</v>
      </c>
      <c r="N620" s="101">
        <v>3</v>
      </c>
      <c r="O620" s="101">
        <v>3</v>
      </c>
      <c r="P620" s="101">
        <v>0</v>
      </c>
      <c r="Q620" s="101">
        <v>0</v>
      </c>
      <c r="R620" s="101">
        <v>0</v>
      </c>
      <c r="S620" s="101">
        <v>1</v>
      </c>
      <c r="T620" s="101">
        <v>8</v>
      </c>
      <c r="U620" s="101">
        <v>34</v>
      </c>
      <c r="V620" s="101">
        <v>1</v>
      </c>
      <c r="W620" s="101">
        <v>1</v>
      </c>
      <c r="X620" s="101">
        <v>3</v>
      </c>
      <c r="Y620" s="101" t="s">
        <v>2702</v>
      </c>
      <c r="Z620" s="101" t="s">
        <v>2703</v>
      </c>
      <c r="AA620" s="101"/>
    </row>
    <row r="621" s="12" customFormat="1" ht="39" customHeight="1" spans="1:27">
      <c r="A621" s="27">
        <v>616</v>
      </c>
      <c r="B621" s="101" t="s">
        <v>34</v>
      </c>
      <c r="C621" s="101" t="s">
        <v>35</v>
      </c>
      <c r="D621" s="101" t="s">
        <v>36</v>
      </c>
      <c r="E621" s="102" t="s">
        <v>2626</v>
      </c>
      <c r="F621" s="101" t="s">
        <v>2684</v>
      </c>
      <c r="G621" s="101" t="s">
        <v>2704</v>
      </c>
      <c r="H621" s="101" t="s">
        <v>40</v>
      </c>
      <c r="I621" s="101" t="s">
        <v>2684</v>
      </c>
      <c r="J621" s="101">
        <v>2023.3</v>
      </c>
      <c r="K621" s="105">
        <v>2023.1</v>
      </c>
      <c r="L621" s="31" t="s">
        <v>44</v>
      </c>
      <c r="M621" s="101" t="s">
        <v>2705</v>
      </c>
      <c r="N621" s="101">
        <v>8</v>
      </c>
      <c r="O621" s="101">
        <v>8</v>
      </c>
      <c r="P621" s="101">
        <v>0</v>
      </c>
      <c r="Q621" s="101">
        <v>0</v>
      </c>
      <c r="R621" s="101">
        <v>0</v>
      </c>
      <c r="S621" s="101">
        <v>1</v>
      </c>
      <c r="T621" s="101">
        <v>6</v>
      </c>
      <c r="U621" s="101">
        <v>20</v>
      </c>
      <c r="V621" s="101">
        <v>1</v>
      </c>
      <c r="W621" s="101">
        <v>2</v>
      </c>
      <c r="X621" s="101">
        <v>5</v>
      </c>
      <c r="Y621" s="101" t="s">
        <v>2706</v>
      </c>
      <c r="Z621" s="101" t="s">
        <v>2707</v>
      </c>
      <c r="AA621" s="101"/>
    </row>
    <row r="622" s="12" customFormat="1" ht="39" customHeight="1" spans="1:27">
      <c r="A622" s="27">
        <v>617</v>
      </c>
      <c r="B622" s="101" t="s">
        <v>34</v>
      </c>
      <c r="C622" s="101" t="s">
        <v>35</v>
      </c>
      <c r="D622" s="101" t="s">
        <v>36</v>
      </c>
      <c r="E622" s="102" t="s">
        <v>2626</v>
      </c>
      <c r="F622" s="101" t="s">
        <v>2684</v>
      </c>
      <c r="G622" s="101" t="s">
        <v>2708</v>
      </c>
      <c r="H622" s="101" t="s">
        <v>40</v>
      </c>
      <c r="I622" s="101" t="s">
        <v>2684</v>
      </c>
      <c r="J622" s="101">
        <v>2023.3</v>
      </c>
      <c r="K622" s="105">
        <v>2023.1</v>
      </c>
      <c r="L622" s="31" t="s">
        <v>44</v>
      </c>
      <c r="M622" s="101" t="s">
        <v>2709</v>
      </c>
      <c r="N622" s="101">
        <v>6</v>
      </c>
      <c r="O622" s="101">
        <v>6</v>
      </c>
      <c r="P622" s="101">
        <v>0</v>
      </c>
      <c r="Q622" s="101">
        <v>0</v>
      </c>
      <c r="R622" s="101">
        <v>0</v>
      </c>
      <c r="S622" s="101">
        <v>1</v>
      </c>
      <c r="T622" s="101">
        <v>23</v>
      </c>
      <c r="U622" s="101">
        <v>78</v>
      </c>
      <c r="V622" s="101">
        <v>1</v>
      </c>
      <c r="W622" s="101">
        <v>4</v>
      </c>
      <c r="X622" s="101">
        <v>20</v>
      </c>
      <c r="Y622" s="101" t="s">
        <v>2710</v>
      </c>
      <c r="Z622" s="101" t="s">
        <v>2696</v>
      </c>
      <c r="AA622" s="101"/>
    </row>
    <row r="623" s="12" customFormat="1" ht="39" customHeight="1" spans="1:27">
      <c r="A623" s="27">
        <v>618</v>
      </c>
      <c r="B623" s="101" t="s">
        <v>34</v>
      </c>
      <c r="C623" s="101" t="s">
        <v>35</v>
      </c>
      <c r="D623" s="101" t="s">
        <v>36</v>
      </c>
      <c r="E623" s="102" t="s">
        <v>2626</v>
      </c>
      <c r="F623" s="101" t="s">
        <v>2684</v>
      </c>
      <c r="G623" s="101" t="s">
        <v>2711</v>
      </c>
      <c r="H623" s="101" t="s">
        <v>40</v>
      </c>
      <c r="I623" s="101" t="s">
        <v>2684</v>
      </c>
      <c r="J623" s="101">
        <v>2023.3</v>
      </c>
      <c r="K623" s="105">
        <v>2023.1</v>
      </c>
      <c r="L623" s="31" t="s">
        <v>44</v>
      </c>
      <c r="M623" s="101" t="s">
        <v>2709</v>
      </c>
      <c r="N623" s="101">
        <v>6</v>
      </c>
      <c r="O623" s="101">
        <v>6</v>
      </c>
      <c r="P623" s="101">
        <v>0</v>
      </c>
      <c r="Q623" s="101">
        <v>0</v>
      </c>
      <c r="R623" s="101">
        <v>0</v>
      </c>
      <c r="S623" s="101">
        <v>1</v>
      </c>
      <c r="T623" s="101">
        <v>7</v>
      </c>
      <c r="U623" s="101">
        <v>23</v>
      </c>
      <c r="V623" s="101">
        <v>1</v>
      </c>
      <c r="W623" s="101">
        <v>2</v>
      </c>
      <c r="X623" s="101">
        <v>6</v>
      </c>
      <c r="Y623" s="101" t="s">
        <v>2710</v>
      </c>
      <c r="Z623" s="101" t="s">
        <v>2712</v>
      </c>
      <c r="AA623" s="101"/>
    </row>
    <row r="624" s="4" customFormat="1" ht="33.75" spans="1:27">
      <c r="A624" s="27">
        <v>619</v>
      </c>
      <c r="B624" s="42" t="s">
        <v>34</v>
      </c>
      <c r="C624" s="31" t="s">
        <v>35</v>
      </c>
      <c r="D624" s="31" t="s">
        <v>36</v>
      </c>
      <c r="E624" s="42" t="s">
        <v>2626</v>
      </c>
      <c r="F624" s="42" t="s">
        <v>2713</v>
      </c>
      <c r="G624" s="41" t="s">
        <v>2714</v>
      </c>
      <c r="H624" s="25" t="s">
        <v>40</v>
      </c>
      <c r="I624" s="31" t="s">
        <v>2713</v>
      </c>
      <c r="J624" s="103">
        <v>2023.1</v>
      </c>
      <c r="K624" s="103">
        <v>2023.12</v>
      </c>
      <c r="L624" s="31" t="s">
        <v>44</v>
      </c>
      <c r="M624" s="31" t="s">
        <v>2715</v>
      </c>
      <c r="N624" s="31">
        <v>8</v>
      </c>
      <c r="O624" s="49">
        <v>8</v>
      </c>
      <c r="P624" s="31">
        <v>0</v>
      </c>
      <c r="Q624" s="31">
        <v>0</v>
      </c>
      <c r="R624" s="31">
        <v>0</v>
      </c>
      <c r="S624" s="25">
        <v>1</v>
      </c>
      <c r="T624" s="25">
        <v>45</v>
      </c>
      <c r="U624" s="25">
        <v>139</v>
      </c>
      <c r="V624" s="25">
        <v>0</v>
      </c>
      <c r="W624" s="25">
        <v>10</v>
      </c>
      <c r="X624" s="25">
        <v>35</v>
      </c>
      <c r="Y624" s="31" t="s">
        <v>2716</v>
      </c>
      <c r="Z624" s="25" t="s">
        <v>2717</v>
      </c>
      <c r="AA624" s="25"/>
    </row>
    <row r="625" s="4" customFormat="1" ht="33.75" spans="1:27">
      <c r="A625" s="27">
        <v>620</v>
      </c>
      <c r="B625" s="42" t="s">
        <v>34</v>
      </c>
      <c r="C625" s="25" t="s">
        <v>704</v>
      </c>
      <c r="D625" s="25" t="s">
        <v>705</v>
      </c>
      <c r="E625" s="42" t="s">
        <v>2626</v>
      </c>
      <c r="F625" s="42" t="s">
        <v>2718</v>
      </c>
      <c r="G625" s="41" t="s">
        <v>2719</v>
      </c>
      <c r="H625" s="31" t="s">
        <v>62</v>
      </c>
      <c r="I625" s="31" t="s">
        <v>2718</v>
      </c>
      <c r="J625" s="103">
        <v>2023.1</v>
      </c>
      <c r="K625" s="103">
        <v>2023.12</v>
      </c>
      <c r="L625" s="31" t="s">
        <v>44</v>
      </c>
      <c r="M625" s="31" t="s">
        <v>2720</v>
      </c>
      <c r="N625" s="31">
        <v>8</v>
      </c>
      <c r="O625" s="49">
        <v>8</v>
      </c>
      <c r="P625" s="31">
        <v>0</v>
      </c>
      <c r="Q625" s="31">
        <v>0</v>
      </c>
      <c r="R625" s="31">
        <v>0</v>
      </c>
      <c r="S625" s="25">
        <v>1</v>
      </c>
      <c r="T625" s="25">
        <v>106</v>
      </c>
      <c r="U625" s="25">
        <v>312</v>
      </c>
      <c r="V625" s="25">
        <v>0</v>
      </c>
      <c r="W625" s="25">
        <v>7</v>
      </c>
      <c r="X625" s="25">
        <v>22</v>
      </c>
      <c r="Y625" s="25" t="s">
        <v>2721</v>
      </c>
      <c r="Z625" s="25" t="s">
        <v>2722</v>
      </c>
      <c r="AA625" s="25"/>
    </row>
    <row r="626" s="4" customFormat="1" ht="45" spans="1:27">
      <c r="A626" s="27">
        <v>621</v>
      </c>
      <c r="B626" s="26" t="s">
        <v>34</v>
      </c>
      <c r="C626" s="31" t="s">
        <v>35</v>
      </c>
      <c r="D626" s="31" t="s">
        <v>36</v>
      </c>
      <c r="E626" s="26" t="s">
        <v>2626</v>
      </c>
      <c r="F626" s="26" t="s">
        <v>2723</v>
      </c>
      <c r="G626" s="29" t="s">
        <v>2724</v>
      </c>
      <c r="H626" s="25" t="s">
        <v>40</v>
      </c>
      <c r="I626" s="31" t="s">
        <v>2723</v>
      </c>
      <c r="J626" s="31">
        <v>2023.03</v>
      </c>
      <c r="K626" s="103">
        <v>2023.09</v>
      </c>
      <c r="L626" s="31" t="s">
        <v>44</v>
      </c>
      <c r="M626" s="25" t="s">
        <v>2725</v>
      </c>
      <c r="N626" s="31">
        <v>8</v>
      </c>
      <c r="O626" s="34">
        <v>8</v>
      </c>
      <c r="P626" s="31">
        <v>0</v>
      </c>
      <c r="Q626" s="31">
        <v>0</v>
      </c>
      <c r="R626" s="31">
        <v>0</v>
      </c>
      <c r="S626" s="25">
        <v>1</v>
      </c>
      <c r="T626" s="25">
        <v>46</v>
      </c>
      <c r="U626" s="25">
        <v>178</v>
      </c>
      <c r="V626" s="25">
        <v>0</v>
      </c>
      <c r="W626" s="25">
        <v>7</v>
      </c>
      <c r="X626" s="25">
        <v>22</v>
      </c>
      <c r="Y626" s="25" t="s">
        <v>2726</v>
      </c>
      <c r="Z626" s="25" t="s">
        <v>2727</v>
      </c>
      <c r="AA626" s="25"/>
    </row>
    <row r="627" s="4" customFormat="1" ht="22.5" spans="1:27">
      <c r="A627" s="27">
        <v>622</v>
      </c>
      <c r="B627" s="42" t="s">
        <v>34</v>
      </c>
      <c r="C627" s="31" t="s">
        <v>35</v>
      </c>
      <c r="D627" s="31" t="s">
        <v>36</v>
      </c>
      <c r="E627" s="42" t="s">
        <v>2626</v>
      </c>
      <c r="F627" s="42" t="s">
        <v>2728</v>
      </c>
      <c r="G627" s="41" t="s">
        <v>2729</v>
      </c>
      <c r="H627" s="25" t="s">
        <v>40</v>
      </c>
      <c r="I627" s="31" t="s">
        <v>2728</v>
      </c>
      <c r="J627" s="31">
        <v>2023.09</v>
      </c>
      <c r="K627" s="103">
        <v>2023.12</v>
      </c>
      <c r="L627" s="31" t="s">
        <v>44</v>
      </c>
      <c r="M627" s="31" t="s">
        <v>2730</v>
      </c>
      <c r="N627" s="31">
        <v>8</v>
      </c>
      <c r="O627" s="49">
        <v>8</v>
      </c>
      <c r="P627" s="31">
        <v>0</v>
      </c>
      <c r="Q627" s="31">
        <v>0</v>
      </c>
      <c r="R627" s="31">
        <v>0</v>
      </c>
      <c r="S627" s="25">
        <v>1</v>
      </c>
      <c r="T627" s="25">
        <v>208</v>
      </c>
      <c r="U627" s="25">
        <v>467</v>
      </c>
      <c r="V627" s="25">
        <v>0</v>
      </c>
      <c r="W627" s="25">
        <v>5</v>
      </c>
      <c r="X627" s="25">
        <v>20</v>
      </c>
      <c r="Y627" s="31" t="s">
        <v>2731</v>
      </c>
      <c r="Z627" s="25" t="s">
        <v>2732</v>
      </c>
      <c r="AA627" s="25"/>
    </row>
    <row r="628" s="4" customFormat="1" ht="33.75" spans="1:27">
      <c r="A628" s="27">
        <v>623</v>
      </c>
      <c r="B628" s="26" t="s">
        <v>34</v>
      </c>
      <c r="C628" s="34" t="s">
        <v>35</v>
      </c>
      <c r="D628" s="26" t="s">
        <v>36</v>
      </c>
      <c r="E628" s="26" t="s">
        <v>2626</v>
      </c>
      <c r="F628" s="26" t="s">
        <v>2733</v>
      </c>
      <c r="G628" s="29" t="s">
        <v>2734</v>
      </c>
      <c r="H628" s="25" t="s">
        <v>40</v>
      </c>
      <c r="I628" s="25" t="s">
        <v>2733</v>
      </c>
      <c r="J628" s="103">
        <v>2023.1</v>
      </c>
      <c r="K628" s="103">
        <v>2023.12</v>
      </c>
      <c r="L628" s="31" t="s">
        <v>44</v>
      </c>
      <c r="M628" s="31" t="s">
        <v>2735</v>
      </c>
      <c r="N628" s="31">
        <v>10</v>
      </c>
      <c r="O628" s="34">
        <v>10</v>
      </c>
      <c r="P628" s="31">
        <v>0</v>
      </c>
      <c r="Q628" s="31">
        <v>0</v>
      </c>
      <c r="R628" s="31">
        <v>0</v>
      </c>
      <c r="S628" s="25">
        <v>1</v>
      </c>
      <c r="T628" s="25">
        <v>264</v>
      </c>
      <c r="U628" s="25">
        <v>409</v>
      </c>
      <c r="V628" s="25">
        <v>1</v>
      </c>
      <c r="W628" s="25">
        <v>6</v>
      </c>
      <c r="X628" s="25">
        <v>23</v>
      </c>
      <c r="Y628" s="31" t="s">
        <v>2736</v>
      </c>
      <c r="Z628" s="25" t="s">
        <v>2737</v>
      </c>
      <c r="AA628" s="25"/>
    </row>
    <row r="629" s="12" customFormat="1" ht="39" customHeight="1" spans="1:27">
      <c r="A629" s="27">
        <v>624</v>
      </c>
      <c r="B629" s="101" t="s">
        <v>34</v>
      </c>
      <c r="C629" s="101" t="s">
        <v>35</v>
      </c>
      <c r="D629" s="101" t="s">
        <v>36</v>
      </c>
      <c r="E629" s="102" t="s">
        <v>2626</v>
      </c>
      <c r="F629" s="101" t="s">
        <v>2733</v>
      </c>
      <c r="G629" s="101" t="s">
        <v>2738</v>
      </c>
      <c r="H629" s="101" t="s">
        <v>40</v>
      </c>
      <c r="I629" s="101" t="s">
        <v>2733</v>
      </c>
      <c r="J629" s="101">
        <v>2023.3</v>
      </c>
      <c r="K629" s="105">
        <v>2023.1</v>
      </c>
      <c r="L629" s="31" t="s">
        <v>44</v>
      </c>
      <c r="M629" s="101" t="s">
        <v>2739</v>
      </c>
      <c r="N629" s="101">
        <v>20</v>
      </c>
      <c r="O629" s="101">
        <v>20</v>
      </c>
      <c r="P629" s="101">
        <v>0</v>
      </c>
      <c r="Q629" s="101">
        <v>0</v>
      </c>
      <c r="R629" s="101">
        <v>0</v>
      </c>
      <c r="S629" s="101">
        <v>1</v>
      </c>
      <c r="T629" s="101">
        <v>48</v>
      </c>
      <c r="U629" s="101">
        <v>230</v>
      </c>
      <c r="V629" s="101">
        <v>1</v>
      </c>
      <c r="W629" s="101">
        <v>28</v>
      </c>
      <c r="X629" s="101">
        <v>112</v>
      </c>
      <c r="Y629" s="101" t="s">
        <v>2740</v>
      </c>
      <c r="Z629" s="101" t="s">
        <v>2741</v>
      </c>
      <c r="AA629" s="101"/>
    </row>
    <row r="630" s="12" customFormat="1" ht="39" customHeight="1" spans="1:27">
      <c r="A630" s="27">
        <v>625</v>
      </c>
      <c r="B630" s="101" t="s">
        <v>34</v>
      </c>
      <c r="C630" s="101" t="s">
        <v>35</v>
      </c>
      <c r="D630" s="101" t="s">
        <v>36</v>
      </c>
      <c r="E630" s="102" t="s">
        <v>2626</v>
      </c>
      <c r="F630" s="101" t="s">
        <v>2733</v>
      </c>
      <c r="G630" s="101" t="s">
        <v>2742</v>
      </c>
      <c r="H630" s="101" t="s">
        <v>40</v>
      </c>
      <c r="I630" s="101" t="s">
        <v>2733</v>
      </c>
      <c r="J630" s="101">
        <v>2023.3</v>
      </c>
      <c r="K630" s="105">
        <v>2023.1</v>
      </c>
      <c r="L630" s="31" t="s">
        <v>44</v>
      </c>
      <c r="M630" s="101" t="s">
        <v>2743</v>
      </c>
      <c r="N630" s="101">
        <v>15</v>
      </c>
      <c r="O630" s="101">
        <v>15</v>
      </c>
      <c r="P630" s="101">
        <v>0</v>
      </c>
      <c r="Q630" s="101">
        <v>0</v>
      </c>
      <c r="R630" s="101">
        <v>0</v>
      </c>
      <c r="S630" s="101">
        <v>1</v>
      </c>
      <c r="T630" s="101">
        <v>38</v>
      </c>
      <c r="U630" s="101">
        <v>160</v>
      </c>
      <c r="V630" s="101">
        <v>1</v>
      </c>
      <c r="W630" s="101">
        <v>25</v>
      </c>
      <c r="X630" s="101">
        <v>70</v>
      </c>
      <c r="Y630" s="101" t="s">
        <v>2744</v>
      </c>
      <c r="Z630" s="101" t="s">
        <v>2745</v>
      </c>
      <c r="AA630" s="101"/>
    </row>
    <row r="631" s="12" customFormat="1" ht="39" customHeight="1" spans="1:27">
      <c r="A631" s="27">
        <v>626</v>
      </c>
      <c r="B631" s="101" t="s">
        <v>34</v>
      </c>
      <c r="C631" s="101" t="s">
        <v>35</v>
      </c>
      <c r="D631" s="101" t="s">
        <v>36</v>
      </c>
      <c r="E631" s="102" t="s">
        <v>2626</v>
      </c>
      <c r="F631" s="101" t="s">
        <v>2733</v>
      </c>
      <c r="G631" s="101" t="s">
        <v>2746</v>
      </c>
      <c r="H631" s="101" t="s">
        <v>40</v>
      </c>
      <c r="I631" s="101" t="s">
        <v>2733</v>
      </c>
      <c r="J631" s="101">
        <v>2023.3</v>
      </c>
      <c r="K631" s="105">
        <v>2023.1</v>
      </c>
      <c r="L631" s="31" t="s">
        <v>44</v>
      </c>
      <c r="M631" s="101" t="s">
        <v>2662</v>
      </c>
      <c r="N631" s="101">
        <v>10</v>
      </c>
      <c r="O631" s="101">
        <v>10</v>
      </c>
      <c r="P631" s="101">
        <v>0</v>
      </c>
      <c r="Q631" s="101">
        <v>0</v>
      </c>
      <c r="R631" s="101">
        <v>0</v>
      </c>
      <c r="S631" s="101">
        <v>1</v>
      </c>
      <c r="T631" s="101">
        <v>45</v>
      </c>
      <c r="U631" s="101">
        <v>170</v>
      </c>
      <c r="V631" s="101">
        <v>1</v>
      </c>
      <c r="W631" s="101">
        <v>20</v>
      </c>
      <c r="X631" s="101">
        <v>63</v>
      </c>
      <c r="Y631" s="101" t="s">
        <v>2747</v>
      </c>
      <c r="Z631" s="101" t="s">
        <v>2748</v>
      </c>
      <c r="AA631" s="101"/>
    </row>
    <row r="632" s="12" customFormat="1" ht="39" customHeight="1" spans="1:27">
      <c r="A632" s="27">
        <v>627</v>
      </c>
      <c r="B632" s="101" t="s">
        <v>34</v>
      </c>
      <c r="C632" s="101" t="s">
        <v>35</v>
      </c>
      <c r="D632" s="101" t="s">
        <v>36</v>
      </c>
      <c r="E632" s="102" t="s">
        <v>2626</v>
      </c>
      <c r="F632" s="101" t="s">
        <v>2733</v>
      </c>
      <c r="G632" s="101" t="s">
        <v>2749</v>
      </c>
      <c r="H632" s="101" t="s">
        <v>40</v>
      </c>
      <c r="I632" s="101" t="s">
        <v>2733</v>
      </c>
      <c r="J632" s="101">
        <v>2023.3</v>
      </c>
      <c r="K632" s="105">
        <v>2023.1</v>
      </c>
      <c r="L632" s="31" t="s">
        <v>44</v>
      </c>
      <c r="M632" s="101" t="s">
        <v>2662</v>
      </c>
      <c r="N632" s="101">
        <v>10</v>
      </c>
      <c r="O632" s="101">
        <v>10</v>
      </c>
      <c r="P632" s="101">
        <v>0</v>
      </c>
      <c r="Q632" s="101">
        <v>0</v>
      </c>
      <c r="R632" s="101">
        <v>0</v>
      </c>
      <c r="S632" s="101">
        <v>1</v>
      </c>
      <c r="T632" s="101">
        <v>30</v>
      </c>
      <c r="U632" s="101">
        <v>120</v>
      </c>
      <c r="V632" s="101">
        <v>1</v>
      </c>
      <c r="W632" s="101">
        <v>12</v>
      </c>
      <c r="X632" s="101">
        <v>50</v>
      </c>
      <c r="Y632" s="101" t="s">
        <v>2750</v>
      </c>
      <c r="Z632" s="101" t="s">
        <v>2751</v>
      </c>
      <c r="AA632" s="101"/>
    </row>
    <row r="633" s="12" customFormat="1" ht="39" customHeight="1" spans="1:27">
      <c r="A633" s="27">
        <v>628</v>
      </c>
      <c r="B633" s="101" t="s">
        <v>34</v>
      </c>
      <c r="C633" s="101" t="s">
        <v>35</v>
      </c>
      <c r="D633" s="101" t="s">
        <v>36</v>
      </c>
      <c r="E633" s="102" t="s">
        <v>2626</v>
      </c>
      <c r="F633" s="101" t="s">
        <v>2733</v>
      </c>
      <c r="G633" s="101" t="s">
        <v>2390</v>
      </c>
      <c r="H633" s="101" t="s">
        <v>40</v>
      </c>
      <c r="I633" s="101" t="s">
        <v>2733</v>
      </c>
      <c r="J633" s="101">
        <v>2023.3</v>
      </c>
      <c r="K633" s="105">
        <v>2023.1</v>
      </c>
      <c r="L633" s="31" t="s">
        <v>44</v>
      </c>
      <c r="M633" s="101" t="s">
        <v>2705</v>
      </c>
      <c r="N633" s="101">
        <v>6</v>
      </c>
      <c r="O633" s="101">
        <v>6</v>
      </c>
      <c r="P633" s="101">
        <v>0</v>
      </c>
      <c r="Q633" s="101">
        <v>0</v>
      </c>
      <c r="R633" s="101">
        <v>0</v>
      </c>
      <c r="S633" s="101">
        <v>1</v>
      </c>
      <c r="T633" s="101">
        <v>16</v>
      </c>
      <c r="U633" s="101">
        <v>60</v>
      </c>
      <c r="V633" s="101">
        <v>1</v>
      </c>
      <c r="W633" s="101">
        <v>5</v>
      </c>
      <c r="X633" s="101">
        <v>20</v>
      </c>
      <c r="Y633" s="101" t="s">
        <v>2752</v>
      </c>
      <c r="Z633" s="101" t="s">
        <v>2753</v>
      </c>
      <c r="AA633" s="101"/>
    </row>
    <row r="634" s="12" customFormat="1" ht="39" customHeight="1" spans="1:27">
      <c r="A634" s="27">
        <v>629</v>
      </c>
      <c r="B634" s="101" t="s">
        <v>34</v>
      </c>
      <c r="C634" s="101" t="s">
        <v>35</v>
      </c>
      <c r="D634" s="101" t="s">
        <v>36</v>
      </c>
      <c r="E634" s="102" t="s">
        <v>2626</v>
      </c>
      <c r="F634" s="101" t="s">
        <v>2733</v>
      </c>
      <c r="G634" s="101" t="s">
        <v>2754</v>
      </c>
      <c r="H634" s="101" t="s">
        <v>40</v>
      </c>
      <c r="I634" s="101" t="s">
        <v>2733</v>
      </c>
      <c r="J634" s="101">
        <v>2023.3</v>
      </c>
      <c r="K634" s="105">
        <v>2023.1</v>
      </c>
      <c r="L634" s="31" t="s">
        <v>44</v>
      </c>
      <c r="M634" s="101" t="s">
        <v>2709</v>
      </c>
      <c r="N634" s="101">
        <v>3</v>
      </c>
      <c r="O634" s="101">
        <v>3</v>
      </c>
      <c r="P634" s="101">
        <v>0</v>
      </c>
      <c r="Q634" s="101">
        <v>0</v>
      </c>
      <c r="R634" s="101">
        <v>0</v>
      </c>
      <c r="S634" s="101">
        <v>1</v>
      </c>
      <c r="T634" s="101">
        <v>23</v>
      </c>
      <c r="U634" s="101">
        <v>120</v>
      </c>
      <c r="V634" s="101">
        <v>1</v>
      </c>
      <c r="W634" s="101">
        <v>9</v>
      </c>
      <c r="X634" s="101">
        <v>30</v>
      </c>
      <c r="Y634" s="101" t="s">
        <v>2755</v>
      </c>
      <c r="Z634" s="101" t="s">
        <v>2751</v>
      </c>
      <c r="AA634" s="101"/>
    </row>
    <row r="635" s="12" customFormat="1" ht="39" customHeight="1" spans="1:27">
      <c r="A635" s="27">
        <v>630</v>
      </c>
      <c r="B635" s="101" t="s">
        <v>34</v>
      </c>
      <c r="C635" s="101" t="s">
        <v>35</v>
      </c>
      <c r="D635" s="101" t="s">
        <v>36</v>
      </c>
      <c r="E635" s="102" t="s">
        <v>2626</v>
      </c>
      <c r="F635" s="101" t="s">
        <v>2733</v>
      </c>
      <c r="G635" s="101" t="s">
        <v>2756</v>
      </c>
      <c r="H635" s="101" t="s">
        <v>40</v>
      </c>
      <c r="I635" s="101" t="s">
        <v>2733</v>
      </c>
      <c r="J635" s="101">
        <v>2023.3</v>
      </c>
      <c r="K635" s="105">
        <v>2023.1</v>
      </c>
      <c r="L635" s="31" t="s">
        <v>44</v>
      </c>
      <c r="M635" s="101" t="s">
        <v>2757</v>
      </c>
      <c r="N635" s="101">
        <v>3</v>
      </c>
      <c r="O635" s="101">
        <v>3</v>
      </c>
      <c r="P635" s="101">
        <v>0</v>
      </c>
      <c r="Q635" s="101">
        <v>0</v>
      </c>
      <c r="R635" s="101">
        <v>0</v>
      </c>
      <c r="S635" s="101">
        <v>1</v>
      </c>
      <c r="T635" s="101">
        <v>16</v>
      </c>
      <c r="U635" s="101">
        <v>60</v>
      </c>
      <c r="V635" s="101">
        <v>1</v>
      </c>
      <c r="W635" s="101">
        <v>5</v>
      </c>
      <c r="X635" s="101">
        <v>20</v>
      </c>
      <c r="Y635" s="101" t="s">
        <v>2758</v>
      </c>
      <c r="Z635" s="101" t="s">
        <v>2753</v>
      </c>
      <c r="AA635" s="101"/>
    </row>
    <row r="636" s="12" customFormat="1" ht="39" customHeight="1" spans="1:27">
      <c r="A636" s="27">
        <v>631</v>
      </c>
      <c r="B636" s="101" t="s">
        <v>34</v>
      </c>
      <c r="C636" s="101" t="s">
        <v>35</v>
      </c>
      <c r="D636" s="101" t="s">
        <v>36</v>
      </c>
      <c r="E636" s="102" t="s">
        <v>2626</v>
      </c>
      <c r="F636" s="101" t="s">
        <v>2733</v>
      </c>
      <c r="G636" s="101" t="s">
        <v>2759</v>
      </c>
      <c r="H636" s="101" t="s">
        <v>40</v>
      </c>
      <c r="I636" s="101" t="s">
        <v>2733</v>
      </c>
      <c r="J636" s="101">
        <v>2023.3</v>
      </c>
      <c r="K636" s="105">
        <v>2023.1</v>
      </c>
      <c r="L636" s="31" t="s">
        <v>44</v>
      </c>
      <c r="M636" s="101" t="s">
        <v>2739</v>
      </c>
      <c r="N636" s="101">
        <v>15</v>
      </c>
      <c r="O636" s="101">
        <v>15</v>
      </c>
      <c r="P636" s="101">
        <v>0</v>
      </c>
      <c r="Q636" s="101">
        <v>0</v>
      </c>
      <c r="R636" s="101">
        <v>0</v>
      </c>
      <c r="S636" s="101">
        <v>1</v>
      </c>
      <c r="T636" s="101">
        <v>46</v>
      </c>
      <c r="U636" s="101">
        <v>250</v>
      </c>
      <c r="V636" s="101">
        <v>1</v>
      </c>
      <c r="W636" s="101">
        <v>11</v>
      </c>
      <c r="X636" s="101">
        <v>40</v>
      </c>
      <c r="Y636" s="101" t="s">
        <v>2760</v>
      </c>
      <c r="Z636" s="101" t="s">
        <v>2669</v>
      </c>
      <c r="AA636" s="101"/>
    </row>
    <row r="637" s="4" customFormat="1" ht="22.5" spans="1:27">
      <c r="A637" s="27">
        <v>632</v>
      </c>
      <c r="B637" s="39" t="s">
        <v>34</v>
      </c>
      <c r="C637" s="25" t="s">
        <v>35</v>
      </c>
      <c r="D637" s="25" t="s">
        <v>36</v>
      </c>
      <c r="E637" s="39" t="s">
        <v>2761</v>
      </c>
      <c r="F637" s="39" t="s">
        <v>2762</v>
      </c>
      <c r="G637" s="57" t="s">
        <v>2763</v>
      </c>
      <c r="H637" s="25" t="s">
        <v>62</v>
      </c>
      <c r="I637" s="25" t="s">
        <v>2764</v>
      </c>
      <c r="J637" s="25" t="s">
        <v>1230</v>
      </c>
      <c r="K637" s="103" t="s">
        <v>682</v>
      </c>
      <c r="L637" s="31" t="s">
        <v>44</v>
      </c>
      <c r="M637" s="25" t="s">
        <v>2765</v>
      </c>
      <c r="N637" s="31">
        <v>50</v>
      </c>
      <c r="O637" s="34">
        <v>10</v>
      </c>
      <c r="P637" s="31">
        <v>0</v>
      </c>
      <c r="Q637" s="31">
        <v>0</v>
      </c>
      <c r="R637" s="31">
        <v>40</v>
      </c>
      <c r="S637" s="25">
        <v>1</v>
      </c>
      <c r="T637" s="25">
        <v>80</v>
      </c>
      <c r="U637" s="25">
        <v>280</v>
      </c>
      <c r="V637" s="25">
        <v>0</v>
      </c>
      <c r="W637" s="25">
        <v>10</v>
      </c>
      <c r="X637" s="25">
        <v>33</v>
      </c>
      <c r="Y637" s="25" t="s">
        <v>2766</v>
      </c>
      <c r="Z637" s="25" t="s">
        <v>2767</v>
      </c>
      <c r="AA637" s="25"/>
    </row>
    <row r="638" s="4" customFormat="1" ht="22.5" spans="1:27">
      <c r="A638" s="27">
        <v>633</v>
      </c>
      <c r="B638" s="42" t="s">
        <v>34</v>
      </c>
      <c r="C638" s="26" t="s">
        <v>704</v>
      </c>
      <c r="D638" s="26" t="s">
        <v>705</v>
      </c>
      <c r="E638" s="42" t="s">
        <v>2761</v>
      </c>
      <c r="F638" s="42" t="s">
        <v>2762</v>
      </c>
      <c r="G638" s="41" t="s">
        <v>2768</v>
      </c>
      <c r="H638" s="26" t="s">
        <v>62</v>
      </c>
      <c r="I638" s="26" t="s">
        <v>2769</v>
      </c>
      <c r="J638" s="26" t="s">
        <v>2500</v>
      </c>
      <c r="K638" s="56" t="s">
        <v>682</v>
      </c>
      <c r="L638" s="31" t="s">
        <v>44</v>
      </c>
      <c r="M638" s="26" t="s">
        <v>2770</v>
      </c>
      <c r="N638" s="34">
        <v>35</v>
      </c>
      <c r="O638" s="49">
        <v>15</v>
      </c>
      <c r="P638" s="34">
        <v>0</v>
      </c>
      <c r="Q638" s="34">
        <v>0</v>
      </c>
      <c r="R638" s="34">
        <v>20</v>
      </c>
      <c r="S638" s="25">
        <v>1</v>
      </c>
      <c r="T638" s="25">
        <v>900</v>
      </c>
      <c r="U638" s="56">
        <v>2740</v>
      </c>
      <c r="V638" s="25">
        <v>0</v>
      </c>
      <c r="W638" s="25">
        <v>8</v>
      </c>
      <c r="X638" s="25">
        <v>32</v>
      </c>
      <c r="Y638" s="56" t="s">
        <v>2771</v>
      </c>
      <c r="Z638" s="34" t="s">
        <v>2772</v>
      </c>
      <c r="AA638" s="25"/>
    </row>
    <row r="639" s="14" customFormat="1" ht="36" spans="1:27">
      <c r="A639" s="27">
        <v>634</v>
      </c>
      <c r="B639" s="36" t="s">
        <v>67</v>
      </c>
      <c r="C639" s="36" t="s">
        <v>68</v>
      </c>
      <c r="D639" s="27" t="s">
        <v>84</v>
      </c>
      <c r="E639" s="36" t="s">
        <v>2761</v>
      </c>
      <c r="F639" s="36" t="s">
        <v>2762</v>
      </c>
      <c r="G639" s="36" t="s">
        <v>1450</v>
      </c>
      <c r="H639" s="36" t="s">
        <v>62</v>
      </c>
      <c r="I639" s="36" t="s">
        <v>2773</v>
      </c>
      <c r="J639" s="36">
        <v>44896</v>
      </c>
      <c r="K639" s="36">
        <v>45261</v>
      </c>
      <c r="L639" s="31" t="s">
        <v>44</v>
      </c>
      <c r="M639" s="36" t="s">
        <v>2774</v>
      </c>
      <c r="N639" s="28">
        <v>55</v>
      </c>
      <c r="O639" s="28">
        <v>50</v>
      </c>
      <c r="P639" s="28">
        <v>0</v>
      </c>
      <c r="Q639" s="28">
        <v>5</v>
      </c>
      <c r="R639" s="28">
        <v>0</v>
      </c>
      <c r="S639" s="28">
        <v>1</v>
      </c>
      <c r="T639" s="28">
        <v>220</v>
      </c>
      <c r="U639" s="28">
        <v>730</v>
      </c>
      <c r="V639" s="28">
        <v>1</v>
      </c>
      <c r="W639" s="28">
        <v>10</v>
      </c>
      <c r="X639" s="28">
        <v>33</v>
      </c>
      <c r="Y639" s="36" t="s">
        <v>2775</v>
      </c>
      <c r="Z639" s="36" t="s">
        <v>1054</v>
      </c>
      <c r="AA639" s="36"/>
    </row>
    <row r="640" s="4" customFormat="1" ht="24" spans="1:27">
      <c r="A640" s="27">
        <v>635</v>
      </c>
      <c r="B640" s="27" t="s">
        <v>67</v>
      </c>
      <c r="C640" s="25" t="s">
        <v>511</v>
      </c>
      <c r="D640" s="25" t="s">
        <v>512</v>
      </c>
      <c r="E640" s="27" t="s">
        <v>2776</v>
      </c>
      <c r="F640" s="27" t="s">
        <v>2776</v>
      </c>
      <c r="G640" s="58" t="s">
        <v>2777</v>
      </c>
      <c r="H640" s="25" t="s">
        <v>62</v>
      </c>
      <c r="I640" s="27" t="s">
        <v>2776</v>
      </c>
      <c r="J640" s="26" t="s">
        <v>2778</v>
      </c>
      <c r="K640" s="34" t="s">
        <v>2779</v>
      </c>
      <c r="L640" s="27" t="s">
        <v>2776</v>
      </c>
      <c r="M640" s="27" t="s">
        <v>2777</v>
      </c>
      <c r="N640" s="28">
        <v>80.6</v>
      </c>
      <c r="O640" s="28">
        <v>8.6</v>
      </c>
      <c r="P640" s="34">
        <v>0</v>
      </c>
      <c r="Q640" s="34">
        <v>72</v>
      </c>
      <c r="R640" s="34">
        <v>0</v>
      </c>
      <c r="S640" s="25">
        <v>1</v>
      </c>
      <c r="T640" s="25">
        <v>68</v>
      </c>
      <c r="U640" s="25">
        <v>212</v>
      </c>
      <c r="V640" s="25">
        <v>0</v>
      </c>
      <c r="W640" s="25">
        <v>10</v>
      </c>
      <c r="X640" s="25">
        <v>35</v>
      </c>
      <c r="Y640" s="27" t="s">
        <v>2780</v>
      </c>
      <c r="Z640" s="27" t="s">
        <v>2780</v>
      </c>
      <c r="AA640" s="25"/>
    </row>
    <row r="641" s="4" customFormat="1" ht="34" customHeight="1" spans="1:27">
      <c r="A641" s="27">
        <v>636</v>
      </c>
      <c r="B641" s="39" t="s">
        <v>34</v>
      </c>
      <c r="C641" s="25" t="s">
        <v>35</v>
      </c>
      <c r="D641" s="25" t="s">
        <v>36</v>
      </c>
      <c r="E641" s="39" t="s">
        <v>2776</v>
      </c>
      <c r="F641" s="39" t="s">
        <v>2781</v>
      </c>
      <c r="G641" s="57" t="s">
        <v>2782</v>
      </c>
      <c r="H641" s="39" t="s">
        <v>62</v>
      </c>
      <c r="I641" s="39" t="s">
        <v>2781</v>
      </c>
      <c r="J641" s="39" t="s">
        <v>2783</v>
      </c>
      <c r="K641" s="74" t="s">
        <v>2784</v>
      </c>
      <c r="L641" s="31" t="s">
        <v>44</v>
      </c>
      <c r="M641" s="39" t="s">
        <v>1608</v>
      </c>
      <c r="N641" s="34">
        <v>3</v>
      </c>
      <c r="O641" s="34">
        <v>3</v>
      </c>
      <c r="P641" s="34">
        <v>0</v>
      </c>
      <c r="Q641" s="34">
        <v>0</v>
      </c>
      <c r="R641" s="34">
        <v>0</v>
      </c>
      <c r="S641" s="25">
        <v>1</v>
      </c>
      <c r="T641" s="25">
        <v>165</v>
      </c>
      <c r="U641" s="56">
        <v>501</v>
      </c>
      <c r="V641" s="25">
        <v>0</v>
      </c>
      <c r="W641" s="25">
        <v>7</v>
      </c>
      <c r="X641" s="25">
        <v>22</v>
      </c>
      <c r="Y641" s="74" t="s">
        <v>2785</v>
      </c>
      <c r="Z641" s="39" t="s">
        <v>1054</v>
      </c>
      <c r="AA641" s="25"/>
    </row>
    <row r="642" s="4" customFormat="1" ht="33.75" spans="1:27">
      <c r="A642" s="27">
        <v>637</v>
      </c>
      <c r="B642" s="42" t="s">
        <v>34</v>
      </c>
      <c r="C642" s="107" t="s">
        <v>35</v>
      </c>
      <c r="D642" s="26" t="s">
        <v>2786</v>
      </c>
      <c r="E642" s="42" t="s">
        <v>2776</v>
      </c>
      <c r="F642" s="42" t="s">
        <v>2787</v>
      </c>
      <c r="G642" s="41" t="s">
        <v>2788</v>
      </c>
      <c r="H642" s="39" t="s">
        <v>62</v>
      </c>
      <c r="I642" s="26" t="s">
        <v>2787</v>
      </c>
      <c r="J642" s="39" t="s">
        <v>2783</v>
      </c>
      <c r="K642" s="74" t="s">
        <v>2784</v>
      </c>
      <c r="L642" s="31" t="s">
        <v>44</v>
      </c>
      <c r="M642" s="26" t="s">
        <v>985</v>
      </c>
      <c r="N642" s="34">
        <v>50</v>
      </c>
      <c r="O642" s="49">
        <v>50</v>
      </c>
      <c r="P642" s="34">
        <v>0</v>
      </c>
      <c r="Q642" s="34">
        <v>0</v>
      </c>
      <c r="R642" s="34">
        <v>0</v>
      </c>
      <c r="S642" s="25">
        <v>1</v>
      </c>
      <c r="T642" s="25">
        <v>340</v>
      </c>
      <c r="U642" s="56">
        <v>1038</v>
      </c>
      <c r="V642" s="25">
        <v>0</v>
      </c>
      <c r="W642" s="25">
        <v>7</v>
      </c>
      <c r="X642" s="25">
        <v>22</v>
      </c>
      <c r="Y642" s="56" t="s">
        <v>2789</v>
      </c>
      <c r="Z642" s="39" t="s">
        <v>1054</v>
      </c>
      <c r="AA642" s="25"/>
    </row>
    <row r="643" s="5" customFormat="1" ht="24" customHeight="1" spans="1:27">
      <c r="A643" s="27">
        <v>638</v>
      </c>
      <c r="B643" s="27" t="s">
        <v>34</v>
      </c>
      <c r="C643" s="27" t="s">
        <v>2790</v>
      </c>
      <c r="D643" s="27" t="s">
        <v>2791</v>
      </c>
      <c r="E643" s="27" t="s">
        <v>2792</v>
      </c>
      <c r="F643" s="27" t="s">
        <v>2793</v>
      </c>
      <c r="G643" s="29" t="s">
        <v>2794</v>
      </c>
      <c r="H643" s="27" t="s">
        <v>2795</v>
      </c>
      <c r="I643" s="27" t="s">
        <v>2793</v>
      </c>
      <c r="J643" s="28">
        <v>20230101</v>
      </c>
      <c r="K643" s="28">
        <v>20231230</v>
      </c>
      <c r="L643" s="27" t="s">
        <v>44</v>
      </c>
      <c r="M643" s="27" t="s">
        <v>2796</v>
      </c>
      <c r="N643" s="28">
        <v>400</v>
      </c>
      <c r="O643" s="28">
        <v>400</v>
      </c>
      <c r="P643" s="28">
        <v>0</v>
      </c>
      <c r="Q643" s="28">
        <v>0</v>
      </c>
      <c r="R643" s="28">
        <v>0</v>
      </c>
      <c r="S643" s="27">
        <v>320</v>
      </c>
      <c r="T643" s="27">
        <v>1799</v>
      </c>
      <c r="U643" s="27">
        <v>6929</v>
      </c>
      <c r="V643" s="27">
        <v>48</v>
      </c>
      <c r="W643" s="27">
        <v>1799</v>
      </c>
      <c r="X643" s="27">
        <v>6929</v>
      </c>
      <c r="Y643" s="27" t="s">
        <v>2797</v>
      </c>
      <c r="Z643" s="27" t="s">
        <v>2798</v>
      </c>
      <c r="AA643" s="27"/>
    </row>
    <row r="644" s="5" customFormat="1" ht="24" customHeight="1" spans="1:27">
      <c r="A644" s="27">
        <v>639</v>
      </c>
      <c r="B644" s="27" t="s">
        <v>34</v>
      </c>
      <c r="C644" s="27" t="s">
        <v>2136</v>
      </c>
      <c r="D644" s="27" t="s">
        <v>2137</v>
      </c>
      <c r="E644" s="27" t="s">
        <v>2792</v>
      </c>
      <c r="F644" s="27" t="s">
        <v>2793</v>
      </c>
      <c r="G644" s="58" t="s">
        <v>2799</v>
      </c>
      <c r="H644" s="27" t="s">
        <v>62</v>
      </c>
      <c r="I644" s="27" t="s">
        <v>2793</v>
      </c>
      <c r="J644" s="28">
        <v>20230101</v>
      </c>
      <c r="K644" s="28">
        <v>20231230</v>
      </c>
      <c r="L644" s="27" t="s">
        <v>44</v>
      </c>
      <c r="M644" s="27" t="s">
        <v>2800</v>
      </c>
      <c r="N644" s="28">
        <v>10</v>
      </c>
      <c r="O644" s="28">
        <v>10</v>
      </c>
      <c r="P644" s="28">
        <v>0</v>
      </c>
      <c r="Q644" s="28">
        <v>0</v>
      </c>
      <c r="R644" s="28">
        <v>0</v>
      </c>
      <c r="S644" s="27">
        <v>42</v>
      </c>
      <c r="T644" s="27">
        <v>2700</v>
      </c>
      <c r="U644" s="27">
        <v>12000</v>
      </c>
      <c r="V644" s="27">
        <v>42</v>
      </c>
      <c r="W644" s="27">
        <v>583</v>
      </c>
      <c r="X644" s="27">
        <v>1703</v>
      </c>
      <c r="Y644" s="27" t="s">
        <v>2801</v>
      </c>
      <c r="Z644" s="27" t="s">
        <v>2802</v>
      </c>
      <c r="AA644" s="27"/>
    </row>
    <row r="645" s="5" customFormat="1" ht="24" customHeight="1" spans="1:27">
      <c r="A645" s="27">
        <v>640</v>
      </c>
      <c r="B645" s="27" t="s">
        <v>2803</v>
      </c>
      <c r="C645" s="27" t="s">
        <v>2804</v>
      </c>
      <c r="D645" s="27" t="s">
        <v>2805</v>
      </c>
      <c r="E645" s="27" t="s">
        <v>2792</v>
      </c>
      <c r="F645" s="27" t="s">
        <v>2793</v>
      </c>
      <c r="G645" s="29" t="s">
        <v>2806</v>
      </c>
      <c r="H645" s="27" t="s">
        <v>2807</v>
      </c>
      <c r="I645" s="27" t="s">
        <v>2793</v>
      </c>
      <c r="J645" s="28">
        <v>20230101</v>
      </c>
      <c r="K645" s="28">
        <v>20231230</v>
      </c>
      <c r="L645" s="27" t="s">
        <v>44</v>
      </c>
      <c r="M645" s="27" t="s">
        <v>2808</v>
      </c>
      <c r="N645" s="28">
        <v>590</v>
      </c>
      <c r="O645" s="28">
        <v>590</v>
      </c>
      <c r="P645" s="28">
        <v>0</v>
      </c>
      <c r="Q645" s="28">
        <v>0</v>
      </c>
      <c r="R645" s="28">
        <v>0</v>
      </c>
      <c r="S645" s="27">
        <v>215</v>
      </c>
      <c r="T645" s="27">
        <v>1966</v>
      </c>
      <c r="U645" s="27">
        <v>1966</v>
      </c>
      <c r="V645" s="27">
        <v>32</v>
      </c>
      <c r="W645" s="27">
        <v>1966</v>
      </c>
      <c r="X645" s="27">
        <v>1966</v>
      </c>
      <c r="Y645" s="27" t="s">
        <v>2809</v>
      </c>
      <c r="Z645" s="27" t="s">
        <v>2810</v>
      </c>
      <c r="AA645" s="27"/>
    </row>
    <row r="646" s="5" customFormat="1" ht="34" customHeight="1" spans="1:27">
      <c r="A646" s="27">
        <v>641</v>
      </c>
      <c r="B646" s="27" t="s">
        <v>2803</v>
      </c>
      <c r="C646" s="27" t="s">
        <v>2804</v>
      </c>
      <c r="D646" s="27" t="s">
        <v>2968</v>
      </c>
      <c r="E646" s="27" t="s">
        <v>2792</v>
      </c>
      <c r="F646" s="27" t="s">
        <v>2793</v>
      </c>
      <c r="G646" s="29" t="s">
        <v>2814</v>
      </c>
      <c r="H646" s="27" t="s">
        <v>2815</v>
      </c>
      <c r="I646" s="27" t="s">
        <v>2793</v>
      </c>
      <c r="J646" s="28">
        <v>20230101</v>
      </c>
      <c r="K646" s="28">
        <v>20231230</v>
      </c>
      <c r="L646" s="27" t="s">
        <v>44</v>
      </c>
      <c r="M646" s="27" t="s">
        <v>2816</v>
      </c>
      <c r="N646" s="28">
        <v>60</v>
      </c>
      <c r="O646" s="28">
        <v>60</v>
      </c>
      <c r="P646" s="28">
        <v>0</v>
      </c>
      <c r="Q646" s="28">
        <v>0</v>
      </c>
      <c r="R646" s="28">
        <v>0</v>
      </c>
      <c r="S646" s="27">
        <v>55</v>
      </c>
      <c r="T646" s="27">
        <v>55</v>
      </c>
      <c r="U646" s="27">
        <v>163</v>
      </c>
      <c r="V646" s="27">
        <v>25</v>
      </c>
      <c r="W646" s="27">
        <v>25</v>
      </c>
      <c r="X646" s="27">
        <v>77</v>
      </c>
      <c r="Y646" s="27" t="s">
        <v>2817</v>
      </c>
      <c r="Z646" s="27" t="s">
        <v>2818</v>
      </c>
      <c r="AA646" s="27"/>
    </row>
    <row r="647" s="15" customFormat="1" ht="34" customHeight="1" spans="1:27">
      <c r="A647" s="27">
        <v>642</v>
      </c>
      <c r="B647" s="28" t="s">
        <v>2811</v>
      </c>
      <c r="C647" s="28" t="s">
        <v>2819</v>
      </c>
      <c r="D647" s="28" t="s">
        <v>2820</v>
      </c>
      <c r="E647" s="27" t="s">
        <v>2792</v>
      </c>
      <c r="F647" s="28" t="s">
        <v>2793</v>
      </c>
      <c r="G647" s="108" t="s">
        <v>2820</v>
      </c>
      <c r="H647" s="27" t="s">
        <v>62</v>
      </c>
      <c r="I647" s="28" t="s">
        <v>2793</v>
      </c>
      <c r="J647" s="28">
        <v>20230101</v>
      </c>
      <c r="K647" s="28">
        <v>20231230</v>
      </c>
      <c r="L647" s="27" t="s">
        <v>44</v>
      </c>
      <c r="M647" s="28" t="s">
        <v>2821</v>
      </c>
      <c r="N647" s="28">
        <v>23</v>
      </c>
      <c r="O647" s="28">
        <v>23</v>
      </c>
      <c r="P647" s="28">
        <v>0</v>
      </c>
      <c r="Q647" s="28">
        <v>0</v>
      </c>
      <c r="R647" s="28">
        <v>0</v>
      </c>
      <c r="S647" s="27">
        <v>102</v>
      </c>
      <c r="T647" s="27">
        <v>604</v>
      </c>
      <c r="U647" s="27">
        <v>604</v>
      </c>
      <c r="V647" s="27">
        <v>20</v>
      </c>
      <c r="W647" s="27">
        <v>604</v>
      </c>
      <c r="X647" s="27">
        <v>604</v>
      </c>
      <c r="Y647" s="27" t="s">
        <v>2822</v>
      </c>
      <c r="Z647" s="27" t="s">
        <v>2822</v>
      </c>
      <c r="AA647" s="28"/>
    </row>
    <row r="648" s="15" customFormat="1" ht="34" customHeight="1" spans="1:27">
      <c r="A648" s="27">
        <v>643</v>
      </c>
      <c r="B648" s="28" t="s">
        <v>2823</v>
      </c>
      <c r="C648" s="28" t="s">
        <v>2823</v>
      </c>
      <c r="D648" s="28" t="s">
        <v>2823</v>
      </c>
      <c r="E648" s="27" t="s">
        <v>2792</v>
      </c>
      <c r="F648" s="28" t="s">
        <v>2793</v>
      </c>
      <c r="G648" s="108" t="s">
        <v>2823</v>
      </c>
      <c r="H648" s="27" t="s">
        <v>62</v>
      </c>
      <c r="I648" s="28" t="s">
        <v>2793</v>
      </c>
      <c r="J648" s="28">
        <v>20230101</v>
      </c>
      <c r="K648" s="28">
        <v>20231230</v>
      </c>
      <c r="L648" s="27" t="s">
        <v>44</v>
      </c>
      <c r="M648" s="28" t="s">
        <v>2824</v>
      </c>
      <c r="N648" s="28">
        <v>35</v>
      </c>
      <c r="O648" s="28">
        <v>35</v>
      </c>
      <c r="P648" s="28">
        <v>0</v>
      </c>
      <c r="Q648" s="28">
        <v>0</v>
      </c>
      <c r="R648" s="28">
        <v>0</v>
      </c>
      <c r="S648" s="27">
        <v>122</v>
      </c>
      <c r="T648" s="27">
        <v>3022</v>
      </c>
      <c r="U648" s="27">
        <v>11251</v>
      </c>
      <c r="V648" s="27">
        <v>42</v>
      </c>
      <c r="W648" s="27">
        <v>1302</v>
      </c>
      <c r="X648" s="27">
        <v>4025</v>
      </c>
      <c r="Y648" s="27" t="s">
        <v>2825</v>
      </c>
      <c r="Z648" s="27" t="s">
        <v>2825</v>
      </c>
      <c r="AA648" s="28"/>
    </row>
    <row r="649" s="4" customFormat="1" ht="24" spans="1:27">
      <c r="A649" s="27">
        <v>644</v>
      </c>
      <c r="B649" s="26" t="s">
        <v>34</v>
      </c>
      <c r="C649" s="25" t="s">
        <v>704</v>
      </c>
      <c r="D649" s="25" t="s">
        <v>705</v>
      </c>
      <c r="E649" s="26" t="s">
        <v>2792</v>
      </c>
      <c r="F649" s="27" t="s">
        <v>2826</v>
      </c>
      <c r="G649" s="29" t="s">
        <v>2827</v>
      </c>
      <c r="H649" s="25" t="s">
        <v>62</v>
      </c>
      <c r="I649" s="25" t="s">
        <v>2828</v>
      </c>
      <c r="J649" s="26">
        <v>20230101</v>
      </c>
      <c r="K649" s="34">
        <v>20231230</v>
      </c>
      <c r="L649" s="25" t="s">
        <v>44</v>
      </c>
      <c r="M649" s="26" t="s">
        <v>2827</v>
      </c>
      <c r="N649" s="31">
        <v>30</v>
      </c>
      <c r="O649" s="34">
        <v>30</v>
      </c>
      <c r="P649" s="34">
        <v>0</v>
      </c>
      <c r="Q649" s="34">
        <v>0</v>
      </c>
      <c r="R649" s="34">
        <v>0</v>
      </c>
      <c r="S649" s="25">
        <v>1</v>
      </c>
      <c r="T649" s="25">
        <v>670</v>
      </c>
      <c r="U649" s="25">
        <v>2013</v>
      </c>
      <c r="V649" s="25">
        <v>3</v>
      </c>
      <c r="W649" s="25">
        <v>17</v>
      </c>
      <c r="X649" s="25">
        <v>61</v>
      </c>
      <c r="Y649" s="25" t="s">
        <v>2261</v>
      </c>
      <c r="Z649" s="25" t="s">
        <v>2261</v>
      </c>
      <c r="AA649" s="25"/>
    </row>
    <row r="650" s="4" customFormat="1" ht="24" spans="1:27">
      <c r="A650" s="27">
        <v>645</v>
      </c>
      <c r="B650" s="26" t="s">
        <v>67</v>
      </c>
      <c r="C650" s="25" t="s">
        <v>68</v>
      </c>
      <c r="D650" s="25" t="s">
        <v>152</v>
      </c>
      <c r="E650" s="26" t="s">
        <v>2792</v>
      </c>
      <c r="F650" s="27" t="s">
        <v>2826</v>
      </c>
      <c r="G650" s="29" t="s">
        <v>2829</v>
      </c>
      <c r="H650" s="25" t="s">
        <v>62</v>
      </c>
      <c r="I650" s="25" t="s">
        <v>2828</v>
      </c>
      <c r="J650" s="26">
        <v>20230101</v>
      </c>
      <c r="K650" s="34">
        <v>20231230</v>
      </c>
      <c r="L650" s="25" t="s">
        <v>44</v>
      </c>
      <c r="M650" s="26" t="s">
        <v>2829</v>
      </c>
      <c r="N650" s="31">
        <v>200</v>
      </c>
      <c r="O650" s="34">
        <v>200</v>
      </c>
      <c r="P650" s="34">
        <v>0</v>
      </c>
      <c r="Q650" s="34">
        <v>0</v>
      </c>
      <c r="R650" s="34">
        <v>0</v>
      </c>
      <c r="S650" s="25">
        <v>1</v>
      </c>
      <c r="T650" s="25">
        <v>3300</v>
      </c>
      <c r="U650" s="25">
        <v>10520</v>
      </c>
      <c r="V650" s="25">
        <v>10</v>
      </c>
      <c r="W650" s="25">
        <v>71</v>
      </c>
      <c r="X650" s="25">
        <v>236</v>
      </c>
      <c r="Y650" s="25" t="s">
        <v>2830</v>
      </c>
      <c r="Z650" s="25" t="s">
        <v>2830</v>
      </c>
      <c r="AA650" s="25"/>
    </row>
    <row r="651" s="3" customFormat="1" ht="49" customHeight="1" spans="1:27">
      <c r="A651" s="27">
        <v>646</v>
      </c>
      <c r="B651" s="27" t="s">
        <v>67</v>
      </c>
      <c r="C651" s="27" t="s">
        <v>511</v>
      </c>
      <c r="D651" s="27" t="s">
        <v>2831</v>
      </c>
      <c r="E651" s="27" t="s">
        <v>2792</v>
      </c>
      <c r="F651" s="27" t="s">
        <v>2832</v>
      </c>
      <c r="G651" s="58" t="s">
        <v>2833</v>
      </c>
      <c r="H651" s="27" t="s">
        <v>62</v>
      </c>
      <c r="I651" s="27" t="s">
        <v>2834</v>
      </c>
      <c r="J651" s="27">
        <v>20230101</v>
      </c>
      <c r="K651" s="28">
        <v>20231230</v>
      </c>
      <c r="L651" s="27" t="s">
        <v>2835</v>
      </c>
      <c r="M651" s="27" t="s">
        <v>2836</v>
      </c>
      <c r="N651" s="71">
        <v>1105</v>
      </c>
      <c r="O651" s="28">
        <v>1105</v>
      </c>
      <c r="P651" s="28">
        <v>0</v>
      </c>
      <c r="Q651" s="28">
        <v>0</v>
      </c>
      <c r="R651" s="28">
        <v>0</v>
      </c>
      <c r="S651" s="27">
        <v>288</v>
      </c>
      <c r="T651" s="27">
        <v>3500</v>
      </c>
      <c r="U651" s="27">
        <v>10200</v>
      </c>
      <c r="V651" s="27">
        <v>40</v>
      </c>
      <c r="W651" s="27">
        <v>1024</v>
      </c>
      <c r="X651" s="27">
        <v>3230</v>
      </c>
      <c r="Y651" s="27" t="s">
        <v>2837</v>
      </c>
      <c r="Z651" s="27" t="s">
        <v>2837</v>
      </c>
      <c r="AA651" s="27"/>
    </row>
    <row r="652" s="4" customFormat="1" ht="33.75" spans="1:27">
      <c r="A652" s="27">
        <v>647</v>
      </c>
      <c r="B652" s="26" t="s">
        <v>34</v>
      </c>
      <c r="C652" s="26" t="s">
        <v>704</v>
      </c>
      <c r="D652" s="26" t="s">
        <v>705</v>
      </c>
      <c r="E652" s="26" t="s">
        <v>1638</v>
      </c>
      <c r="F652" s="26" t="s">
        <v>1764</v>
      </c>
      <c r="G652" s="29" t="s">
        <v>2838</v>
      </c>
      <c r="H652" s="26" t="s">
        <v>400</v>
      </c>
      <c r="I652" s="26" t="s">
        <v>1764</v>
      </c>
      <c r="J652" s="26" t="s">
        <v>552</v>
      </c>
      <c r="K652" s="26" t="s">
        <v>682</v>
      </c>
      <c r="L652" s="25" t="s">
        <v>2507</v>
      </c>
      <c r="M652" s="26" t="s">
        <v>2839</v>
      </c>
      <c r="N652" s="34">
        <v>31</v>
      </c>
      <c r="O652" s="34">
        <v>25</v>
      </c>
      <c r="P652" s="34">
        <v>0</v>
      </c>
      <c r="Q652" s="34">
        <v>0</v>
      </c>
      <c r="R652" s="34">
        <v>6</v>
      </c>
      <c r="S652" s="25">
        <v>1</v>
      </c>
      <c r="T652" s="25">
        <v>50</v>
      </c>
      <c r="U652" s="56">
        <v>152</v>
      </c>
      <c r="V652" s="25">
        <v>0</v>
      </c>
      <c r="W652" s="25">
        <v>5</v>
      </c>
      <c r="X652" s="25">
        <v>20</v>
      </c>
      <c r="Y652" s="56" t="s">
        <v>2840</v>
      </c>
      <c r="Z652" s="56" t="s">
        <v>2840</v>
      </c>
      <c r="AA652" s="25"/>
    </row>
    <row r="653" s="4" customFormat="1" ht="29" customHeight="1" spans="1:27">
      <c r="A653" s="27">
        <v>648</v>
      </c>
      <c r="B653" s="26" t="s">
        <v>34</v>
      </c>
      <c r="C653" s="26" t="s">
        <v>2136</v>
      </c>
      <c r="D653" s="26" t="s">
        <v>2137</v>
      </c>
      <c r="E653" s="26" t="s">
        <v>2240</v>
      </c>
      <c r="F653" s="26" t="s">
        <v>2573</v>
      </c>
      <c r="G653" s="29" t="s">
        <v>2841</v>
      </c>
      <c r="H653" s="26" t="s">
        <v>62</v>
      </c>
      <c r="I653" s="26" t="s">
        <v>2573</v>
      </c>
      <c r="J653" s="26" t="s">
        <v>619</v>
      </c>
      <c r="K653" s="26" t="s">
        <v>2278</v>
      </c>
      <c r="L653" s="31" t="s">
        <v>2507</v>
      </c>
      <c r="M653" s="26" t="s">
        <v>2842</v>
      </c>
      <c r="N653" s="34">
        <v>37</v>
      </c>
      <c r="O653" s="34">
        <v>30</v>
      </c>
      <c r="P653" s="34">
        <v>0</v>
      </c>
      <c r="Q653" s="34">
        <v>0</v>
      </c>
      <c r="R653" s="34">
        <v>7</v>
      </c>
      <c r="S653" s="25">
        <v>1</v>
      </c>
      <c r="T653" s="25">
        <v>45</v>
      </c>
      <c r="U653" s="34">
        <v>150</v>
      </c>
      <c r="V653" s="25">
        <v>1</v>
      </c>
      <c r="W653" s="25">
        <v>10</v>
      </c>
      <c r="X653" s="25">
        <v>35</v>
      </c>
      <c r="Y653" s="26" t="s">
        <v>2843</v>
      </c>
      <c r="Z653" s="26" t="s">
        <v>2844</v>
      </c>
      <c r="AA653" s="25"/>
    </row>
    <row r="654" s="4" customFormat="1" ht="33.75" spans="1:27">
      <c r="A654" s="27">
        <v>649</v>
      </c>
      <c r="B654" s="26" t="s">
        <v>34</v>
      </c>
      <c r="C654" s="34" t="s">
        <v>704</v>
      </c>
      <c r="D654" s="26" t="s">
        <v>705</v>
      </c>
      <c r="E654" s="26" t="s">
        <v>1498</v>
      </c>
      <c r="F654" s="26" t="s">
        <v>1579</v>
      </c>
      <c r="G654" s="29" t="s">
        <v>2845</v>
      </c>
      <c r="H654" s="26" t="s">
        <v>62</v>
      </c>
      <c r="I654" s="63" t="s">
        <v>2846</v>
      </c>
      <c r="J654" s="26" t="s">
        <v>1502</v>
      </c>
      <c r="K654" s="26" t="s">
        <v>483</v>
      </c>
      <c r="L654" s="25" t="s">
        <v>2507</v>
      </c>
      <c r="M654" s="26" t="s">
        <v>2847</v>
      </c>
      <c r="N654" s="34">
        <v>31</v>
      </c>
      <c r="O654" s="34">
        <v>25</v>
      </c>
      <c r="P654" s="34">
        <v>0</v>
      </c>
      <c r="Q654" s="34">
        <v>0</v>
      </c>
      <c r="R654" s="34">
        <v>6</v>
      </c>
      <c r="S654" s="31">
        <v>1</v>
      </c>
      <c r="T654" s="25">
        <f>U654/3</f>
        <v>110</v>
      </c>
      <c r="U654" s="56">
        <v>330</v>
      </c>
      <c r="V654" s="25">
        <v>0</v>
      </c>
      <c r="W654" s="25">
        <v>6</v>
      </c>
      <c r="X654" s="25">
        <v>23</v>
      </c>
      <c r="Y654" s="26" t="s">
        <v>2848</v>
      </c>
      <c r="Z654" s="26" t="s">
        <v>1515</v>
      </c>
      <c r="AA654" s="25"/>
    </row>
    <row r="655" s="4" customFormat="1" ht="24" customHeight="1" spans="1:27">
      <c r="A655" s="27">
        <v>650</v>
      </c>
      <c r="B655" s="26" t="s">
        <v>34</v>
      </c>
      <c r="C655" s="25" t="s">
        <v>704</v>
      </c>
      <c r="D655" s="25" t="s">
        <v>705</v>
      </c>
      <c r="E655" s="25" t="s">
        <v>1498</v>
      </c>
      <c r="F655" s="26" t="s">
        <v>1516</v>
      </c>
      <c r="G655" s="29" t="s">
        <v>2849</v>
      </c>
      <c r="H655" s="25" t="s">
        <v>62</v>
      </c>
      <c r="I655" s="25" t="s">
        <v>2850</v>
      </c>
      <c r="J655" s="25" t="s">
        <v>1303</v>
      </c>
      <c r="K655" s="26" t="s">
        <v>483</v>
      </c>
      <c r="L655" s="25" t="s">
        <v>2507</v>
      </c>
      <c r="M655" s="26" t="s">
        <v>2851</v>
      </c>
      <c r="N655" s="31">
        <v>37</v>
      </c>
      <c r="O655" s="34">
        <v>30</v>
      </c>
      <c r="P655" s="31">
        <v>0</v>
      </c>
      <c r="Q655" s="31">
        <v>0</v>
      </c>
      <c r="R655" s="31">
        <v>7</v>
      </c>
      <c r="S655" s="31">
        <v>1</v>
      </c>
      <c r="T655" s="25">
        <v>51</v>
      </c>
      <c r="U655" s="25">
        <v>152</v>
      </c>
      <c r="V655" s="25">
        <v>0</v>
      </c>
      <c r="W655" s="25">
        <v>5</v>
      </c>
      <c r="X655" s="25">
        <v>20</v>
      </c>
      <c r="Y655" s="25" t="s">
        <v>2840</v>
      </c>
      <c r="Z655" s="25" t="s">
        <v>2840</v>
      </c>
      <c r="AA655" s="25"/>
    </row>
    <row r="656" s="4" customFormat="1" ht="33.75" spans="1:27">
      <c r="A656" s="27">
        <v>651</v>
      </c>
      <c r="B656" s="26" t="s">
        <v>34</v>
      </c>
      <c r="C656" s="26" t="s">
        <v>2852</v>
      </c>
      <c r="D656" s="26" t="s">
        <v>2853</v>
      </c>
      <c r="E656" s="26" t="s">
        <v>453</v>
      </c>
      <c r="F656" s="26" t="s">
        <v>914</v>
      </c>
      <c r="G656" s="29" t="s">
        <v>2854</v>
      </c>
      <c r="H656" s="26" t="s">
        <v>2855</v>
      </c>
      <c r="I656" s="26" t="s">
        <v>914</v>
      </c>
      <c r="J656" s="26" t="s">
        <v>552</v>
      </c>
      <c r="K656" s="26" t="s">
        <v>682</v>
      </c>
      <c r="L656" s="25" t="s">
        <v>2507</v>
      </c>
      <c r="M656" s="111" t="s">
        <v>2856</v>
      </c>
      <c r="N656" s="34">
        <v>31</v>
      </c>
      <c r="O656" s="34">
        <v>25</v>
      </c>
      <c r="P656" s="34">
        <v>0</v>
      </c>
      <c r="Q656" s="34">
        <v>0</v>
      </c>
      <c r="R656" s="34">
        <v>6</v>
      </c>
      <c r="S656" s="31">
        <v>1</v>
      </c>
      <c r="T656" s="25">
        <v>49</v>
      </c>
      <c r="U656" s="56">
        <v>153</v>
      </c>
      <c r="V656" s="25">
        <v>0</v>
      </c>
      <c r="W656" s="25">
        <v>6</v>
      </c>
      <c r="X656" s="25">
        <v>22</v>
      </c>
      <c r="Y656" s="56" t="s">
        <v>2840</v>
      </c>
      <c r="Z656" s="56" t="s">
        <v>2840</v>
      </c>
      <c r="AA656" s="25"/>
    </row>
    <row r="657" s="4" customFormat="1" ht="33.75" spans="1:27">
      <c r="A657" s="27">
        <v>652</v>
      </c>
      <c r="B657" s="26" t="s">
        <v>34</v>
      </c>
      <c r="C657" s="25" t="s">
        <v>2136</v>
      </c>
      <c r="D657" s="25" t="s">
        <v>2857</v>
      </c>
      <c r="E657" s="26" t="s">
        <v>37</v>
      </c>
      <c r="F657" s="26" t="s">
        <v>38</v>
      </c>
      <c r="G657" s="29" t="s">
        <v>2858</v>
      </c>
      <c r="H657" s="25" t="s">
        <v>2859</v>
      </c>
      <c r="I657" s="25" t="s">
        <v>2860</v>
      </c>
      <c r="J657" s="25">
        <v>2023.9</v>
      </c>
      <c r="K657" s="103">
        <v>2023.12</v>
      </c>
      <c r="L657" s="25" t="s">
        <v>2507</v>
      </c>
      <c r="M657" s="26" t="s">
        <v>2861</v>
      </c>
      <c r="N657" s="31">
        <v>125</v>
      </c>
      <c r="O657" s="31">
        <v>100</v>
      </c>
      <c r="P657" s="31">
        <v>0</v>
      </c>
      <c r="Q657" s="31">
        <v>0</v>
      </c>
      <c r="R657" s="31">
        <v>25</v>
      </c>
      <c r="S657" s="25">
        <v>2</v>
      </c>
      <c r="T657" s="25">
        <v>289</v>
      </c>
      <c r="U657" s="25">
        <v>1043</v>
      </c>
      <c r="V657" s="25">
        <v>0</v>
      </c>
      <c r="W657" s="25">
        <v>32</v>
      </c>
      <c r="X657" s="25">
        <v>115</v>
      </c>
      <c r="Y657" s="25" t="s">
        <v>2862</v>
      </c>
      <c r="Z657" s="25" t="s">
        <v>2863</v>
      </c>
      <c r="AA657" s="25"/>
    </row>
    <row r="658" s="4" customFormat="1" ht="22.5" spans="1:27">
      <c r="A658" s="27">
        <v>653</v>
      </c>
      <c r="B658" s="26" t="s">
        <v>34</v>
      </c>
      <c r="C658" s="26" t="s">
        <v>2136</v>
      </c>
      <c r="D658" s="26" t="s">
        <v>2857</v>
      </c>
      <c r="E658" s="26" t="s">
        <v>1048</v>
      </c>
      <c r="F658" s="26" t="s">
        <v>2864</v>
      </c>
      <c r="G658" s="29" t="s">
        <v>2865</v>
      </c>
      <c r="H658" s="26" t="s">
        <v>62</v>
      </c>
      <c r="I658" s="26" t="s">
        <v>2864</v>
      </c>
      <c r="J658" s="26">
        <v>2023.2</v>
      </c>
      <c r="K658" s="112">
        <v>2023.1</v>
      </c>
      <c r="L658" s="25" t="s">
        <v>2507</v>
      </c>
      <c r="M658" s="26" t="s">
        <v>2866</v>
      </c>
      <c r="N658" s="34">
        <v>37</v>
      </c>
      <c r="O658" s="34">
        <v>30</v>
      </c>
      <c r="P658" s="34">
        <v>0</v>
      </c>
      <c r="Q658" s="34">
        <v>0</v>
      </c>
      <c r="R658" s="34">
        <v>7</v>
      </c>
      <c r="S658" s="25">
        <v>1</v>
      </c>
      <c r="T658" s="25">
        <f>U658/3</f>
        <v>652</v>
      </c>
      <c r="U658" s="26">
        <v>1956</v>
      </c>
      <c r="V658" s="25">
        <v>0</v>
      </c>
      <c r="W658" s="25">
        <v>5</v>
      </c>
      <c r="X658" s="25">
        <v>20</v>
      </c>
      <c r="Y658" s="26" t="s">
        <v>560</v>
      </c>
      <c r="Z658" s="26" t="s">
        <v>2867</v>
      </c>
      <c r="AA658" s="25"/>
    </row>
    <row r="659" s="4" customFormat="1" ht="33.75" spans="1:27">
      <c r="A659" s="27">
        <v>654</v>
      </c>
      <c r="B659" s="26" t="s">
        <v>34</v>
      </c>
      <c r="C659" s="34" t="s">
        <v>704</v>
      </c>
      <c r="D659" s="39" t="s">
        <v>705</v>
      </c>
      <c r="E659" s="26" t="s">
        <v>1048</v>
      </c>
      <c r="F659" s="26" t="s">
        <v>1125</v>
      </c>
      <c r="G659" s="29" t="s">
        <v>2868</v>
      </c>
      <c r="H659" s="39" t="s">
        <v>62</v>
      </c>
      <c r="I659" s="39" t="s">
        <v>1125</v>
      </c>
      <c r="J659" s="39" t="s">
        <v>1051</v>
      </c>
      <c r="K659" s="39" t="s">
        <v>1052</v>
      </c>
      <c r="L659" s="25" t="s">
        <v>2507</v>
      </c>
      <c r="M659" s="26" t="s">
        <v>2869</v>
      </c>
      <c r="N659" s="34">
        <v>31</v>
      </c>
      <c r="O659" s="34">
        <v>25</v>
      </c>
      <c r="P659" s="34">
        <v>0</v>
      </c>
      <c r="Q659" s="34">
        <v>0</v>
      </c>
      <c r="R659" s="34">
        <v>6</v>
      </c>
      <c r="S659" s="25">
        <v>1</v>
      </c>
      <c r="T659" s="25">
        <v>145</v>
      </c>
      <c r="U659" s="34">
        <v>450</v>
      </c>
      <c r="V659" s="25">
        <v>1</v>
      </c>
      <c r="W659" s="25">
        <v>10</v>
      </c>
      <c r="X659" s="25">
        <v>33</v>
      </c>
      <c r="Y659" s="39" t="s">
        <v>2870</v>
      </c>
      <c r="Z659" s="39" t="s">
        <v>1054</v>
      </c>
      <c r="AA659" s="25"/>
    </row>
    <row r="660" s="4" customFormat="1" ht="33.75" spans="1:27">
      <c r="A660" s="27">
        <v>655</v>
      </c>
      <c r="B660" s="26" t="s">
        <v>34</v>
      </c>
      <c r="C660" s="26" t="s">
        <v>2136</v>
      </c>
      <c r="D660" s="26" t="s">
        <v>2137</v>
      </c>
      <c r="E660" s="26" t="s">
        <v>2240</v>
      </c>
      <c r="F660" s="26" t="s">
        <v>2449</v>
      </c>
      <c r="G660" s="29" t="s">
        <v>2871</v>
      </c>
      <c r="H660" s="26" t="s">
        <v>2872</v>
      </c>
      <c r="I660" s="26" t="s">
        <v>2449</v>
      </c>
      <c r="J660" s="26" t="s">
        <v>619</v>
      </c>
      <c r="K660" s="26" t="s">
        <v>2278</v>
      </c>
      <c r="L660" s="25" t="s">
        <v>2507</v>
      </c>
      <c r="M660" s="26" t="s">
        <v>2873</v>
      </c>
      <c r="N660" s="34">
        <v>125</v>
      </c>
      <c r="O660" s="34">
        <v>100</v>
      </c>
      <c r="P660" s="34">
        <v>0</v>
      </c>
      <c r="Q660" s="34">
        <v>0</v>
      </c>
      <c r="R660" s="34">
        <v>25</v>
      </c>
      <c r="S660" s="25">
        <v>1</v>
      </c>
      <c r="T660" s="25">
        <v>255</v>
      </c>
      <c r="U660" s="34">
        <v>782</v>
      </c>
      <c r="V660" s="25">
        <v>0</v>
      </c>
      <c r="W660" s="25">
        <v>8</v>
      </c>
      <c r="X660" s="25">
        <v>32</v>
      </c>
      <c r="Y660" s="26" t="s">
        <v>2840</v>
      </c>
      <c r="Z660" s="26" t="s">
        <v>2840</v>
      </c>
      <c r="AA660" s="25"/>
    </row>
    <row r="661" s="4" customFormat="1" ht="22.5" spans="1:27">
      <c r="A661" s="27">
        <v>656</v>
      </c>
      <c r="B661" s="26" t="s">
        <v>67</v>
      </c>
      <c r="C661" s="25" t="s">
        <v>511</v>
      </c>
      <c r="D661" s="25" t="s">
        <v>512</v>
      </c>
      <c r="E661" s="26" t="s">
        <v>453</v>
      </c>
      <c r="F661" s="26" t="s">
        <v>671</v>
      </c>
      <c r="G661" s="29" t="s">
        <v>2874</v>
      </c>
      <c r="H661" s="25" t="s">
        <v>62</v>
      </c>
      <c r="I661" s="25" t="s">
        <v>2828</v>
      </c>
      <c r="J661" s="26">
        <v>20230801</v>
      </c>
      <c r="K661" s="34">
        <v>20231230</v>
      </c>
      <c r="L661" s="25" t="s">
        <v>2507</v>
      </c>
      <c r="M661" s="26" t="s">
        <v>2875</v>
      </c>
      <c r="N661" s="31">
        <v>100</v>
      </c>
      <c r="O661" s="34">
        <v>100</v>
      </c>
      <c r="P661" s="34">
        <v>0</v>
      </c>
      <c r="Q661" s="34">
        <v>0</v>
      </c>
      <c r="R661" s="34">
        <v>0</v>
      </c>
      <c r="S661" s="25">
        <v>1</v>
      </c>
      <c r="T661" s="25">
        <v>325</v>
      </c>
      <c r="U661" s="25">
        <v>1010</v>
      </c>
      <c r="V661" s="25">
        <v>1</v>
      </c>
      <c r="W661" s="25">
        <v>15</v>
      </c>
      <c r="X661" s="25">
        <v>55</v>
      </c>
      <c r="Y661" s="25" t="s">
        <v>2837</v>
      </c>
      <c r="Z661" s="25" t="s">
        <v>2837</v>
      </c>
      <c r="AA661" s="25"/>
    </row>
    <row r="662" s="4" customFormat="1" ht="24" spans="1:27">
      <c r="A662" s="27">
        <v>657</v>
      </c>
      <c r="B662" s="26" t="s">
        <v>34</v>
      </c>
      <c r="C662" s="25" t="s">
        <v>2790</v>
      </c>
      <c r="D662" s="25" t="s">
        <v>2876</v>
      </c>
      <c r="E662" s="26" t="s">
        <v>2792</v>
      </c>
      <c r="F662" s="27" t="s">
        <v>2826</v>
      </c>
      <c r="G662" s="109" t="s">
        <v>2877</v>
      </c>
      <c r="H662" s="25" t="s">
        <v>2878</v>
      </c>
      <c r="I662" s="25" t="s">
        <v>2828</v>
      </c>
      <c r="J662" s="26">
        <v>20230901</v>
      </c>
      <c r="K662" s="34">
        <v>20231230</v>
      </c>
      <c r="L662" s="25" t="s">
        <v>2507</v>
      </c>
      <c r="M662" s="25" t="s">
        <v>2877</v>
      </c>
      <c r="N662" s="31">
        <v>336</v>
      </c>
      <c r="O662" s="34">
        <v>336</v>
      </c>
      <c r="P662" s="34">
        <v>0</v>
      </c>
      <c r="Q662" s="34">
        <v>0</v>
      </c>
      <c r="R662" s="34">
        <v>0</v>
      </c>
      <c r="S662" s="25">
        <v>1</v>
      </c>
      <c r="T662" s="25">
        <v>60</v>
      </c>
      <c r="U662" s="25">
        <v>203</v>
      </c>
      <c r="V662" s="25">
        <v>1</v>
      </c>
      <c r="W662" s="25">
        <v>6</v>
      </c>
      <c r="X662" s="25">
        <v>23</v>
      </c>
      <c r="Y662" s="25" t="s">
        <v>2502</v>
      </c>
      <c r="Z662" s="25" t="s">
        <v>2502</v>
      </c>
      <c r="AA662" s="25"/>
    </row>
    <row r="663" s="4" customFormat="1" ht="38" customHeight="1" spans="1:27">
      <c r="A663" s="27">
        <v>658</v>
      </c>
      <c r="B663" s="26" t="s">
        <v>34</v>
      </c>
      <c r="C663" s="25" t="s">
        <v>35</v>
      </c>
      <c r="D663" s="25" t="s">
        <v>36</v>
      </c>
      <c r="E663" s="26" t="s">
        <v>2792</v>
      </c>
      <c r="F663" s="27" t="s">
        <v>2826</v>
      </c>
      <c r="G663" s="110" t="s">
        <v>2879</v>
      </c>
      <c r="H663" s="25" t="s">
        <v>2880</v>
      </c>
      <c r="I663" s="25" t="s">
        <v>2828</v>
      </c>
      <c r="J663" s="26">
        <v>20230930</v>
      </c>
      <c r="K663" s="34">
        <v>20231230</v>
      </c>
      <c r="L663" s="25" t="s">
        <v>2507</v>
      </c>
      <c r="M663" s="25" t="s">
        <v>2881</v>
      </c>
      <c r="N663" s="31">
        <v>204</v>
      </c>
      <c r="O663" s="34">
        <v>204</v>
      </c>
      <c r="P663" s="34">
        <v>0</v>
      </c>
      <c r="Q663" s="34">
        <v>0</v>
      </c>
      <c r="R663" s="34">
        <v>0</v>
      </c>
      <c r="S663" s="25">
        <v>36</v>
      </c>
      <c r="T663" s="25">
        <v>2860</v>
      </c>
      <c r="U663" s="25">
        <v>10223</v>
      </c>
      <c r="V663" s="25">
        <v>10</v>
      </c>
      <c r="W663" s="25">
        <v>61</v>
      </c>
      <c r="X663" s="25">
        <v>188</v>
      </c>
      <c r="Y663" s="25" t="s">
        <v>2882</v>
      </c>
      <c r="Z663" s="25" t="s">
        <v>2883</v>
      </c>
      <c r="AA663" s="25"/>
    </row>
    <row r="664" s="14" customFormat="1" ht="31" customHeight="1" spans="1:27">
      <c r="A664" s="27">
        <v>659</v>
      </c>
      <c r="B664" s="36" t="s">
        <v>34</v>
      </c>
      <c r="C664" s="36" t="s">
        <v>704</v>
      </c>
      <c r="D664" s="36" t="s">
        <v>1232</v>
      </c>
      <c r="E664" s="36" t="s">
        <v>2761</v>
      </c>
      <c r="F664" s="36" t="s">
        <v>2762</v>
      </c>
      <c r="G664" s="57" t="s">
        <v>2884</v>
      </c>
      <c r="H664" s="36" t="s">
        <v>62</v>
      </c>
      <c r="I664" s="36" t="s">
        <v>2885</v>
      </c>
      <c r="J664" s="36">
        <v>44866</v>
      </c>
      <c r="K664" s="36">
        <v>44927</v>
      </c>
      <c r="L664" s="36" t="s">
        <v>2886</v>
      </c>
      <c r="M664" s="36" t="s">
        <v>2887</v>
      </c>
      <c r="N664" s="28">
        <v>250</v>
      </c>
      <c r="O664" s="28">
        <v>50</v>
      </c>
      <c r="P664" s="28">
        <v>0</v>
      </c>
      <c r="Q664" s="28">
        <v>200</v>
      </c>
      <c r="R664" s="28">
        <v>0</v>
      </c>
      <c r="S664" s="28">
        <v>1</v>
      </c>
      <c r="T664" s="28">
        <v>930</v>
      </c>
      <c r="U664" s="28">
        <v>2740</v>
      </c>
      <c r="V664" s="28">
        <v>1</v>
      </c>
      <c r="W664" s="28">
        <v>29</v>
      </c>
      <c r="X664" s="28">
        <v>71</v>
      </c>
      <c r="Y664" s="36" t="s">
        <v>2888</v>
      </c>
      <c r="Z664" s="36" t="s">
        <v>1054</v>
      </c>
      <c r="AA664" s="36"/>
    </row>
    <row r="665" s="4" customFormat="1" ht="22.5" spans="1:27">
      <c r="A665" s="27">
        <v>660</v>
      </c>
      <c r="B665" s="25" t="s">
        <v>34</v>
      </c>
      <c r="C665" s="34" t="s">
        <v>704</v>
      </c>
      <c r="D665" s="34" t="s">
        <v>705</v>
      </c>
      <c r="E665" s="25" t="s">
        <v>453</v>
      </c>
      <c r="F665" s="25" t="s">
        <v>914</v>
      </c>
      <c r="G665" s="109" t="s">
        <v>2889</v>
      </c>
      <c r="H665" s="26" t="s">
        <v>62</v>
      </c>
      <c r="I665" s="26" t="s">
        <v>2890</v>
      </c>
      <c r="J665" s="26">
        <v>2023.9</v>
      </c>
      <c r="K665" s="26">
        <v>2023.12</v>
      </c>
      <c r="L665" s="25" t="s">
        <v>2886</v>
      </c>
      <c r="M665" s="26" t="s">
        <v>2891</v>
      </c>
      <c r="N665" s="34">
        <v>52</v>
      </c>
      <c r="O665" s="34">
        <v>50</v>
      </c>
      <c r="P665" s="34">
        <v>0</v>
      </c>
      <c r="Q665" s="34">
        <v>0</v>
      </c>
      <c r="R665" s="34">
        <v>2</v>
      </c>
      <c r="S665" s="31">
        <v>1</v>
      </c>
      <c r="T665" s="25">
        <v>251</v>
      </c>
      <c r="U665" s="34">
        <v>800</v>
      </c>
      <c r="V665" s="25">
        <v>0</v>
      </c>
      <c r="W665" s="25">
        <v>10</v>
      </c>
      <c r="X665" s="25">
        <v>35</v>
      </c>
      <c r="Y665" s="26" t="s">
        <v>918</v>
      </c>
      <c r="Z665" s="26" t="s">
        <v>919</v>
      </c>
      <c r="AA665" s="25"/>
    </row>
    <row r="666" s="4" customFormat="1" ht="22.5" spans="1:27">
      <c r="A666" s="27">
        <v>661</v>
      </c>
      <c r="B666" s="25" t="s">
        <v>34</v>
      </c>
      <c r="C666" s="26" t="s">
        <v>2136</v>
      </c>
      <c r="D666" s="26" t="s">
        <v>2137</v>
      </c>
      <c r="E666" s="25" t="s">
        <v>2240</v>
      </c>
      <c r="F666" s="25" t="s">
        <v>2328</v>
      </c>
      <c r="G666" s="109" t="s">
        <v>2892</v>
      </c>
      <c r="H666" s="26" t="s">
        <v>34</v>
      </c>
      <c r="I666" s="34" t="s">
        <v>2328</v>
      </c>
      <c r="J666" s="26" t="s">
        <v>619</v>
      </c>
      <c r="K666" s="26" t="s">
        <v>2278</v>
      </c>
      <c r="L666" s="25" t="s">
        <v>2886</v>
      </c>
      <c r="M666" s="26" t="s">
        <v>2893</v>
      </c>
      <c r="N666" s="34">
        <v>50</v>
      </c>
      <c r="O666" s="34">
        <v>50</v>
      </c>
      <c r="P666" s="34">
        <v>0</v>
      </c>
      <c r="Q666" s="34">
        <v>0</v>
      </c>
      <c r="R666" s="34">
        <v>0</v>
      </c>
      <c r="S666" s="28">
        <v>1</v>
      </c>
      <c r="T666" s="28">
        <v>530</v>
      </c>
      <c r="U666" s="34">
        <v>124</v>
      </c>
      <c r="V666" s="28">
        <v>0</v>
      </c>
      <c r="W666" s="28">
        <v>13</v>
      </c>
      <c r="X666" s="28">
        <v>43</v>
      </c>
      <c r="Y666" s="26" t="s">
        <v>2255</v>
      </c>
      <c r="Z666" s="26" t="s">
        <v>2255</v>
      </c>
      <c r="AA666" s="25"/>
    </row>
    <row r="667" s="4" customFormat="1" ht="48" spans="1:27">
      <c r="A667" s="27">
        <v>662</v>
      </c>
      <c r="B667" s="25" t="s">
        <v>34</v>
      </c>
      <c r="C667" s="34" t="s">
        <v>704</v>
      </c>
      <c r="D667" s="26" t="s">
        <v>705</v>
      </c>
      <c r="E667" s="25" t="s">
        <v>1498</v>
      </c>
      <c r="F667" s="25" t="s">
        <v>1569</v>
      </c>
      <c r="G667" s="58" t="s">
        <v>2894</v>
      </c>
      <c r="H667" s="26" t="s">
        <v>62</v>
      </c>
      <c r="I667" s="63" t="s">
        <v>2895</v>
      </c>
      <c r="J667" s="26" t="s">
        <v>1502</v>
      </c>
      <c r="K667" s="26" t="s">
        <v>483</v>
      </c>
      <c r="L667" s="25" t="s">
        <v>2886</v>
      </c>
      <c r="M667" s="26" t="s">
        <v>2896</v>
      </c>
      <c r="N667" s="34">
        <v>50</v>
      </c>
      <c r="O667" s="34">
        <v>50</v>
      </c>
      <c r="P667" s="34">
        <v>0</v>
      </c>
      <c r="Q667" s="34">
        <v>0</v>
      </c>
      <c r="R667" s="34">
        <v>0</v>
      </c>
      <c r="S667" s="31">
        <v>1</v>
      </c>
      <c r="T667" s="25">
        <f>U667/3</f>
        <v>166.666666666667</v>
      </c>
      <c r="U667" s="56">
        <v>500</v>
      </c>
      <c r="V667" s="25">
        <v>0</v>
      </c>
      <c r="W667" s="25">
        <v>7</v>
      </c>
      <c r="X667" s="25">
        <v>26</v>
      </c>
      <c r="Y667" s="26" t="s">
        <v>2897</v>
      </c>
      <c r="Z667" s="26" t="s">
        <v>1515</v>
      </c>
      <c r="AA667" s="25"/>
    </row>
    <row r="668" s="4" customFormat="1" ht="22.5" spans="1:27">
      <c r="A668" s="27">
        <v>663</v>
      </c>
      <c r="B668" s="25" t="s">
        <v>34</v>
      </c>
      <c r="C668" s="34" t="s">
        <v>704</v>
      </c>
      <c r="D668" s="34" t="s">
        <v>705</v>
      </c>
      <c r="E668" s="25" t="s">
        <v>2093</v>
      </c>
      <c r="F668" s="25" t="s">
        <v>2133</v>
      </c>
      <c r="G668" s="109" t="s">
        <v>2898</v>
      </c>
      <c r="H668" s="26" t="s">
        <v>62</v>
      </c>
      <c r="I668" s="34" t="s">
        <v>2133</v>
      </c>
      <c r="J668" s="26">
        <v>2023.09</v>
      </c>
      <c r="K668" s="56">
        <v>2023.12</v>
      </c>
      <c r="L668" s="25" t="s">
        <v>2886</v>
      </c>
      <c r="M668" s="26" t="s">
        <v>2899</v>
      </c>
      <c r="N668" s="34">
        <v>50</v>
      </c>
      <c r="O668" s="34">
        <v>50</v>
      </c>
      <c r="P668" s="34">
        <v>0</v>
      </c>
      <c r="Q668" s="34">
        <v>0</v>
      </c>
      <c r="R668" s="34">
        <v>0</v>
      </c>
      <c r="S668" s="25">
        <v>1</v>
      </c>
      <c r="T668" s="25">
        <v>103</v>
      </c>
      <c r="U668" s="56">
        <v>321</v>
      </c>
      <c r="V668" s="25">
        <v>1</v>
      </c>
      <c r="W668" s="25">
        <v>5</v>
      </c>
      <c r="X668" s="25">
        <v>20</v>
      </c>
      <c r="Y668" s="56" t="s">
        <v>2900</v>
      </c>
      <c r="Z668" s="34" t="s">
        <v>2901</v>
      </c>
      <c r="AA668" s="25"/>
    </row>
    <row r="669" s="4" customFormat="1" ht="22.5" spans="1:27">
      <c r="A669" s="27">
        <v>664</v>
      </c>
      <c r="B669" s="25" t="s">
        <v>34</v>
      </c>
      <c r="C669" s="25" t="s">
        <v>704</v>
      </c>
      <c r="D669" s="25" t="s">
        <v>705</v>
      </c>
      <c r="E669" s="25" t="s">
        <v>2626</v>
      </c>
      <c r="F669" s="25" t="s">
        <v>2637</v>
      </c>
      <c r="G669" s="109" t="s">
        <v>2902</v>
      </c>
      <c r="H669" s="31" t="s">
        <v>62</v>
      </c>
      <c r="I669" s="31" t="s">
        <v>2637</v>
      </c>
      <c r="J669" s="103">
        <v>2023.1</v>
      </c>
      <c r="K669" s="103">
        <v>2023.12</v>
      </c>
      <c r="L669" s="25" t="s">
        <v>2886</v>
      </c>
      <c r="M669" s="26" t="s">
        <v>2903</v>
      </c>
      <c r="N669" s="34">
        <v>50</v>
      </c>
      <c r="O669" s="34">
        <v>50</v>
      </c>
      <c r="P669" s="34">
        <v>0</v>
      </c>
      <c r="Q669" s="34">
        <v>0</v>
      </c>
      <c r="R669" s="34">
        <v>0</v>
      </c>
      <c r="S669" s="25">
        <v>1</v>
      </c>
      <c r="T669" s="25">
        <v>105</v>
      </c>
      <c r="U669" s="26">
        <v>326</v>
      </c>
      <c r="V669" s="25">
        <v>0</v>
      </c>
      <c r="W669" s="25">
        <v>5</v>
      </c>
      <c r="X669" s="25">
        <v>20</v>
      </c>
      <c r="Y669" s="26" t="s">
        <v>2904</v>
      </c>
      <c r="Z669" s="26" t="s">
        <v>2641</v>
      </c>
      <c r="AA669" s="25"/>
    </row>
    <row r="670" s="4" customFormat="1" ht="55" customHeight="1" spans="1:27">
      <c r="A670" s="27">
        <v>665</v>
      </c>
      <c r="B670" s="25" t="s">
        <v>34</v>
      </c>
      <c r="C670" s="26" t="s">
        <v>2852</v>
      </c>
      <c r="D670" s="26" t="s">
        <v>2853</v>
      </c>
      <c r="E670" s="25" t="s">
        <v>1138</v>
      </c>
      <c r="F670" s="25" t="s">
        <v>1296</v>
      </c>
      <c r="G670" s="109" t="s">
        <v>2905</v>
      </c>
      <c r="H670" s="26" t="s">
        <v>62</v>
      </c>
      <c r="I670" s="25" t="s">
        <v>1296</v>
      </c>
      <c r="J670" s="26" t="s">
        <v>1303</v>
      </c>
      <c r="K670" s="26" t="s">
        <v>682</v>
      </c>
      <c r="L670" s="25" t="s">
        <v>2886</v>
      </c>
      <c r="M670" s="25" t="s">
        <v>2905</v>
      </c>
      <c r="N670" s="34">
        <v>50</v>
      </c>
      <c r="O670" s="34">
        <v>50</v>
      </c>
      <c r="P670" s="34">
        <v>0</v>
      </c>
      <c r="Q670" s="34">
        <v>0</v>
      </c>
      <c r="R670" s="34">
        <v>0</v>
      </c>
      <c r="S670" s="31">
        <v>1</v>
      </c>
      <c r="T670" s="25">
        <v>69</v>
      </c>
      <c r="U670" s="34">
        <v>202</v>
      </c>
      <c r="V670" s="25">
        <v>0</v>
      </c>
      <c r="W670" s="25">
        <v>14</v>
      </c>
      <c r="X670" s="25">
        <v>60</v>
      </c>
      <c r="Y670" s="26" t="s">
        <v>2906</v>
      </c>
      <c r="Z670" s="26" t="s">
        <v>2906</v>
      </c>
      <c r="AA670" s="25"/>
    </row>
    <row r="671" s="4" customFormat="1" ht="33.75" spans="1:27">
      <c r="A671" s="27">
        <v>666</v>
      </c>
      <c r="B671" s="25" t="s">
        <v>34</v>
      </c>
      <c r="C671" s="26" t="s">
        <v>704</v>
      </c>
      <c r="D671" s="26" t="s">
        <v>1232</v>
      </c>
      <c r="E671" s="25" t="s">
        <v>1774</v>
      </c>
      <c r="F671" s="25" t="s">
        <v>2028</v>
      </c>
      <c r="G671" s="109" t="s">
        <v>2907</v>
      </c>
      <c r="H671" s="34" t="s">
        <v>62</v>
      </c>
      <c r="I671" s="34" t="s">
        <v>2908</v>
      </c>
      <c r="J671" s="34">
        <v>2022.11</v>
      </c>
      <c r="K671" s="56">
        <v>2023.11</v>
      </c>
      <c r="L671" s="25" t="s">
        <v>2886</v>
      </c>
      <c r="M671" s="34" t="s">
        <v>2909</v>
      </c>
      <c r="N671" s="34">
        <v>50</v>
      </c>
      <c r="O671" s="34">
        <v>50</v>
      </c>
      <c r="P671" s="34">
        <v>0</v>
      </c>
      <c r="Q671" s="34">
        <v>0</v>
      </c>
      <c r="R671" s="34">
        <v>0</v>
      </c>
      <c r="S671" s="28">
        <v>1</v>
      </c>
      <c r="T671" s="28">
        <v>53</v>
      </c>
      <c r="U671" s="56">
        <v>1836</v>
      </c>
      <c r="V671" s="25">
        <v>1</v>
      </c>
      <c r="W671" s="25">
        <v>48</v>
      </c>
      <c r="X671" s="25">
        <v>152</v>
      </c>
      <c r="Y671" s="56" t="s">
        <v>2910</v>
      </c>
      <c r="Z671" s="34" t="s">
        <v>2911</v>
      </c>
      <c r="AA671" s="25"/>
    </row>
    <row r="672" s="4" customFormat="1" ht="51" customHeight="1" spans="1:27">
      <c r="A672" s="27">
        <v>667</v>
      </c>
      <c r="B672" s="25" t="s">
        <v>34</v>
      </c>
      <c r="C672" s="26" t="s">
        <v>2136</v>
      </c>
      <c r="D672" s="26" t="s">
        <v>2857</v>
      </c>
      <c r="E672" s="25" t="s">
        <v>1774</v>
      </c>
      <c r="F672" s="25" t="s">
        <v>2014</v>
      </c>
      <c r="G672" s="109" t="s">
        <v>2912</v>
      </c>
      <c r="H672" s="34" t="s">
        <v>62</v>
      </c>
      <c r="I672" s="34" t="s">
        <v>2913</v>
      </c>
      <c r="J672" s="34">
        <v>2023.1</v>
      </c>
      <c r="K672" s="74" t="s">
        <v>353</v>
      </c>
      <c r="L672" s="25" t="s">
        <v>2886</v>
      </c>
      <c r="M672" s="34" t="s">
        <v>2914</v>
      </c>
      <c r="N672" s="34">
        <v>50</v>
      </c>
      <c r="O672" s="34">
        <v>50</v>
      </c>
      <c r="P672" s="34">
        <v>0</v>
      </c>
      <c r="Q672" s="34">
        <v>0</v>
      </c>
      <c r="R672" s="34">
        <v>0</v>
      </c>
      <c r="S672" s="25">
        <v>1</v>
      </c>
      <c r="T672" s="25">
        <v>252</v>
      </c>
      <c r="U672" s="56">
        <v>2008</v>
      </c>
      <c r="V672" s="25">
        <v>0</v>
      </c>
      <c r="W672" s="25">
        <v>12</v>
      </c>
      <c r="X672" s="25">
        <v>40</v>
      </c>
      <c r="Y672" s="56" t="s">
        <v>2915</v>
      </c>
      <c r="Z672" s="34" t="s">
        <v>2916</v>
      </c>
      <c r="AA672" s="25"/>
    </row>
    <row r="673" s="4" customFormat="1" ht="22.5" spans="1:27">
      <c r="A673" s="27">
        <v>668</v>
      </c>
      <c r="B673" s="25" t="s">
        <v>34</v>
      </c>
      <c r="C673" s="26" t="s">
        <v>704</v>
      </c>
      <c r="D673" s="26" t="s">
        <v>705</v>
      </c>
      <c r="E673" s="25" t="s">
        <v>945</v>
      </c>
      <c r="F673" s="25" t="s">
        <v>2917</v>
      </c>
      <c r="G673" s="109" t="s">
        <v>2918</v>
      </c>
      <c r="H673" s="26" t="s">
        <v>62</v>
      </c>
      <c r="I673" s="26" t="s">
        <v>2917</v>
      </c>
      <c r="J673" s="26">
        <v>2023.2</v>
      </c>
      <c r="K673" s="26">
        <v>2023.12</v>
      </c>
      <c r="L673" s="25" t="s">
        <v>2886</v>
      </c>
      <c r="M673" s="26" t="s">
        <v>2919</v>
      </c>
      <c r="N673" s="34">
        <v>50</v>
      </c>
      <c r="O673" s="34">
        <v>50</v>
      </c>
      <c r="P673" s="34">
        <v>0</v>
      </c>
      <c r="Q673" s="34">
        <v>0</v>
      </c>
      <c r="R673" s="34">
        <v>0</v>
      </c>
      <c r="S673" s="31">
        <v>1</v>
      </c>
      <c r="T673" s="25">
        <v>501</v>
      </c>
      <c r="U673" s="34">
        <v>1625</v>
      </c>
      <c r="V673" s="25">
        <v>0</v>
      </c>
      <c r="W673" s="25">
        <v>5</v>
      </c>
      <c r="X673" s="25">
        <v>20</v>
      </c>
      <c r="Y673" s="56" t="s">
        <v>560</v>
      </c>
      <c r="Z673" s="26" t="s">
        <v>2920</v>
      </c>
      <c r="AA673" s="25"/>
    </row>
    <row r="674" s="4" customFormat="1" ht="33.75" spans="1:27">
      <c r="A674" s="27">
        <v>669</v>
      </c>
      <c r="B674" s="25" t="s">
        <v>34</v>
      </c>
      <c r="C674" s="34" t="s">
        <v>704</v>
      </c>
      <c r="D674" s="39" t="s">
        <v>1023</v>
      </c>
      <c r="E674" s="25" t="s">
        <v>1048</v>
      </c>
      <c r="F674" s="25" t="s">
        <v>2921</v>
      </c>
      <c r="G674" s="109" t="s">
        <v>2922</v>
      </c>
      <c r="H674" s="39" t="s">
        <v>62</v>
      </c>
      <c r="I674" s="39" t="s">
        <v>2921</v>
      </c>
      <c r="J674" s="39" t="s">
        <v>1051</v>
      </c>
      <c r="K674" s="39" t="s">
        <v>1052</v>
      </c>
      <c r="L674" s="25" t="s">
        <v>2886</v>
      </c>
      <c r="M674" s="39" t="s">
        <v>985</v>
      </c>
      <c r="N674" s="34">
        <v>50</v>
      </c>
      <c r="O674" s="34">
        <v>50</v>
      </c>
      <c r="P674" s="34">
        <v>0</v>
      </c>
      <c r="Q674" s="34">
        <v>0</v>
      </c>
      <c r="R674" s="34">
        <v>0</v>
      </c>
      <c r="S674" s="25">
        <v>1</v>
      </c>
      <c r="T674" s="25">
        <v>115</v>
      </c>
      <c r="U674" s="34">
        <v>351</v>
      </c>
      <c r="V674" s="25">
        <v>0</v>
      </c>
      <c r="W674" s="25">
        <v>6</v>
      </c>
      <c r="X674" s="25">
        <v>23</v>
      </c>
      <c r="Y674" s="34" t="s">
        <v>2923</v>
      </c>
      <c r="Z674" s="39" t="s">
        <v>1054</v>
      </c>
      <c r="AA674" s="25"/>
    </row>
    <row r="675" s="4" customFormat="1" ht="33.75" spans="1:27">
      <c r="A675" s="27">
        <v>670</v>
      </c>
      <c r="B675" s="25" t="s">
        <v>34</v>
      </c>
      <c r="C675" s="26" t="s">
        <v>2136</v>
      </c>
      <c r="D675" s="26" t="s">
        <v>2137</v>
      </c>
      <c r="E675" s="25" t="s">
        <v>2240</v>
      </c>
      <c r="F675" s="25" t="s">
        <v>2449</v>
      </c>
      <c r="G675" s="109" t="s">
        <v>2924</v>
      </c>
      <c r="H675" s="26" t="s">
        <v>34</v>
      </c>
      <c r="I675" s="34" t="s">
        <v>2449</v>
      </c>
      <c r="J675" s="26" t="s">
        <v>619</v>
      </c>
      <c r="K675" s="26" t="s">
        <v>2278</v>
      </c>
      <c r="L675" s="25" t="s">
        <v>2886</v>
      </c>
      <c r="M675" s="26" t="s">
        <v>2893</v>
      </c>
      <c r="N675" s="34">
        <v>50</v>
      </c>
      <c r="O675" s="34">
        <v>50</v>
      </c>
      <c r="P675" s="34">
        <v>0</v>
      </c>
      <c r="Q675" s="34">
        <v>0</v>
      </c>
      <c r="R675" s="34">
        <v>0</v>
      </c>
      <c r="S675" s="25">
        <v>1</v>
      </c>
      <c r="T675" s="25">
        <v>31</v>
      </c>
      <c r="U675" s="34">
        <v>110</v>
      </c>
      <c r="V675" s="25">
        <v>0</v>
      </c>
      <c r="W675" s="25">
        <v>10</v>
      </c>
      <c r="X675" s="25">
        <v>35</v>
      </c>
      <c r="Y675" s="26" t="s">
        <v>2255</v>
      </c>
      <c r="Z675" s="26" t="s">
        <v>2255</v>
      </c>
      <c r="AA675" s="25"/>
    </row>
    <row r="676" s="4" customFormat="1" ht="24" spans="1:27">
      <c r="A676" s="27">
        <v>671</v>
      </c>
      <c r="B676" s="27" t="s">
        <v>67</v>
      </c>
      <c r="C676" s="25" t="s">
        <v>68</v>
      </c>
      <c r="D676" s="25" t="s">
        <v>538</v>
      </c>
      <c r="E676" s="27" t="s">
        <v>2792</v>
      </c>
      <c r="F676" s="27" t="s">
        <v>2826</v>
      </c>
      <c r="G676" s="58" t="s">
        <v>2925</v>
      </c>
      <c r="H676" s="25" t="s">
        <v>62</v>
      </c>
      <c r="I676" s="25" t="s">
        <v>2828</v>
      </c>
      <c r="J676" s="26" t="s">
        <v>847</v>
      </c>
      <c r="K676" s="34" t="s">
        <v>358</v>
      </c>
      <c r="L676" s="25" t="s">
        <v>2926</v>
      </c>
      <c r="M676" s="27" t="s">
        <v>2925</v>
      </c>
      <c r="N676" s="28">
        <v>240.4</v>
      </c>
      <c r="O676" s="28">
        <v>240.4</v>
      </c>
      <c r="P676" s="34">
        <v>0</v>
      </c>
      <c r="Q676" s="34">
        <v>0</v>
      </c>
      <c r="R676" s="34">
        <v>0</v>
      </c>
      <c r="S676" s="25">
        <v>33</v>
      </c>
      <c r="T676" s="25">
        <v>135</v>
      </c>
      <c r="U676" s="25">
        <v>4520</v>
      </c>
      <c r="V676" s="25">
        <v>4</v>
      </c>
      <c r="W676" s="25">
        <v>32</v>
      </c>
      <c r="X676" s="25">
        <v>115</v>
      </c>
      <c r="Y676" s="27" t="s">
        <v>2576</v>
      </c>
      <c r="Z676" s="27" t="s">
        <v>2576</v>
      </c>
      <c r="AA676" s="25"/>
    </row>
    <row r="677" s="4" customFormat="1" ht="24" spans="1:27">
      <c r="A677" s="27">
        <v>672</v>
      </c>
      <c r="B677" s="26" t="s">
        <v>34</v>
      </c>
      <c r="C677" s="25" t="s">
        <v>35</v>
      </c>
      <c r="D677" s="25" t="s">
        <v>36</v>
      </c>
      <c r="E677" s="26" t="s">
        <v>2792</v>
      </c>
      <c r="F677" s="27" t="s">
        <v>2826</v>
      </c>
      <c r="G677" s="109" t="s">
        <v>2927</v>
      </c>
      <c r="H677" s="25" t="s">
        <v>62</v>
      </c>
      <c r="I677" s="25" t="s">
        <v>2828</v>
      </c>
      <c r="J677" s="26">
        <v>20230801</v>
      </c>
      <c r="K677" s="34">
        <v>20231230</v>
      </c>
      <c r="L677" s="25" t="s">
        <v>2926</v>
      </c>
      <c r="M677" s="25" t="s">
        <v>2927</v>
      </c>
      <c r="N677" s="31">
        <v>204</v>
      </c>
      <c r="O677" s="34">
        <v>204</v>
      </c>
      <c r="P677" s="34">
        <v>0</v>
      </c>
      <c r="Q677" s="34">
        <v>0</v>
      </c>
      <c r="R677" s="34">
        <v>0</v>
      </c>
      <c r="S677" s="25">
        <v>12</v>
      </c>
      <c r="T677" s="25">
        <v>352</v>
      </c>
      <c r="U677" s="25">
        <v>12033</v>
      </c>
      <c r="V677" s="25">
        <v>5</v>
      </c>
      <c r="W677" s="25">
        <v>40</v>
      </c>
      <c r="X677" s="25">
        <v>130</v>
      </c>
      <c r="Y677" s="25" t="s">
        <v>2928</v>
      </c>
      <c r="Z677" s="25" t="s">
        <v>2261</v>
      </c>
      <c r="AA677" s="25"/>
    </row>
    <row r="678" s="4" customFormat="1" ht="28" customHeight="1" spans="1:27">
      <c r="A678" s="27">
        <v>673</v>
      </c>
      <c r="B678" s="26" t="s">
        <v>34</v>
      </c>
      <c r="C678" s="25" t="s">
        <v>35</v>
      </c>
      <c r="D678" s="25" t="s">
        <v>36</v>
      </c>
      <c r="E678" s="26" t="s">
        <v>2792</v>
      </c>
      <c r="F678" s="27" t="s">
        <v>2826</v>
      </c>
      <c r="G678" s="110" t="s">
        <v>2929</v>
      </c>
      <c r="H678" s="25" t="s">
        <v>62</v>
      </c>
      <c r="I678" s="25" t="s">
        <v>2828</v>
      </c>
      <c r="J678" s="26">
        <v>20231020</v>
      </c>
      <c r="K678" s="34">
        <v>20231230</v>
      </c>
      <c r="L678" s="25" t="s">
        <v>2926</v>
      </c>
      <c r="M678" s="113" t="s">
        <v>2930</v>
      </c>
      <c r="N678" s="31">
        <v>94</v>
      </c>
      <c r="O678" s="34">
        <v>94</v>
      </c>
      <c r="P678" s="34">
        <v>0</v>
      </c>
      <c r="Q678" s="34">
        <v>0</v>
      </c>
      <c r="R678" s="34">
        <v>0</v>
      </c>
      <c r="S678" s="25">
        <v>10</v>
      </c>
      <c r="T678" s="25">
        <v>1001</v>
      </c>
      <c r="U678" s="25">
        <v>3052</v>
      </c>
      <c r="V678" s="25">
        <v>4</v>
      </c>
      <c r="W678" s="25">
        <v>39</v>
      </c>
      <c r="X678" s="25">
        <v>1250</v>
      </c>
      <c r="Y678" s="25" t="s">
        <v>2931</v>
      </c>
      <c r="Z678" s="25" t="s">
        <v>2261</v>
      </c>
      <c r="AA678" s="25"/>
    </row>
    <row r="679" s="4" customFormat="1" ht="24" spans="1:27">
      <c r="A679" s="27">
        <v>674</v>
      </c>
      <c r="B679" s="26" t="s">
        <v>67</v>
      </c>
      <c r="C679" s="25" t="s">
        <v>68</v>
      </c>
      <c r="D679" s="25" t="s">
        <v>152</v>
      </c>
      <c r="E679" s="26" t="s">
        <v>2792</v>
      </c>
      <c r="F679" s="27" t="s">
        <v>2826</v>
      </c>
      <c r="G679" s="109" t="s">
        <v>2932</v>
      </c>
      <c r="H679" s="25" t="s">
        <v>62</v>
      </c>
      <c r="I679" s="25" t="s">
        <v>2828</v>
      </c>
      <c r="J679" s="26">
        <v>20230801</v>
      </c>
      <c r="K679" s="34">
        <v>20231230</v>
      </c>
      <c r="L679" s="25" t="s">
        <v>2926</v>
      </c>
      <c r="M679" s="25" t="s">
        <v>2932</v>
      </c>
      <c r="N679" s="31">
        <v>20</v>
      </c>
      <c r="O679" s="34">
        <v>20</v>
      </c>
      <c r="P679" s="34">
        <v>0</v>
      </c>
      <c r="Q679" s="34">
        <v>0</v>
      </c>
      <c r="R679" s="34">
        <v>0</v>
      </c>
      <c r="S679" s="25">
        <v>1</v>
      </c>
      <c r="T679" s="25">
        <v>605</v>
      </c>
      <c r="U679" s="25">
        <v>2052</v>
      </c>
      <c r="V679" s="25">
        <v>6</v>
      </c>
      <c r="W679" s="25">
        <v>38</v>
      </c>
      <c r="X679" s="25">
        <v>135</v>
      </c>
      <c r="Y679" s="25" t="s">
        <v>2933</v>
      </c>
      <c r="Z679" s="25" t="s">
        <v>2261</v>
      </c>
      <c r="AA679" s="25"/>
    </row>
    <row r="680" s="4" customFormat="1" ht="38" customHeight="1" spans="1:27">
      <c r="A680" s="27">
        <v>675</v>
      </c>
      <c r="B680" s="27" t="s">
        <v>67</v>
      </c>
      <c r="C680" s="25" t="s">
        <v>68</v>
      </c>
      <c r="D680" s="25" t="s">
        <v>69</v>
      </c>
      <c r="E680" s="27" t="s">
        <v>2792</v>
      </c>
      <c r="F680" s="27" t="s">
        <v>2934</v>
      </c>
      <c r="G680" s="58" t="s">
        <v>2935</v>
      </c>
      <c r="H680" s="25" t="s">
        <v>62</v>
      </c>
      <c r="I680" s="27" t="s">
        <v>2934</v>
      </c>
      <c r="J680" s="26" t="s">
        <v>2936</v>
      </c>
      <c r="K680" s="34" t="s">
        <v>1772</v>
      </c>
      <c r="L680" s="27" t="s">
        <v>2937</v>
      </c>
      <c r="M680" s="27" t="s">
        <v>2935</v>
      </c>
      <c r="N680" s="28">
        <v>6.3</v>
      </c>
      <c r="O680" s="28">
        <v>6.3</v>
      </c>
      <c r="P680" s="34">
        <v>0</v>
      </c>
      <c r="Q680" s="34">
        <v>0</v>
      </c>
      <c r="R680" s="34">
        <v>0</v>
      </c>
      <c r="S680" s="27">
        <v>1</v>
      </c>
      <c r="T680" s="27">
        <v>533</v>
      </c>
      <c r="U680" s="25">
        <v>102</v>
      </c>
      <c r="V680" s="25">
        <v>0</v>
      </c>
      <c r="W680" s="25">
        <v>0</v>
      </c>
      <c r="X680" s="25">
        <v>0</v>
      </c>
      <c r="Y680" s="27" t="s">
        <v>2938</v>
      </c>
      <c r="Z680" s="27" t="s">
        <v>2938</v>
      </c>
      <c r="AA680" s="25"/>
    </row>
    <row r="681" s="5" customFormat="1" ht="63" customHeight="1" spans="1:27">
      <c r="A681" s="27">
        <v>676</v>
      </c>
      <c r="B681" s="27" t="s">
        <v>34</v>
      </c>
      <c r="C681" s="27" t="s">
        <v>704</v>
      </c>
      <c r="D681" s="27" t="s">
        <v>1232</v>
      </c>
      <c r="E681" s="27" t="s">
        <v>2792</v>
      </c>
      <c r="F681" s="27" t="s">
        <v>2939</v>
      </c>
      <c r="G681" s="29" t="s">
        <v>2940</v>
      </c>
      <c r="H681" s="27" t="s">
        <v>62</v>
      </c>
      <c r="I681" s="27" t="s">
        <v>2941</v>
      </c>
      <c r="J681" s="27">
        <v>20230301</v>
      </c>
      <c r="K681" s="27">
        <v>20231201</v>
      </c>
      <c r="L681" s="27" t="s">
        <v>2937</v>
      </c>
      <c r="M681" s="27" t="s">
        <v>2942</v>
      </c>
      <c r="N681" s="27">
        <v>110</v>
      </c>
      <c r="O681" s="27">
        <v>60</v>
      </c>
      <c r="P681" s="28">
        <v>0</v>
      </c>
      <c r="Q681" s="28">
        <v>0</v>
      </c>
      <c r="R681" s="27">
        <v>50</v>
      </c>
      <c r="S681" s="27">
        <v>1</v>
      </c>
      <c r="T681" s="27">
        <v>533</v>
      </c>
      <c r="U681" s="27">
        <v>1999</v>
      </c>
      <c r="V681" s="27">
        <v>1</v>
      </c>
      <c r="W681" s="27">
        <v>3</v>
      </c>
      <c r="X681" s="27">
        <v>7</v>
      </c>
      <c r="Y681" s="27" t="s">
        <v>2943</v>
      </c>
      <c r="Z681" s="27" t="s">
        <v>2944</v>
      </c>
      <c r="AA681" s="27"/>
    </row>
    <row r="682" s="4" customFormat="1" ht="24" spans="1:27">
      <c r="A682" s="27">
        <v>677</v>
      </c>
      <c r="B682" s="27" t="s">
        <v>67</v>
      </c>
      <c r="C682" s="25" t="s">
        <v>68</v>
      </c>
      <c r="D682" s="25" t="s">
        <v>69</v>
      </c>
      <c r="E682" s="27" t="s">
        <v>2792</v>
      </c>
      <c r="F682" s="27" t="s">
        <v>2826</v>
      </c>
      <c r="G682" s="58" t="s">
        <v>2945</v>
      </c>
      <c r="H682" s="25" t="s">
        <v>62</v>
      </c>
      <c r="I682" s="25" t="s">
        <v>2828</v>
      </c>
      <c r="J682" s="26" t="s">
        <v>847</v>
      </c>
      <c r="K682" s="34">
        <v>20231230</v>
      </c>
      <c r="L682" s="25" t="s">
        <v>2946</v>
      </c>
      <c r="M682" s="27" t="s">
        <v>2945</v>
      </c>
      <c r="N682" s="28">
        <v>89.19</v>
      </c>
      <c r="O682" s="28">
        <v>89.19</v>
      </c>
      <c r="P682" s="34">
        <v>0</v>
      </c>
      <c r="Q682" s="34">
        <v>0</v>
      </c>
      <c r="R682" s="34">
        <v>0</v>
      </c>
      <c r="S682" s="25">
        <v>1</v>
      </c>
      <c r="T682" s="25">
        <v>812</v>
      </c>
      <c r="U682" s="25">
        <v>2536</v>
      </c>
      <c r="V682" s="25">
        <v>3</v>
      </c>
      <c r="W682" s="25">
        <v>52</v>
      </c>
      <c r="X682" s="25">
        <v>166</v>
      </c>
      <c r="Y682" s="27" t="s">
        <v>2947</v>
      </c>
      <c r="Z682" s="27" t="s">
        <v>2947</v>
      </c>
      <c r="AA682" s="25"/>
    </row>
    <row r="683" s="4" customFormat="1" ht="24" spans="1:27">
      <c r="A683" s="27">
        <v>678</v>
      </c>
      <c r="B683" s="27" t="s">
        <v>67</v>
      </c>
      <c r="C683" s="25" t="s">
        <v>68</v>
      </c>
      <c r="D683" s="25" t="s">
        <v>69</v>
      </c>
      <c r="E683" s="27" t="s">
        <v>2792</v>
      </c>
      <c r="F683" s="27" t="s">
        <v>2826</v>
      </c>
      <c r="G683" s="58" t="s">
        <v>2948</v>
      </c>
      <c r="H683" s="25" t="s">
        <v>62</v>
      </c>
      <c r="I683" s="25" t="s">
        <v>2828</v>
      </c>
      <c r="J683" s="26" t="s">
        <v>847</v>
      </c>
      <c r="K683" s="34" t="s">
        <v>675</v>
      </c>
      <c r="L683" s="25" t="s">
        <v>2946</v>
      </c>
      <c r="M683" s="27" t="s">
        <v>2948</v>
      </c>
      <c r="N683" s="28">
        <v>758.26</v>
      </c>
      <c r="O683" s="28">
        <v>758.26</v>
      </c>
      <c r="P683" s="27">
        <v>0</v>
      </c>
      <c r="Q683" s="27">
        <v>0</v>
      </c>
      <c r="R683" s="27">
        <v>0</v>
      </c>
      <c r="S683" s="27">
        <v>317</v>
      </c>
      <c r="T683" s="27">
        <v>110000</v>
      </c>
      <c r="U683" s="27">
        <v>500000</v>
      </c>
      <c r="V683" s="27">
        <v>25</v>
      </c>
      <c r="W683" s="27">
        <v>1007</v>
      </c>
      <c r="X683" s="27">
        <v>3102</v>
      </c>
      <c r="Y683" s="27" t="s">
        <v>2353</v>
      </c>
      <c r="Z683" s="27" t="s">
        <v>2353</v>
      </c>
      <c r="AA683" s="25"/>
    </row>
    <row r="684" s="4" customFormat="1" ht="33.75" spans="1:27">
      <c r="A684" s="27">
        <v>679</v>
      </c>
      <c r="B684" s="42" t="s">
        <v>2949</v>
      </c>
      <c r="C684" s="26" t="s">
        <v>2949</v>
      </c>
      <c r="D684" s="26" t="s">
        <v>2950</v>
      </c>
      <c r="E684" s="42" t="s">
        <v>1138</v>
      </c>
      <c r="F684" s="42" t="s">
        <v>1138</v>
      </c>
      <c r="G684" s="41" t="s">
        <v>2951</v>
      </c>
      <c r="H684" s="34" t="s">
        <v>62</v>
      </c>
      <c r="I684" s="34" t="s">
        <v>2952</v>
      </c>
      <c r="J684" s="34">
        <v>2023.9</v>
      </c>
      <c r="K684" s="34">
        <v>2023.12</v>
      </c>
      <c r="L684" s="31" t="s">
        <v>2953</v>
      </c>
      <c r="M684" s="34" t="s">
        <v>2954</v>
      </c>
      <c r="N684" s="34">
        <v>15</v>
      </c>
      <c r="O684" s="49">
        <v>15</v>
      </c>
      <c r="P684" s="34">
        <v>0</v>
      </c>
      <c r="Q684" s="34">
        <v>0</v>
      </c>
      <c r="R684" s="34">
        <v>0</v>
      </c>
      <c r="S684" s="31">
        <v>1</v>
      </c>
      <c r="T684" s="25">
        <v>92</v>
      </c>
      <c r="U684" s="34">
        <v>311</v>
      </c>
      <c r="V684" s="25">
        <v>0</v>
      </c>
      <c r="W684" s="25">
        <v>7</v>
      </c>
      <c r="X684" s="25">
        <v>26</v>
      </c>
      <c r="Y684" s="34" t="s">
        <v>2955</v>
      </c>
      <c r="Z684" s="34" t="s">
        <v>2956</v>
      </c>
      <c r="AA684" s="25"/>
    </row>
    <row r="685" s="4" customFormat="1" ht="24" spans="1:27">
      <c r="A685" s="27">
        <v>680</v>
      </c>
      <c r="B685" s="27" t="s">
        <v>67</v>
      </c>
      <c r="C685" s="25" t="s">
        <v>68</v>
      </c>
      <c r="D685" s="25" t="s">
        <v>69</v>
      </c>
      <c r="E685" s="27" t="s">
        <v>2792</v>
      </c>
      <c r="F685" s="27" t="s">
        <v>2826</v>
      </c>
      <c r="G685" s="58" t="s">
        <v>2948</v>
      </c>
      <c r="H685" s="25" t="s">
        <v>62</v>
      </c>
      <c r="I685" s="25" t="s">
        <v>2828</v>
      </c>
      <c r="J685" s="26" t="s">
        <v>2778</v>
      </c>
      <c r="K685" s="34" t="s">
        <v>2957</v>
      </c>
      <c r="L685" s="27" t="s">
        <v>2958</v>
      </c>
      <c r="M685" s="27" t="s">
        <v>2948</v>
      </c>
      <c r="N685" s="28">
        <v>209.54</v>
      </c>
      <c r="O685" s="28">
        <v>209.54</v>
      </c>
      <c r="P685" s="34">
        <v>0</v>
      </c>
      <c r="Q685" s="34">
        <v>0</v>
      </c>
      <c r="R685" s="34">
        <v>0</v>
      </c>
      <c r="S685" s="25">
        <v>1</v>
      </c>
      <c r="T685" s="25">
        <v>766</v>
      </c>
      <c r="U685" s="25">
        <v>2361</v>
      </c>
      <c r="V685" s="25">
        <v>5</v>
      </c>
      <c r="W685" s="25">
        <v>47</v>
      </c>
      <c r="X685" s="25">
        <v>152</v>
      </c>
      <c r="Y685" s="27" t="s">
        <v>2947</v>
      </c>
      <c r="Z685" s="27" t="s">
        <v>2947</v>
      </c>
      <c r="AA685" s="25"/>
    </row>
    <row r="686" s="4" customFormat="1" ht="24" spans="1:27">
      <c r="A686" s="27">
        <v>681</v>
      </c>
      <c r="B686" s="27" t="s">
        <v>67</v>
      </c>
      <c r="C686" s="25" t="s">
        <v>511</v>
      </c>
      <c r="D686" s="25" t="s">
        <v>1133</v>
      </c>
      <c r="E686" s="27" t="s">
        <v>2792</v>
      </c>
      <c r="F686" s="27" t="s">
        <v>2826</v>
      </c>
      <c r="G686" s="58" t="s">
        <v>2959</v>
      </c>
      <c r="H686" s="25" t="s">
        <v>62</v>
      </c>
      <c r="I686" s="25" t="s">
        <v>2828</v>
      </c>
      <c r="J686" s="26" t="s">
        <v>2960</v>
      </c>
      <c r="K686" s="34" t="s">
        <v>2657</v>
      </c>
      <c r="L686" s="25" t="s">
        <v>2961</v>
      </c>
      <c r="M686" s="27" t="s">
        <v>2959</v>
      </c>
      <c r="N686" s="28">
        <v>172.79</v>
      </c>
      <c r="O686" s="27">
        <v>105.7</v>
      </c>
      <c r="P686" s="34">
        <v>0</v>
      </c>
      <c r="Q686" s="34">
        <v>67.09</v>
      </c>
      <c r="R686" s="34">
        <v>0</v>
      </c>
      <c r="S686" s="25">
        <v>1</v>
      </c>
      <c r="T686" s="25">
        <v>172</v>
      </c>
      <c r="U686" s="25">
        <v>569</v>
      </c>
      <c r="V686" s="25">
        <v>1</v>
      </c>
      <c r="W686" s="25">
        <v>17</v>
      </c>
      <c r="X686" s="25">
        <v>61</v>
      </c>
      <c r="Y686" s="27" t="s">
        <v>2780</v>
      </c>
      <c r="Z686" s="27" t="s">
        <v>2780</v>
      </c>
      <c r="AA686" s="25"/>
    </row>
    <row r="687" s="4" customFormat="1" ht="24" spans="1:27">
      <c r="A687" s="27">
        <v>682</v>
      </c>
      <c r="B687" s="28" t="s">
        <v>67</v>
      </c>
      <c r="C687" s="25" t="s">
        <v>511</v>
      </c>
      <c r="D687" s="25" t="s">
        <v>512</v>
      </c>
      <c r="E687" s="28" t="s">
        <v>2792</v>
      </c>
      <c r="F687" s="27" t="s">
        <v>2826</v>
      </c>
      <c r="G687" s="58" t="s">
        <v>2777</v>
      </c>
      <c r="H687" s="25" t="s">
        <v>62</v>
      </c>
      <c r="I687" s="25" t="s">
        <v>2828</v>
      </c>
      <c r="J687" s="26" t="s">
        <v>2936</v>
      </c>
      <c r="K687" s="34">
        <v>20231230</v>
      </c>
      <c r="L687" s="27" t="s">
        <v>2962</v>
      </c>
      <c r="M687" s="27" t="s">
        <v>2777</v>
      </c>
      <c r="N687" s="28">
        <v>1600</v>
      </c>
      <c r="O687" s="28">
        <v>1600</v>
      </c>
      <c r="P687" s="34">
        <v>0</v>
      </c>
      <c r="Q687" s="34">
        <v>0</v>
      </c>
      <c r="R687" s="34">
        <v>0</v>
      </c>
      <c r="S687" s="25">
        <v>1</v>
      </c>
      <c r="T687" s="25">
        <v>652</v>
      </c>
      <c r="U687" s="25">
        <v>2031</v>
      </c>
      <c r="V687" s="25">
        <v>11</v>
      </c>
      <c r="W687" s="25">
        <v>88</v>
      </c>
      <c r="X687" s="25">
        <v>277</v>
      </c>
      <c r="Y687" s="27" t="s">
        <v>2780</v>
      </c>
      <c r="Z687" s="27" t="s">
        <v>2780</v>
      </c>
      <c r="AA687" s="25"/>
    </row>
    <row r="688" s="16" customFormat="1" spans="1:27">
      <c r="A688" s="18"/>
      <c r="B688" s="18"/>
      <c r="C688" s="19"/>
      <c r="D688" s="18"/>
      <c r="E688" s="18"/>
      <c r="F688" s="18"/>
      <c r="G688" s="18"/>
      <c r="H688" s="18"/>
      <c r="I688" s="18"/>
      <c r="J688" s="18"/>
      <c r="K688" s="18"/>
      <c r="L688" s="18"/>
      <c r="M688" s="19"/>
      <c r="N688" s="114"/>
      <c r="O688" s="114"/>
      <c r="P688" s="114"/>
      <c r="Q688" s="114"/>
      <c r="R688" s="114"/>
      <c r="S688" s="18"/>
      <c r="T688" s="18"/>
      <c r="U688" s="18"/>
      <c r="V688" s="18"/>
      <c r="W688" s="18"/>
      <c r="X688" s="18"/>
      <c r="Y688" s="18"/>
      <c r="Z688" s="18"/>
      <c r="AA688" s="18"/>
    </row>
    <row r="689" s="16" customFormat="1" spans="1:27">
      <c r="A689" s="18"/>
      <c r="B689" s="18"/>
      <c r="C689" s="19"/>
      <c r="D689" s="18"/>
      <c r="E689" s="18"/>
      <c r="F689" s="18"/>
      <c r="G689" s="18"/>
      <c r="H689" s="18"/>
      <c r="I689" s="18"/>
      <c r="J689" s="18"/>
      <c r="K689" s="18"/>
      <c r="L689" s="18"/>
      <c r="M689" s="19"/>
      <c r="N689" s="114"/>
      <c r="O689" s="114"/>
      <c r="P689" s="114"/>
      <c r="Q689" s="114"/>
      <c r="R689" s="114"/>
      <c r="S689" s="18"/>
      <c r="T689" s="18"/>
      <c r="U689" s="18"/>
      <c r="V689" s="18"/>
      <c r="W689" s="18"/>
      <c r="X689" s="18"/>
      <c r="Y689" s="18"/>
      <c r="Z689" s="18"/>
      <c r="AA689" s="18"/>
    </row>
    <row r="690" s="16" customFormat="1" spans="1:27">
      <c r="A690" s="18"/>
      <c r="B690" s="18"/>
      <c r="C690" s="19"/>
      <c r="D690" s="18"/>
      <c r="E690" s="18"/>
      <c r="F690" s="18"/>
      <c r="G690" s="18"/>
      <c r="H690" s="18"/>
      <c r="I690" s="18"/>
      <c r="J690" s="18"/>
      <c r="K690" s="18"/>
      <c r="L690" s="18"/>
      <c r="M690" s="19"/>
      <c r="N690" s="114"/>
      <c r="O690" s="114"/>
      <c r="P690" s="114"/>
      <c r="Q690" s="114"/>
      <c r="R690" s="114"/>
      <c r="S690" s="18"/>
      <c r="T690" s="18"/>
      <c r="U690" s="18"/>
      <c r="V690" s="18"/>
      <c r="W690" s="18"/>
      <c r="X690" s="18"/>
      <c r="Y690" s="18"/>
      <c r="Z690" s="18"/>
      <c r="AA690" s="18"/>
    </row>
    <row r="691" s="16" customFormat="1" spans="1:27">
      <c r="A691" s="18"/>
      <c r="B691" s="18"/>
      <c r="C691" s="19"/>
      <c r="D691" s="18"/>
      <c r="E691" s="18"/>
      <c r="F691" s="18"/>
      <c r="G691" s="18"/>
      <c r="H691" s="18"/>
      <c r="I691" s="18"/>
      <c r="J691" s="18"/>
      <c r="K691" s="18"/>
      <c r="L691" s="18"/>
      <c r="M691" s="19"/>
      <c r="N691" s="114"/>
      <c r="O691" s="114"/>
      <c r="P691" s="114"/>
      <c r="Q691" s="114"/>
      <c r="R691" s="114"/>
      <c r="S691" s="18"/>
      <c r="T691" s="18"/>
      <c r="U691" s="18"/>
      <c r="V691" s="18"/>
      <c r="W691" s="18"/>
      <c r="X691" s="18"/>
      <c r="Y691" s="18"/>
      <c r="Z691" s="18"/>
      <c r="AA691" s="18"/>
    </row>
    <row r="692" s="16" customFormat="1" spans="1:27">
      <c r="A692" s="18"/>
      <c r="B692" s="18"/>
      <c r="C692" s="19"/>
      <c r="D692" s="18"/>
      <c r="E692" s="18"/>
      <c r="F692" s="18"/>
      <c r="G692" s="18"/>
      <c r="H692" s="18"/>
      <c r="I692" s="18"/>
      <c r="J692" s="18"/>
      <c r="K692" s="18"/>
      <c r="L692" s="18"/>
      <c r="M692" s="19"/>
      <c r="N692" s="114"/>
      <c r="O692" s="114"/>
      <c r="P692" s="114"/>
      <c r="Q692" s="114"/>
      <c r="R692" s="114"/>
      <c r="S692" s="18"/>
      <c r="T692" s="18"/>
      <c r="U692" s="18"/>
      <c r="V692" s="18"/>
      <c r="W692" s="18"/>
      <c r="X692" s="18"/>
      <c r="Y692" s="18"/>
      <c r="Z692" s="18"/>
      <c r="AA692" s="18"/>
    </row>
    <row r="693" s="16" customFormat="1" spans="1:27">
      <c r="A693" s="18"/>
      <c r="B693" s="18"/>
      <c r="C693" s="19"/>
      <c r="D693" s="18"/>
      <c r="E693" s="18"/>
      <c r="F693" s="18"/>
      <c r="G693" s="18"/>
      <c r="H693" s="18"/>
      <c r="I693" s="18"/>
      <c r="J693" s="18"/>
      <c r="K693" s="18"/>
      <c r="L693" s="18"/>
      <c r="M693" s="19"/>
      <c r="N693" s="114"/>
      <c r="O693" s="114"/>
      <c r="P693" s="114"/>
      <c r="Q693" s="114"/>
      <c r="R693" s="114"/>
      <c r="S693" s="18"/>
      <c r="T693" s="18"/>
      <c r="U693" s="18"/>
      <c r="V693" s="18"/>
      <c r="W693" s="18"/>
      <c r="X693" s="18"/>
      <c r="Y693" s="18"/>
      <c r="Z693" s="18"/>
      <c r="AA693" s="18"/>
    </row>
    <row r="694" s="16" customFormat="1" spans="1:27">
      <c r="A694" s="18"/>
      <c r="B694" s="18"/>
      <c r="C694" s="19"/>
      <c r="D694" s="18"/>
      <c r="E694" s="18"/>
      <c r="F694" s="18"/>
      <c r="G694" s="18"/>
      <c r="H694" s="18"/>
      <c r="I694" s="18"/>
      <c r="J694" s="18"/>
      <c r="K694" s="18"/>
      <c r="L694" s="18"/>
      <c r="M694" s="19"/>
      <c r="N694" s="114"/>
      <c r="O694" s="114"/>
      <c r="P694" s="114"/>
      <c r="Q694" s="114"/>
      <c r="R694" s="114"/>
      <c r="S694" s="18"/>
      <c r="T694" s="18"/>
      <c r="U694" s="18"/>
      <c r="V694" s="18"/>
      <c r="W694" s="18"/>
      <c r="X694" s="18"/>
      <c r="Y694" s="18"/>
      <c r="Z694" s="18"/>
      <c r="AA694" s="18"/>
    </row>
    <row r="695" s="16" customFormat="1" spans="1:27">
      <c r="A695" s="18"/>
      <c r="B695" s="18"/>
      <c r="C695" s="19"/>
      <c r="D695" s="18"/>
      <c r="E695" s="18"/>
      <c r="F695" s="18"/>
      <c r="G695" s="18"/>
      <c r="H695" s="18"/>
      <c r="I695" s="18"/>
      <c r="J695" s="18"/>
      <c r="K695" s="18"/>
      <c r="L695" s="18"/>
      <c r="M695" s="19"/>
      <c r="N695" s="114"/>
      <c r="O695" s="114"/>
      <c r="P695" s="114"/>
      <c r="Q695" s="114"/>
      <c r="R695" s="114"/>
      <c r="S695" s="18"/>
      <c r="T695" s="18"/>
      <c r="U695" s="18"/>
      <c r="V695" s="18"/>
      <c r="W695" s="18"/>
      <c r="X695" s="18"/>
      <c r="Y695" s="18"/>
      <c r="Z695" s="18"/>
      <c r="AA695" s="18"/>
    </row>
    <row r="696" s="16" customFormat="1" spans="1:27">
      <c r="A696" s="18"/>
      <c r="B696" s="18"/>
      <c r="C696" s="19"/>
      <c r="D696" s="18"/>
      <c r="E696" s="18"/>
      <c r="F696" s="18"/>
      <c r="G696" s="18"/>
      <c r="H696" s="18"/>
      <c r="I696" s="18"/>
      <c r="J696" s="18"/>
      <c r="K696" s="18"/>
      <c r="L696" s="18"/>
      <c r="M696" s="19"/>
      <c r="N696" s="114"/>
      <c r="O696" s="114"/>
      <c r="P696" s="114"/>
      <c r="Q696" s="114"/>
      <c r="R696" s="114"/>
      <c r="S696" s="18"/>
      <c r="T696" s="18"/>
      <c r="U696" s="18"/>
      <c r="V696" s="18"/>
      <c r="W696" s="18"/>
      <c r="X696" s="18"/>
      <c r="Y696" s="18"/>
      <c r="Z696" s="18"/>
      <c r="AA696" s="18"/>
    </row>
    <row r="697" s="16" customFormat="1" spans="1:27">
      <c r="A697" s="18"/>
      <c r="B697" s="18"/>
      <c r="C697" s="19"/>
      <c r="D697" s="18"/>
      <c r="E697" s="18"/>
      <c r="F697" s="18"/>
      <c r="G697" s="18"/>
      <c r="H697" s="18"/>
      <c r="I697" s="18"/>
      <c r="J697" s="18"/>
      <c r="K697" s="18"/>
      <c r="L697" s="18"/>
      <c r="M697" s="19"/>
      <c r="N697" s="114"/>
      <c r="O697" s="114"/>
      <c r="P697" s="114"/>
      <c r="Q697" s="114"/>
      <c r="R697" s="114"/>
      <c r="S697" s="18"/>
      <c r="T697" s="18"/>
      <c r="U697" s="18"/>
      <c r="V697" s="18"/>
      <c r="W697" s="18"/>
      <c r="X697" s="18"/>
      <c r="Y697" s="18"/>
      <c r="Z697" s="18"/>
      <c r="AA697" s="18"/>
    </row>
    <row r="698" s="16" customFormat="1" spans="1:27">
      <c r="A698" s="18"/>
      <c r="B698" s="18"/>
      <c r="C698" s="19"/>
      <c r="D698" s="18"/>
      <c r="E698" s="18"/>
      <c r="F698" s="18"/>
      <c r="G698" s="18"/>
      <c r="H698" s="18"/>
      <c r="I698" s="18"/>
      <c r="J698" s="18"/>
      <c r="K698" s="18"/>
      <c r="L698" s="18"/>
      <c r="M698" s="19"/>
      <c r="N698" s="114"/>
      <c r="O698" s="114"/>
      <c r="P698" s="114"/>
      <c r="Q698" s="114"/>
      <c r="R698" s="114"/>
      <c r="S698" s="18"/>
      <c r="T698" s="18"/>
      <c r="U698" s="18"/>
      <c r="V698" s="18"/>
      <c r="W698" s="18"/>
      <c r="X698" s="18"/>
      <c r="Y698" s="18"/>
      <c r="Z698" s="18"/>
      <c r="AA698" s="18"/>
    </row>
    <row r="699" s="16" customFormat="1" spans="1:27">
      <c r="A699" s="18"/>
      <c r="B699" s="18"/>
      <c r="C699" s="19"/>
      <c r="D699" s="18"/>
      <c r="E699" s="18"/>
      <c r="F699" s="18"/>
      <c r="G699" s="18"/>
      <c r="H699" s="18"/>
      <c r="I699" s="18"/>
      <c r="J699" s="18"/>
      <c r="K699" s="18"/>
      <c r="L699" s="18"/>
      <c r="M699" s="19"/>
      <c r="N699" s="114"/>
      <c r="O699" s="114"/>
      <c r="P699" s="114"/>
      <c r="Q699" s="114"/>
      <c r="R699" s="114"/>
      <c r="S699" s="18"/>
      <c r="T699" s="18"/>
      <c r="U699" s="18"/>
      <c r="V699" s="18"/>
      <c r="W699" s="18"/>
      <c r="X699" s="18"/>
      <c r="Y699" s="18"/>
      <c r="Z699" s="18"/>
      <c r="AA699" s="18"/>
    </row>
    <row r="700" s="16" customFormat="1" spans="1:27">
      <c r="A700" s="18"/>
      <c r="B700" s="18"/>
      <c r="C700" s="19"/>
      <c r="D700" s="18"/>
      <c r="E700" s="18"/>
      <c r="F700" s="18"/>
      <c r="G700" s="18"/>
      <c r="H700" s="18"/>
      <c r="I700" s="18"/>
      <c r="J700" s="18"/>
      <c r="K700" s="18"/>
      <c r="L700" s="18"/>
      <c r="M700" s="19"/>
      <c r="N700" s="114"/>
      <c r="O700" s="114"/>
      <c r="P700" s="114"/>
      <c r="Q700" s="114"/>
      <c r="R700" s="114"/>
      <c r="S700" s="18"/>
      <c r="T700" s="18"/>
      <c r="U700" s="18"/>
      <c r="V700" s="18"/>
      <c r="W700" s="18"/>
      <c r="X700" s="18"/>
      <c r="Y700" s="18"/>
      <c r="Z700" s="18"/>
      <c r="AA700" s="18"/>
    </row>
    <row r="701" s="16" customFormat="1" spans="1:27">
      <c r="A701" s="18"/>
      <c r="B701" s="18"/>
      <c r="C701" s="19"/>
      <c r="D701" s="18"/>
      <c r="E701" s="18"/>
      <c r="F701" s="18"/>
      <c r="G701" s="18"/>
      <c r="H701" s="18"/>
      <c r="I701" s="18"/>
      <c r="J701" s="18"/>
      <c r="K701" s="18"/>
      <c r="L701" s="18"/>
      <c r="M701" s="19"/>
      <c r="N701" s="114"/>
      <c r="O701" s="114"/>
      <c r="P701" s="114"/>
      <c r="Q701" s="114"/>
      <c r="R701" s="114"/>
      <c r="S701" s="18"/>
      <c r="T701" s="18"/>
      <c r="U701" s="18"/>
      <c r="V701" s="18"/>
      <c r="W701" s="18"/>
      <c r="X701" s="18"/>
      <c r="Y701" s="18"/>
      <c r="Z701" s="18"/>
      <c r="AA701" s="18"/>
    </row>
    <row r="702" s="16" customFormat="1" spans="1:27">
      <c r="A702" s="18"/>
      <c r="B702" s="18"/>
      <c r="C702" s="19"/>
      <c r="D702" s="18"/>
      <c r="E702" s="18"/>
      <c r="F702" s="18"/>
      <c r="G702" s="18"/>
      <c r="H702" s="18"/>
      <c r="I702" s="18"/>
      <c r="J702" s="18"/>
      <c r="K702" s="18"/>
      <c r="L702" s="18"/>
      <c r="M702" s="19"/>
      <c r="N702" s="114"/>
      <c r="O702" s="114"/>
      <c r="P702" s="114"/>
      <c r="Q702" s="114"/>
      <c r="R702" s="114"/>
      <c r="S702" s="18"/>
      <c r="T702" s="18"/>
      <c r="U702" s="18"/>
      <c r="V702" s="18"/>
      <c r="W702" s="18"/>
      <c r="X702" s="18"/>
      <c r="Y702" s="18"/>
      <c r="Z702" s="18"/>
      <c r="AA702" s="18"/>
    </row>
    <row r="703" s="16" customFormat="1" spans="1:27">
      <c r="A703" s="18"/>
      <c r="B703" s="18"/>
      <c r="C703" s="19"/>
      <c r="D703" s="18"/>
      <c r="E703" s="18"/>
      <c r="F703" s="18"/>
      <c r="G703" s="18"/>
      <c r="H703" s="18"/>
      <c r="I703" s="18"/>
      <c r="J703" s="18"/>
      <c r="K703" s="18"/>
      <c r="L703" s="18"/>
      <c r="M703" s="19"/>
      <c r="N703" s="114"/>
      <c r="O703" s="114"/>
      <c r="P703" s="114"/>
      <c r="Q703" s="114"/>
      <c r="R703" s="114"/>
      <c r="S703" s="18"/>
      <c r="T703" s="18"/>
      <c r="U703" s="18"/>
      <c r="V703" s="18"/>
      <c r="W703" s="18"/>
      <c r="X703" s="18"/>
      <c r="Y703" s="18"/>
      <c r="Z703" s="18"/>
      <c r="AA703" s="18"/>
    </row>
    <row r="704" s="16" customFormat="1" spans="1:27">
      <c r="A704" s="18"/>
      <c r="B704" s="18"/>
      <c r="C704" s="19"/>
      <c r="D704" s="18"/>
      <c r="E704" s="18"/>
      <c r="F704" s="18"/>
      <c r="G704" s="18"/>
      <c r="H704" s="18"/>
      <c r="I704" s="18"/>
      <c r="J704" s="18"/>
      <c r="K704" s="18"/>
      <c r="L704" s="18"/>
      <c r="M704" s="19"/>
      <c r="N704" s="114"/>
      <c r="O704" s="114"/>
      <c r="P704" s="114"/>
      <c r="Q704" s="114"/>
      <c r="R704" s="114"/>
      <c r="S704" s="18"/>
      <c r="T704" s="18"/>
      <c r="U704" s="18"/>
      <c r="V704" s="18"/>
      <c r="W704" s="18"/>
      <c r="X704" s="18"/>
      <c r="Y704" s="18"/>
      <c r="Z704" s="18"/>
      <c r="AA704" s="18"/>
    </row>
    <row r="705" s="16" customFormat="1" spans="1:27">
      <c r="A705" s="18"/>
      <c r="B705" s="18"/>
      <c r="C705" s="19"/>
      <c r="D705" s="18"/>
      <c r="E705" s="18"/>
      <c r="F705" s="18"/>
      <c r="G705" s="18"/>
      <c r="H705" s="18"/>
      <c r="I705" s="18"/>
      <c r="J705" s="18"/>
      <c r="K705" s="18"/>
      <c r="L705" s="18"/>
      <c r="M705" s="19"/>
      <c r="N705" s="114"/>
      <c r="O705" s="114"/>
      <c r="P705" s="114"/>
      <c r="Q705" s="114"/>
      <c r="R705" s="114"/>
      <c r="S705" s="18"/>
      <c r="T705" s="18"/>
      <c r="U705" s="18"/>
      <c r="V705" s="18"/>
      <c r="W705" s="18"/>
      <c r="X705" s="18"/>
      <c r="Y705" s="18"/>
      <c r="Z705" s="18"/>
      <c r="AA705" s="18"/>
    </row>
    <row r="706" s="16" customFormat="1" spans="1:27">
      <c r="A706" s="18"/>
      <c r="B706" s="18"/>
      <c r="C706" s="19"/>
      <c r="D706" s="18"/>
      <c r="E706" s="18"/>
      <c r="F706" s="18"/>
      <c r="G706" s="18"/>
      <c r="H706" s="18"/>
      <c r="I706" s="18"/>
      <c r="J706" s="18"/>
      <c r="K706" s="18"/>
      <c r="L706" s="18"/>
      <c r="M706" s="19"/>
      <c r="N706" s="114"/>
      <c r="O706" s="114"/>
      <c r="P706" s="114"/>
      <c r="Q706" s="114"/>
      <c r="R706" s="114"/>
      <c r="S706" s="18"/>
      <c r="T706" s="18"/>
      <c r="U706" s="18"/>
      <c r="V706" s="18"/>
      <c r="W706" s="18"/>
      <c r="X706" s="18"/>
      <c r="Y706" s="18"/>
      <c r="Z706" s="18"/>
      <c r="AA706" s="18"/>
    </row>
    <row r="707" s="16" customFormat="1" spans="1:27">
      <c r="A707" s="18"/>
      <c r="B707" s="18"/>
      <c r="C707" s="19"/>
      <c r="D707" s="18"/>
      <c r="E707" s="18"/>
      <c r="F707" s="18"/>
      <c r="G707" s="18"/>
      <c r="H707" s="18"/>
      <c r="I707" s="18"/>
      <c r="J707" s="18"/>
      <c r="K707" s="18"/>
      <c r="L707" s="18"/>
      <c r="M707" s="19"/>
      <c r="N707" s="114"/>
      <c r="O707" s="114"/>
      <c r="P707" s="114"/>
      <c r="Q707" s="114"/>
      <c r="R707" s="114"/>
      <c r="S707" s="18"/>
      <c r="T707" s="18"/>
      <c r="U707" s="18"/>
      <c r="V707" s="18"/>
      <c r="W707" s="18"/>
      <c r="X707" s="18"/>
      <c r="Y707" s="18"/>
      <c r="Z707" s="18"/>
      <c r="AA707" s="18"/>
    </row>
    <row r="708" s="16" customFormat="1" spans="1:27">
      <c r="A708" s="18"/>
      <c r="B708" s="18"/>
      <c r="C708" s="19"/>
      <c r="D708" s="18"/>
      <c r="E708" s="18"/>
      <c r="F708" s="18"/>
      <c r="G708" s="18"/>
      <c r="H708" s="18"/>
      <c r="I708" s="18"/>
      <c r="J708" s="18"/>
      <c r="K708" s="18"/>
      <c r="L708" s="18"/>
      <c r="M708" s="19"/>
      <c r="N708" s="114"/>
      <c r="O708" s="114"/>
      <c r="P708" s="114"/>
      <c r="Q708" s="114"/>
      <c r="R708" s="114"/>
      <c r="S708" s="18"/>
      <c r="T708" s="18"/>
      <c r="U708" s="18"/>
      <c r="V708" s="18"/>
      <c r="W708" s="18"/>
      <c r="X708" s="18"/>
      <c r="Y708" s="18"/>
      <c r="Z708" s="18"/>
      <c r="AA708" s="18"/>
    </row>
    <row r="709" s="16" customFormat="1" spans="1:27">
      <c r="A709" s="18"/>
      <c r="B709" s="18"/>
      <c r="C709" s="19"/>
      <c r="D709" s="18"/>
      <c r="E709" s="18"/>
      <c r="F709" s="18"/>
      <c r="G709" s="18"/>
      <c r="H709" s="18"/>
      <c r="I709" s="18"/>
      <c r="J709" s="18"/>
      <c r="K709" s="18"/>
      <c r="L709" s="18"/>
      <c r="M709" s="19"/>
      <c r="N709" s="114"/>
      <c r="O709" s="114"/>
      <c r="P709" s="114"/>
      <c r="Q709" s="114"/>
      <c r="R709" s="114"/>
      <c r="S709" s="18"/>
      <c r="T709" s="18"/>
      <c r="U709" s="18"/>
      <c r="V709" s="18"/>
      <c r="W709" s="18"/>
      <c r="X709" s="18"/>
      <c r="Y709" s="18"/>
      <c r="Z709" s="18"/>
      <c r="AA709" s="18"/>
    </row>
    <row r="710" s="16" customFormat="1" spans="1:27">
      <c r="A710" s="18"/>
      <c r="B710" s="18"/>
      <c r="C710" s="19"/>
      <c r="D710" s="18"/>
      <c r="E710" s="18"/>
      <c r="F710" s="18"/>
      <c r="G710" s="18"/>
      <c r="H710" s="18"/>
      <c r="I710" s="18"/>
      <c r="J710" s="18"/>
      <c r="K710" s="18"/>
      <c r="L710" s="18"/>
      <c r="M710" s="19"/>
      <c r="N710" s="114"/>
      <c r="O710" s="114"/>
      <c r="P710" s="114"/>
      <c r="Q710" s="114"/>
      <c r="R710" s="114"/>
      <c r="S710" s="18"/>
      <c r="T710" s="18"/>
      <c r="U710" s="18"/>
      <c r="V710" s="18"/>
      <c r="W710" s="18"/>
      <c r="X710" s="18"/>
      <c r="Y710" s="18"/>
      <c r="Z710" s="18"/>
      <c r="AA710" s="18"/>
    </row>
    <row r="711" s="16" customFormat="1" spans="1:27">
      <c r="A711" s="18"/>
      <c r="B711" s="18"/>
      <c r="C711" s="19"/>
      <c r="D711" s="18"/>
      <c r="E711" s="18"/>
      <c r="F711" s="18"/>
      <c r="G711" s="18"/>
      <c r="H711" s="18"/>
      <c r="I711" s="18"/>
      <c r="J711" s="18"/>
      <c r="K711" s="18"/>
      <c r="L711" s="18"/>
      <c r="M711" s="19"/>
      <c r="N711" s="114"/>
      <c r="O711" s="114"/>
      <c r="P711" s="114"/>
      <c r="Q711" s="114"/>
      <c r="R711" s="114"/>
      <c r="S711" s="18"/>
      <c r="T711" s="18"/>
      <c r="U711" s="18"/>
      <c r="V711" s="18"/>
      <c r="W711" s="18"/>
      <c r="X711" s="18"/>
      <c r="Y711" s="18"/>
      <c r="Z711" s="18"/>
      <c r="AA711" s="18"/>
    </row>
    <row r="712" s="16" customFormat="1" spans="1:27">
      <c r="A712" s="18"/>
      <c r="B712" s="18"/>
      <c r="C712" s="19"/>
      <c r="D712" s="18"/>
      <c r="E712" s="18"/>
      <c r="F712" s="18"/>
      <c r="G712" s="18"/>
      <c r="H712" s="18"/>
      <c r="I712" s="18"/>
      <c r="J712" s="18"/>
      <c r="K712" s="18"/>
      <c r="L712" s="18"/>
      <c r="M712" s="19"/>
      <c r="N712" s="114"/>
      <c r="O712" s="114"/>
      <c r="P712" s="114"/>
      <c r="Q712" s="114"/>
      <c r="R712" s="114"/>
      <c r="S712" s="18"/>
      <c r="T712" s="18"/>
      <c r="U712" s="18"/>
      <c r="V712" s="18"/>
      <c r="W712" s="18"/>
      <c r="X712" s="18"/>
      <c r="Y712" s="18"/>
      <c r="Z712" s="18"/>
      <c r="AA712" s="18"/>
    </row>
    <row r="713" s="16" customFormat="1" spans="1:27">
      <c r="A713" s="18"/>
      <c r="B713" s="18"/>
      <c r="C713" s="19"/>
      <c r="D713" s="18"/>
      <c r="E713" s="18"/>
      <c r="F713" s="18"/>
      <c r="G713" s="18"/>
      <c r="H713" s="18"/>
      <c r="I713" s="18"/>
      <c r="J713" s="18"/>
      <c r="K713" s="18"/>
      <c r="L713" s="18"/>
      <c r="M713" s="19"/>
      <c r="N713" s="114"/>
      <c r="O713" s="114"/>
      <c r="P713" s="114"/>
      <c r="Q713" s="114"/>
      <c r="R713" s="114"/>
      <c r="S713" s="18"/>
      <c r="T713" s="18"/>
      <c r="U713" s="18"/>
      <c r="V713" s="18"/>
      <c r="W713" s="18"/>
      <c r="X713" s="18"/>
      <c r="Y713" s="18"/>
      <c r="Z713" s="18"/>
      <c r="AA713" s="18"/>
    </row>
    <row r="714" s="16" customFormat="1" spans="1:27">
      <c r="A714" s="18"/>
      <c r="B714" s="18"/>
      <c r="C714" s="19"/>
      <c r="D714" s="18"/>
      <c r="E714" s="18"/>
      <c r="F714" s="18"/>
      <c r="G714" s="18"/>
      <c r="H714" s="18"/>
      <c r="I714" s="18"/>
      <c r="J714" s="18"/>
      <c r="K714" s="18"/>
      <c r="L714" s="18"/>
      <c r="M714" s="19"/>
      <c r="N714" s="114"/>
      <c r="O714" s="114"/>
      <c r="P714" s="114"/>
      <c r="Q714" s="114"/>
      <c r="R714" s="114"/>
      <c r="S714" s="18"/>
      <c r="T714" s="18"/>
      <c r="U714" s="18"/>
      <c r="V714" s="18"/>
      <c r="W714" s="18"/>
      <c r="X714" s="18"/>
      <c r="Y714" s="18"/>
      <c r="Z714" s="18"/>
      <c r="AA714" s="18"/>
    </row>
    <row r="715" s="16" customFormat="1" spans="1:27">
      <c r="A715" s="18"/>
      <c r="B715" s="18"/>
      <c r="C715" s="19"/>
      <c r="D715" s="18"/>
      <c r="E715" s="18"/>
      <c r="F715" s="18"/>
      <c r="G715" s="18"/>
      <c r="H715" s="18"/>
      <c r="I715" s="18"/>
      <c r="J715" s="18"/>
      <c r="K715" s="18"/>
      <c r="L715" s="18"/>
      <c r="M715" s="19"/>
      <c r="N715" s="114"/>
      <c r="O715" s="114"/>
      <c r="P715" s="114"/>
      <c r="Q715" s="114"/>
      <c r="R715" s="114"/>
      <c r="S715" s="18"/>
      <c r="T715" s="18"/>
      <c r="U715" s="18"/>
      <c r="V715" s="18"/>
      <c r="W715" s="18"/>
      <c r="X715" s="18"/>
      <c r="Y715" s="18"/>
      <c r="Z715" s="18"/>
      <c r="AA715" s="18"/>
    </row>
    <row r="716" s="16" customFormat="1" spans="1:27">
      <c r="A716" s="18"/>
      <c r="B716" s="18"/>
      <c r="C716" s="19"/>
      <c r="D716" s="18"/>
      <c r="E716" s="18"/>
      <c r="F716" s="18"/>
      <c r="G716" s="18"/>
      <c r="H716" s="18"/>
      <c r="I716" s="18"/>
      <c r="J716" s="18"/>
      <c r="K716" s="18"/>
      <c r="L716" s="18"/>
      <c r="M716" s="19"/>
      <c r="N716" s="114"/>
      <c r="O716" s="114"/>
      <c r="P716" s="114"/>
      <c r="Q716" s="114"/>
      <c r="R716" s="114"/>
      <c r="S716" s="18"/>
      <c r="T716" s="18"/>
      <c r="U716" s="18"/>
      <c r="V716" s="18"/>
      <c r="W716" s="18"/>
      <c r="X716" s="18"/>
      <c r="Y716" s="18"/>
      <c r="Z716" s="18"/>
      <c r="AA716" s="18"/>
    </row>
    <row r="717" s="16" customFormat="1" spans="1:27">
      <c r="A717" s="18"/>
      <c r="B717" s="18"/>
      <c r="C717" s="19"/>
      <c r="D717" s="18"/>
      <c r="E717" s="18"/>
      <c r="F717" s="18"/>
      <c r="G717" s="18"/>
      <c r="H717" s="18"/>
      <c r="I717" s="18"/>
      <c r="J717" s="18"/>
      <c r="K717" s="18"/>
      <c r="L717" s="18"/>
      <c r="M717" s="19"/>
      <c r="N717" s="114"/>
      <c r="O717" s="114"/>
      <c r="P717" s="114"/>
      <c r="Q717" s="114"/>
      <c r="R717" s="114"/>
      <c r="S717" s="18"/>
      <c r="T717" s="18"/>
      <c r="U717" s="18"/>
      <c r="V717" s="18"/>
      <c r="W717" s="18"/>
      <c r="X717" s="18"/>
      <c r="Y717" s="18"/>
      <c r="Z717" s="18"/>
      <c r="AA717" s="18"/>
    </row>
    <row r="718" s="16" customFormat="1" spans="1:27">
      <c r="A718" s="18"/>
      <c r="B718" s="18"/>
      <c r="C718" s="19"/>
      <c r="D718" s="18"/>
      <c r="E718" s="18"/>
      <c r="F718" s="18"/>
      <c r="G718" s="18"/>
      <c r="H718" s="18"/>
      <c r="I718" s="18"/>
      <c r="J718" s="18"/>
      <c r="K718" s="18"/>
      <c r="L718" s="18"/>
      <c r="M718" s="19"/>
      <c r="N718" s="114"/>
      <c r="O718" s="114"/>
      <c r="P718" s="114"/>
      <c r="Q718" s="114"/>
      <c r="R718" s="114"/>
      <c r="S718" s="18"/>
      <c r="T718" s="18"/>
      <c r="U718" s="18"/>
      <c r="V718" s="18"/>
      <c r="W718" s="18"/>
      <c r="X718" s="18"/>
      <c r="Y718" s="18"/>
      <c r="Z718" s="18"/>
      <c r="AA718" s="18"/>
    </row>
    <row r="719" s="16" customFormat="1" spans="1:27">
      <c r="A719" s="18"/>
      <c r="B719" s="18"/>
      <c r="C719" s="19"/>
      <c r="D719" s="18"/>
      <c r="E719" s="18"/>
      <c r="F719" s="18"/>
      <c r="G719" s="18"/>
      <c r="H719" s="18"/>
      <c r="I719" s="18"/>
      <c r="J719" s="18"/>
      <c r="K719" s="18"/>
      <c r="L719" s="18"/>
      <c r="M719" s="19"/>
      <c r="N719" s="114"/>
      <c r="O719" s="114"/>
      <c r="P719" s="114"/>
      <c r="Q719" s="114"/>
      <c r="R719" s="114"/>
      <c r="S719" s="18"/>
      <c r="T719" s="18"/>
      <c r="U719" s="18"/>
      <c r="V719" s="18"/>
      <c r="W719" s="18"/>
      <c r="X719" s="18"/>
      <c r="Y719" s="18"/>
      <c r="Z719" s="18"/>
      <c r="AA719" s="18"/>
    </row>
    <row r="720" s="16" customFormat="1" spans="1:27">
      <c r="A720" s="18"/>
      <c r="B720" s="18"/>
      <c r="C720" s="19"/>
      <c r="D720" s="18"/>
      <c r="E720" s="18"/>
      <c r="F720" s="18"/>
      <c r="G720" s="18"/>
      <c r="H720" s="18"/>
      <c r="I720" s="18"/>
      <c r="J720" s="18"/>
      <c r="K720" s="18"/>
      <c r="L720" s="18"/>
      <c r="M720" s="19"/>
      <c r="N720" s="114"/>
      <c r="O720" s="114"/>
      <c r="P720" s="114"/>
      <c r="Q720" s="114"/>
      <c r="R720" s="114"/>
      <c r="S720" s="18"/>
      <c r="T720" s="18"/>
      <c r="U720" s="18"/>
      <c r="V720" s="18"/>
      <c r="W720" s="18"/>
      <c r="X720" s="18"/>
      <c r="Y720" s="18"/>
      <c r="Z720" s="18"/>
      <c r="AA720" s="18"/>
    </row>
    <row r="721" s="16" customFormat="1" spans="1:27">
      <c r="A721" s="18"/>
      <c r="B721" s="18"/>
      <c r="C721" s="19"/>
      <c r="D721" s="18"/>
      <c r="E721" s="18"/>
      <c r="F721" s="18"/>
      <c r="G721" s="18"/>
      <c r="H721" s="18"/>
      <c r="I721" s="18"/>
      <c r="J721" s="18"/>
      <c r="K721" s="18"/>
      <c r="L721" s="18"/>
      <c r="M721" s="19"/>
      <c r="N721" s="114"/>
      <c r="O721" s="114"/>
      <c r="P721" s="114"/>
      <c r="Q721" s="114"/>
      <c r="R721" s="114"/>
      <c r="S721" s="18"/>
      <c r="T721" s="18"/>
      <c r="U721" s="18"/>
      <c r="V721" s="18"/>
      <c r="W721" s="18"/>
      <c r="X721" s="18"/>
      <c r="Y721" s="18"/>
      <c r="Z721" s="18"/>
      <c r="AA721" s="18"/>
    </row>
    <row r="722" s="16" customFormat="1" spans="1:27">
      <c r="A722" s="18"/>
      <c r="B722" s="18"/>
      <c r="C722" s="19"/>
      <c r="D722" s="18"/>
      <c r="E722" s="18"/>
      <c r="F722" s="18"/>
      <c r="G722" s="18"/>
      <c r="H722" s="18"/>
      <c r="I722" s="18"/>
      <c r="J722" s="18"/>
      <c r="K722" s="18"/>
      <c r="L722" s="18"/>
      <c r="M722" s="19"/>
      <c r="N722" s="114"/>
      <c r="O722" s="114"/>
      <c r="P722" s="114"/>
      <c r="Q722" s="114"/>
      <c r="R722" s="114"/>
      <c r="S722" s="18"/>
      <c r="T722" s="18"/>
      <c r="U722" s="18"/>
      <c r="V722" s="18"/>
      <c r="W722" s="18"/>
      <c r="X722" s="18"/>
      <c r="Y722" s="18"/>
      <c r="Z722" s="18"/>
      <c r="AA722" s="18"/>
    </row>
    <row r="723" s="16" customFormat="1" spans="1:27">
      <c r="A723" s="18"/>
      <c r="B723" s="18"/>
      <c r="C723" s="19"/>
      <c r="D723" s="18"/>
      <c r="E723" s="18"/>
      <c r="F723" s="18"/>
      <c r="G723" s="18"/>
      <c r="H723" s="18"/>
      <c r="I723" s="18"/>
      <c r="J723" s="18"/>
      <c r="K723" s="18"/>
      <c r="L723" s="18"/>
      <c r="M723" s="19"/>
      <c r="N723" s="114"/>
      <c r="O723" s="114"/>
      <c r="P723" s="114"/>
      <c r="Q723" s="114"/>
      <c r="R723" s="114"/>
      <c r="S723" s="18"/>
      <c r="T723" s="18"/>
      <c r="U723" s="18"/>
      <c r="V723" s="18"/>
      <c r="W723" s="18"/>
      <c r="X723" s="18"/>
      <c r="Y723" s="18"/>
      <c r="Z723" s="18"/>
      <c r="AA723" s="18"/>
    </row>
    <row r="724" s="16" customFormat="1" spans="1:27">
      <c r="A724" s="18"/>
      <c r="B724" s="18"/>
      <c r="C724" s="19"/>
      <c r="D724" s="18"/>
      <c r="E724" s="18"/>
      <c r="F724" s="18"/>
      <c r="G724" s="18"/>
      <c r="H724" s="18"/>
      <c r="I724" s="18"/>
      <c r="J724" s="18"/>
      <c r="K724" s="18"/>
      <c r="L724" s="18"/>
      <c r="M724" s="19"/>
      <c r="N724" s="114"/>
      <c r="O724" s="114"/>
      <c r="P724" s="114"/>
      <c r="Q724" s="114"/>
      <c r="R724" s="114"/>
      <c r="S724" s="18"/>
      <c r="T724" s="18"/>
      <c r="U724" s="18"/>
      <c r="V724" s="18"/>
      <c r="W724" s="18"/>
      <c r="X724" s="18"/>
      <c r="Y724" s="18"/>
      <c r="Z724" s="18"/>
      <c r="AA724" s="18"/>
    </row>
    <row r="725" s="16" customFormat="1" spans="1:27">
      <c r="A725" s="18"/>
      <c r="B725" s="18"/>
      <c r="C725" s="19"/>
      <c r="D725" s="18"/>
      <c r="E725" s="18"/>
      <c r="F725" s="18"/>
      <c r="G725" s="18"/>
      <c r="H725" s="18"/>
      <c r="I725" s="18"/>
      <c r="J725" s="18"/>
      <c r="K725" s="18"/>
      <c r="L725" s="18"/>
      <c r="M725" s="19"/>
      <c r="N725" s="114"/>
      <c r="O725" s="114"/>
      <c r="P725" s="114"/>
      <c r="Q725" s="114"/>
      <c r="R725" s="114"/>
      <c r="S725" s="18"/>
      <c r="T725" s="18"/>
      <c r="U725" s="18"/>
      <c r="V725" s="18"/>
      <c r="W725" s="18"/>
      <c r="X725" s="18"/>
      <c r="Y725" s="18"/>
      <c r="Z725" s="18"/>
      <c r="AA725" s="18"/>
    </row>
    <row r="726" s="16" customFormat="1" spans="1:27">
      <c r="A726" s="18"/>
      <c r="B726" s="18"/>
      <c r="C726" s="19"/>
      <c r="D726" s="18"/>
      <c r="E726" s="18"/>
      <c r="F726" s="18"/>
      <c r="G726" s="18"/>
      <c r="H726" s="18"/>
      <c r="I726" s="18"/>
      <c r="J726" s="18"/>
      <c r="K726" s="18"/>
      <c r="L726" s="18"/>
      <c r="M726" s="19"/>
      <c r="N726" s="114"/>
      <c r="O726" s="114"/>
      <c r="P726" s="114"/>
      <c r="Q726" s="114"/>
      <c r="R726" s="114"/>
      <c r="S726" s="18"/>
      <c r="T726" s="18"/>
      <c r="U726" s="18"/>
      <c r="V726" s="18"/>
      <c r="W726" s="18"/>
      <c r="X726" s="18"/>
      <c r="Y726" s="18"/>
      <c r="Z726" s="18"/>
      <c r="AA726" s="18"/>
    </row>
    <row r="727" s="16" customFormat="1" spans="1:27">
      <c r="A727" s="18"/>
      <c r="B727" s="18"/>
      <c r="C727" s="19"/>
      <c r="D727" s="18"/>
      <c r="E727" s="18"/>
      <c r="F727" s="18"/>
      <c r="G727" s="18"/>
      <c r="H727" s="18"/>
      <c r="I727" s="18"/>
      <c r="J727" s="18"/>
      <c r="K727" s="18"/>
      <c r="L727" s="18"/>
      <c r="M727" s="19"/>
      <c r="N727" s="114"/>
      <c r="O727" s="114"/>
      <c r="P727" s="114"/>
      <c r="Q727" s="114"/>
      <c r="R727" s="114"/>
      <c r="S727" s="18"/>
      <c r="T727" s="18"/>
      <c r="U727" s="18"/>
      <c r="V727" s="18"/>
      <c r="W727" s="18"/>
      <c r="X727" s="18"/>
      <c r="Y727" s="18"/>
      <c r="Z727" s="18"/>
      <c r="AA727" s="18"/>
    </row>
    <row r="728" s="16" customFormat="1" spans="1:27">
      <c r="A728" s="18"/>
      <c r="B728" s="18"/>
      <c r="C728" s="19"/>
      <c r="D728" s="18"/>
      <c r="E728" s="18"/>
      <c r="F728" s="18"/>
      <c r="G728" s="18"/>
      <c r="H728" s="18"/>
      <c r="I728" s="18"/>
      <c r="J728" s="18"/>
      <c r="K728" s="18"/>
      <c r="L728" s="18"/>
      <c r="M728" s="19"/>
      <c r="N728" s="114"/>
      <c r="O728" s="114"/>
      <c r="P728" s="114"/>
      <c r="Q728" s="114"/>
      <c r="R728" s="114"/>
      <c r="S728" s="18"/>
      <c r="T728" s="18"/>
      <c r="U728" s="18"/>
      <c r="V728" s="18"/>
      <c r="W728" s="18"/>
      <c r="X728" s="18"/>
      <c r="Y728" s="18"/>
      <c r="Z728" s="18"/>
      <c r="AA728" s="18"/>
    </row>
    <row r="729" s="16" customFormat="1" spans="1:27">
      <c r="A729" s="18"/>
      <c r="B729" s="18"/>
      <c r="C729" s="19"/>
      <c r="D729" s="18"/>
      <c r="E729" s="18"/>
      <c r="F729" s="18"/>
      <c r="G729" s="18"/>
      <c r="H729" s="18"/>
      <c r="I729" s="18"/>
      <c r="J729" s="18"/>
      <c r="K729" s="18"/>
      <c r="L729" s="18"/>
      <c r="M729" s="19"/>
      <c r="N729" s="114"/>
      <c r="O729" s="114"/>
      <c r="P729" s="114"/>
      <c r="Q729" s="114"/>
      <c r="R729" s="114"/>
      <c r="S729" s="18"/>
      <c r="T729" s="18"/>
      <c r="U729" s="18"/>
      <c r="V729" s="18"/>
      <c r="W729" s="18"/>
      <c r="X729" s="18"/>
      <c r="Y729" s="18"/>
      <c r="Z729" s="18"/>
      <c r="AA729" s="18"/>
    </row>
    <row r="730" s="16" customFormat="1" spans="1:27">
      <c r="A730" s="18"/>
      <c r="B730" s="18"/>
      <c r="C730" s="19"/>
      <c r="D730" s="18"/>
      <c r="E730" s="18"/>
      <c r="F730" s="18"/>
      <c r="G730" s="18"/>
      <c r="H730" s="18"/>
      <c r="I730" s="18"/>
      <c r="J730" s="18"/>
      <c r="K730" s="18"/>
      <c r="L730" s="18"/>
      <c r="M730" s="19"/>
      <c r="N730" s="114"/>
      <c r="O730" s="114"/>
      <c r="P730" s="114"/>
      <c r="Q730" s="114"/>
      <c r="R730" s="114"/>
      <c r="S730" s="18"/>
      <c r="T730" s="18"/>
      <c r="U730" s="18"/>
      <c r="V730" s="18"/>
      <c r="W730" s="18"/>
      <c r="X730" s="18"/>
      <c r="Y730" s="18"/>
      <c r="Z730" s="18"/>
      <c r="AA730" s="18"/>
    </row>
    <row r="731" s="16" customFormat="1" spans="1:27">
      <c r="A731" s="18"/>
      <c r="B731" s="18"/>
      <c r="C731" s="19"/>
      <c r="D731" s="18"/>
      <c r="E731" s="18"/>
      <c r="F731" s="18"/>
      <c r="G731" s="18"/>
      <c r="H731" s="18"/>
      <c r="I731" s="18"/>
      <c r="J731" s="18"/>
      <c r="K731" s="18"/>
      <c r="L731" s="18"/>
      <c r="M731" s="19"/>
      <c r="N731" s="114"/>
      <c r="O731" s="114"/>
      <c r="P731" s="114"/>
      <c r="Q731" s="114"/>
      <c r="R731" s="114"/>
      <c r="S731" s="18"/>
      <c r="T731" s="18"/>
      <c r="U731" s="18"/>
      <c r="V731" s="18"/>
      <c r="W731" s="18"/>
      <c r="X731" s="18"/>
      <c r="Y731" s="18"/>
      <c r="Z731" s="18"/>
      <c r="AA731" s="18"/>
    </row>
    <row r="732" s="16" customFormat="1" spans="1:27">
      <c r="A732" s="18"/>
      <c r="B732" s="18"/>
      <c r="C732" s="19"/>
      <c r="D732" s="18"/>
      <c r="E732" s="18"/>
      <c r="F732" s="18"/>
      <c r="G732" s="18"/>
      <c r="H732" s="18"/>
      <c r="I732" s="18"/>
      <c r="J732" s="18"/>
      <c r="K732" s="18"/>
      <c r="L732" s="18"/>
      <c r="M732" s="19"/>
      <c r="N732" s="114"/>
      <c r="O732" s="114"/>
      <c r="P732" s="114"/>
      <c r="Q732" s="114"/>
      <c r="R732" s="114"/>
      <c r="S732" s="18"/>
      <c r="T732" s="18"/>
      <c r="U732" s="18"/>
      <c r="V732" s="18"/>
      <c r="W732" s="18"/>
      <c r="X732" s="18"/>
      <c r="Y732" s="18"/>
      <c r="Z732" s="18"/>
      <c r="AA732" s="18"/>
    </row>
    <row r="733" s="16" customFormat="1" spans="1:27">
      <c r="A733" s="18"/>
      <c r="B733" s="18"/>
      <c r="C733" s="19"/>
      <c r="D733" s="18"/>
      <c r="E733" s="18"/>
      <c r="F733" s="18"/>
      <c r="G733" s="18"/>
      <c r="H733" s="18"/>
      <c r="I733" s="18"/>
      <c r="J733" s="18"/>
      <c r="K733" s="18"/>
      <c r="L733" s="18"/>
      <c r="M733" s="19"/>
      <c r="N733" s="114"/>
      <c r="O733" s="114"/>
      <c r="P733" s="114"/>
      <c r="Q733" s="114"/>
      <c r="R733" s="114"/>
      <c r="S733" s="18"/>
      <c r="T733" s="18"/>
      <c r="U733" s="18"/>
      <c r="V733" s="18"/>
      <c r="W733" s="18"/>
      <c r="X733" s="18"/>
      <c r="Y733" s="18"/>
      <c r="Z733" s="18"/>
      <c r="AA733" s="18"/>
    </row>
    <row r="734" s="16" customFormat="1" spans="1:27">
      <c r="A734" s="18"/>
      <c r="B734" s="18"/>
      <c r="C734" s="19"/>
      <c r="D734" s="18"/>
      <c r="E734" s="18"/>
      <c r="F734" s="18"/>
      <c r="G734" s="18"/>
      <c r="H734" s="18"/>
      <c r="I734" s="18"/>
      <c r="J734" s="18"/>
      <c r="K734" s="18"/>
      <c r="L734" s="18"/>
      <c r="M734" s="19"/>
      <c r="N734" s="114"/>
      <c r="O734" s="114"/>
      <c r="P734" s="114"/>
      <c r="Q734" s="114"/>
      <c r="R734" s="114"/>
      <c r="S734" s="18"/>
      <c r="T734" s="18"/>
      <c r="U734" s="18"/>
      <c r="V734" s="18"/>
      <c r="W734" s="18"/>
      <c r="X734" s="18"/>
      <c r="Y734" s="18"/>
      <c r="Z734" s="18"/>
      <c r="AA734" s="18"/>
    </row>
    <row r="735" s="16" customFormat="1" spans="1:27">
      <c r="A735" s="18"/>
      <c r="B735" s="18"/>
      <c r="C735" s="19"/>
      <c r="D735" s="18"/>
      <c r="E735" s="18"/>
      <c r="F735" s="18"/>
      <c r="G735" s="18"/>
      <c r="H735" s="18"/>
      <c r="I735" s="18"/>
      <c r="J735" s="18"/>
      <c r="K735" s="18"/>
      <c r="L735" s="18"/>
      <c r="M735" s="19"/>
      <c r="N735" s="114"/>
      <c r="O735" s="114"/>
      <c r="P735" s="114"/>
      <c r="Q735" s="114"/>
      <c r="R735" s="114"/>
      <c r="S735" s="18"/>
      <c r="T735" s="18"/>
      <c r="U735" s="18"/>
      <c r="V735" s="18"/>
      <c r="W735" s="18"/>
      <c r="X735" s="18"/>
      <c r="Y735" s="18"/>
      <c r="Z735" s="18"/>
      <c r="AA735" s="18"/>
    </row>
    <row r="736" s="16" customFormat="1" spans="1:27">
      <c r="A736" s="18"/>
      <c r="B736" s="18"/>
      <c r="C736" s="19"/>
      <c r="D736" s="18"/>
      <c r="E736" s="18"/>
      <c r="F736" s="18"/>
      <c r="G736" s="18"/>
      <c r="H736" s="18"/>
      <c r="I736" s="18"/>
      <c r="J736" s="18"/>
      <c r="K736" s="18"/>
      <c r="L736" s="18"/>
      <c r="M736" s="19"/>
      <c r="N736" s="114"/>
      <c r="O736" s="114"/>
      <c r="P736" s="114"/>
      <c r="Q736" s="114"/>
      <c r="R736" s="114"/>
      <c r="S736" s="18"/>
      <c r="T736" s="18"/>
      <c r="U736" s="18"/>
      <c r="V736" s="18"/>
      <c r="W736" s="18"/>
      <c r="X736" s="18"/>
      <c r="Y736" s="18"/>
      <c r="Z736" s="18"/>
      <c r="AA736" s="18"/>
    </row>
    <row r="737" s="16" customFormat="1" spans="1:27">
      <c r="A737" s="18"/>
      <c r="B737" s="18"/>
      <c r="C737" s="19"/>
      <c r="D737" s="18"/>
      <c r="E737" s="18"/>
      <c r="F737" s="18"/>
      <c r="G737" s="18"/>
      <c r="H737" s="18"/>
      <c r="I737" s="18"/>
      <c r="J737" s="18"/>
      <c r="K737" s="18"/>
      <c r="L737" s="18"/>
      <c r="M737" s="19"/>
      <c r="N737" s="114"/>
      <c r="O737" s="114"/>
      <c r="P737" s="114"/>
      <c r="Q737" s="114"/>
      <c r="R737" s="114"/>
      <c r="S737" s="18"/>
      <c r="T737" s="18"/>
      <c r="U737" s="18"/>
      <c r="V737" s="18"/>
      <c r="W737" s="18"/>
      <c r="X737" s="18"/>
      <c r="Y737" s="18"/>
      <c r="Z737" s="18"/>
      <c r="AA737" s="18"/>
    </row>
    <row r="738" s="16" customFormat="1" spans="1:27">
      <c r="A738" s="18"/>
      <c r="B738" s="18"/>
      <c r="C738" s="19"/>
      <c r="D738" s="18"/>
      <c r="E738" s="18"/>
      <c r="F738" s="18"/>
      <c r="G738" s="18"/>
      <c r="H738" s="18"/>
      <c r="I738" s="18"/>
      <c r="J738" s="18"/>
      <c r="K738" s="18"/>
      <c r="L738" s="18"/>
      <c r="M738" s="19"/>
      <c r="N738" s="114"/>
      <c r="O738" s="114"/>
      <c r="P738" s="114"/>
      <c r="Q738" s="114"/>
      <c r="R738" s="114"/>
      <c r="S738" s="18"/>
      <c r="T738" s="18"/>
      <c r="U738" s="18"/>
      <c r="V738" s="18"/>
      <c r="W738" s="18"/>
      <c r="X738" s="18"/>
      <c r="Y738" s="18"/>
      <c r="Z738" s="18"/>
      <c r="AA738" s="18"/>
    </row>
    <row r="739" s="16" customFormat="1" spans="1:27">
      <c r="A739" s="18"/>
      <c r="B739" s="18"/>
      <c r="C739" s="19"/>
      <c r="D739" s="18"/>
      <c r="E739" s="18"/>
      <c r="F739" s="18"/>
      <c r="G739" s="18"/>
      <c r="H739" s="18"/>
      <c r="I739" s="18"/>
      <c r="J739" s="18"/>
      <c r="K739" s="18"/>
      <c r="L739" s="18"/>
      <c r="M739" s="19"/>
      <c r="N739" s="114"/>
      <c r="O739" s="114"/>
      <c r="P739" s="114"/>
      <c r="Q739" s="114"/>
      <c r="R739" s="114"/>
      <c r="S739" s="18"/>
      <c r="T739" s="18"/>
      <c r="U739" s="18"/>
      <c r="V739" s="18"/>
      <c r="W739" s="18"/>
      <c r="X739" s="18"/>
      <c r="Y739" s="18"/>
      <c r="Z739" s="18"/>
      <c r="AA739" s="18"/>
    </row>
    <row r="740" s="16" customFormat="1" spans="1:27">
      <c r="A740" s="18"/>
      <c r="B740" s="18"/>
      <c r="C740" s="19"/>
      <c r="D740" s="18"/>
      <c r="E740" s="18"/>
      <c r="F740" s="18"/>
      <c r="G740" s="18"/>
      <c r="H740" s="18"/>
      <c r="I740" s="18"/>
      <c r="J740" s="18"/>
      <c r="K740" s="18"/>
      <c r="L740" s="18"/>
      <c r="M740" s="19"/>
      <c r="N740" s="114"/>
      <c r="O740" s="114"/>
      <c r="P740" s="114"/>
      <c r="Q740" s="114"/>
      <c r="R740" s="114"/>
      <c r="S740" s="18"/>
      <c r="T740" s="18"/>
      <c r="U740" s="18"/>
      <c r="V740" s="18"/>
      <c r="W740" s="18"/>
      <c r="X740" s="18"/>
      <c r="Y740" s="18"/>
      <c r="Z740" s="18"/>
      <c r="AA740" s="18"/>
    </row>
    <row r="741" s="16" customFormat="1" spans="1:27">
      <c r="A741" s="18"/>
      <c r="B741" s="18"/>
      <c r="C741" s="19"/>
      <c r="D741" s="18"/>
      <c r="E741" s="18"/>
      <c r="F741" s="18"/>
      <c r="G741" s="18"/>
      <c r="H741" s="18"/>
      <c r="I741" s="18"/>
      <c r="J741" s="18"/>
      <c r="K741" s="18"/>
      <c r="L741" s="18"/>
      <c r="M741" s="19"/>
      <c r="N741" s="114"/>
      <c r="O741" s="114"/>
      <c r="P741" s="114"/>
      <c r="Q741" s="114"/>
      <c r="R741" s="114"/>
      <c r="S741" s="18"/>
      <c r="T741" s="18"/>
      <c r="U741" s="18"/>
      <c r="V741" s="18"/>
      <c r="W741" s="18"/>
      <c r="X741" s="18"/>
      <c r="Y741" s="18"/>
      <c r="Z741" s="18"/>
      <c r="AA741" s="18"/>
    </row>
    <row r="742" s="16" customFormat="1" spans="1:27">
      <c r="A742" s="18"/>
      <c r="B742" s="18"/>
      <c r="C742" s="19"/>
      <c r="D742" s="18"/>
      <c r="E742" s="18"/>
      <c r="F742" s="18"/>
      <c r="G742" s="18"/>
      <c r="H742" s="18"/>
      <c r="I742" s="18"/>
      <c r="J742" s="18"/>
      <c r="K742" s="18"/>
      <c r="L742" s="18"/>
      <c r="M742" s="19"/>
      <c r="N742" s="114"/>
      <c r="O742" s="114"/>
      <c r="P742" s="114"/>
      <c r="Q742" s="114"/>
      <c r="R742" s="114"/>
      <c r="S742" s="18"/>
      <c r="T742" s="18"/>
      <c r="U742" s="18"/>
      <c r="V742" s="18"/>
      <c r="W742" s="18"/>
      <c r="X742" s="18"/>
      <c r="Y742" s="18"/>
      <c r="Z742" s="18"/>
      <c r="AA742" s="18"/>
    </row>
    <row r="743" s="16" customFormat="1" spans="1:27">
      <c r="A743" s="18"/>
      <c r="B743" s="18"/>
      <c r="C743" s="19"/>
      <c r="D743" s="18"/>
      <c r="E743" s="18"/>
      <c r="F743" s="18"/>
      <c r="G743" s="18"/>
      <c r="H743" s="18"/>
      <c r="I743" s="18"/>
      <c r="J743" s="18"/>
      <c r="K743" s="18"/>
      <c r="L743" s="18"/>
      <c r="M743" s="19"/>
      <c r="N743" s="114"/>
      <c r="O743" s="114"/>
      <c r="P743" s="114"/>
      <c r="Q743" s="114"/>
      <c r="R743" s="114"/>
      <c r="S743" s="18"/>
      <c r="T743" s="18"/>
      <c r="U743" s="18"/>
      <c r="V743" s="18"/>
      <c r="W743" s="18"/>
      <c r="X743" s="18"/>
      <c r="Y743" s="18"/>
      <c r="Z743" s="18"/>
      <c r="AA743" s="18"/>
    </row>
    <row r="744" s="16" customFormat="1" spans="1:27">
      <c r="A744" s="18"/>
      <c r="B744" s="18"/>
      <c r="C744" s="19"/>
      <c r="D744" s="18"/>
      <c r="E744" s="18"/>
      <c r="F744" s="18"/>
      <c r="G744" s="18"/>
      <c r="H744" s="18"/>
      <c r="I744" s="18"/>
      <c r="J744" s="18"/>
      <c r="K744" s="18"/>
      <c r="L744" s="18"/>
      <c r="M744" s="19"/>
      <c r="N744" s="114"/>
      <c r="O744" s="114"/>
      <c r="P744" s="114"/>
      <c r="Q744" s="114"/>
      <c r="R744" s="114"/>
      <c r="S744" s="18"/>
      <c r="T744" s="18"/>
      <c r="U744" s="18"/>
      <c r="V744" s="18"/>
      <c r="W744" s="18"/>
      <c r="X744" s="18"/>
      <c r="Y744" s="18"/>
      <c r="Z744" s="18"/>
      <c r="AA744" s="18"/>
    </row>
    <row r="745" s="16" customFormat="1" spans="1:27">
      <c r="A745" s="18"/>
      <c r="B745" s="18"/>
      <c r="C745" s="19"/>
      <c r="D745" s="18"/>
      <c r="E745" s="18"/>
      <c r="F745" s="18"/>
      <c r="G745" s="18"/>
      <c r="H745" s="18"/>
      <c r="I745" s="18"/>
      <c r="J745" s="18"/>
      <c r="K745" s="18"/>
      <c r="L745" s="18"/>
      <c r="M745" s="19"/>
      <c r="N745" s="114"/>
      <c r="O745" s="114"/>
      <c r="P745" s="114"/>
      <c r="Q745" s="114"/>
      <c r="R745" s="114"/>
      <c r="S745" s="18"/>
      <c r="T745" s="18"/>
      <c r="U745" s="18"/>
      <c r="V745" s="18"/>
      <c r="W745" s="18"/>
      <c r="X745" s="18"/>
      <c r="Y745" s="18"/>
      <c r="Z745" s="18"/>
      <c r="AA745" s="18"/>
    </row>
    <row r="746" s="16" customFormat="1" spans="1:27">
      <c r="A746" s="18"/>
      <c r="B746" s="18"/>
      <c r="C746" s="19"/>
      <c r="D746" s="18"/>
      <c r="E746" s="18"/>
      <c r="F746" s="18"/>
      <c r="G746" s="18"/>
      <c r="H746" s="18"/>
      <c r="I746" s="18"/>
      <c r="J746" s="18"/>
      <c r="K746" s="18"/>
      <c r="L746" s="18"/>
      <c r="M746" s="19"/>
      <c r="N746" s="114"/>
      <c r="O746" s="114"/>
      <c r="P746" s="114"/>
      <c r="Q746" s="114"/>
      <c r="R746" s="114"/>
      <c r="S746" s="18"/>
      <c r="T746" s="18"/>
      <c r="U746" s="18"/>
      <c r="V746" s="18"/>
      <c r="W746" s="18"/>
      <c r="X746" s="18"/>
      <c r="Y746" s="18"/>
      <c r="Z746" s="18"/>
      <c r="AA746" s="18"/>
    </row>
    <row r="747" s="16" customFormat="1" spans="1:27">
      <c r="A747" s="18"/>
      <c r="B747" s="18"/>
      <c r="C747" s="19"/>
      <c r="D747" s="18"/>
      <c r="E747" s="18"/>
      <c r="F747" s="18"/>
      <c r="G747" s="18"/>
      <c r="H747" s="18"/>
      <c r="I747" s="18"/>
      <c r="J747" s="18"/>
      <c r="K747" s="18"/>
      <c r="L747" s="18"/>
      <c r="M747" s="19"/>
      <c r="N747" s="114"/>
      <c r="O747" s="114"/>
      <c r="P747" s="114"/>
      <c r="Q747" s="114"/>
      <c r="R747" s="114"/>
      <c r="S747" s="18"/>
      <c r="T747" s="18"/>
      <c r="U747" s="18"/>
      <c r="V747" s="18"/>
      <c r="W747" s="18"/>
      <c r="X747" s="18"/>
      <c r="Y747" s="18"/>
      <c r="Z747" s="18"/>
      <c r="AA747" s="18"/>
    </row>
    <row r="748" s="16" customFormat="1" spans="1:27">
      <c r="A748" s="18"/>
      <c r="B748" s="18"/>
      <c r="C748" s="19"/>
      <c r="D748" s="18"/>
      <c r="E748" s="18"/>
      <c r="F748" s="18"/>
      <c r="G748" s="18"/>
      <c r="H748" s="18"/>
      <c r="I748" s="18"/>
      <c r="J748" s="18"/>
      <c r="K748" s="18"/>
      <c r="L748" s="18"/>
      <c r="M748" s="19"/>
      <c r="N748" s="114"/>
      <c r="O748" s="114"/>
      <c r="P748" s="114"/>
      <c r="Q748" s="114"/>
      <c r="R748" s="114"/>
      <c r="S748" s="18"/>
      <c r="T748" s="18"/>
      <c r="U748" s="18"/>
      <c r="V748" s="18"/>
      <c r="W748" s="18"/>
      <c r="X748" s="18"/>
      <c r="Y748" s="18"/>
      <c r="Z748" s="18"/>
      <c r="AA748" s="18"/>
    </row>
    <row r="749" s="16" customFormat="1" spans="1:27">
      <c r="A749" s="18"/>
      <c r="B749" s="18"/>
      <c r="C749" s="19"/>
      <c r="D749" s="18"/>
      <c r="E749" s="18"/>
      <c r="F749" s="18"/>
      <c r="G749" s="18"/>
      <c r="H749" s="18"/>
      <c r="I749" s="18"/>
      <c r="J749" s="18"/>
      <c r="K749" s="18"/>
      <c r="L749" s="18"/>
      <c r="M749" s="19"/>
      <c r="N749" s="114"/>
      <c r="O749" s="114"/>
      <c r="P749" s="114"/>
      <c r="Q749" s="114"/>
      <c r="R749" s="114"/>
      <c r="S749" s="18"/>
      <c r="T749" s="18"/>
      <c r="U749" s="18"/>
      <c r="V749" s="18"/>
      <c r="W749" s="18"/>
      <c r="X749" s="18"/>
      <c r="Y749" s="18"/>
      <c r="Z749" s="18"/>
      <c r="AA749" s="18"/>
    </row>
    <row r="750" s="16" customFormat="1" spans="1:27">
      <c r="A750" s="18"/>
      <c r="B750" s="18"/>
      <c r="C750" s="19"/>
      <c r="D750" s="18"/>
      <c r="E750" s="18"/>
      <c r="F750" s="18"/>
      <c r="G750" s="18"/>
      <c r="H750" s="18"/>
      <c r="I750" s="18"/>
      <c r="J750" s="18"/>
      <c r="K750" s="18"/>
      <c r="L750" s="18"/>
      <c r="M750" s="19"/>
      <c r="N750" s="114"/>
      <c r="O750" s="114"/>
      <c r="P750" s="114"/>
      <c r="Q750" s="114"/>
      <c r="R750" s="114"/>
      <c r="S750" s="18"/>
      <c r="T750" s="18"/>
      <c r="U750" s="18"/>
      <c r="V750" s="18"/>
      <c r="W750" s="18"/>
      <c r="X750" s="18"/>
      <c r="Y750" s="18"/>
      <c r="Z750" s="18"/>
      <c r="AA750" s="18"/>
    </row>
    <row r="751" s="16" customFormat="1" spans="1:27">
      <c r="A751" s="18"/>
      <c r="B751" s="18"/>
      <c r="C751" s="19"/>
      <c r="D751" s="18"/>
      <c r="E751" s="18"/>
      <c r="F751" s="18"/>
      <c r="G751" s="18"/>
      <c r="H751" s="18"/>
      <c r="I751" s="18"/>
      <c r="J751" s="18"/>
      <c r="K751" s="18"/>
      <c r="L751" s="18"/>
      <c r="M751" s="19"/>
      <c r="N751" s="114"/>
      <c r="O751" s="114"/>
      <c r="P751" s="114"/>
      <c r="Q751" s="114"/>
      <c r="R751" s="114"/>
      <c r="S751" s="18"/>
      <c r="T751" s="18"/>
      <c r="U751" s="18"/>
      <c r="V751" s="18"/>
      <c r="W751" s="18"/>
      <c r="X751" s="18"/>
      <c r="Y751" s="18"/>
      <c r="Z751" s="18"/>
      <c r="AA751" s="18"/>
    </row>
    <row r="752" s="16" customFormat="1" spans="1:27">
      <c r="A752" s="18"/>
      <c r="B752" s="18"/>
      <c r="C752" s="19"/>
      <c r="D752" s="18"/>
      <c r="E752" s="18"/>
      <c r="F752" s="18"/>
      <c r="G752" s="18"/>
      <c r="H752" s="18"/>
      <c r="I752" s="18"/>
      <c r="J752" s="18"/>
      <c r="K752" s="18"/>
      <c r="L752" s="18"/>
      <c r="M752" s="19"/>
      <c r="N752" s="114"/>
      <c r="O752" s="114"/>
      <c r="P752" s="114"/>
      <c r="Q752" s="114"/>
      <c r="R752" s="114"/>
      <c r="S752" s="18"/>
      <c r="T752" s="18"/>
      <c r="U752" s="18"/>
      <c r="V752" s="18"/>
      <c r="W752" s="18"/>
      <c r="X752" s="18"/>
      <c r="Y752" s="18"/>
      <c r="Z752" s="18"/>
      <c r="AA752" s="18"/>
    </row>
    <row r="753" s="16" customFormat="1" spans="1:27">
      <c r="A753" s="18"/>
      <c r="B753" s="18"/>
      <c r="C753" s="19"/>
      <c r="D753" s="18"/>
      <c r="E753" s="18"/>
      <c r="F753" s="18"/>
      <c r="G753" s="18"/>
      <c r="H753" s="18"/>
      <c r="I753" s="18"/>
      <c r="J753" s="18"/>
      <c r="K753" s="18"/>
      <c r="L753" s="18"/>
      <c r="M753" s="19"/>
      <c r="N753" s="114"/>
      <c r="O753" s="114"/>
      <c r="P753" s="114"/>
      <c r="Q753" s="114"/>
      <c r="R753" s="114"/>
      <c r="S753" s="18"/>
      <c r="T753" s="18"/>
      <c r="U753" s="18"/>
      <c r="V753" s="18"/>
      <c r="W753" s="18"/>
      <c r="X753" s="18"/>
      <c r="Y753" s="18"/>
      <c r="Z753" s="18"/>
      <c r="AA753" s="18"/>
    </row>
    <row r="754" s="16" customFormat="1" spans="1:27">
      <c r="A754" s="18"/>
      <c r="B754" s="18"/>
      <c r="C754" s="19"/>
      <c r="D754" s="18"/>
      <c r="E754" s="18"/>
      <c r="F754" s="18"/>
      <c r="G754" s="18"/>
      <c r="H754" s="18"/>
      <c r="I754" s="18"/>
      <c r="J754" s="18"/>
      <c r="K754" s="18"/>
      <c r="L754" s="18"/>
      <c r="M754" s="19"/>
      <c r="N754" s="114"/>
      <c r="O754" s="114"/>
      <c r="P754" s="114"/>
      <c r="Q754" s="114"/>
      <c r="R754" s="114"/>
      <c r="S754" s="18"/>
      <c r="T754" s="18"/>
      <c r="U754" s="18"/>
      <c r="V754" s="18"/>
      <c r="W754" s="18"/>
      <c r="X754" s="18"/>
      <c r="Y754" s="18"/>
      <c r="Z754" s="18"/>
      <c r="AA754" s="18"/>
    </row>
    <row r="755" s="16" customFormat="1" spans="1:27">
      <c r="A755" s="18"/>
      <c r="B755" s="18"/>
      <c r="C755" s="19"/>
      <c r="D755" s="18"/>
      <c r="E755" s="18"/>
      <c r="F755" s="18"/>
      <c r="G755" s="18"/>
      <c r="H755" s="18"/>
      <c r="I755" s="18"/>
      <c r="J755" s="18"/>
      <c r="K755" s="18"/>
      <c r="L755" s="18"/>
      <c r="M755" s="19"/>
      <c r="N755" s="114"/>
      <c r="O755" s="114"/>
      <c r="P755" s="114"/>
      <c r="Q755" s="114"/>
      <c r="R755" s="114"/>
      <c r="S755" s="18"/>
      <c r="T755" s="18"/>
      <c r="U755" s="18"/>
      <c r="V755" s="18"/>
      <c r="W755" s="18"/>
      <c r="X755" s="18"/>
      <c r="Y755" s="18"/>
      <c r="Z755" s="18"/>
      <c r="AA755" s="18"/>
    </row>
    <row r="756" s="16" customFormat="1" spans="1:27">
      <c r="A756" s="18"/>
      <c r="B756" s="18"/>
      <c r="C756" s="19"/>
      <c r="D756" s="18"/>
      <c r="E756" s="18"/>
      <c r="F756" s="18"/>
      <c r="G756" s="18"/>
      <c r="H756" s="18"/>
      <c r="I756" s="18"/>
      <c r="J756" s="18"/>
      <c r="K756" s="18"/>
      <c r="L756" s="18"/>
      <c r="M756" s="19"/>
      <c r="N756" s="114"/>
      <c r="O756" s="114"/>
      <c r="P756" s="114"/>
      <c r="Q756" s="114"/>
      <c r="R756" s="114"/>
      <c r="S756" s="18"/>
      <c r="T756" s="18"/>
      <c r="U756" s="18"/>
      <c r="V756" s="18"/>
      <c r="W756" s="18"/>
      <c r="X756" s="18"/>
      <c r="Y756" s="18"/>
      <c r="Z756" s="18"/>
      <c r="AA756" s="18"/>
    </row>
    <row r="757" s="16" customFormat="1" spans="1:27">
      <c r="A757" s="18"/>
      <c r="B757" s="18"/>
      <c r="C757" s="19"/>
      <c r="D757" s="18"/>
      <c r="E757" s="18"/>
      <c r="F757" s="18"/>
      <c r="G757" s="18"/>
      <c r="H757" s="18"/>
      <c r="I757" s="18"/>
      <c r="J757" s="18"/>
      <c r="K757" s="18"/>
      <c r="L757" s="18"/>
      <c r="M757" s="19"/>
      <c r="N757" s="114"/>
      <c r="O757" s="114"/>
      <c r="P757" s="114"/>
      <c r="Q757" s="114"/>
      <c r="R757" s="114"/>
      <c r="S757" s="18"/>
      <c r="T757" s="18"/>
      <c r="U757" s="18"/>
      <c r="V757" s="18"/>
      <c r="W757" s="18"/>
      <c r="X757" s="18"/>
      <c r="Y757" s="18"/>
      <c r="Z757" s="18"/>
      <c r="AA757" s="18"/>
    </row>
    <row r="758" s="16" customFormat="1" spans="1:27">
      <c r="A758" s="18"/>
      <c r="B758" s="18"/>
      <c r="C758" s="19"/>
      <c r="D758" s="18"/>
      <c r="E758" s="18"/>
      <c r="F758" s="18"/>
      <c r="G758" s="18"/>
      <c r="H758" s="18"/>
      <c r="I758" s="18"/>
      <c r="J758" s="18"/>
      <c r="K758" s="18"/>
      <c r="L758" s="18"/>
      <c r="M758" s="19"/>
      <c r="N758" s="114"/>
      <c r="O758" s="114"/>
      <c r="P758" s="114"/>
      <c r="Q758" s="114"/>
      <c r="R758" s="114"/>
      <c r="S758" s="18"/>
      <c r="T758" s="18"/>
      <c r="U758" s="18"/>
      <c r="V758" s="18"/>
      <c r="W758" s="18"/>
      <c r="X758" s="18"/>
      <c r="Y758" s="18"/>
      <c r="Z758" s="18"/>
      <c r="AA758" s="18"/>
    </row>
    <row r="759" s="16" customFormat="1" spans="1:27">
      <c r="A759" s="18"/>
      <c r="B759" s="18"/>
      <c r="C759" s="19"/>
      <c r="D759" s="18"/>
      <c r="E759" s="18"/>
      <c r="F759" s="18"/>
      <c r="G759" s="18"/>
      <c r="H759" s="18"/>
      <c r="I759" s="18"/>
      <c r="J759" s="18"/>
      <c r="K759" s="18"/>
      <c r="L759" s="18"/>
      <c r="M759" s="19"/>
      <c r="N759" s="114"/>
      <c r="O759" s="114"/>
      <c r="P759" s="114"/>
      <c r="Q759" s="114"/>
      <c r="R759" s="114"/>
      <c r="S759" s="18"/>
      <c r="T759" s="18"/>
      <c r="U759" s="18"/>
      <c r="V759" s="18"/>
      <c r="W759" s="18"/>
      <c r="X759" s="18"/>
      <c r="Y759" s="18"/>
      <c r="Z759" s="18"/>
      <c r="AA759" s="18"/>
    </row>
    <row r="760" s="16" customFormat="1" spans="1:27">
      <c r="A760" s="18"/>
      <c r="B760" s="18"/>
      <c r="C760" s="19"/>
      <c r="D760" s="18"/>
      <c r="E760" s="18"/>
      <c r="F760" s="18"/>
      <c r="G760" s="18"/>
      <c r="H760" s="18"/>
      <c r="I760" s="18"/>
      <c r="J760" s="18"/>
      <c r="K760" s="18"/>
      <c r="L760" s="18"/>
      <c r="M760" s="19"/>
      <c r="N760" s="114"/>
      <c r="O760" s="114"/>
      <c r="P760" s="114"/>
      <c r="Q760" s="114"/>
      <c r="R760" s="114"/>
      <c r="S760" s="18"/>
      <c r="T760" s="18"/>
      <c r="U760" s="18"/>
      <c r="V760" s="18"/>
      <c r="W760" s="18"/>
      <c r="X760" s="18"/>
      <c r="Y760" s="18"/>
      <c r="Z760" s="18"/>
      <c r="AA760" s="18"/>
    </row>
    <row r="761" s="16" customFormat="1" spans="1:27">
      <c r="A761" s="18"/>
      <c r="B761" s="18"/>
      <c r="C761" s="19"/>
      <c r="D761" s="18"/>
      <c r="E761" s="18"/>
      <c r="F761" s="18"/>
      <c r="G761" s="18"/>
      <c r="H761" s="18"/>
      <c r="I761" s="18"/>
      <c r="J761" s="18"/>
      <c r="K761" s="18"/>
      <c r="L761" s="18"/>
      <c r="M761" s="19"/>
      <c r="N761" s="114"/>
      <c r="O761" s="114"/>
      <c r="P761" s="114"/>
      <c r="Q761" s="114"/>
      <c r="R761" s="114"/>
      <c r="S761" s="18"/>
      <c r="T761" s="18"/>
      <c r="U761" s="18"/>
      <c r="V761" s="18"/>
      <c r="W761" s="18"/>
      <c r="X761" s="18"/>
      <c r="Y761" s="18"/>
      <c r="Z761" s="18"/>
      <c r="AA761" s="18"/>
    </row>
    <row r="762" s="16" customFormat="1" spans="1:27">
      <c r="A762" s="18"/>
      <c r="B762" s="18"/>
      <c r="C762" s="19"/>
      <c r="D762" s="18"/>
      <c r="E762" s="18"/>
      <c r="F762" s="18"/>
      <c r="G762" s="18"/>
      <c r="H762" s="18"/>
      <c r="I762" s="18"/>
      <c r="J762" s="18"/>
      <c r="K762" s="18"/>
      <c r="L762" s="18"/>
      <c r="M762" s="19"/>
      <c r="N762" s="114"/>
      <c r="O762" s="114"/>
      <c r="P762" s="114"/>
      <c r="Q762" s="114"/>
      <c r="R762" s="114"/>
      <c r="S762" s="18"/>
      <c r="T762" s="18"/>
      <c r="U762" s="18"/>
      <c r="V762" s="18"/>
      <c r="W762" s="18"/>
      <c r="X762" s="18"/>
      <c r="Y762" s="18"/>
      <c r="Z762" s="18"/>
      <c r="AA762" s="18"/>
    </row>
    <row r="763" s="16" customFormat="1" spans="1:27">
      <c r="A763" s="18"/>
      <c r="B763" s="18"/>
      <c r="C763" s="19"/>
      <c r="D763" s="18"/>
      <c r="E763" s="18"/>
      <c r="F763" s="18"/>
      <c r="G763" s="18"/>
      <c r="H763" s="18"/>
      <c r="I763" s="18"/>
      <c r="J763" s="18"/>
      <c r="K763" s="18"/>
      <c r="L763" s="18"/>
      <c r="M763" s="19"/>
      <c r="N763" s="114"/>
      <c r="O763" s="114"/>
      <c r="P763" s="114"/>
      <c r="Q763" s="114"/>
      <c r="R763" s="114"/>
      <c r="S763" s="18"/>
      <c r="T763" s="18"/>
      <c r="U763" s="18"/>
      <c r="V763" s="18"/>
      <c r="W763" s="18"/>
      <c r="X763" s="18"/>
      <c r="Y763" s="18"/>
      <c r="Z763" s="18"/>
      <c r="AA763" s="18"/>
    </row>
    <row r="764" s="16" customFormat="1" spans="1:27">
      <c r="A764" s="18"/>
      <c r="B764" s="18"/>
      <c r="C764" s="19"/>
      <c r="D764" s="18"/>
      <c r="E764" s="18"/>
      <c r="F764" s="18"/>
      <c r="G764" s="18"/>
      <c r="H764" s="18"/>
      <c r="I764" s="18"/>
      <c r="J764" s="18"/>
      <c r="K764" s="18"/>
      <c r="L764" s="18"/>
      <c r="M764" s="19"/>
      <c r="N764" s="114"/>
      <c r="O764" s="114"/>
      <c r="P764" s="114"/>
      <c r="Q764" s="114"/>
      <c r="R764" s="114"/>
      <c r="S764" s="18"/>
      <c r="T764" s="18"/>
      <c r="U764" s="18"/>
      <c r="V764" s="18"/>
      <c r="W764" s="18"/>
      <c r="X764" s="18"/>
      <c r="Y764" s="18"/>
      <c r="Z764" s="18"/>
      <c r="AA764" s="18"/>
    </row>
    <row r="765" s="16" customFormat="1" spans="1:27">
      <c r="A765" s="18"/>
      <c r="B765" s="18"/>
      <c r="C765" s="19"/>
      <c r="D765" s="18"/>
      <c r="E765" s="18"/>
      <c r="F765" s="18"/>
      <c r="G765" s="18"/>
      <c r="H765" s="18"/>
      <c r="I765" s="18"/>
      <c r="J765" s="18"/>
      <c r="K765" s="18"/>
      <c r="L765" s="18"/>
      <c r="M765" s="19"/>
      <c r="N765" s="114"/>
      <c r="O765" s="114"/>
      <c r="P765" s="114"/>
      <c r="Q765" s="114"/>
      <c r="R765" s="114"/>
      <c r="S765" s="18"/>
      <c r="T765" s="18"/>
      <c r="U765" s="18"/>
      <c r="V765" s="18"/>
      <c r="W765" s="18"/>
      <c r="X765" s="18"/>
      <c r="Y765" s="18"/>
      <c r="Z765" s="18"/>
      <c r="AA765" s="18"/>
    </row>
    <row r="766" s="16" customFormat="1" spans="1:27">
      <c r="A766" s="18"/>
      <c r="B766" s="18"/>
      <c r="C766" s="19"/>
      <c r="D766" s="18"/>
      <c r="E766" s="18"/>
      <c r="F766" s="18"/>
      <c r="G766" s="18"/>
      <c r="H766" s="18"/>
      <c r="I766" s="18"/>
      <c r="J766" s="18"/>
      <c r="K766" s="18"/>
      <c r="L766" s="18"/>
      <c r="M766" s="19"/>
      <c r="N766" s="114"/>
      <c r="O766" s="114"/>
      <c r="P766" s="114"/>
      <c r="Q766" s="114"/>
      <c r="R766" s="114"/>
      <c r="S766" s="18"/>
      <c r="T766" s="18"/>
      <c r="U766" s="18"/>
      <c r="V766" s="18"/>
      <c r="W766" s="18"/>
      <c r="X766" s="18"/>
      <c r="Y766" s="18"/>
      <c r="Z766" s="18"/>
      <c r="AA766" s="18"/>
    </row>
    <row r="767" s="16" customFormat="1" spans="1:27">
      <c r="A767" s="18"/>
      <c r="B767" s="18"/>
      <c r="C767" s="19"/>
      <c r="D767" s="18"/>
      <c r="E767" s="18"/>
      <c r="F767" s="18"/>
      <c r="G767" s="18"/>
      <c r="H767" s="18"/>
      <c r="I767" s="18"/>
      <c r="J767" s="18"/>
      <c r="K767" s="18"/>
      <c r="L767" s="18"/>
      <c r="M767" s="19"/>
      <c r="N767" s="114"/>
      <c r="O767" s="114"/>
      <c r="P767" s="114"/>
      <c r="Q767" s="114"/>
      <c r="R767" s="114"/>
      <c r="S767" s="18"/>
      <c r="T767" s="18"/>
      <c r="U767" s="18"/>
      <c r="V767" s="18"/>
      <c r="W767" s="18"/>
      <c r="X767" s="18"/>
      <c r="Y767" s="18"/>
      <c r="Z767" s="18"/>
      <c r="AA767" s="18"/>
    </row>
    <row r="768" s="16" customFormat="1" spans="1:27">
      <c r="A768" s="18"/>
      <c r="B768" s="18"/>
      <c r="C768" s="19"/>
      <c r="D768" s="18"/>
      <c r="E768" s="18"/>
      <c r="F768" s="18"/>
      <c r="G768" s="18"/>
      <c r="H768" s="18"/>
      <c r="I768" s="18"/>
      <c r="J768" s="18"/>
      <c r="K768" s="18"/>
      <c r="L768" s="18"/>
      <c r="M768" s="19"/>
      <c r="N768" s="114"/>
      <c r="O768" s="114"/>
      <c r="P768" s="114"/>
      <c r="Q768" s="114"/>
      <c r="R768" s="114"/>
      <c r="S768" s="18"/>
      <c r="T768" s="18"/>
      <c r="U768" s="18"/>
      <c r="V768" s="18"/>
      <c r="W768" s="18"/>
      <c r="X768" s="18"/>
      <c r="Y768" s="18"/>
      <c r="Z768" s="18"/>
      <c r="AA768" s="18"/>
    </row>
    <row r="769" s="16" customFormat="1" spans="1:27">
      <c r="A769" s="18"/>
      <c r="B769" s="18"/>
      <c r="C769" s="19"/>
      <c r="D769" s="18"/>
      <c r="E769" s="18"/>
      <c r="F769" s="18"/>
      <c r="G769" s="18"/>
      <c r="H769" s="18"/>
      <c r="I769" s="18"/>
      <c r="J769" s="18"/>
      <c r="K769" s="18"/>
      <c r="L769" s="18"/>
      <c r="M769" s="19"/>
      <c r="N769" s="114"/>
      <c r="O769" s="114"/>
      <c r="P769" s="114"/>
      <c r="Q769" s="114"/>
      <c r="R769" s="114"/>
      <c r="S769" s="18"/>
      <c r="T769" s="18"/>
      <c r="U769" s="18"/>
      <c r="V769" s="18"/>
      <c r="W769" s="18"/>
      <c r="X769" s="18"/>
      <c r="Y769" s="18"/>
      <c r="Z769" s="18"/>
      <c r="AA769" s="18"/>
    </row>
    <row r="770" s="16" customFormat="1" spans="1:27">
      <c r="A770" s="18"/>
      <c r="B770" s="18"/>
      <c r="C770" s="19"/>
      <c r="D770" s="18"/>
      <c r="E770" s="18"/>
      <c r="F770" s="18"/>
      <c r="G770" s="18"/>
      <c r="H770" s="18"/>
      <c r="I770" s="18"/>
      <c r="J770" s="18"/>
      <c r="K770" s="18"/>
      <c r="L770" s="18"/>
      <c r="M770" s="19"/>
      <c r="N770" s="114"/>
      <c r="O770" s="114"/>
      <c r="P770" s="114"/>
      <c r="Q770" s="114"/>
      <c r="R770" s="114"/>
      <c r="S770" s="18"/>
      <c r="T770" s="18"/>
      <c r="U770" s="18"/>
      <c r="V770" s="18"/>
      <c r="W770" s="18"/>
      <c r="X770" s="18"/>
      <c r="Y770" s="18"/>
      <c r="Z770" s="18"/>
      <c r="AA770" s="18"/>
    </row>
    <row r="771" s="16" customFormat="1" spans="1:27">
      <c r="A771" s="18"/>
      <c r="B771" s="18"/>
      <c r="C771" s="19"/>
      <c r="D771" s="18"/>
      <c r="E771" s="18"/>
      <c r="F771" s="18"/>
      <c r="G771" s="18"/>
      <c r="H771" s="18"/>
      <c r="I771" s="18"/>
      <c r="J771" s="18"/>
      <c r="K771" s="18"/>
      <c r="L771" s="18"/>
      <c r="M771" s="19"/>
      <c r="N771" s="114"/>
      <c r="O771" s="114"/>
      <c r="P771" s="114"/>
      <c r="Q771" s="114"/>
      <c r="R771" s="114"/>
      <c r="S771" s="18"/>
      <c r="T771" s="18"/>
      <c r="U771" s="18"/>
      <c r="V771" s="18"/>
      <c r="W771" s="18"/>
      <c r="X771" s="18"/>
      <c r="Y771" s="18"/>
      <c r="Z771" s="18"/>
      <c r="AA771" s="18"/>
    </row>
    <row r="772" s="16" customFormat="1" spans="1:27">
      <c r="A772" s="18"/>
      <c r="B772" s="18"/>
      <c r="C772" s="19"/>
      <c r="D772" s="18"/>
      <c r="E772" s="18"/>
      <c r="F772" s="18"/>
      <c r="G772" s="18"/>
      <c r="H772" s="18"/>
      <c r="I772" s="18"/>
      <c r="J772" s="18"/>
      <c r="K772" s="18"/>
      <c r="L772" s="18"/>
      <c r="M772" s="19"/>
      <c r="N772" s="114"/>
      <c r="O772" s="114"/>
      <c r="P772" s="114"/>
      <c r="Q772" s="114"/>
      <c r="R772" s="114"/>
      <c r="S772" s="18"/>
      <c r="T772" s="18"/>
      <c r="U772" s="18"/>
      <c r="V772" s="18"/>
      <c r="W772" s="18"/>
      <c r="X772" s="18"/>
      <c r="Y772" s="18"/>
      <c r="Z772" s="18"/>
      <c r="AA772" s="18"/>
    </row>
    <row r="773" s="16" customFormat="1" spans="1:27">
      <c r="A773" s="18"/>
      <c r="B773" s="18"/>
      <c r="C773" s="19"/>
      <c r="D773" s="18"/>
      <c r="E773" s="18"/>
      <c r="F773" s="18"/>
      <c r="G773" s="18"/>
      <c r="H773" s="18"/>
      <c r="I773" s="18"/>
      <c r="J773" s="18"/>
      <c r="K773" s="18"/>
      <c r="L773" s="18"/>
      <c r="M773" s="19"/>
      <c r="N773" s="114"/>
      <c r="O773" s="114"/>
      <c r="P773" s="114"/>
      <c r="Q773" s="114"/>
      <c r="R773" s="114"/>
      <c r="S773" s="18"/>
      <c r="T773" s="18"/>
      <c r="U773" s="18"/>
      <c r="V773" s="18"/>
      <c r="W773" s="18"/>
      <c r="X773" s="18"/>
      <c r="Y773" s="18"/>
      <c r="Z773" s="18"/>
      <c r="AA773" s="18"/>
    </row>
    <row r="774" s="16" customFormat="1" spans="1:27">
      <c r="A774" s="18"/>
      <c r="B774" s="18"/>
      <c r="C774" s="19"/>
      <c r="D774" s="18"/>
      <c r="E774" s="18"/>
      <c r="F774" s="18"/>
      <c r="G774" s="18"/>
      <c r="H774" s="18"/>
      <c r="I774" s="18"/>
      <c r="J774" s="18"/>
      <c r="K774" s="18"/>
      <c r="L774" s="18"/>
      <c r="M774" s="19"/>
      <c r="N774" s="114"/>
      <c r="O774" s="114"/>
      <c r="P774" s="114"/>
      <c r="Q774" s="114"/>
      <c r="R774" s="114"/>
      <c r="S774" s="18"/>
      <c r="T774" s="18"/>
      <c r="U774" s="18"/>
      <c r="V774" s="18"/>
      <c r="W774" s="18"/>
      <c r="X774" s="18"/>
      <c r="Y774" s="18"/>
      <c r="Z774" s="18"/>
      <c r="AA774" s="18"/>
    </row>
    <row r="775" s="16" customFormat="1" spans="1:27">
      <c r="A775" s="18"/>
      <c r="B775" s="18"/>
      <c r="C775" s="19"/>
      <c r="D775" s="18"/>
      <c r="E775" s="18"/>
      <c r="F775" s="18"/>
      <c r="G775" s="18"/>
      <c r="H775" s="18"/>
      <c r="I775" s="18"/>
      <c r="J775" s="18"/>
      <c r="K775" s="18"/>
      <c r="L775" s="18"/>
      <c r="M775" s="19"/>
      <c r="N775" s="114"/>
      <c r="O775" s="114"/>
      <c r="P775" s="114"/>
      <c r="Q775" s="114"/>
      <c r="R775" s="114"/>
      <c r="S775" s="18"/>
      <c r="T775" s="18"/>
      <c r="U775" s="18"/>
      <c r="V775" s="18"/>
      <c r="W775" s="18"/>
      <c r="X775" s="18"/>
      <c r="Y775" s="18"/>
      <c r="Z775" s="18"/>
      <c r="AA775" s="18"/>
    </row>
    <row r="776" s="16" customFormat="1" spans="1:27">
      <c r="A776" s="18"/>
      <c r="B776" s="18"/>
      <c r="C776" s="19"/>
      <c r="D776" s="18"/>
      <c r="E776" s="18"/>
      <c r="F776" s="18"/>
      <c r="G776" s="18"/>
      <c r="H776" s="18"/>
      <c r="I776" s="18"/>
      <c r="J776" s="18"/>
      <c r="K776" s="18"/>
      <c r="L776" s="18"/>
      <c r="M776" s="19"/>
      <c r="N776" s="114"/>
      <c r="O776" s="114"/>
      <c r="P776" s="114"/>
      <c r="Q776" s="114"/>
      <c r="R776" s="114"/>
      <c r="S776" s="18"/>
      <c r="T776" s="18"/>
      <c r="U776" s="18"/>
      <c r="V776" s="18"/>
      <c r="W776" s="18"/>
      <c r="X776" s="18"/>
      <c r="Y776" s="18"/>
      <c r="Z776" s="18"/>
      <c r="AA776" s="18"/>
    </row>
    <row r="777" s="16" customFormat="1" spans="1:27">
      <c r="A777" s="18"/>
      <c r="B777" s="18"/>
      <c r="C777" s="19"/>
      <c r="D777" s="18"/>
      <c r="E777" s="18"/>
      <c r="F777" s="18"/>
      <c r="G777" s="18"/>
      <c r="H777" s="18"/>
      <c r="I777" s="18"/>
      <c r="J777" s="18"/>
      <c r="K777" s="18"/>
      <c r="L777" s="18"/>
      <c r="M777" s="19"/>
      <c r="N777" s="114"/>
      <c r="O777" s="114"/>
      <c r="P777" s="114"/>
      <c r="Q777" s="114"/>
      <c r="R777" s="114"/>
      <c r="S777" s="18"/>
      <c r="T777" s="18"/>
      <c r="U777" s="18"/>
      <c r="V777" s="18"/>
      <c r="W777" s="18"/>
      <c r="X777" s="18"/>
      <c r="Y777" s="18"/>
      <c r="Z777" s="18"/>
      <c r="AA777" s="18"/>
    </row>
    <row r="778" s="16" customFormat="1" spans="1:27">
      <c r="A778" s="18"/>
      <c r="B778" s="18"/>
      <c r="C778" s="19"/>
      <c r="D778" s="18"/>
      <c r="E778" s="18"/>
      <c r="F778" s="18"/>
      <c r="G778" s="18"/>
      <c r="H778" s="18"/>
      <c r="I778" s="18"/>
      <c r="J778" s="18"/>
      <c r="K778" s="18"/>
      <c r="L778" s="18"/>
      <c r="M778" s="19"/>
      <c r="N778" s="114"/>
      <c r="O778" s="114"/>
      <c r="P778" s="114"/>
      <c r="Q778" s="114"/>
      <c r="R778" s="114"/>
      <c r="S778" s="18"/>
      <c r="T778" s="18"/>
      <c r="U778" s="18"/>
      <c r="V778" s="18"/>
      <c r="W778" s="18"/>
      <c r="X778" s="18"/>
      <c r="Y778" s="18"/>
      <c r="Z778" s="18"/>
      <c r="AA778" s="18"/>
    </row>
    <row r="779" s="16" customFormat="1" spans="1:27">
      <c r="A779" s="18"/>
      <c r="B779" s="18"/>
      <c r="C779" s="19"/>
      <c r="D779" s="18"/>
      <c r="E779" s="18"/>
      <c r="F779" s="18"/>
      <c r="G779" s="18"/>
      <c r="H779" s="18"/>
      <c r="I779" s="18"/>
      <c r="J779" s="18"/>
      <c r="K779" s="18"/>
      <c r="L779" s="18"/>
      <c r="M779" s="19"/>
      <c r="N779" s="114"/>
      <c r="O779" s="114"/>
      <c r="P779" s="114"/>
      <c r="Q779" s="114"/>
      <c r="R779" s="114"/>
      <c r="S779" s="18"/>
      <c r="T779" s="18"/>
      <c r="U779" s="18"/>
      <c r="V779" s="18"/>
      <c r="W779" s="18"/>
      <c r="X779" s="18"/>
      <c r="Y779" s="18"/>
      <c r="Z779" s="18"/>
      <c r="AA779" s="18"/>
    </row>
    <row r="780" s="16" customFormat="1" spans="1:27">
      <c r="A780" s="18"/>
      <c r="B780" s="18"/>
      <c r="C780" s="19"/>
      <c r="D780" s="18"/>
      <c r="E780" s="18"/>
      <c r="F780" s="18"/>
      <c r="G780" s="18"/>
      <c r="H780" s="18"/>
      <c r="I780" s="18"/>
      <c r="J780" s="18"/>
      <c r="K780" s="18"/>
      <c r="L780" s="18"/>
      <c r="M780" s="19"/>
      <c r="N780" s="114"/>
      <c r="O780" s="114"/>
      <c r="P780" s="114"/>
      <c r="Q780" s="114"/>
      <c r="R780" s="114"/>
      <c r="S780" s="18"/>
      <c r="T780" s="18"/>
      <c r="U780" s="18"/>
      <c r="V780" s="18"/>
      <c r="W780" s="18"/>
      <c r="X780" s="18"/>
      <c r="Y780" s="18"/>
      <c r="Z780" s="18"/>
      <c r="AA780" s="18"/>
    </row>
    <row r="781" s="16" customFormat="1" spans="1:27">
      <c r="A781" s="18"/>
      <c r="B781" s="18"/>
      <c r="C781" s="19"/>
      <c r="D781" s="18"/>
      <c r="E781" s="18"/>
      <c r="F781" s="18"/>
      <c r="G781" s="18"/>
      <c r="H781" s="18"/>
      <c r="I781" s="18"/>
      <c r="J781" s="18"/>
      <c r="K781" s="18"/>
      <c r="L781" s="18"/>
      <c r="M781" s="19"/>
      <c r="N781" s="114"/>
      <c r="O781" s="114"/>
      <c r="P781" s="114"/>
      <c r="Q781" s="114"/>
      <c r="R781" s="114"/>
      <c r="S781" s="18"/>
      <c r="T781" s="18"/>
      <c r="U781" s="18"/>
      <c r="V781" s="18"/>
      <c r="W781" s="18"/>
      <c r="X781" s="18"/>
      <c r="Y781" s="18"/>
      <c r="Z781" s="18"/>
      <c r="AA781" s="18"/>
    </row>
    <row r="782" s="16" customFormat="1" spans="1:27">
      <c r="A782" s="18"/>
      <c r="B782" s="18"/>
      <c r="C782" s="19"/>
      <c r="D782" s="18"/>
      <c r="E782" s="18"/>
      <c r="F782" s="18"/>
      <c r="G782" s="18"/>
      <c r="H782" s="18"/>
      <c r="I782" s="18"/>
      <c r="J782" s="18"/>
      <c r="K782" s="18"/>
      <c r="L782" s="18"/>
      <c r="M782" s="19"/>
      <c r="N782" s="114"/>
      <c r="O782" s="114"/>
      <c r="P782" s="114"/>
      <c r="Q782" s="114"/>
      <c r="R782" s="114"/>
      <c r="S782" s="18"/>
      <c r="T782" s="18"/>
      <c r="U782" s="18"/>
      <c r="V782" s="18"/>
      <c r="W782" s="18"/>
      <c r="X782" s="18"/>
      <c r="Y782" s="18"/>
      <c r="Z782" s="18"/>
      <c r="AA782" s="18"/>
    </row>
    <row r="783" s="16" customFormat="1" spans="1:27">
      <c r="A783" s="18"/>
      <c r="B783" s="18"/>
      <c r="C783" s="19"/>
      <c r="D783" s="18"/>
      <c r="E783" s="18"/>
      <c r="F783" s="18"/>
      <c r="G783" s="18"/>
      <c r="H783" s="18"/>
      <c r="I783" s="18"/>
      <c r="J783" s="18"/>
      <c r="K783" s="18"/>
      <c r="L783" s="18"/>
      <c r="M783" s="19"/>
      <c r="N783" s="114"/>
      <c r="O783" s="114"/>
      <c r="P783" s="114"/>
      <c r="Q783" s="114"/>
      <c r="R783" s="114"/>
      <c r="S783" s="18"/>
      <c r="T783" s="18"/>
      <c r="U783" s="18"/>
      <c r="V783" s="18"/>
      <c r="W783" s="18"/>
      <c r="X783" s="18"/>
      <c r="Y783" s="18"/>
      <c r="Z783" s="18"/>
      <c r="AA783" s="18"/>
    </row>
    <row r="784" s="16" customFormat="1" spans="1:27">
      <c r="A784" s="18"/>
      <c r="B784" s="18"/>
      <c r="C784" s="19"/>
      <c r="D784" s="18"/>
      <c r="E784" s="18"/>
      <c r="F784" s="18"/>
      <c r="G784" s="18"/>
      <c r="H784" s="18"/>
      <c r="I784" s="18"/>
      <c r="J784" s="18"/>
      <c r="K784" s="18"/>
      <c r="L784" s="18"/>
      <c r="M784" s="19"/>
      <c r="N784" s="114"/>
      <c r="O784" s="114"/>
      <c r="P784" s="114"/>
      <c r="Q784" s="114"/>
      <c r="R784" s="114"/>
      <c r="S784" s="18"/>
      <c r="T784" s="18"/>
      <c r="U784" s="18"/>
      <c r="V784" s="18"/>
      <c r="W784" s="18"/>
      <c r="X784" s="18"/>
      <c r="Y784" s="18"/>
      <c r="Z784" s="18"/>
      <c r="AA784" s="18"/>
    </row>
    <row r="785" s="16" customFormat="1" spans="1:27">
      <c r="A785" s="18"/>
      <c r="B785" s="18"/>
      <c r="C785" s="19"/>
      <c r="D785" s="18"/>
      <c r="E785" s="18"/>
      <c r="F785" s="18"/>
      <c r="G785" s="18"/>
      <c r="H785" s="18"/>
      <c r="I785" s="18"/>
      <c r="J785" s="18"/>
      <c r="K785" s="18"/>
      <c r="L785" s="18"/>
      <c r="M785" s="19"/>
      <c r="N785" s="114"/>
      <c r="O785" s="114"/>
      <c r="P785" s="114"/>
      <c r="Q785" s="114"/>
      <c r="R785" s="114"/>
      <c r="S785" s="18"/>
      <c r="T785" s="18"/>
      <c r="U785" s="18"/>
      <c r="V785" s="18"/>
      <c r="W785" s="18"/>
      <c r="X785" s="18"/>
      <c r="Y785" s="18"/>
      <c r="Z785" s="18"/>
      <c r="AA785" s="18"/>
    </row>
    <row r="786" s="16" customFormat="1" spans="1:27">
      <c r="A786" s="18"/>
      <c r="B786" s="18"/>
      <c r="C786" s="19"/>
      <c r="D786" s="18"/>
      <c r="E786" s="18"/>
      <c r="F786" s="18"/>
      <c r="G786" s="18"/>
      <c r="H786" s="18"/>
      <c r="I786" s="18"/>
      <c r="J786" s="18"/>
      <c r="K786" s="18"/>
      <c r="L786" s="18"/>
      <c r="M786" s="19"/>
      <c r="N786" s="114"/>
      <c r="O786" s="114"/>
      <c r="P786" s="114"/>
      <c r="Q786" s="114"/>
      <c r="R786" s="114"/>
      <c r="S786" s="18"/>
      <c r="T786" s="18"/>
      <c r="U786" s="18"/>
      <c r="V786" s="18"/>
      <c r="W786" s="18"/>
      <c r="X786" s="18"/>
      <c r="Y786" s="18"/>
      <c r="Z786" s="18"/>
      <c r="AA786" s="18"/>
    </row>
    <row r="787" s="16" customFormat="1" spans="1:27">
      <c r="A787" s="18"/>
      <c r="B787" s="18"/>
      <c r="C787" s="19"/>
      <c r="D787" s="18"/>
      <c r="E787" s="18"/>
      <c r="F787" s="18"/>
      <c r="G787" s="18"/>
      <c r="H787" s="18"/>
      <c r="I787" s="18"/>
      <c r="J787" s="18"/>
      <c r="K787" s="18"/>
      <c r="L787" s="18"/>
      <c r="M787" s="19"/>
      <c r="N787" s="114"/>
      <c r="O787" s="114"/>
      <c r="P787" s="114"/>
      <c r="Q787" s="114"/>
      <c r="R787" s="114"/>
      <c r="S787" s="18"/>
      <c r="T787" s="18"/>
      <c r="U787" s="18"/>
      <c r="V787" s="18"/>
      <c r="W787" s="18"/>
      <c r="X787" s="18"/>
      <c r="Y787" s="18"/>
      <c r="Z787" s="18"/>
      <c r="AA787" s="18"/>
    </row>
    <row r="788" s="16" customFormat="1" spans="1:27">
      <c r="A788" s="18"/>
      <c r="B788" s="18"/>
      <c r="C788" s="19"/>
      <c r="D788" s="18"/>
      <c r="E788" s="18"/>
      <c r="F788" s="18"/>
      <c r="G788" s="18"/>
      <c r="H788" s="18"/>
      <c r="I788" s="18"/>
      <c r="J788" s="18"/>
      <c r="K788" s="18"/>
      <c r="L788" s="18"/>
      <c r="M788" s="19"/>
      <c r="N788" s="114"/>
      <c r="O788" s="114"/>
      <c r="P788" s="114"/>
      <c r="Q788" s="114"/>
      <c r="R788" s="114"/>
      <c r="S788" s="18"/>
      <c r="T788" s="18"/>
      <c r="U788" s="18"/>
      <c r="V788" s="18"/>
      <c r="W788" s="18"/>
      <c r="X788" s="18"/>
      <c r="Y788" s="18"/>
      <c r="Z788" s="18"/>
      <c r="AA788" s="18"/>
    </row>
    <row r="789" s="16" customFormat="1" spans="1:27">
      <c r="A789" s="18"/>
      <c r="B789" s="18"/>
      <c r="C789" s="19"/>
      <c r="D789" s="18"/>
      <c r="E789" s="18"/>
      <c r="F789" s="18"/>
      <c r="G789" s="18"/>
      <c r="H789" s="18"/>
      <c r="I789" s="18"/>
      <c r="J789" s="18"/>
      <c r="K789" s="18"/>
      <c r="L789" s="18"/>
      <c r="M789" s="19"/>
      <c r="N789" s="114"/>
      <c r="O789" s="114"/>
      <c r="P789" s="114"/>
      <c r="Q789" s="114"/>
      <c r="R789" s="114"/>
      <c r="S789" s="18"/>
      <c r="T789" s="18"/>
      <c r="U789" s="18"/>
      <c r="V789" s="18"/>
      <c r="W789" s="18"/>
      <c r="X789" s="18"/>
      <c r="Y789" s="18"/>
      <c r="Z789" s="18"/>
      <c r="AA789" s="18"/>
    </row>
    <row r="790" s="16" customFormat="1" spans="1:27">
      <c r="A790" s="18"/>
      <c r="B790" s="18"/>
      <c r="C790" s="19"/>
      <c r="D790" s="18"/>
      <c r="E790" s="18"/>
      <c r="F790" s="18"/>
      <c r="G790" s="18"/>
      <c r="H790" s="18"/>
      <c r="I790" s="18"/>
      <c r="J790" s="18"/>
      <c r="K790" s="18"/>
      <c r="L790" s="18"/>
      <c r="M790" s="19"/>
      <c r="N790" s="114"/>
      <c r="O790" s="114"/>
      <c r="P790" s="114"/>
      <c r="Q790" s="114"/>
      <c r="R790" s="114"/>
      <c r="S790" s="18"/>
      <c r="T790" s="18"/>
      <c r="U790" s="18"/>
      <c r="V790" s="18"/>
      <c r="W790" s="18"/>
      <c r="X790" s="18"/>
      <c r="Y790" s="18"/>
      <c r="Z790" s="18"/>
      <c r="AA790" s="18"/>
    </row>
    <row r="791" s="16" customFormat="1" spans="1:27">
      <c r="A791" s="18"/>
      <c r="B791" s="18"/>
      <c r="C791" s="19"/>
      <c r="D791" s="18"/>
      <c r="E791" s="18"/>
      <c r="F791" s="18"/>
      <c r="G791" s="18"/>
      <c r="H791" s="18"/>
      <c r="I791" s="18"/>
      <c r="J791" s="18"/>
      <c r="K791" s="18"/>
      <c r="L791" s="18"/>
      <c r="M791" s="19"/>
      <c r="N791" s="114"/>
      <c r="O791" s="114"/>
      <c r="P791" s="114"/>
      <c r="Q791" s="114"/>
      <c r="R791" s="114"/>
      <c r="S791" s="18"/>
      <c r="T791" s="18"/>
      <c r="U791" s="18"/>
      <c r="V791" s="18"/>
      <c r="W791" s="18"/>
      <c r="X791" s="18"/>
      <c r="Y791" s="18"/>
      <c r="Z791" s="18"/>
      <c r="AA791" s="18"/>
    </row>
    <row r="792" s="16" customFormat="1" spans="1:27">
      <c r="A792" s="18"/>
      <c r="B792" s="18"/>
      <c r="C792" s="19"/>
      <c r="D792" s="18"/>
      <c r="E792" s="18"/>
      <c r="F792" s="18"/>
      <c r="G792" s="18"/>
      <c r="H792" s="18"/>
      <c r="I792" s="18"/>
      <c r="J792" s="18"/>
      <c r="K792" s="18"/>
      <c r="L792" s="18"/>
      <c r="M792" s="19"/>
      <c r="N792" s="114"/>
      <c r="O792" s="114"/>
      <c r="P792" s="114"/>
      <c r="Q792" s="114"/>
      <c r="R792" s="114"/>
      <c r="S792" s="18"/>
      <c r="T792" s="18"/>
      <c r="U792" s="18"/>
      <c r="V792" s="18"/>
      <c r="W792" s="18"/>
      <c r="X792" s="18"/>
      <c r="Y792" s="18"/>
      <c r="Z792" s="18"/>
      <c r="AA792" s="18"/>
    </row>
    <row r="793" s="16" customFormat="1" spans="1:27">
      <c r="A793" s="18"/>
      <c r="B793" s="18"/>
      <c r="C793" s="19"/>
      <c r="D793" s="18"/>
      <c r="E793" s="18"/>
      <c r="F793" s="18"/>
      <c r="G793" s="18"/>
      <c r="H793" s="18"/>
      <c r="I793" s="18"/>
      <c r="J793" s="18"/>
      <c r="K793" s="18"/>
      <c r="L793" s="18"/>
      <c r="M793" s="19"/>
      <c r="N793" s="114"/>
      <c r="O793" s="114"/>
      <c r="P793" s="114"/>
      <c r="Q793" s="114"/>
      <c r="R793" s="114"/>
      <c r="S793" s="18"/>
      <c r="T793" s="18"/>
      <c r="U793" s="18"/>
      <c r="V793" s="18"/>
      <c r="W793" s="18"/>
      <c r="X793" s="18"/>
      <c r="Y793" s="18"/>
      <c r="Z793" s="18"/>
      <c r="AA793" s="18"/>
    </row>
    <row r="794" s="16" customFormat="1" spans="1:27">
      <c r="A794" s="18"/>
      <c r="B794" s="18"/>
      <c r="C794" s="19"/>
      <c r="D794" s="18"/>
      <c r="E794" s="18"/>
      <c r="F794" s="18"/>
      <c r="G794" s="18"/>
      <c r="H794" s="18"/>
      <c r="I794" s="18"/>
      <c r="J794" s="18"/>
      <c r="K794" s="18"/>
      <c r="L794" s="18"/>
      <c r="M794" s="19"/>
      <c r="N794" s="114"/>
      <c r="O794" s="114"/>
      <c r="P794" s="114"/>
      <c r="Q794" s="114"/>
      <c r="R794" s="114"/>
      <c r="S794" s="18"/>
      <c r="T794" s="18"/>
      <c r="U794" s="18"/>
      <c r="V794" s="18"/>
      <c r="W794" s="18"/>
      <c r="X794" s="18"/>
      <c r="Y794" s="18"/>
      <c r="Z794" s="18"/>
      <c r="AA794" s="18"/>
    </row>
    <row r="795" s="16" customFormat="1" spans="1:27">
      <c r="A795" s="18"/>
      <c r="B795" s="18"/>
      <c r="C795" s="19"/>
      <c r="D795" s="18"/>
      <c r="E795" s="18"/>
      <c r="F795" s="18"/>
      <c r="G795" s="18"/>
      <c r="H795" s="18"/>
      <c r="I795" s="18"/>
      <c r="J795" s="18"/>
      <c r="K795" s="18"/>
      <c r="L795" s="18"/>
      <c r="M795" s="19"/>
      <c r="N795" s="114"/>
      <c r="O795" s="114"/>
      <c r="P795" s="114"/>
      <c r="Q795" s="114"/>
      <c r="R795" s="114"/>
      <c r="S795" s="18"/>
      <c r="T795" s="18"/>
      <c r="U795" s="18"/>
      <c r="V795" s="18"/>
      <c r="W795" s="18"/>
      <c r="X795" s="18"/>
      <c r="Y795" s="18"/>
      <c r="Z795" s="18"/>
      <c r="AA795" s="18"/>
    </row>
    <row r="796" s="16" customFormat="1" spans="1:27">
      <c r="A796" s="18"/>
      <c r="B796" s="18"/>
      <c r="C796" s="19"/>
      <c r="D796" s="18"/>
      <c r="E796" s="18"/>
      <c r="F796" s="18"/>
      <c r="G796" s="18"/>
      <c r="H796" s="18"/>
      <c r="I796" s="18"/>
      <c r="J796" s="18"/>
      <c r="K796" s="18"/>
      <c r="L796" s="18"/>
      <c r="M796" s="19"/>
      <c r="N796" s="114"/>
      <c r="O796" s="114"/>
      <c r="P796" s="114"/>
      <c r="Q796" s="114"/>
      <c r="R796" s="114"/>
      <c r="S796" s="18"/>
      <c r="T796" s="18"/>
      <c r="U796" s="18"/>
      <c r="V796" s="18"/>
      <c r="W796" s="18"/>
      <c r="X796" s="18"/>
      <c r="Y796" s="18"/>
      <c r="Z796" s="18"/>
      <c r="AA796" s="18"/>
    </row>
    <row r="797" s="16" customFormat="1" spans="1:27">
      <c r="A797" s="18"/>
      <c r="B797" s="18"/>
      <c r="C797" s="19"/>
      <c r="D797" s="18"/>
      <c r="E797" s="18"/>
      <c r="F797" s="18"/>
      <c r="G797" s="18"/>
      <c r="H797" s="18"/>
      <c r="I797" s="18"/>
      <c r="J797" s="18"/>
      <c r="K797" s="18"/>
      <c r="L797" s="18"/>
      <c r="M797" s="19"/>
      <c r="N797" s="114"/>
      <c r="O797" s="114"/>
      <c r="P797" s="114"/>
      <c r="Q797" s="114"/>
      <c r="R797" s="114"/>
      <c r="S797" s="18"/>
      <c r="T797" s="18"/>
      <c r="U797" s="18"/>
      <c r="V797" s="18"/>
      <c r="W797" s="18"/>
      <c r="X797" s="18"/>
      <c r="Y797" s="18"/>
      <c r="Z797" s="18"/>
      <c r="AA797" s="18"/>
    </row>
    <row r="798" s="16" customFormat="1" spans="1:27">
      <c r="A798" s="18"/>
      <c r="B798" s="18"/>
      <c r="C798" s="19"/>
      <c r="D798" s="18"/>
      <c r="E798" s="18"/>
      <c r="F798" s="18"/>
      <c r="G798" s="18"/>
      <c r="H798" s="18"/>
      <c r="I798" s="18"/>
      <c r="J798" s="18"/>
      <c r="K798" s="18"/>
      <c r="L798" s="18"/>
      <c r="M798" s="19"/>
      <c r="N798" s="114"/>
      <c r="O798" s="114"/>
      <c r="P798" s="114"/>
      <c r="Q798" s="114"/>
      <c r="R798" s="114"/>
      <c r="S798" s="18"/>
      <c r="T798" s="18"/>
      <c r="U798" s="18"/>
      <c r="V798" s="18"/>
      <c r="W798" s="18"/>
      <c r="X798" s="18"/>
      <c r="Y798" s="18"/>
      <c r="Z798" s="18"/>
      <c r="AA798" s="18"/>
    </row>
    <row r="799" s="16" customFormat="1" spans="1:27">
      <c r="A799" s="18"/>
      <c r="B799" s="18"/>
      <c r="C799" s="19"/>
      <c r="D799" s="18"/>
      <c r="E799" s="18"/>
      <c r="F799" s="18"/>
      <c r="G799" s="18"/>
      <c r="H799" s="18"/>
      <c r="I799" s="18"/>
      <c r="J799" s="18"/>
      <c r="K799" s="18"/>
      <c r="L799" s="18"/>
      <c r="M799" s="19"/>
      <c r="N799" s="114"/>
      <c r="O799" s="114"/>
      <c r="P799" s="114"/>
      <c r="Q799" s="114"/>
      <c r="R799" s="114"/>
      <c r="S799" s="18"/>
      <c r="T799" s="18"/>
      <c r="U799" s="18"/>
      <c r="V799" s="18"/>
      <c r="W799" s="18"/>
      <c r="X799" s="18"/>
      <c r="Y799" s="18"/>
      <c r="Z799" s="18"/>
      <c r="AA799" s="18"/>
    </row>
    <row r="800" s="16" customFormat="1" spans="1:27">
      <c r="A800" s="18"/>
      <c r="B800" s="18"/>
      <c r="C800" s="19"/>
      <c r="D800" s="18"/>
      <c r="E800" s="18"/>
      <c r="F800" s="18"/>
      <c r="G800" s="18"/>
      <c r="H800" s="18"/>
      <c r="I800" s="18"/>
      <c r="J800" s="18"/>
      <c r="K800" s="18"/>
      <c r="L800" s="18"/>
      <c r="M800" s="19"/>
      <c r="N800" s="114"/>
      <c r="O800" s="114"/>
      <c r="P800" s="114"/>
      <c r="Q800" s="114"/>
      <c r="R800" s="114"/>
      <c r="S800" s="18"/>
      <c r="T800" s="18"/>
      <c r="U800" s="18"/>
      <c r="V800" s="18"/>
      <c r="W800" s="18"/>
      <c r="X800" s="18"/>
      <c r="Y800" s="18"/>
      <c r="Z800" s="18"/>
      <c r="AA800" s="18"/>
    </row>
    <row r="801" s="16" customFormat="1" spans="1:27">
      <c r="A801" s="18"/>
      <c r="B801" s="18"/>
      <c r="C801" s="19"/>
      <c r="D801" s="18"/>
      <c r="E801" s="18"/>
      <c r="F801" s="18"/>
      <c r="G801" s="18"/>
      <c r="H801" s="18"/>
      <c r="I801" s="18"/>
      <c r="J801" s="18"/>
      <c r="K801" s="18"/>
      <c r="L801" s="18"/>
      <c r="M801" s="19"/>
      <c r="N801" s="114"/>
      <c r="O801" s="114"/>
      <c r="P801" s="114"/>
      <c r="Q801" s="114"/>
      <c r="R801" s="114"/>
      <c r="S801" s="18"/>
      <c r="T801" s="18"/>
      <c r="U801" s="18"/>
      <c r="V801" s="18"/>
      <c r="W801" s="18"/>
      <c r="X801" s="18"/>
      <c r="Y801" s="18"/>
      <c r="Z801" s="18"/>
      <c r="AA801" s="18"/>
    </row>
    <row r="802" s="16" customFormat="1" spans="1:27">
      <c r="A802" s="18"/>
      <c r="B802" s="18"/>
      <c r="C802" s="19"/>
      <c r="D802" s="18"/>
      <c r="E802" s="18"/>
      <c r="F802" s="18"/>
      <c r="G802" s="18"/>
      <c r="H802" s="18"/>
      <c r="I802" s="18"/>
      <c r="J802" s="18"/>
      <c r="K802" s="18"/>
      <c r="L802" s="18"/>
      <c r="M802" s="19"/>
      <c r="N802" s="114"/>
      <c r="O802" s="114"/>
      <c r="P802" s="114"/>
      <c r="Q802" s="114"/>
      <c r="R802" s="114"/>
      <c r="S802" s="18"/>
      <c r="T802" s="18"/>
      <c r="U802" s="18"/>
      <c r="V802" s="18"/>
      <c r="W802" s="18"/>
      <c r="X802" s="18"/>
      <c r="Y802" s="18"/>
      <c r="Z802" s="18"/>
      <c r="AA802" s="18"/>
    </row>
    <row r="803" s="16" customFormat="1" spans="1:27">
      <c r="A803" s="18"/>
      <c r="B803" s="18"/>
      <c r="C803" s="19"/>
      <c r="D803" s="18"/>
      <c r="E803" s="18"/>
      <c r="F803" s="18"/>
      <c r="G803" s="18"/>
      <c r="H803" s="18"/>
      <c r="I803" s="18"/>
      <c r="J803" s="18"/>
      <c r="K803" s="18"/>
      <c r="L803" s="18"/>
      <c r="M803" s="19"/>
      <c r="N803" s="114"/>
      <c r="O803" s="114"/>
      <c r="P803" s="114"/>
      <c r="Q803" s="114"/>
      <c r="R803" s="114"/>
      <c r="S803" s="18"/>
      <c r="T803" s="18"/>
      <c r="U803" s="18"/>
      <c r="V803" s="18"/>
      <c r="W803" s="18"/>
      <c r="X803" s="18"/>
      <c r="Y803" s="18"/>
      <c r="Z803" s="18"/>
      <c r="AA803" s="18"/>
    </row>
    <row r="804" s="16" customFormat="1" spans="1:27">
      <c r="A804" s="18"/>
      <c r="B804" s="18"/>
      <c r="C804" s="19"/>
      <c r="D804" s="18"/>
      <c r="E804" s="18"/>
      <c r="F804" s="18"/>
      <c r="G804" s="18"/>
      <c r="H804" s="18"/>
      <c r="I804" s="18"/>
      <c r="J804" s="18"/>
      <c r="K804" s="18"/>
      <c r="L804" s="18"/>
      <c r="M804" s="19"/>
      <c r="N804" s="114"/>
      <c r="O804" s="114"/>
      <c r="P804" s="114"/>
      <c r="Q804" s="114"/>
      <c r="R804" s="114"/>
      <c r="S804" s="18"/>
      <c r="T804" s="18"/>
      <c r="U804" s="18"/>
      <c r="V804" s="18"/>
      <c r="W804" s="18"/>
      <c r="X804" s="18"/>
      <c r="Y804" s="18"/>
      <c r="Z804" s="18"/>
      <c r="AA804" s="18"/>
    </row>
    <row r="805" s="16" customFormat="1" spans="1:27">
      <c r="A805" s="18"/>
      <c r="B805" s="18"/>
      <c r="C805" s="19"/>
      <c r="D805" s="18"/>
      <c r="E805" s="18"/>
      <c r="F805" s="18"/>
      <c r="G805" s="18"/>
      <c r="H805" s="18"/>
      <c r="I805" s="18"/>
      <c r="J805" s="18"/>
      <c r="K805" s="18"/>
      <c r="L805" s="18"/>
      <c r="M805" s="19"/>
      <c r="N805" s="114"/>
      <c r="O805" s="114"/>
      <c r="P805" s="114"/>
      <c r="Q805" s="114"/>
      <c r="R805" s="114"/>
      <c r="S805" s="18"/>
      <c r="T805" s="18"/>
      <c r="U805" s="18"/>
      <c r="V805" s="18"/>
      <c r="W805" s="18"/>
      <c r="X805" s="18"/>
      <c r="Y805" s="18"/>
      <c r="Z805" s="18"/>
      <c r="AA805" s="18"/>
    </row>
    <row r="806" s="16" customFormat="1" spans="1:27">
      <c r="A806" s="18"/>
      <c r="B806" s="18"/>
      <c r="C806" s="19"/>
      <c r="D806" s="18"/>
      <c r="E806" s="18"/>
      <c r="F806" s="18"/>
      <c r="G806" s="18"/>
      <c r="H806" s="18"/>
      <c r="I806" s="18"/>
      <c r="J806" s="18"/>
      <c r="K806" s="18"/>
      <c r="L806" s="18"/>
      <c r="M806" s="19"/>
      <c r="N806" s="114"/>
      <c r="O806" s="114"/>
      <c r="P806" s="114"/>
      <c r="Q806" s="114"/>
      <c r="R806" s="114"/>
      <c r="S806" s="18"/>
      <c r="T806" s="18"/>
      <c r="U806" s="18"/>
      <c r="V806" s="18"/>
      <c r="W806" s="18"/>
      <c r="X806" s="18"/>
      <c r="Y806" s="18"/>
      <c r="Z806" s="18"/>
      <c r="AA806" s="18"/>
    </row>
    <row r="807" s="16" customFormat="1" spans="1:27">
      <c r="A807" s="18"/>
      <c r="B807" s="18"/>
      <c r="C807" s="19"/>
      <c r="D807" s="18"/>
      <c r="E807" s="18"/>
      <c r="F807" s="18"/>
      <c r="G807" s="18"/>
      <c r="H807" s="18"/>
      <c r="I807" s="18"/>
      <c r="J807" s="18"/>
      <c r="K807" s="18"/>
      <c r="L807" s="18"/>
      <c r="M807" s="19"/>
      <c r="N807" s="114"/>
      <c r="O807" s="114"/>
      <c r="P807" s="114"/>
      <c r="Q807" s="114"/>
      <c r="R807" s="114"/>
      <c r="S807" s="18"/>
      <c r="T807" s="18"/>
      <c r="U807" s="18"/>
      <c r="V807" s="18"/>
      <c r="W807" s="18"/>
      <c r="X807" s="18"/>
      <c r="Y807" s="18"/>
      <c r="Z807" s="18"/>
      <c r="AA807" s="18"/>
    </row>
    <row r="808" s="16" customFormat="1" spans="1:27">
      <c r="A808" s="18"/>
      <c r="B808" s="18"/>
      <c r="C808" s="19"/>
      <c r="D808" s="18"/>
      <c r="E808" s="18"/>
      <c r="F808" s="18"/>
      <c r="G808" s="18"/>
      <c r="H808" s="18"/>
      <c r="I808" s="18"/>
      <c r="J808" s="18"/>
      <c r="K808" s="18"/>
      <c r="L808" s="18"/>
      <c r="M808" s="19"/>
      <c r="N808" s="114"/>
      <c r="O808" s="114"/>
      <c r="P808" s="114"/>
      <c r="Q808" s="114"/>
      <c r="R808" s="114"/>
      <c r="S808" s="18"/>
      <c r="T808" s="18"/>
      <c r="U808" s="18"/>
      <c r="V808" s="18"/>
      <c r="W808" s="18"/>
      <c r="X808" s="18"/>
      <c r="Y808" s="18"/>
      <c r="Z808" s="18"/>
      <c r="AA808" s="18"/>
    </row>
    <row r="809" s="16" customFormat="1" spans="1:27">
      <c r="A809" s="18"/>
      <c r="B809" s="18"/>
      <c r="C809" s="19"/>
      <c r="D809" s="18"/>
      <c r="E809" s="18"/>
      <c r="F809" s="18"/>
      <c r="G809" s="18"/>
      <c r="H809" s="18"/>
      <c r="I809" s="18"/>
      <c r="J809" s="18"/>
      <c r="K809" s="18"/>
      <c r="L809" s="18"/>
      <c r="M809" s="19"/>
      <c r="N809" s="114"/>
      <c r="O809" s="114"/>
      <c r="P809" s="114"/>
      <c r="Q809" s="114"/>
      <c r="R809" s="114"/>
      <c r="S809" s="18"/>
      <c r="T809" s="18"/>
      <c r="U809" s="18"/>
      <c r="V809" s="18"/>
      <c r="W809" s="18"/>
      <c r="X809" s="18"/>
      <c r="Y809" s="18"/>
      <c r="Z809" s="18"/>
      <c r="AA809" s="18"/>
    </row>
    <row r="810" s="16" customFormat="1" spans="1:27">
      <c r="A810" s="18"/>
      <c r="B810" s="18"/>
      <c r="C810" s="19"/>
      <c r="D810" s="18"/>
      <c r="E810" s="18"/>
      <c r="F810" s="18"/>
      <c r="G810" s="18"/>
      <c r="H810" s="18"/>
      <c r="I810" s="18"/>
      <c r="J810" s="18"/>
      <c r="K810" s="18"/>
      <c r="L810" s="18"/>
      <c r="M810" s="19"/>
      <c r="N810" s="114"/>
      <c r="O810" s="114"/>
      <c r="P810" s="114"/>
      <c r="Q810" s="114"/>
      <c r="R810" s="114"/>
      <c r="S810" s="18"/>
      <c r="T810" s="18"/>
      <c r="U810" s="18"/>
      <c r="V810" s="18"/>
      <c r="W810" s="18"/>
      <c r="X810" s="18"/>
      <c r="Y810" s="18"/>
      <c r="Z810" s="18"/>
      <c r="AA810" s="18"/>
    </row>
    <row r="811" s="16" customFormat="1" spans="1:27">
      <c r="A811" s="18"/>
      <c r="B811" s="18"/>
      <c r="C811" s="19"/>
      <c r="D811" s="18"/>
      <c r="E811" s="18"/>
      <c r="F811" s="18"/>
      <c r="G811" s="18"/>
      <c r="H811" s="18"/>
      <c r="I811" s="18"/>
      <c r="J811" s="18"/>
      <c r="K811" s="18"/>
      <c r="L811" s="18"/>
      <c r="M811" s="19"/>
      <c r="N811" s="114"/>
      <c r="O811" s="114"/>
      <c r="P811" s="114"/>
      <c r="Q811" s="114"/>
      <c r="R811" s="114"/>
      <c r="S811" s="18"/>
      <c r="T811" s="18"/>
      <c r="U811" s="18"/>
      <c r="V811" s="18"/>
      <c r="W811" s="18"/>
      <c r="X811" s="18"/>
      <c r="Y811" s="18"/>
      <c r="Z811" s="18"/>
      <c r="AA811" s="18"/>
    </row>
    <row r="812" s="16" customFormat="1" spans="1:27">
      <c r="A812" s="18"/>
      <c r="B812" s="18"/>
      <c r="C812" s="19"/>
      <c r="D812" s="18"/>
      <c r="E812" s="18"/>
      <c r="F812" s="18"/>
      <c r="G812" s="18"/>
      <c r="H812" s="18"/>
      <c r="I812" s="18"/>
      <c r="J812" s="18"/>
      <c r="K812" s="18"/>
      <c r="L812" s="18"/>
      <c r="M812" s="19"/>
      <c r="N812" s="114"/>
      <c r="O812" s="114"/>
      <c r="P812" s="114"/>
      <c r="Q812" s="114"/>
      <c r="R812" s="114"/>
      <c r="S812" s="18"/>
      <c r="T812" s="18"/>
      <c r="U812" s="18"/>
      <c r="V812" s="18"/>
      <c r="W812" s="18"/>
      <c r="X812" s="18"/>
      <c r="Y812" s="18"/>
      <c r="Z812" s="18"/>
      <c r="AA812" s="18"/>
    </row>
    <row r="813" s="16" customFormat="1" spans="1:27">
      <c r="A813" s="18"/>
      <c r="B813" s="18"/>
      <c r="C813" s="19"/>
      <c r="D813" s="18"/>
      <c r="E813" s="18"/>
      <c r="F813" s="18"/>
      <c r="G813" s="18"/>
      <c r="H813" s="18"/>
      <c r="I813" s="18"/>
      <c r="J813" s="18"/>
      <c r="K813" s="18"/>
      <c r="L813" s="18"/>
      <c r="M813" s="19"/>
      <c r="N813" s="114"/>
      <c r="O813" s="114"/>
      <c r="P813" s="114"/>
      <c r="Q813" s="114"/>
      <c r="R813" s="114"/>
      <c r="S813" s="18"/>
      <c r="T813" s="18"/>
      <c r="U813" s="18"/>
      <c r="V813" s="18"/>
      <c r="W813" s="18"/>
      <c r="X813" s="18"/>
      <c r="Y813" s="18"/>
      <c r="Z813" s="18"/>
      <c r="AA813" s="18"/>
    </row>
    <row r="814" s="16" customFormat="1" spans="1:27">
      <c r="A814" s="18"/>
      <c r="B814" s="18"/>
      <c r="C814" s="19"/>
      <c r="D814" s="18"/>
      <c r="E814" s="18"/>
      <c r="F814" s="18"/>
      <c r="G814" s="18"/>
      <c r="H814" s="18"/>
      <c r="I814" s="18"/>
      <c r="J814" s="18"/>
      <c r="K814" s="18"/>
      <c r="L814" s="18"/>
      <c r="M814" s="19"/>
      <c r="N814" s="114"/>
      <c r="O814" s="114"/>
      <c r="P814" s="114"/>
      <c r="Q814" s="114"/>
      <c r="R814" s="114"/>
      <c r="S814" s="18"/>
      <c r="T814" s="18"/>
      <c r="U814" s="18"/>
      <c r="V814" s="18"/>
      <c r="W814" s="18"/>
      <c r="X814" s="18"/>
      <c r="Y814" s="18"/>
      <c r="Z814" s="18"/>
      <c r="AA814" s="18"/>
    </row>
    <row r="815" s="16" customFormat="1" spans="1:27">
      <c r="A815" s="18"/>
      <c r="B815" s="18"/>
      <c r="C815" s="19"/>
      <c r="D815" s="18"/>
      <c r="E815" s="18"/>
      <c r="F815" s="18"/>
      <c r="G815" s="18"/>
      <c r="H815" s="18"/>
      <c r="I815" s="18"/>
      <c r="J815" s="18"/>
      <c r="K815" s="18"/>
      <c r="L815" s="18"/>
      <c r="M815" s="19"/>
      <c r="N815" s="114"/>
      <c r="O815" s="114"/>
      <c r="P815" s="114"/>
      <c r="Q815" s="114"/>
      <c r="R815" s="114"/>
      <c r="S815" s="18"/>
      <c r="T815" s="18"/>
      <c r="U815" s="18"/>
      <c r="V815" s="18"/>
      <c r="W815" s="18"/>
      <c r="X815" s="18"/>
      <c r="Y815" s="18"/>
      <c r="Z815" s="18"/>
      <c r="AA815" s="18"/>
    </row>
    <row r="816" s="16" customFormat="1" spans="1:27">
      <c r="A816" s="18"/>
      <c r="B816" s="18"/>
      <c r="C816" s="19"/>
      <c r="D816" s="18"/>
      <c r="E816" s="18"/>
      <c r="F816" s="18"/>
      <c r="G816" s="18"/>
      <c r="H816" s="18"/>
      <c r="I816" s="18"/>
      <c r="J816" s="18"/>
      <c r="K816" s="18"/>
      <c r="L816" s="18"/>
      <c r="M816" s="19"/>
      <c r="N816" s="114"/>
      <c r="O816" s="114"/>
      <c r="P816" s="114"/>
      <c r="Q816" s="114"/>
      <c r="R816" s="114"/>
      <c r="S816" s="18"/>
      <c r="T816" s="18"/>
      <c r="U816" s="18"/>
      <c r="V816" s="18"/>
      <c r="W816" s="18"/>
      <c r="X816" s="18"/>
      <c r="Y816" s="18"/>
      <c r="Z816" s="18"/>
      <c r="AA816" s="18"/>
    </row>
    <row r="817" s="16" customFormat="1" spans="1:27">
      <c r="A817" s="18"/>
      <c r="B817" s="18"/>
      <c r="C817" s="19"/>
      <c r="D817" s="18"/>
      <c r="E817" s="18"/>
      <c r="F817" s="18"/>
      <c r="G817" s="18"/>
      <c r="H817" s="18"/>
      <c r="I817" s="18"/>
      <c r="J817" s="18"/>
      <c r="K817" s="18"/>
      <c r="L817" s="18"/>
      <c r="M817" s="19"/>
      <c r="N817" s="114"/>
      <c r="O817" s="114"/>
      <c r="P817" s="114"/>
      <c r="Q817" s="114"/>
      <c r="R817" s="114"/>
      <c r="S817" s="18"/>
      <c r="T817" s="18"/>
      <c r="U817" s="18"/>
      <c r="V817" s="18"/>
      <c r="W817" s="18"/>
      <c r="X817" s="18"/>
      <c r="Y817" s="18"/>
      <c r="Z817" s="18"/>
      <c r="AA817" s="18"/>
    </row>
    <row r="818" s="16" customFormat="1" spans="1:27">
      <c r="A818" s="18"/>
      <c r="B818" s="18"/>
      <c r="C818" s="19"/>
      <c r="D818" s="18"/>
      <c r="E818" s="18"/>
      <c r="F818" s="18"/>
      <c r="G818" s="18"/>
      <c r="H818" s="18"/>
      <c r="I818" s="18"/>
      <c r="J818" s="18"/>
      <c r="K818" s="18"/>
      <c r="L818" s="18"/>
      <c r="M818" s="19"/>
      <c r="N818" s="114"/>
      <c r="O818" s="114"/>
      <c r="P818" s="114"/>
      <c r="Q818" s="114"/>
      <c r="R818" s="114"/>
      <c r="S818" s="18"/>
      <c r="T818" s="18"/>
      <c r="U818" s="18"/>
      <c r="V818" s="18"/>
      <c r="W818" s="18"/>
      <c r="X818" s="18"/>
      <c r="Y818" s="18"/>
      <c r="Z818" s="18"/>
      <c r="AA818" s="18"/>
    </row>
    <row r="819" s="16" customFormat="1" spans="1:27">
      <c r="A819" s="18"/>
      <c r="B819" s="18"/>
      <c r="C819" s="19"/>
      <c r="D819" s="18"/>
      <c r="E819" s="18"/>
      <c r="F819" s="18"/>
      <c r="G819" s="18"/>
      <c r="H819" s="18"/>
      <c r="I819" s="18"/>
      <c r="J819" s="18"/>
      <c r="K819" s="18"/>
      <c r="L819" s="18"/>
      <c r="M819" s="19"/>
      <c r="N819" s="114"/>
      <c r="O819" s="114"/>
      <c r="P819" s="114"/>
      <c r="Q819" s="114"/>
      <c r="R819" s="114"/>
      <c r="S819" s="18"/>
      <c r="T819" s="18"/>
      <c r="U819" s="18"/>
      <c r="V819" s="18"/>
      <c r="W819" s="18"/>
      <c r="X819" s="18"/>
      <c r="Y819" s="18"/>
      <c r="Z819" s="18"/>
      <c r="AA819" s="18"/>
    </row>
    <row r="820" s="16" customFormat="1" spans="1:27">
      <c r="A820" s="18"/>
      <c r="B820" s="18"/>
      <c r="C820" s="19"/>
      <c r="D820" s="18"/>
      <c r="E820" s="18"/>
      <c r="F820" s="18"/>
      <c r="G820" s="18"/>
      <c r="H820" s="18"/>
      <c r="I820" s="18"/>
      <c r="J820" s="18"/>
      <c r="K820" s="18"/>
      <c r="L820" s="18"/>
      <c r="M820" s="19"/>
      <c r="N820" s="114"/>
      <c r="O820" s="114"/>
      <c r="P820" s="114"/>
      <c r="Q820" s="114"/>
      <c r="R820" s="114"/>
      <c r="S820" s="18"/>
      <c r="T820" s="18"/>
      <c r="U820" s="18"/>
      <c r="V820" s="18"/>
      <c r="W820" s="18"/>
      <c r="X820" s="18"/>
      <c r="Y820" s="18"/>
      <c r="Z820" s="18"/>
      <c r="AA820" s="18"/>
    </row>
    <row r="821" s="16" customFormat="1" spans="1:27">
      <c r="A821" s="18"/>
      <c r="B821" s="18"/>
      <c r="C821" s="19"/>
      <c r="D821" s="18"/>
      <c r="E821" s="18"/>
      <c r="F821" s="18"/>
      <c r="G821" s="18"/>
      <c r="H821" s="18"/>
      <c r="I821" s="18"/>
      <c r="J821" s="18"/>
      <c r="K821" s="18"/>
      <c r="L821" s="18"/>
      <c r="M821" s="19"/>
      <c r="N821" s="114"/>
      <c r="O821" s="114"/>
      <c r="P821" s="114"/>
      <c r="Q821" s="114"/>
      <c r="R821" s="114"/>
      <c r="S821" s="18"/>
      <c r="T821" s="18"/>
      <c r="U821" s="18"/>
      <c r="V821" s="18"/>
      <c r="W821" s="18"/>
      <c r="X821" s="18"/>
      <c r="Y821" s="18"/>
      <c r="Z821" s="18"/>
      <c r="AA821" s="18"/>
    </row>
    <row r="822" s="16" customFormat="1" spans="1:27">
      <c r="A822" s="18"/>
      <c r="B822" s="18"/>
      <c r="C822" s="19"/>
      <c r="D822" s="18"/>
      <c r="E822" s="18"/>
      <c r="F822" s="18"/>
      <c r="G822" s="18"/>
      <c r="H822" s="18"/>
      <c r="I822" s="18"/>
      <c r="J822" s="18"/>
      <c r="K822" s="18"/>
      <c r="L822" s="18"/>
      <c r="M822" s="19"/>
      <c r="N822" s="114"/>
      <c r="O822" s="114"/>
      <c r="P822" s="114"/>
      <c r="Q822" s="114"/>
      <c r="R822" s="114"/>
      <c r="S822" s="18"/>
      <c r="T822" s="18"/>
      <c r="U822" s="18"/>
      <c r="V822" s="18"/>
      <c r="W822" s="18"/>
      <c r="X822" s="18"/>
      <c r="Y822" s="18"/>
      <c r="Z822" s="18"/>
      <c r="AA822" s="18"/>
    </row>
    <row r="823" s="16" customFormat="1" spans="1:27">
      <c r="A823" s="18"/>
      <c r="B823" s="18"/>
      <c r="C823" s="19"/>
      <c r="D823" s="18"/>
      <c r="E823" s="18"/>
      <c r="F823" s="18"/>
      <c r="G823" s="18"/>
      <c r="H823" s="18"/>
      <c r="I823" s="18"/>
      <c r="J823" s="18"/>
      <c r="K823" s="18"/>
      <c r="L823" s="18"/>
      <c r="M823" s="19"/>
      <c r="N823" s="114"/>
      <c r="O823" s="114"/>
      <c r="P823" s="114"/>
      <c r="Q823" s="114"/>
      <c r="R823" s="114"/>
      <c r="S823" s="18"/>
      <c r="T823" s="18"/>
      <c r="U823" s="18"/>
      <c r="V823" s="18"/>
      <c r="W823" s="18"/>
      <c r="X823" s="18"/>
      <c r="Y823" s="18"/>
      <c r="Z823" s="18"/>
      <c r="AA823" s="18"/>
    </row>
    <row r="824" s="16" customFormat="1" spans="1:27">
      <c r="A824" s="18"/>
      <c r="B824" s="18"/>
      <c r="C824" s="19"/>
      <c r="D824" s="18"/>
      <c r="E824" s="18"/>
      <c r="F824" s="18"/>
      <c r="G824" s="18"/>
      <c r="H824" s="18"/>
      <c r="I824" s="18"/>
      <c r="J824" s="18"/>
      <c r="K824" s="18"/>
      <c r="L824" s="18"/>
      <c r="M824" s="19"/>
      <c r="N824" s="114"/>
      <c r="O824" s="114"/>
      <c r="P824" s="114"/>
      <c r="Q824" s="114"/>
      <c r="R824" s="114"/>
      <c r="S824" s="18"/>
      <c r="T824" s="18"/>
      <c r="U824" s="18"/>
      <c r="V824" s="18"/>
      <c r="W824" s="18"/>
      <c r="X824" s="18"/>
      <c r="Y824" s="18"/>
      <c r="Z824" s="18"/>
      <c r="AA824" s="18"/>
    </row>
    <row r="825" s="16" customFormat="1" spans="1:27">
      <c r="A825" s="18"/>
      <c r="B825" s="18"/>
      <c r="C825" s="19"/>
      <c r="D825" s="18"/>
      <c r="E825" s="18"/>
      <c r="F825" s="18"/>
      <c r="G825" s="18"/>
      <c r="H825" s="18"/>
      <c r="I825" s="18"/>
      <c r="J825" s="18"/>
      <c r="K825" s="18"/>
      <c r="L825" s="18"/>
      <c r="M825" s="19"/>
      <c r="N825" s="114"/>
      <c r="O825" s="114"/>
      <c r="P825" s="114"/>
      <c r="Q825" s="114"/>
      <c r="R825" s="114"/>
      <c r="S825" s="18"/>
      <c r="T825" s="18"/>
      <c r="U825" s="18"/>
      <c r="V825" s="18"/>
      <c r="W825" s="18"/>
      <c r="X825" s="18"/>
      <c r="Y825" s="18"/>
      <c r="Z825" s="18"/>
      <c r="AA825" s="18"/>
    </row>
    <row r="826" s="16" customFormat="1" spans="1:27">
      <c r="A826" s="18"/>
      <c r="B826" s="18"/>
      <c r="C826" s="19"/>
      <c r="D826" s="18"/>
      <c r="E826" s="18"/>
      <c r="F826" s="18"/>
      <c r="G826" s="18"/>
      <c r="H826" s="18"/>
      <c r="I826" s="18"/>
      <c r="J826" s="18"/>
      <c r="K826" s="18"/>
      <c r="L826" s="18"/>
      <c r="M826" s="19"/>
      <c r="N826" s="114"/>
      <c r="O826" s="114"/>
      <c r="P826" s="114"/>
      <c r="Q826" s="114"/>
      <c r="R826" s="114"/>
      <c r="S826" s="18"/>
      <c r="T826" s="18"/>
      <c r="U826" s="18"/>
      <c r="V826" s="18"/>
      <c r="W826" s="18"/>
      <c r="X826" s="18"/>
      <c r="Y826" s="18"/>
      <c r="Z826" s="18"/>
      <c r="AA826" s="18"/>
    </row>
    <row r="827" s="16" customFormat="1" spans="1:27">
      <c r="A827" s="18"/>
      <c r="B827" s="18"/>
      <c r="C827" s="19"/>
      <c r="D827" s="18"/>
      <c r="E827" s="18"/>
      <c r="F827" s="18"/>
      <c r="G827" s="18"/>
      <c r="H827" s="18"/>
      <c r="I827" s="18"/>
      <c r="J827" s="18"/>
      <c r="K827" s="18"/>
      <c r="L827" s="18"/>
      <c r="M827" s="19"/>
      <c r="N827" s="114"/>
      <c r="O827" s="114"/>
      <c r="P827" s="114"/>
      <c r="Q827" s="114"/>
      <c r="R827" s="114"/>
      <c r="S827" s="18"/>
      <c r="T827" s="18"/>
      <c r="U827" s="18"/>
      <c r="V827" s="18"/>
      <c r="W827" s="18"/>
      <c r="X827" s="18"/>
      <c r="Y827" s="18"/>
      <c r="Z827" s="18"/>
      <c r="AA827" s="18"/>
    </row>
    <row r="828" s="16" customFormat="1" spans="1:27">
      <c r="A828" s="18"/>
      <c r="B828" s="18"/>
      <c r="C828" s="19"/>
      <c r="D828" s="18"/>
      <c r="E828" s="18"/>
      <c r="F828" s="18"/>
      <c r="G828" s="18"/>
      <c r="H828" s="18"/>
      <c r="I828" s="18"/>
      <c r="J828" s="18"/>
      <c r="K828" s="18"/>
      <c r="L828" s="18"/>
      <c r="M828" s="19"/>
      <c r="N828" s="114"/>
      <c r="O828" s="114"/>
      <c r="P828" s="114"/>
      <c r="Q828" s="114"/>
      <c r="R828" s="114"/>
      <c r="S828" s="18"/>
      <c r="T828" s="18"/>
      <c r="U828" s="18"/>
      <c r="V828" s="18"/>
      <c r="W828" s="18"/>
      <c r="X828" s="18"/>
      <c r="Y828" s="18"/>
      <c r="Z828" s="18"/>
      <c r="AA828" s="18"/>
    </row>
    <row r="829" s="16" customFormat="1" spans="1:27">
      <c r="A829" s="18"/>
      <c r="B829" s="18"/>
      <c r="C829" s="19"/>
      <c r="D829" s="18"/>
      <c r="E829" s="18"/>
      <c r="F829" s="18"/>
      <c r="G829" s="18"/>
      <c r="H829" s="18"/>
      <c r="I829" s="18"/>
      <c r="J829" s="18"/>
      <c r="K829" s="18"/>
      <c r="L829" s="18"/>
      <c r="M829" s="19"/>
      <c r="N829" s="114"/>
      <c r="O829" s="114"/>
      <c r="P829" s="114"/>
      <c r="Q829" s="114"/>
      <c r="R829" s="114"/>
      <c r="S829" s="18"/>
      <c r="T829" s="18"/>
      <c r="U829" s="18"/>
      <c r="V829" s="18"/>
      <c r="W829" s="18"/>
      <c r="X829" s="18"/>
      <c r="Y829" s="18"/>
      <c r="Z829" s="18"/>
      <c r="AA829" s="18"/>
    </row>
    <row r="830" s="16" customFormat="1" spans="1:27">
      <c r="A830" s="18"/>
      <c r="B830" s="18"/>
      <c r="C830" s="19"/>
      <c r="D830" s="18"/>
      <c r="E830" s="18"/>
      <c r="F830" s="18"/>
      <c r="G830" s="18"/>
      <c r="H830" s="18"/>
      <c r="I830" s="18"/>
      <c r="J830" s="18"/>
      <c r="K830" s="18"/>
      <c r="L830" s="18"/>
      <c r="M830" s="19"/>
      <c r="N830" s="114"/>
      <c r="O830" s="114"/>
      <c r="P830" s="114"/>
      <c r="Q830" s="114"/>
      <c r="R830" s="114"/>
      <c r="S830" s="18"/>
      <c r="T830" s="18"/>
      <c r="U830" s="18"/>
      <c r="V830" s="18"/>
      <c r="W830" s="18"/>
      <c r="X830" s="18"/>
      <c r="Y830" s="18"/>
      <c r="Z830" s="18"/>
      <c r="AA830" s="18"/>
    </row>
    <row r="831" s="16" customFormat="1" spans="1:27">
      <c r="A831" s="18"/>
      <c r="B831" s="18"/>
      <c r="C831" s="19"/>
      <c r="D831" s="18"/>
      <c r="E831" s="18"/>
      <c r="F831" s="18"/>
      <c r="G831" s="18"/>
      <c r="H831" s="18"/>
      <c r="I831" s="18"/>
      <c r="J831" s="18"/>
      <c r="K831" s="18"/>
      <c r="L831" s="18"/>
      <c r="M831" s="19"/>
      <c r="N831" s="114"/>
      <c r="O831" s="114"/>
      <c r="P831" s="114"/>
      <c r="Q831" s="114"/>
      <c r="R831" s="114"/>
      <c r="S831" s="18"/>
      <c r="T831" s="18"/>
      <c r="U831" s="18"/>
      <c r="V831" s="18"/>
      <c r="W831" s="18"/>
      <c r="X831" s="18"/>
      <c r="Y831" s="18"/>
      <c r="Z831" s="18"/>
      <c r="AA831" s="18"/>
    </row>
    <row r="832" s="16" customFormat="1" spans="1:27">
      <c r="A832" s="18"/>
      <c r="B832" s="18"/>
      <c r="C832" s="19"/>
      <c r="D832" s="18"/>
      <c r="E832" s="18"/>
      <c r="F832" s="18"/>
      <c r="G832" s="18"/>
      <c r="H832" s="18"/>
      <c r="I832" s="18"/>
      <c r="J832" s="18"/>
      <c r="K832" s="18"/>
      <c r="L832" s="18"/>
      <c r="M832" s="19"/>
      <c r="N832" s="114"/>
      <c r="O832" s="114"/>
      <c r="P832" s="114"/>
      <c r="Q832" s="114"/>
      <c r="R832" s="114"/>
      <c r="S832" s="18"/>
      <c r="T832" s="18"/>
      <c r="U832" s="18"/>
      <c r="V832" s="18"/>
      <c r="W832" s="18"/>
      <c r="X832" s="18"/>
      <c r="Y832" s="18"/>
      <c r="Z832" s="18"/>
      <c r="AA832" s="18"/>
    </row>
    <row r="833" s="16" customFormat="1" spans="1:27">
      <c r="A833" s="18"/>
      <c r="B833" s="18"/>
      <c r="C833" s="19"/>
      <c r="D833" s="18"/>
      <c r="E833" s="18"/>
      <c r="F833" s="18"/>
      <c r="G833" s="18"/>
      <c r="H833" s="18"/>
      <c r="I833" s="18"/>
      <c r="J833" s="18"/>
      <c r="K833" s="18"/>
      <c r="L833" s="18"/>
      <c r="M833" s="19"/>
      <c r="N833" s="114"/>
      <c r="O833" s="114"/>
      <c r="P833" s="114"/>
      <c r="Q833" s="114"/>
      <c r="R833" s="114"/>
      <c r="S833" s="18"/>
      <c r="T833" s="18"/>
      <c r="U833" s="18"/>
      <c r="V833" s="18"/>
      <c r="W833" s="18"/>
      <c r="X833" s="18"/>
      <c r="Y833" s="18"/>
      <c r="Z833" s="18"/>
      <c r="AA833" s="18"/>
    </row>
    <row r="834" s="16" customFormat="1" spans="1:27">
      <c r="A834" s="18"/>
      <c r="B834" s="18"/>
      <c r="C834" s="19"/>
      <c r="D834" s="18"/>
      <c r="E834" s="18"/>
      <c r="F834" s="18"/>
      <c r="G834" s="18"/>
      <c r="H834" s="18"/>
      <c r="I834" s="18"/>
      <c r="J834" s="18"/>
      <c r="K834" s="18"/>
      <c r="L834" s="18"/>
      <c r="M834" s="19"/>
      <c r="N834" s="114"/>
      <c r="O834" s="114"/>
      <c r="P834" s="114"/>
      <c r="Q834" s="114"/>
      <c r="R834" s="114"/>
      <c r="S834" s="18"/>
      <c r="T834" s="18"/>
      <c r="U834" s="18"/>
      <c r="V834" s="18"/>
      <c r="W834" s="18"/>
      <c r="X834" s="18"/>
      <c r="Y834" s="18"/>
      <c r="Z834" s="18"/>
      <c r="AA834" s="18"/>
    </row>
    <row r="835" s="16" customFormat="1" spans="1:27">
      <c r="A835" s="18"/>
      <c r="B835" s="18"/>
      <c r="C835" s="19"/>
      <c r="D835" s="18"/>
      <c r="E835" s="18"/>
      <c r="F835" s="18"/>
      <c r="G835" s="18"/>
      <c r="H835" s="18"/>
      <c r="I835" s="18"/>
      <c r="J835" s="18"/>
      <c r="K835" s="18"/>
      <c r="L835" s="18"/>
      <c r="M835" s="19"/>
      <c r="N835" s="114"/>
      <c r="O835" s="114"/>
      <c r="P835" s="114"/>
      <c r="Q835" s="114"/>
      <c r="R835" s="114"/>
      <c r="S835" s="18"/>
      <c r="T835" s="18"/>
      <c r="U835" s="18"/>
      <c r="V835" s="18"/>
      <c r="W835" s="18"/>
      <c r="X835" s="18"/>
      <c r="Y835" s="18"/>
      <c r="Z835" s="18"/>
      <c r="AA835" s="18"/>
    </row>
    <row r="836" s="16" customFormat="1" spans="1:27">
      <c r="A836" s="18"/>
      <c r="B836" s="18"/>
      <c r="C836" s="19"/>
      <c r="D836" s="18"/>
      <c r="E836" s="18"/>
      <c r="F836" s="18"/>
      <c r="G836" s="18"/>
      <c r="H836" s="18"/>
      <c r="I836" s="18"/>
      <c r="J836" s="18"/>
      <c r="K836" s="18"/>
      <c r="L836" s="18"/>
      <c r="M836" s="19"/>
      <c r="N836" s="114"/>
      <c r="O836" s="114"/>
      <c r="P836" s="114"/>
      <c r="Q836" s="114"/>
      <c r="R836" s="114"/>
      <c r="S836" s="18"/>
      <c r="T836" s="18"/>
      <c r="U836" s="18"/>
      <c r="V836" s="18"/>
      <c r="W836" s="18"/>
      <c r="X836" s="18"/>
      <c r="Y836" s="18"/>
      <c r="Z836" s="18"/>
      <c r="AA836" s="18"/>
    </row>
    <row r="837" s="16" customFormat="1" spans="1:27">
      <c r="A837" s="18"/>
      <c r="B837" s="18"/>
      <c r="C837" s="19"/>
      <c r="D837" s="18"/>
      <c r="E837" s="18"/>
      <c r="F837" s="18"/>
      <c r="G837" s="18"/>
      <c r="H837" s="18"/>
      <c r="I837" s="18"/>
      <c r="J837" s="18"/>
      <c r="K837" s="18"/>
      <c r="L837" s="18"/>
      <c r="M837" s="19"/>
      <c r="N837" s="114"/>
      <c r="O837" s="114"/>
      <c r="P837" s="114"/>
      <c r="Q837" s="114"/>
      <c r="R837" s="114"/>
      <c r="S837" s="18"/>
      <c r="T837" s="18"/>
      <c r="U837" s="18"/>
      <c r="V837" s="18"/>
      <c r="W837" s="18"/>
      <c r="X837" s="18"/>
      <c r="Y837" s="18"/>
      <c r="Z837" s="18"/>
      <c r="AA837" s="18"/>
    </row>
    <row r="838" s="16" customFormat="1" spans="1:27">
      <c r="A838" s="18"/>
      <c r="B838" s="18"/>
      <c r="C838" s="19"/>
      <c r="D838" s="18"/>
      <c r="E838" s="18"/>
      <c r="F838" s="18"/>
      <c r="G838" s="18"/>
      <c r="H838" s="18"/>
      <c r="I838" s="18"/>
      <c r="J838" s="18"/>
      <c r="K838" s="18"/>
      <c r="L838" s="18"/>
      <c r="M838" s="19"/>
      <c r="N838" s="114"/>
      <c r="O838" s="114"/>
      <c r="P838" s="114"/>
      <c r="Q838" s="114"/>
      <c r="R838" s="114"/>
      <c r="S838" s="18"/>
      <c r="T838" s="18"/>
      <c r="U838" s="18"/>
      <c r="V838" s="18"/>
      <c r="W838" s="18"/>
      <c r="X838" s="18"/>
      <c r="Y838" s="18"/>
      <c r="Z838" s="18"/>
      <c r="AA838" s="18"/>
    </row>
    <row r="839" s="16" customFormat="1" spans="1:27">
      <c r="A839" s="18"/>
      <c r="B839" s="18"/>
      <c r="C839" s="19"/>
      <c r="D839" s="18"/>
      <c r="E839" s="18"/>
      <c r="F839" s="18"/>
      <c r="G839" s="18"/>
      <c r="H839" s="18"/>
      <c r="I839" s="18"/>
      <c r="J839" s="18"/>
      <c r="K839" s="18"/>
      <c r="L839" s="18"/>
      <c r="M839" s="19"/>
      <c r="N839" s="114"/>
      <c r="O839" s="114"/>
      <c r="P839" s="114"/>
      <c r="Q839" s="114"/>
      <c r="R839" s="114"/>
      <c r="S839" s="18"/>
      <c r="T839" s="18"/>
      <c r="U839" s="18"/>
      <c r="V839" s="18"/>
      <c r="W839" s="18"/>
      <c r="X839" s="18"/>
      <c r="Y839" s="18"/>
      <c r="Z839" s="18"/>
      <c r="AA839" s="18"/>
    </row>
    <row r="840" s="16" customFormat="1" spans="1:27">
      <c r="A840" s="18"/>
      <c r="B840" s="18"/>
      <c r="C840" s="19"/>
      <c r="D840" s="18"/>
      <c r="E840" s="18"/>
      <c r="F840" s="18"/>
      <c r="G840" s="18"/>
      <c r="H840" s="18"/>
      <c r="I840" s="18"/>
      <c r="J840" s="18"/>
      <c r="K840" s="18"/>
      <c r="L840" s="18"/>
      <c r="M840" s="19"/>
      <c r="N840" s="114"/>
      <c r="O840" s="114"/>
      <c r="P840" s="114"/>
      <c r="Q840" s="114"/>
      <c r="R840" s="114"/>
      <c r="S840" s="18"/>
      <c r="T840" s="18"/>
      <c r="U840" s="18"/>
      <c r="V840" s="18"/>
      <c r="W840" s="18"/>
      <c r="X840" s="18"/>
      <c r="Y840" s="18"/>
      <c r="Z840" s="18"/>
      <c r="AA840" s="18"/>
    </row>
    <row r="841" s="16" customFormat="1" spans="1:27">
      <c r="A841" s="18"/>
      <c r="B841" s="18"/>
      <c r="C841" s="19"/>
      <c r="D841" s="18"/>
      <c r="E841" s="18"/>
      <c r="F841" s="18"/>
      <c r="G841" s="18"/>
      <c r="H841" s="18"/>
      <c r="I841" s="18"/>
      <c r="J841" s="18"/>
      <c r="K841" s="18"/>
      <c r="L841" s="18"/>
      <c r="M841" s="19"/>
      <c r="N841" s="114"/>
      <c r="O841" s="114"/>
      <c r="P841" s="114"/>
      <c r="Q841" s="114"/>
      <c r="R841" s="114"/>
      <c r="S841" s="18"/>
      <c r="T841" s="18"/>
      <c r="U841" s="18"/>
      <c r="V841" s="18"/>
      <c r="W841" s="18"/>
      <c r="X841" s="18"/>
      <c r="Y841" s="18"/>
      <c r="Z841" s="18"/>
      <c r="AA841" s="18"/>
    </row>
    <row r="842" s="16" customFormat="1" spans="1:27">
      <c r="A842" s="18"/>
      <c r="B842" s="18"/>
      <c r="C842" s="19"/>
      <c r="D842" s="18"/>
      <c r="E842" s="18"/>
      <c r="F842" s="18"/>
      <c r="G842" s="18"/>
      <c r="H842" s="18"/>
      <c r="I842" s="18"/>
      <c r="J842" s="18"/>
      <c r="K842" s="18"/>
      <c r="L842" s="18"/>
      <c r="M842" s="19"/>
      <c r="N842" s="114"/>
      <c r="O842" s="114"/>
      <c r="P842" s="114"/>
      <c r="Q842" s="114"/>
      <c r="R842" s="114"/>
      <c r="S842" s="18"/>
      <c r="T842" s="18"/>
      <c r="U842" s="18"/>
      <c r="V842" s="18"/>
      <c r="W842" s="18"/>
      <c r="X842" s="18"/>
      <c r="Y842" s="18"/>
      <c r="Z842" s="18"/>
      <c r="AA842" s="18"/>
    </row>
    <row r="843" s="16" customFormat="1" spans="1:27">
      <c r="A843" s="18"/>
      <c r="B843" s="18"/>
      <c r="C843" s="19"/>
      <c r="D843" s="18"/>
      <c r="E843" s="18"/>
      <c r="F843" s="18"/>
      <c r="G843" s="18"/>
      <c r="H843" s="18"/>
      <c r="I843" s="18"/>
      <c r="J843" s="18"/>
      <c r="K843" s="18"/>
      <c r="L843" s="18"/>
      <c r="M843" s="19"/>
      <c r="N843" s="114"/>
      <c r="O843" s="114"/>
      <c r="P843" s="114"/>
      <c r="Q843" s="114"/>
      <c r="R843" s="114"/>
      <c r="S843" s="18"/>
      <c r="T843" s="18"/>
      <c r="U843" s="18"/>
      <c r="V843" s="18"/>
      <c r="W843" s="18"/>
      <c r="X843" s="18"/>
      <c r="Y843" s="18"/>
      <c r="Z843" s="18"/>
      <c r="AA843" s="18"/>
    </row>
    <row r="844" s="16" customFormat="1" spans="1:27">
      <c r="A844" s="18"/>
      <c r="B844" s="18"/>
      <c r="C844" s="19"/>
      <c r="D844" s="18"/>
      <c r="E844" s="18"/>
      <c r="F844" s="18"/>
      <c r="G844" s="18"/>
      <c r="H844" s="18"/>
      <c r="I844" s="18"/>
      <c r="J844" s="18"/>
      <c r="K844" s="18"/>
      <c r="L844" s="18"/>
      <c r="M844" s="19"/>
      <c r="N844" s="114"/>
      <c r="O844" s="114"/>
      <c r="P844" s="114"/>
      <c r="Q844" s="114"/>
      <c r="R844" s="114"/>
      <c r="S844" s="18"/>
      <c r="T844" s="18"/>
      <c r="U844" s="18"/>
      <c r="V844" s="18"/>
      <c r="W844" s="18"/>
      <c r="X844" s="18"/>
      <c r="Y844" s="18"/>
      <c r="Z844" s="18"/>
      <c r="AA844" s="18"/>
    </row>
    <row r="845" s="16" customFormat="1" spans="1:27">
      <c r="A845" s="18"/>
      <c r="B845" s="18"/>
      <c r="C845" s="19"/>
      <c r="D845" s="18"/>
      <c r="E845" s="18"/>
      <c r="F845" s="18"/>
      <c r="G845" s="18"/>
      <c r="H845" s="18"/>
      <c r="I845" s="18"/>
      <c r="J845" s="18"/>
      <c r="K845" s="18"/>
      <c r="L845" s="18"/>
      <c r="M845" s="19"/>
      <c r="N845" s="114"/>
      <c r="O845" s="114"/>
      <c r="P845" s="114"/>
      <c r="Q845" s="114"/>
      <c r="R845" s="114"/>
      <c r="S845" s="18"/>
      <c r="T845" s="18"/>
      <c r="U845" s="18"/>
      <c r="V845" s="18"/>
      <c r="W845" s="18"/>
      <c r="X845" s="18"/>
      <c r="Y845" s="18"/>
      <c r="Z845" s="18"/>
      <c r="AA845" s="18"/>
    </row>
    <row r="846" s="16" customFormat="1" spans="1:27">
      <c r="A846" s="18"/>
      <c r="B846" s="18"/>
      <c r="C846" s="19"/>
      <c r="D846" s="18"/>
      <c r="E846" s="18"/>
      <c r="F846" s="18"/>
      <c r="G846" s="18"/>
      <c r="H846" s="18"/>
      <c r="I846" s="18"/>
      <c r="J846" s="18"/>
      <c r="K846" s="18"/>
      <c r="L846" s="18"/>
      <c r="M846" s="19"/>
      <c r="N846" s="114"/>
      <c r="O846" s="114"/>
      <c r="P846" s="114"/>
      <c r="Q846" s="114"/>
      <c r="R846" s="114"/>
      <c r="S846" s="18"/>
      <c r="T846" s="18"/>
      <c r="U846" s="18"/>
      <c r="V846" s="18"/>
      <c r="W846" s="18"/>
      <c r="X846" s="18"/>
      <c r="Y846" s="18"/>
      <c r="Z846" s="18"/>
      <c r="AA846" s="18"/>
    </row>
    <row r="847" s="16" customFormat="1" spans="1:27">
      <c r="A847" s="18"/>
      <c r="B847" s="18"/>
      <c r="C847" s="19"/>
      <c r="D847" s="18"/>
      <c r="E847" s="18"/>
      <c r="F847" s="18"/>
      <c r="G847" s="18"/>
      <c r="H847" s="18"/>
      <c r="I847" s="18"/>
      <c r="J847" s="18"/>
      <c r="K847" s="18"/>
      <c r="L847" s="18"/>
      <c r="M847" s="19"/>
      <c r="N847" s="114"/>
      <c r="O847" s="114"/>
      <c r="P847" s="114"/>
      <c r="Q847" s="114"/>
      <c r="R847" s="114"/>
      <c r="S847" s="18"/>
      <c r="T847" s="18"/>
      <c r="U847" s="18"/>
      <c r="V847" s="18"/>
      <c r="W847" s="18"/>
      <c r="X847" s="18"/>
      <c r="Y847" s="18"/>
      <c r="Z847" s="18"/>
      <c r="AA847" s="18"/>
    </row>
    <row r="848" s="16" customFormat="1" spans="1:27">
      <c r="A848" s="18"/>
      <c r="B848" s="18"/>
      <c r="C848" s="19"/>
      <c r="D848" s="18"/>
      <c r="E848" s="18"/>
      <c r="F848" s="18"/>
      <c r="G848" s="18"/>
      <c r="H848" s="18"/>
      <c r="I848" s="18"/>
      <c r="J848" s="18"/>
      <c r="K848" s="18"/>
      <c r="L848" s="18"/>
      <c r="M848" s="19"/>
      <c r="N848" s="114"/>
      <c r="O848" s="114"/>
      <c r="P848" s="114"/>
      <c r="Q848" s="114"/>
      <c r="R848" s="114"/>
      <c r="S848" s="18"/>
      <c r="T848" s="18"/>
      <c r="U848" s="18"/>
      <c r="V848" s="18"/>
      <c r="W848" s="18"/>
      <c r="X848" s="18"/>
      <c r="Y848" s="18"/>
      <c r="Z848" s="18"/>
      <c r="AA848" s="18"/>
    </row>
    <row r="849" s="16" customFormat="1" spans="1:27">
      <c r="A849" s="18"/>
      <c r="B849" s="18"/>
      <c r="C849" s="19"/>
      <c r="D849" s="18"/>
      <c r="E849" s="18"/>
      <c r="F849" s="18"/>
      <c r="G849" s="18"/>
      <c r="H849" s="18"/>
      <c r="I849" s="18"/>
      <c r="J849" s="18"/>
      <c r="K849" s="18"/>
      <c r="L849" s="18"/>
      <c r="M849" s="19"/>
      <c r="N849" s="114"/>
      <c r="O849" s="114"/>
      <c r="P849" s="114"/>
      <c r="Q849" s="114"/>
      <c r="R849" s="114"/>
      <c r="S849" s="18"/>
      <c r="T849" s="18"/>
      <c r="U849" s="18"/>
      <c r="V849" s="18"/>
      <c r="W849" s="18"/>
      <c r="X849" s="18"/>
      <c r="Y849" s="18"/>
      <c r="Z849" s="18"/>
      <c r="AA849" s="18"/>
    </row>
    <row r="850" s="16" customFormat="1" spans="1:27">
      <c r="A850" s="18"/>
      <c r="B850" s="18"/>
      <c r="C850" s="19"/>
      <c r="D850" s="18"/>
      <c r="E850" s="18"/>
      <c r="F850" s="18"/>
      <c r="G850" s="18"/>
      <c r="H850" s="18"/>
      <c r="I850" s="18"/>
      <c r="J850" s="18"/>
      <c r="K850" s="18"/>
      <c r="L850" s="18"/>
      <c r="M850" s="19"/>
      <c r="N850" s="114"/>
      <c r="O850" s="114"/>
      <c r="P850" s="114"/>
      <c r="Q850" s="114"/>
      <c r="R850" s="114"/>
      <c r="S850" s="18"/>
      <c r="T850" s="18"/>
      <c r="U850" s="18"/>
      <c r="V850" s="18"/>
      <c r="W850" s="18"/>
      <c r="X850" s="18"/>
      <c r="Y850" s="18"/>
      <c r="Z850" s="18"/>
      <c r="AA850" s="18"/>
    </row>
    <row r="851" s="16" customFormat="1" spans="1:27">
      <c r="A851" s="18"/>
      <c r="B851" s="18"/>
      <c r="C851" s="19"/>
      <c r="D851" s="18"/>
      <c r="E851" s="18"/>
      <c r="F851" s="18"/>
      <c r="G851" s="18"/>
      <c r="H851" s="18"/>
      <c r="I851" s="18"/>
      <c r="J851" s="18"/>
      <c r="K851" s="18"/>
      <c r="L851" s="18"/>
      <c r="M851" s="19"/>
      <c r="N851" s="114"/>
      <c r="O851" s="114"/>
      <c r="P851" s="114"/>
      <c r="Q851" s="114"/>
      <c r="R851" s="114"/>
      <c r="S851" s="18"/>
      <c r="T851" s="18"/>
      <c r="U851" s="18"/>
      <c r="V851" s="18"/>
      <c r="W851" s="18"/>
      <c r="X851" s="18"/>
      <c r="Y851" s="18"/>
      <c r="Z851" s="18"/>
      <c r="AA851" s="18"/>
    </row>
    <row r="852" s="16" customFormat="1" spans="1:27">
      <c r="A852" s="18"/>
      <c r="B852" s="18"/>
      <c r="C852" s="19"/>
      <c r="D852" s="18"/>
      <c r="E852" s="18"/>
      <c r="F852" s="18"/>
      <c r="G852" s="18"/>
      <c r="H852" s="18"/>
      <c r="I852" s="18"/>
      <c r="J852" s="18"/>
      <c r="K852" s="18"/>
      <c r="L852" s="18"/>
      <c r="M852" s="19"/>
      <c r="N852" s="114"/>
      <c r="O852" s="114"/>
      <c r="P852" s="114"/>
      <c r="Q852" s="114"/>
      <c r="R852" s="114"/>
      <c r="S852" s="18"/>
      <c r="T852" s="18"/>
      <c r="U852" s="18"/>
      <c r="V852" s="18"/>
      <c r="W852" s="18"/>
      <c r="X852" s="18"/>
      <c r="Y852" s="18"/>
      <c r="Z852" s="18"/>
      <c r="AA852" s="18"/>
    </row>
    <row r="853" s="16" customFormat="1" spans="1:27">
      <c r="A853" s="18"/>
      <c r="B853" s="18"/>
      <c r="C853" s="19"/>
      <c r="D853" s="18"/>
      <c r="E853" s="18"/>
      <c r="F853" s="18"/>
      <c r="G853" s="18"/>
      <c r="H853" s="18"/>
      <c r="I853" s="18"/>
      <c r="J853" s="18"/>
      <c r="K853" s="18"/>
      <c r="L853" s="18"/>
      <c r="M853" s="19"/>
      <c r="N853" s="114"/>
      <c r="O853" s="114"/>
      <c r="P853" s="114"/>
      <c r="Q853" s="114"/>
      <c r="R853" s="114"/>
      <c r="S853" s="18"/>
      <c r="T853" s="18"/>
      <c r="U853" s="18"/>
      <c r="V853" s="18"/>
      <c r="W853" s="18"/>
      <c r="X853" s="18"/>
      <c r="Y853" s="18"/>
      <c r="Z853" s="18"/>
      <c r="AA853" s="18"/>
    </row>
    <row r="854" s="16" customFormat="1" spans="1:27">
      <c r="A854" s="18"/>
      <c r="B854" s="18"/>
      <c r="C854" s="19"/>
      <c r="D854" s="18"/>
      <c r="E854" s="18"/>
      <c r="F854" s="18"/>
      <c r="G854" s="18"/>
      <c r="H854" s="18"/>
      <c r="I854" s="18"/>
      <c r="J854" s="18"/>
      <c r="K854" s="18"/>
      <c r="L854" s="18"/>
      <c r="M854" s="19"/>
      <c r="N854" s="114"/>
      <c r="O854" s="114"/>
      <c r="P854" s="114"/>
      <c r="Q854" s="114"/>
      <c r="R854" s="114"/>
      <c r="S854" s="18"/>
      <c r="T854" s="18"/>
      <c r="U854" s="18"/>
      <c r="V854" s="18"/>
      <c r="W854" s="18"/>
      <c r="X854" s="18"/>
      <c r="Y854" s="18"/>
      <c r="Z854" s="18"/>
      <c r="AA854" s="18"/>
    </row>
    <row r="855" s="16" customFormat="1" spans="1:27">
      <c r="A855" s="18"/>
      <c r="B855" s="18"/>
      <c r="C855" s="19"/>
      <c r="D855" s="18"/>
      <c r="E855" s="18"/>
      <c r="F855" s="18"/>
      <c r="G855" s="18"/>
      <c r="H855" s="18"/>
      <c r="I855" s="18"/>
      <c r="J855" s="18"/>
      <c r="K855" s="18"/>
      <c r="L855" s="18"/>
      <c r="M855" s="19"/>
      <c r="N855" s="114"/>
      <c r="O855" s="114"/>
      <c r="P855" s="114"/>
      <c r="Q855" s="114"/>
      <c r="R855" s="114"/>
      <c r="S855" s="18"/>
      <c r="T855" s="18"/>
      <c r="U855" s="18"/>
      <c r="V855" s="18"/>
      <c r="W855" s="18"/>
      <c r="X855" s="18"/>
      <c r="Y855" s="18"/>
      <c r="Z855" s="18"/>
      <c r="AA855" s="18"/>
    </row>
    <row r="856" s="16" customFormat="1" spans="1:27">
      <c r="A856" s="18"/>
      <c r="B856" s="18"/>
      <c r="C856" s="19"/>
      <c r="D856" s="18"/>
      <c r="E856" s="18"/>
      <c r="F856" s="18"/>
      <c r="G856" s="18"/>
      <c r="H856" s="18"/>
      <c r="I856" s="18"/>
      <c r="J856" s="18"/>
      <c r="K856" s="18"/>
      <c r="L856" s="18"/>
      <c r="M856" s="19"/>
      <c r="N856" s="114"/>
      <c r="O856" s="114"/>
      <c r="P856" s="114"/>
      <c r="Q856" s="114"/>
      <c r="R856" s="114"/>
      <c r="S856" s="18"/>
      <c r="T856" s="18"/>
      <c r="U856" s="18"/>
      <c r="V856" s="18"/>
      <c r="W856" s="18"/>
      <c r="X856" s="18"/>
      <c r="Y856" s="18"/>
      <c r="Z856" s="18"/>
      <c r="AA856" s="18"/>
    </row>
    <row r="857" s="16" customFormat="1" spans="1:27">
      <c r="A857" s="18"/>
      <c r="B857" s="18"/>
      <c r="C857" s="19"/>
      <c r="D857" s="18"/>
      <c r="E857" s="18"/>
      <c r="F857" s="18"/>
      <c r="G857" s="18"/>
      <c r="H857" s="18"/>
      <c r="I857" s="18"/>
      <c r="J857" s="18"/>
      <c r="K857" s="18"/>
      <c r="L857" s="18"/>
      <c r="M857" s="19"/>
      <c r="N857" s="114"/>
      <c r="O857" s="114"/>
      <c r="P857" s="114"/>
      <c r="Q857" s="114"/>
      <c r="R857" s="114"/>
      <c r="S857" s="18"/>
      <c r="T857" s="18"/>
      <c r="U857" s="18"/>
      <c r="V857" s="18"/>
      <c r="W857" s="18"/>
      <c r="X857" s="18"/>
      <c r="Y857" s="18"/>
      <c r="Z857" s="18"/>
      <c r="AA857" s="18"/>
    </row>
    <row r="858" s="16" customFormat="1" spans="1:27">
      <c r="A858" s="18"/>
      <c r="B858" s="18"/>
      <c r="C858" s="19"/>
      <c r="D858" s="18"/>
      <c r="E858" s="18"/>
      <c r="F858" s="18"/>
      <c r="G858" s="18"/>
      <c r="H858" s="18"/>
      <c r="I858" s="18"/>
      <c r="J858" s="18"/>
      <c r="K858" s="18"/>
      <c r="L858" s="18"/>
      <c r="M858" s="19"/>
      <c r="N858" s="114"/>
      <c r="O858" s="114"/>
      <c r="P858" s="114"/>
      <c r="Q858" s="114"/>
      <c r="R858" s="114"/>
      <c r="S858" s="18"/>
      <c r="T858" s="18"/>
      <c r="U858" s="18"/>
      <c r="V858" s="18"/>
      <c r="W858" s="18"/>
      <c r="X858" s="18"/>
      <c r="Y858" s="18"/>
      <c r="Z858" s="18"/>
      <c r="AA858" s="18"/>
    </row>
    <row r="859" s="16" customFormat="1" spans="1:27">
      <c r="A859" s="18"/>
      <c r="B859" s="18"/>
      <c r="C859" s="19"/>
      <c r="D859" s="18"/>
      <c r="E859" s="18"/>
      <c r="F859" s="18"/>
      <c r="G859" s="18"/>
      <c r="H859" s="18"/>
      <c r="I859" s="18"/>
      <c r="J859" s="18"/>
      <c r="K859" s="18"/>
      <c r="L859" s="18"/>
      <c r="M859" s="19"/>
      <c r="N859" s="114"/>
      <c r="O859" s="114"/>
      <c r="P859" s="114"/>
      <c r="Q859" s="114"/>
      <c r="R859" s="114"/>
      <c r="S859" s="18"/>
      <c r="T859" s="18"/>
      <c r="U859" s="18"/>
      <c r="V859" s="18"/>
      <c r="W859" s="18"/>
      <c r="X859" s="18"/>
      <c r="Y859" s="18"/>
      <c r="Z859" s="18"/>
      <c r="AA859" s="18"/>
    </row>
    <row r="860" s="16" customFormat="1" spans="1:27">
      <c r="A860" s="18"/>
      <c r="B860" s="18"/>
      <c r="C860" s="19"/>
      <c r="D860" s="18"/>
      <c r="E860" s="18"/>
      <c r="F860" s="18"/>
      <c r="G860" s="18"/>
      <c r="H860" s="18"/>
      <c r="I860" s="18"/>
      <c r="J860" s="18"/>
      <c r="K860" s="18"/>
      <c r="L860" s="18"/>
      <c r="M860" s="19"/>
      <c r="N860" s="114"/>
      <c r="O860" s="114"/>
      <c r="P860" s="114"/>
      <c r="Q860" s="114"/>
      <c r="R860" s="114"/>
      <c r="S860" s="18"/>
      <c r="T860" s="18"/>
      <c r="U860" s="18"/>
      <c r="V860" s="18"/>
      <c r="W860" s="18"/>
      <c r="X860" s="18"/>
      <c r="Y860" s="18"/>
      <c r="Z860" s="18"/>
      <c r="AA860" s="18"/>
    </row>
    <row r="861" s="16" customFormat="1" spans="1:27">
      <c r="A861" s="18"/>
      <c r="B861" s="18"/>
      <c r="C861" s="19"/>
      <c r="D861" s="18"/>
      <c r="E861" s="18"/>
      <c r="F861" s="18"/>
      <c r="G861" s="18"/>
      <c r="H861" s="18"/>
      <c r="I861" s="18"/>
      <c r="J861" s="18"/>
      <c r="K861" s="18"/>
      <c r="L861" s="18"/>
      <c r="M861" s="19"/>
      <c r="N861" s="114"/>
      <c r="O861" s="114"/>
      <c r="P861" s="114"/>
      <c r="Q861" s="114"/>
      <c r="R861" s="114"/>
      <c r="S861" s="18"/>
      <c r="T861" s="18"/>
      <c r="U861" s="18"/>
      <c r="V861" s="18"/>
      <c r="W861" s="18"/>
      <c r="X861" s="18"/>
      <c r="Y861" s="18"/>
      <c r="Z861" s="18"/>
      <c r="AA861" s="18"/>
    </row>
    <row r="862" s="16" customFormat="1" spans="1:27">
      <c r="A862" s="18"/>
      <c r="B862" s="18"/>
      <c r="C862" s="19"/>
      <c r="D862" s="18"/>
      <c r="E862" s="18"/>
      <c r="F862" s="18"/>
      <c r="G862" s="18"/>
      <c r="H862" s="18"/>
      <c r="I862" s="18"/>
      <c r="J862" s="18"/>
      <c r="K862" s="18"/>
      <c r="L862" s="18"/>
      <c r="M862" s="19"/>
      <c r="N862" s="114"/>
      <c r="O862" s="114"/>
      <c r="P862" s="114"/>
      <c r="Q862" s="114"/>
      <c r="R862" s="114"/>
      <c r="S862" s="18"/>
      <c r="T862" s="18"/>
      <c r="U862" s="18"/>
      <c r="V862" s="18"/>
      <c r="W862" s="18"/>
      <c r="X862" s="18"/>
      <c r="Y862" s="18"/>
      <c r="Z862" s="18"/>
      <c r="AA862" s="18"/>
    </row>
    <row r="863" s="16" customFormat="1" spans="1:27">
      <c r="A863" s="18"/>
      <c r="B863" s="18"/>
      <c r="C863" s="19"/>
      <c r="D863" s="18"/>
      <c r="E863" s="18"/>
      <c r="F863" s="18"/>
      <c r="G863" s="18"/>
      <c r="H863" s="18"/>
      <c r="I863" s="18"/>
      <c r="J863" s="18"/>
      <c r="K863" s="18"/>
      <c r="L863" s="18"/>
      <c r="M863" s="19"/>
      <c r="N863" s="114"/>
      <c r="O863" s="114"/>
      <c r="P863" s="114"/>
      <c r="Q863" s="114"/>
      <c r="R863" s="114"/>
      <c r="S863" s="18"/>
      <c r="T863" s="18"/>
      <c r="U863" s="18"/>
      <c r="V863" s="18"/>
      <c r="W863" s="18"/>
      <c r="X863" s="18"/>
      <c r="Y863" s="18"/>
      <c r="Z863" s="18"/>
      <c r="AA863" s="18"/>
    </row>
    <row r="864" s="16" customFormat="1" spans="1:27">
      <c r="A864" s="18"/>
      <c r="B864" s="18"/>
      <c r="C864" s="19"/>
      <c r="D864" s="18"/>
      <c r="E864" s="18"/>
      <c r="F864" s="18"/>
      <c r="G864" s="18"/>
      <c r="H864" s="18"/>
      <c r="I864" s="18"/>
      <c r="J864" s="18"/>
      <c r="K864" s="18"/>
      <c r="L864" s="18"/>
      <c r="M864" s="19"/>
      <c r="N864" s="114"/>
      <c r="O864" s="114"/>
      <c r="P864" s="114"/>
      <c r="Q864" s="114"/>
      <c r="R864" s="114"/>
      <c r="S864" s="18"/>
      <c r="T864" s="18"/>
      <c r="U864" s="18"/>
      <c r="V864" s="18"/>
      <c r="W864" s="18"/>
      <c r="X864" s="18"/>
      <c r="Y864" s="18"/>
      <c r="Z864" s="18"/>
      <c r="AA864" s="18"/>
    </row>
    <row r="865" s="16" customFormat="1" spans="1:27">
      <c r="A865" s="18"/>
      <c r="B865" s="18"/>
      <c r="C865" s="19"/>
      <c r="D865" s="18"/>
      <c r="E865" s="18"/>
      <c r="F865" s="18"/>
      <c r="G865" s="18"/>
      <c r="H865" s="18"/>
      <c r="I865" s="18"/>
      <c r="J865" s="18"/>
      <c r="K865" s="18"/>
      <c r="L865" s="18"/>
      <c r="M865" s="19"/>
      <c r="N865" s="114"/>
      <c r="O865" s="114"/>
      <c r="P865" s="114"/>
      <c r="Q865" s="114"/>
      <c r="R865" s="114"/>
      <c r="S865" s="18"/>
      <c r="T865" s="18"/>
      <c r="U865" s="18"/>
      <c r="V865" s="18"/>
      <c r="W865" s="18"/>
      <c r="X865" s="18"/>
      <c r="Y865" s="18"/>
      <c r="Z865" s="18"/>
      <c r="AA865" s="18"/>
    </row>
    <row r="866" s="16" customFormat="1" spans="1:27">
      <c r="A866" s="18"/>
      <c r="B866" s="18"/>
      <c r="C866" s="19"/>
      <c r="D866" s="18"/>
      <c r="E866" s="18"/>
      <c r="F866" s="18"/>
      <c r="G866" s="18"/>
      <c r="H866" s="18"/>
      <c r="I866" s="18"/>
      <c r="J866" s="18"/>
      <c r="K866" s="18"/>
      <c r="L866" s="18"/>
      <c r="M866" s="19"/>
      <c r="N866" s="114"/>
      <c r="O866" s="114"/>
      <c r="P866" s="114"/>
      <c r="Q866" s="114"/>
      <c r="R866" s="114"/>
      <c r="S866" s="18"/>
      <c r="T866" s="18"/>
      <c r="U866" s="18"/>
      <c r="V866" s="18"/>
      <c r="W866" s="18"/>
      <c r="X866" s="18"/>
      <c r="Y866" s="18"/>
      <c r="Z866" s="18"/>
      <c r="AA866" s="18"/>
    </row>
    <row r="867" s="16" customFormat="1" spans="1:27">
      <c r="A867" s="18"/>
      <c r="B867" s="18"/>
      <c r="C867" s="19"/>
      <c r="D867" s="18"/>
      <c r="E867" s="18"/>
      <c r="F867" s="18"/>
      <c r="G867" s="18"/>
      <c r="H867" s="18"/>
      <c r="I867" s="18"/>
      <c r="J867" s="18"/>
      <c r="K867" s="18"/>
      <c r="L867" s="18"/>
      <c r="M867" s="19"/>
      <c r="N867" s="114"/>
      <c r="O867" s="114"/>
      <c r="P867" s="114"/>
      <c r="Q867" s="114"/>
      <c r="R867" s="114"/>
      <c r="S867" s="18"/>
      <c r="T867" s="18"/>
      <c r="U867" s="18"/>
      <c r="V867" s="18"/>
      <c r="W867" s="18"/>
      <c r="X867" s="18"/>
      <c r="Y867" s="18"/>
      <c r="Z867" s="18"/>
      <c r="AA867" s="18"/>
    </row>
    <row r="868" s="16" customFormat="1" spans="1:27">
      <c r="A868" s="18"/>
      <c r="B868" s="18"/>
      <c r="C868" s="19"/>
      <c r="D868" s="18"/>
      <c r="E868" s="18"/>
      <c r="F868" s="18"/>
      <c r="G868" s="18"/>
      <c r="H868" s="18"/>
      <c r="I868" s="18"/>
      <c r="J868" s="18"/>
      <c r="K868" s="18"/>
      <c r="L868" s="18"/>
      <c r="M868" s="19"/>
      <c r="N868" s="114"/>
      <c r="O868" s="114"/>
      <c r="P868" s="114"/>
      <c r="Q868" s="114"/>
      <c r="R868" s="114"/>
      <c r="S868" s="18"/>
      <c r="T868" s="18"/>
      <c r="U868" s="18"/>
      <c r="V868" s="18"/>
      <c r="W868" s="18"/>
      <c r="X868" s="18"/>
      <c r="Y868" s="18"/>
      <c r="Z868" s="18"/>
      <c r="AA868" s="18"/>
    </row>
    <row r="869" s="16" customFormat="1" spans="1:27">
      <c r="A869" s="18"/>
      <c r="B869" s="18"/>
      <c r="C869" s="19"/>
      <c r="D869" s="18"/>
      <c r="E869" s="18"/>
      <c r="F869" s="18"/>
      <c r="G869" s="18"/>
      <c r="H869" s="18"/>
      <c r="I869" s="18"/>
      <c r="J869" s="18"/>
      <c r="K869" s="18"/>
      <c r="L869" s="18"/>
      <c r="M869" s="19"/>
      <c r="N869" s="114"/>
      <c r="O869" s="114"/>
      <c r="P869" s="114"/>
      <c r="Q869" s="114"/>
      <c r="R869" s="114"/>
      <c r="S869" s="18"/>
      <c r="T869" s="18"/>
      <c r="U869" s="18"/>
      <c r="V869" s="18"/>
      <c r="W869" s="18"/>
      <c r="X869" s="18"/>
      <c r="Y869" s="18"/>
      <c r="Z869" s="18"/>
      <c r="AA869" s="18"/>
    </row>
    <row r="870" s="16" customFormat="1" spans="1:27">
      <c r="A870" s="18"/>
      <c r="B870" s="18"/>
      <c r="C870" s="19"/>
      <c r="D870" s="18"/>
      <c r="E870" s="18"/>
      <c r="F870" s="18"/>
      <c r="G870" s="18"/>
      <c r="H870" s="18"/>
      <c r="I870" s="18"/>
      <c r="J870" s="18"/>
      <c r="K870" s="18"/>
      <c r="L870" s="18"/>
      <c r="M870" s="19"/>
      <c r="N870" s="114"/>
      <c r="O870" s="114"/>
      <c r="P870" s="114"/>
      <c r="Q870" s="114"/>
      <c r="R870" s="114"/>
      <c r="S870" s="18"/>
      <c r="T870" s="18"/>
      <c r="U870" s="18"/>
      <c r="V870" s="18"/>
      <c r="W870" s="18"/>
      <c r="X870" s="18"/>
      <c r="Y870" s="18"/>
      <c r="Z870" s="18"/>
      <c r="AA870" s="18"/>
    </row>
    <row r="871" s="16" customFormat="1" spans="1:27">
      <c r="A871" s="18"/>
      <c r="B871" s="18"/>
      <c r="C871" s="19"/>
      <c r="D871" s="18"/>
      <c r="E871" s="18"/>
      <c r="F871" s="18"/>
      <c r="G871" s="18"/>
      <c r="H871" s="18"/>
      <c r="I871" s="18"/>
      <c r="J871" s="18"/>
      <c r="K871" s="18"/>
      <c r="L871" s="18"/>
      <c r="M871" s="19"/>
      <c r="N871" s="114"/>
      <c r="O871" s="114"/>
      <c r="P871" s="114"/>
      <c r="Q871" s="114"/>
      <c r="R871" s="114"/>
      <c r="S871" s="18"/>
      <c r="T871" s="18"/>
      <c r="U871" s="18"/>
      <c r="V871" s="18"/>
      <c r="W871" s="18"/>
      <c r="X871" s="18"/>
      <c r="Y871" s="18"/>
      <c r="Z871" s="18"/>
      <c r="AA871" s="18"/>
    </row>
    <row r="872" s="16" customFormat="1" spans="1:27">
      <c r="A872" s="18"/>
      <c r="B872" s="18"/>
      <c r="C872" s="19"/>
      <c r="D872" s="18"/>
      <c r="E872" s="18"/>
      <c r="F872" s="18"/>
      <c r="G872" s="18"/>
      <c r="H872" s="18"/>
      <c r="I872" s="18"/>
      <c r="J872" s="18"/>
      <c r="K872" s="18"/>
      <c r="L872" s="18"/>
      <c r="M872" s="19"/>
      <c r="N872" s="114"/>
      <c r="O872" s="114"/>
      <c r="P872" s="114"/>
      <c r="Q872" s="114"/>
      <c r="R872" s="114"/>
      <c r="S872" s="18"/>
      <c r="T872" s="18"/>
      <c r="U872" s="18"/>
      <c r="V872" s="18"/>
      <c r="W872" s="18"/>
      <c r="X872" s="18"/>
      <c r="Y872" s="18"/>
      <c r="Z872" s="18"/>
      <c r="AA872" s="18"/>
    </row>
    <row r="873" s="16" customFormat="1" spans="1:27">
      <c r="A873" s="18"/>
      <c r="B873" s="18"/>
      <c r="C873" s="19"/>
      <c r="D873" s="18"/>
      <c r="E873" s="18"/>
      <c r="F873" s="18"/>
      <c r="G873" s="18"/>
      <c r="H873" s="18"/>
      <c r="I873" s="18"/>
      <c r="J873" s="18"/>
      <c r="K873" s="18"/>
      <c r="L873" s="18"/>
      <c r="M873" s="19"/>
      <c r="N873" s="114"/>
      <c r="O873" s="114"/>
      <c r="P873" s="114"/>
      <c r="Q873" s="114"/>
      <c r="R873" s="114"/>
      <c r="S873" s="18"/>
      <c r="T873" s="18"/>
      <c r="U873" s="18"/>
      <c r="V873" s="18"/>
      <c r="W873" s="18"/>
      <c r="X873" s="18"/>
      <c r="Y873" s="18"/>
      <c r="Z873" s="18"/>
      <c r="AA873" s="18"/>
    </row>
    <row r="874" s="16" customFormat="1" spans="1:27">
      <c r="A874" s="18"/>
      <c r="B874" s="18"/>
      <c r="C874" s="19"/>
      <c r="D874" s="18"/>
      <c r="E874" s="18"/>
      <c r="F874" s="18"/>
      <c r="G874" s="18"/>
      <c r="H874" s="18"/>
      <c r="I874" s="18"/>
      <c r="J874" s="18"/>
      <c r="K874" s="18"/>
      <c r="L874" s="18"/>
      <c r="M874" s="19"/>
      <c r="N874" s="114"/>
      <c r="O874" s="114"/>
      <c r="P874" s="114"/>
      <c r="Q874" s="114"/>
      <c r="R874" s="114"/>
      <c r="S874" s="18"/>
      <c r="T874" s="18"/>
      <c r="U874" s="18"/>
      <c r="V874" s="18"/>
      <c r="W874" s="18"/>
      <c r="X874" s="18"/>
      <c r="Y874" s="18"/>
      <c r="Z874" s="18"/>
      <c r="AA874" s="18"/>
    </row>
    <row r="875" s="16" customFormat="1" spans="1:27">
      <c r="A875" s="18"/>
      <c r="B875" s="18"/>
      <c r="C875" s="19"/>
      <c r="D875" s="18"/>
      <c r="E875" s="18"/>
      <c r="F875" s="18"/>
      <c r="G875" s="18"/>
      <c r="H875" s="18"/>
      <c r="I875" s="18"/>
      <c r="J875" s="18"/>
      <c r="K875" s="18"/>
      <c r="L875" s="18"/>
      <c r="M875" s="19"/>
      <c r="N875" s="114"/>
      <c r="O875" s="114"/>
      <c r="P875" s="114"/>
      <c r="Q875" s="114"/>
      <c r="R875" s="114"/>
      <c r="S875" s="18"/>
      <c r="T875" s="18"/>
      <c r="U875" s="18"/>
      <c r="V875" s="18"/>
      <c r="W875" s="18"/>
      <c r="X875" s="18"/>
      <c r="Y875" s="18"/>
      <c r="Z875" s="18"/>
      <c r="AA875" s="18"/>
    </row>
    <row r="876" s="16" customFormat="1" spans="1:27">
      <c r="A876" s="18"/>
      <c r="B876" s="18"/>
      <c r="C876" s="19"/>
      <c r="D876" s="18"/>
      <c r="E876" s="18"/>
      <c r="F876" s="18"/>
      <c r="G876" s="18"/>
      <c r="H876" s="18"/>
      <c r="I876" s="18"/>
      <c r="J876" s="18"/>
      <c r="K876" s="18"/>
      <c r="L876" s="18"/>
      <c r="M876" s="19"/>
      <c r="N876" s="114"/>
      <c r="O876" s="114"/>
      <c r="P876" s="114"/>
      <c r="Q876" s="114"/>
      <c r="R876" s="114"/>
      <c r="S876" s="18"/>
      <c r="T876" s="18"/>
      <c r="U876" s="18"/>
      <c r="V876" s="18"/>
      <c r="W876" s="18"/>
      <c r="X876" s="18"/>
      <c r="Y876" s="18"/>
      <c r="Z876" s="18"/>
      <c r="AA876" s="18"/>
    </row>
    <row r="877" s="16" customFormat="1" spans="1:27">
      <c r="A877" s="18"/>
      <c r="B877" s="18"/>
      <c r="C877" s="19"/>
      <c r="D877" s="18"/>
      <c r="E877" s="18"/>
      <c r="F877" s="18"/>
      <c r="G877" s="18"/>
      <c r="H877" s="18"/>
      <c r="I877" s="18"/>
      <c r="J877" s="18"/>
      <c r="K877" s="18"/>
      <c r="L877" s="18"/>
      <c r="M877" s="19"/>
      <c r="N877" s="114"/>
      <c r="O877" s="114"/>
      <c r="P877" s="114"/>
      <c r="Q877" s="114"/>
      <c r="R877" s="114"/>
      <c r="S877" s="18"/>
      <c r="T877" s="18"/>
      <c r="U877" s="18"/>
      <c r="V877" s="18"/>
      <c r="W877" s="18"/>
      <c r="X877" s="18"/>
      <c r="Y877" s="18"/>
      <c r="Z877" s="18"/>
      <c r="AA877" s="18"/>
    </row>
    <row r="878" s="16" customFormat="1" spans="1:27">
      <c r="A878" s="18"/>
      <c r="B878" s="18"/>
      <c r="C878" s="19"/>
      <c r="D878" s="18"/>
      <c r="E878" s="18"/>
      <c r="F878" s="18"/>
      <c r="G878" s="18"/>
      <c r="H878" s="18"/>
      <c r="I878" s="18"/>
      <c r="J878" s="18"/>
      <c r="K878" s="18"/>
      <c r="L878" s="18"/>
      <c r="M878" s="19"/>
      <c r="N878" s="114"/>
      <c r="O878" s="114"/>
      <c r="P878" s="114"/>
      <c r="Q878" s="114"/>
      <c r="R878" s="114"/>
      <c r="S878" s="18"/>
      <c r="T878" s="18"/>
      <c r="U878" s="18"/>
      <c r="V878" s="18"/>
      <c r="W878" s="18"/>
      <c r="X878" s="18"/>
      <c r="Y878" s="18"/>
      <c r="Z878" s="18"/>
      <c r="AA878" s="18"/>
    </row>
    <row r="879" s="16" customFormat="1" spans="1:27">
      <c r="A879" s="18"/>
      <c r="B879" s="18"/>
      <c r="C879" s="19"/>
      <c r="D879" s="18"/>
      <c r="E879" s="18"/>
      <c r="F879" s="18"/>
      <c r="G879" s="18"/>
      <c r="H879" s="18"/>
      <c r="I879" s="18"/>
      <c r="J879" s="18"/>
      <c r="K879" s="18"/>
      <c r="L879" s="18"/>
      <c r="M879" s="19"/>
      <c r="N879" s="114"/>
      <c r="O879" s="114"/>
      <c r="P879" s="114"/>
      <c r="Q879" s="114"/>
      <c r="R879" s="114"/>
      <c r="S879" s="18"/>
      <c r="T879" s="18"/>
      <c r="U879" s="18"/>
      <c r="V879" s="18"/>
      <c r="W879" s="18"/>
      <c r="X879" s="18"/>
      <c r="Y879" s="18"/>
      <c r="Z879" s="18"/>
      <c r="AA879" s="18"/>
    </row>
    <row r="880" s="16" customFormat="1" spans="1:27">
      <c r="A880" s="18"/>
      <c r="B880" s="18"/>
      <c r="C880" s="19"/>
      <c r="D880" s="18"/>
      <c r="E880" s="18"/>
      <c r="F880" s="18"/>
      <c r="G880" s="18"/>
      <c r="H880" s="18"/>
      <c r="I880" s="18"/>
      <c r="J880" s="18"/>
      <c r="K880" s="18"/>
      <c r="L880" s="18"/>
      <c r="M880" s="19"/>
      <c r="N880" s="114"/>
      <c r="O880" s="114"/>
      <c r="P880" s="114"/>
      <c r="Q880" s="114"/>
      <c r="R880" s="114"/>
      <c r="S880" s="18"/>
      <c r="T880" s="18"/>
      <c r="U880" s="18"/>
      <c r="V880" s="18"/>
      <c r="W880" s="18"/>
      <c r="X880" s="18"/>
      <c r="Y880" s="18"/>
      <c r="Z880" s="18"/>
      <c r="AA880" s="18"/>
    </row>
    <row r="881" s="16" customFormat="1" spans="1:27">
      <c r="A881" s="18"/>
      <c r="B881" s="18"/>
      <c r="C881" s="19"/>
      <c r="D881" s="18"/>
      <c r="E881" s="18"/>
      <c r="F881" s="18"/>
      <c r="G881" s="18"/>
      <c r="H881" s="18"/>
      <c r="I881" s="18"/>
      <c r="J881" s="18"/>
      <c r="K881" s="18"/>
      <c r="L881" s="18"/>
      <c r="M881" s="19"/>
      <c r="N881" s="114"/>
      <c r="O881" s="114"/>
      <c r="P881" s="114"/>
      <c r="Q881" s="114"/>
      <c r="R881" s="114"/>
      <c r="S881" s="18"/>
      <c r="T881" s="18"/>
      <c r="U881" s="18"/>
      <c r="V881" s="18"/>
      <c r="W881" s="18"/>
      <c r="X881" s="18"/>
      <c r="Y881" s="18"/>
      <c r="Z881" s="18"/>
      <c r="AA881" s="18"/>
    </row>
    <row r="882" s="16" customFormat="1" spans="1:27">
      <c r="A882" s="18"/>
      <c r="B882" s="18"/>
      <c r="C882" s="19"/>
      <c r="D882" s="18"/>
      <c r="E882" s="18"/>
      <c r="F882" s="18"/>
      <c r="G882" s="18"/>
      <c r="H882" s="18"/>
      <c r="I882" s="18"/>
      <c r="J882" s="18"/>
      <c r="K882" s="18"/>
      <c r="L882" s="18"/>
      <c r="M882" s="19"/>
      <c r="N882" s="114"/>
      <c r="O882" s="114"/>
      <c r="P882" s="114"/>
      <c r="Q882" s="114"/>
      <c r="R882" s="114"/>
      <c r="S882" s="18"/>
      <c r="T882" s="18"/>
      <c r="U882" s="18"/>
      <c r="V882" s="18"/>
      <c r="W882" s="18"/>
      <c r="X882" s="18"/>
      <c r="Y882" s="18"/>
      <c r="Z882" s="18"/>
      <c r="AA882" s="18"/>
    </row>
    <row r="883" s="16" customFormat="1" spans="1:27">
      <c r="A883" s="18"/>
      <c r="B883" s="18"/>
      <c r="C883" s="19"/>
      <c r="D883" s="18"/>
      <c r="E883" s="18"/>
      <c r="F883" s="18"/>
      <c r="G883" s="18"/>
      <c r="H883" s="18"/>
      <c r="I883" s="18"/>
      <c r="J883" s="18"/>
      <c r="K883" s="18"/>
      <c r="L883" s="18"/>
      <c r="M883" s="19"/>
      <c r="N883" s="114"/>
      <c r="O883" s="114"/>
      <c r="P883" s="114"/>
      <c r="Q883" s="114"/>
      <c r="R883" s="114"/>
      <c r="S883" s="18"/>
      <c r="T883" s="18"/>
      <c r="U883" s="18"/>
      <c r="V883" s="18"/>
      <c r="W883" s="18"/>
      <c r="X883" s="18"/>
      <c r="Y883" s="18"/>
      <c r="Z883" s="18"/>
      <c r="AA883" s="18"/>
    </row>
    <row r="884" s="16" customFormat="1" spans="1:27">
      <c r="A884" s="18"/>
      <c r="B884" s="18"/>
      <c r="C884" s="19"/>
      <c r="D884" s="18"/>
      <c r="E884" s="18"/>
      <c r="F884" s="18"/>
      <c r="G884" s="18"/>
      <c r="H884" s="18"/>
      <c r="I884" s="18"/>
      <c r="J884" s="18"/>
      <c r="K884" s="18"/>
      <c r="L884" s="18"/>
      <c r="M884" s="19"/>
      <c r="N884" s="114"/>
      <c r="O884" s="114"/>
      <c r="P884" s="114"/>
      <c r="Q884" s="114"/>
      <c r="R884" s="114"/>
      <c r="S884" s="18"/>
      <c r="T884" s="18"/>
      <c r="U884" s="18"/>
      <c r="V884" s="18"/>
      <c r="W884" s="18"/>
      <c r="X884" s="18"/>
      <c r="Y884" s="18"/>
      <c r="Z884" s="18"/>
      <c r="AA884" s="18"/>
    </row>
    <row r="885" s="16" customFormat="1" spans="1:27">
      <c r="A885" s="18"/>
      <c r="B885" s="18"/>
      <c r="C885" s="19"/>
      <c r="D885" s="18"/>
      <c r="E885" s="18"/>
      <c r="F885" s="18"/>
      <c r="G885" s="18"/>
      <c r="H885" s="18"/>
      <c r="I885" s="18"/>
      <c r="J885" s="18"/>
      <c r="K885" s="18"/>
      <c r="L885" s="18"/>
      <c r="M885" s="19"/>
      <c r="N885" s="114"/>
      <c r="O885" s="114"/>
      <c r="P885" s="114"/>
      <c r="Q885" s="114"/>
      <c r="R885" s="114"/>
      <c r="S885" s="18"/>
      <c r="T885" s="18"/>
      <c r="U885" s="18"/>
      <c r="V885" s="18"/>
      <c r="W885" s="18"/>
      <c r="X885" s="18"/>
      <c r="Y885" s="18"/>
      <c r="Z885" s="18"/>
      <c r="AA885" s="18"/>
    </row>
    <row r="886" s="16" customFormat="1" spans="1:27">
      <c r="A886" s="18"/>
      <c r="B886" s="18"/>
      <c r="C886" s="19"/>
      <c r="D886" s="18"/>
      <c r="E886" s="18"/>
      <c r="F886" s="18"/>
      <c r="G886" s="18"/>
      <c r="H886" s="18"/>
      <c r="I886" s="18"/>
      <c r="J886" s="18"/>
      <c r="K886" s="18"/>
      <c r="L886" s="18"/>
      <c r="M886" s="19"/>
      <c r="N886" s="114"/>
      <c r="O886" s="114"/>
      <c r="P886" s="114"/>
      <c r="Q886" s="114"/>
      <c r="R886" s="114"/>
      <c r="S886" s="18"/>
      <c r="T886" s="18"/>
      <c r="U886" s="18"/>
      <c r="V886" s="18"/>
      <c r="W886" s="18"/>
      <c r="X886" s="18"/>
      <c r="Y886" s="18"/>
      <c r="Z886" s="18"/>
      <c r="AA886" s="18"/>
    </row>
    <row r="887" s="16" customFormat="1" spans="1:27">
      <c r="A887" s="18"/>
      <c r="B887" s="18"/>
      <c r="C887" s="19"/>
      <c r="D887" s="18"/>
      <c r="E887" s="18"/>
      <c r="F887" s="18"/>
      <c r="G887" s="18"/>
      <c r="H887" s="18"/>
      <c r="I887" s="18"/>
      <c r="J887" s="18"/>
      <c r="K887" s="18"/>
      <c r="L887" s="18"/>
      <c r="M887" s="19"/>
      <c r="N887" s="114"/>
      <c r="O887" s="114"/>
      <c r="P887" s="114"/>
      <c r="Q887" s="114"/>
      <c r="R887" s="114"/>
      <c r="S887" s="18"/>
      <c r="T887" s="18"/>
      <c r="U887" s="18"/>
      <c r="V887" s="18"/>
      <c r="W887" s="18"/>
      <c r="X887" s="18"/>
      <c r="Y887" s="18"/>
      <c r="Z887" s="18"/>
      <c r="AA887" s="18"/>
    </row>
    <row r="888" s="16" customFormat="1" spans="1:27">
      <c r="A888" s="18"/>
      <c r="B888" s="18"/>
      <c r="C888" s="19"/>
      <c r="D888" s="18"/>
      <c r="E888" s="18"/>
      <c r="F888" s="18"/>
      <c r="G888" s="18"/>
      <c r="H888" s="18"/>
      <c r="I888" s="18"/>
      <c r="J888" s="18"/>
      <c r="K888" s="18"/>
      <c r="L888" s="18"/>
      <c r="M888" s="19"/>
      <c r="N888" s="114"/>
      <c r="O888" s="114"/>
      <c r="P888" s="114"/>
      <c r="Q888" s="114"/>
      <c r="R888" s="114"/>
      <c r="S888" s="18"/>
      <c r="T888" s="18"/>
      <c r="U888" s="18"/>
      <c r="V888" s="18"/>
      <c r="W888" s="18"/>
      <c r="X888" s="18"/>
      <c r="Y888" s="18"/>
      <c r="Z888" s="18"/>
      <c r="AA888" s="18"/>
    </row>
    <row r="889" s="16" customFormat="1" spans="1:27">
      <c r="A889" s="18"/>
      <c r="B889" s="18"/>
      <c r="C889" s="19"/>
      <c r="D889" s="18"/>
      <c r="E889" s="18"/>
      <c r="F889" s="18"/>
      <c r="G889" s="18"/>
      <c r="H889" s="18"/>
      <c r="I889" s="18"/>
      <c r="J889" s="18"/>
      <c r="K889" s="18"/>
      <c r="L889" s="18"/>
      <c r="M889" s="19"/>
      <c r="N889" s="114"/>
      <c r="O889" s="114"/>
      <c r="P889" s="114"/>
      <c r="Q889" s="114"/>
      <c r="R889" s="114"/>
      <c r="S889" s="18"/>
      <c r="T889" s="18"/>
      <c r="U889" s="18"/>
      <c r="V889" s="18"/>
      <c r="W889" s="18"/>
      <c r="X889" s="18"/>
      <c r="Y889" s="18"/>
      <c r="Z889" s="18"/>
      <c r="AA889" s="18"/>
    </row>
    <row r="890" s="16" customFormat="1" spans="1:27">
      <c r="A890" s="18"/>
      <c r="B890" s="18"/>
      <c r="C890" s="19"/>
      <c r="D890" s="18"/>
      <c r="E890" s="18"/>
      <c r="F890" s="18"/>
      <c r="G890" s="18"/>
      <c r="H890" s="18"/>
      <c r="I890" s="18"/>
      <c r="J890" s="18"/>
      <c r="K890" s="18"/>
      <c r="L890" s="18"/>
      <c r="M890" s="19"/>
      <c r="N890" s="114"/>
      <c r="O890" s="114"/>
      <c r="P890" s="114"/>
      <c r="Q890" s="114"/>
      <c r="R890" s="114"/>
      <c r="S890" s="18"/>
      <c r="T890" s="18"/>
      <c r="U890" s="18"/>
      <c r="V890" s="18"/>
      <c r="W890" s="18"/>
      <c r="X890" s="18"/>
      <c r="Y890" s="18"/>
      <c r="Z890" s="18"/>
      <c r="AA890" s="18"/>
    </row>
    <row r="891" s="16" customFormat="1" spans="1:27">
      <c r="A891" s="18"/>
      <c r="B891" s="18"/>
      <c r="C891" s="19"/>
      <c r="D891" s="18"/>
      <c r="E891" s="18"/>
      <c r="F891" s="18"/>
      <c r="G891" s="18"/>
      <c r="H891" s="18"/>
      <c r="I891" s="18"/>
      <c r="J891" s="18"/>
      <c r="K891" s="18"/>
      <c r="L891" s="18"/>
      <c r="M891" s="19"/>
      <c r="N891" s="114"/>
      <c r="O891" s="114"/>
      <c r="P891" s="114"/>
      <c r="Q891" s="114"/>
      <c r="R891" s="114"/>
      <c r="S891" s="18"/>
      <c r="T891" s="18"/>
      <c r="U891" s="18"/>
      <c r="V891" s="18"/>
      <c r="W891" s="18"/>
      <c r="X891" s="18"/>
      <c r="Y891" s="18"/>
      <c r="Z891" s="18"/>
      <c r="AA891" s="18"/>
    </row>
    <row r="892" s="16" customFormat="1" spans="1:27">
      <c r="A892" s="18"/>
      <c r="B892" s="18"/>
      <c r="C892" s="19"/>
      <c r="D892" s="18"/>
      <c r="E892" s="18"/>
      <c r="F892" s="18"/>
      <c r="G892" s="18"/>
      <c r="H892" s="18"/>
      <c r="I892" s="18"/>
      <c r="J892" s="18"/>
      <c r="K892" s="18"/>
      <c r="L892" s="18"/>
      <c r="M892" s="19"/>
      <c r="N892" s="114"/>
      <c r="O892" s="114"/>
      <c r="P892" s="114"/>
      <c r="Q892" s="114"/>
      <c r="R892" s="114"/>
      <c r="S892" s="18"/>
      <c r="T892" s="18"/>
      <c r="U892" s="18"/>
      <c r="V892" s="18"/>
      <c r="W892" s="18"/>
      <c r="X892" s="18"/>
      <c r="Y892" s="18"/>
      <c r="Z892" s="18"/>
      <c r="AA892" s="18"/>
    </row>
    <row r="893" s="16" customFormat="1" spans="1:27">
      <c r="A893" s="18"/>
      <c r="B893" s="18"/>
      <c r="C893" s="19"/>
      <c r="D893" s="18"/>
      <c r="E893" s="18"/>
      <c r="F893" s="18"/>
      <c r="G893" s="18"/>
      <c r="H893" s="18"/>
      <c r="I893" s="18"/>
      <c r="J893" s="18"/>
      <c r="K893" s="18"/>
      <c r="L893" s="18"/>
      <c r="M893" s="19"/>
      <c r="N893" s="114"/>
      <c r="O893" s="114"/>
      <c r="P893" s="114"/>
      <c r="Q893" s="114"/>
      <c r="R893" s="114"/>
      <c r="S893" s="18"/>
      <c r="T893" s="18"/>
      <c r="U893" s="18"/>
      <c r="V893" s="18"/>
      <c r="W893" s="18"/>
      <c r="X893" s="18"/>
      <c r="Y893" s="18"/>
      <c r="Z893" s="18"/>
      <c r="AA893" s="18"/>
    </row>
    <row r="894" s="16" customFormat="1" spans="1:27">
      <c r="A894" s="18"/>
      <c r="B894" s="18"/>
      <c r="C894" s="19"/>
      <c r="D894" s="18"/>
      <c r="E894" s="18"/>
      <c r="F894" s="18"/>
      <c r="G894" s="18"/>
      <c r="H894" s="18"/>
      <c r="I894" s="18"/>
      <c r="J894" s="18"/>
      <c r="K894" s="18"/>
      <c r="L894" s="18"/>
      <c r="M894" s="19"/>
      <c r="N894" s="114"/>
      <c r="O894" s="114"/>
      <c r="P894" s="114"/>
      <c r="Q894" s="114"/>
      <c r="R894" s="114"/>
      <c r="S894" s="18"/>
      <c r="T894" s="18"/>
      <c r="U894" s="18"/>
      <c r="V894" s="18"/>
      <c r="W894" s="18"/>
      <c r="X894" s="18"/>
      <c r="Y894" s="18"/>
      <c r="Z894" s="18"/>
      <c r="AA894" s="18"/>
    </row>
    <row r="895" s="16" customFormat="1" spans="1:27">
      <c r="A895" s="18"/>
      <c r="B895" s="18"/>
      <c r="C895" s="19"/>
      <c r="D895" s="18"/>
      <c r="E895" s="18"/>
      <c r="F895" s="18"/>
      <c r="G895" s="18"/>
      <c r="H895" s="18"/>
      <c r="I895" s="18"/>
      <c r="J895" s="18"/>
      <c r="K895" s="18"/>
      <c r="L895" s="18"/>
      <c r="M895" s="19"/>
      <c r="N895" s="114"/>
      <c r="O895" s="114"/>
      <c r="P895" s="114"/>
      <c r="Q895" s="114"/>
      <c r="R895" s="114"/>
      <c r="S895" s="18"/>
      <c r="T895" s="18"/>
      <c r="U895" s="18"/>
      <c r="V895" s="18"/>
      <c r="W895" s="18"/>
      <c r="X895" s="18"/>
      <c r="Y895" s="18"/>
      <c r="Z895" s="18"/>
      <c r="AA895" s="18"/>
    </row>
    <row r="896" s="16" customFormat="1" spans="1:27">
      <c r="A896" s="18"/>
      <c r="B896" s="18"/>
      <c r="C896" s="19"/>
      <c r="D896" s="18"/>
      <c r="E896" s="18"/>
      <c r="F896" s="18"/>
      <c r="G896" s="18"/>
      <c r="H896" s="18"/>
      <c r="I896" s="18"/>
      <c r="J896" s="18"/>
      <c r="K896" s="18"/>
      <c r="L896" s="18"/>
      <c r="M896" s="19"/>
      <c r="N896" s="114"/>
      <c r="O896" s="114"/>
      <c r="P896" s="114"/>
      <c r="Q896" s="114"/>
      <c r="R896" s="114"/>
      <c r="S896" s="18"/>
      <c r="T896" s="18"/>
      <c r="U896" s="18"/>
      <c r="V896" s="18"/>
      <c r="W896" s="18"/>
      <c r="X896" s="18"/>
      <c r="Y896" s="18"/>
      <c r="Z896" s="18"/>
      <c r="AA896" s="18"/>
    </row>
    <row r="897" s="16" customFormat="1" spans="1:27">
      <c r="A897" s="18"/>
      <c r="B897" s="18"/>
      <c r="C897" s="19"/>
      <c r="D897" s="18"/>
      <c r="E897" s="18"/>
      <c r="F897" s="18"/>
      <c r="G897" s="18"/>
      <c r="H897" s="18"/>
      <c r="I897" s="18"/>
      <c r="J897" s="18"/>
      <c r="K897" s="18"/>
      <c r="L897" s="18"/>
      <c r="M897" s="19"/>
      <c r="N897" s="114"/>
      <c r="O897" s="114"/>
      <c r="P897" s="114"/>
      <c r="Q897" s="114"/>
      <c r="R897" s="114"/>
      <c r="S897" s="18"/>
      <c r="T897" s="18"/>
      <c r="U897" s="18"/>
      <c r="V897" s="18"/>
      <c r="W897" s="18"/>
      <c r="X897" s="18"/>
      <c r="Y897" s="18"/>
      <c r="Z897" s="18"/>
      <c r="AA897" s="18"/>
    </row>
    <row r="898" s="16" customFormat="1" spans="1:27">
      <c r="A898" s="18"/>
      <c r="B898" s="18"/>
      <c r="C898" s="19"/>
      <c r="D898" s="18"/>
      <c r="E898" s="18"/>
      <c r="F898" s="18"/>
      <c r="G898" s="18"/>
      <c r="H898" s="18"/>
      <c r="I898" s="18"/>
      <c r="J898" s="18"/>
      <c r="K898" s="18"/>
      <c r="L898" s="18"/>
      <c r="M898" s="19"/>
      <c r="N898" s="114"/>
      <c r="O898" s="114"/>
      <c r="P898" s="114"/>
      <c r="Q898" s="114"/>
      <c r="R898" s="114"/>
      <c r="S898" s="18"/>
      <c r="T898" s="18"/>
      <c r="U898" s="18"/>
      <c r="V898" s="18"/>
      <c r="W898" s="18"/>
      <c r="X898" s="18"/>
      <c r="Y898" s="18"/>
      <c r="Z898" s="18"/>
      <c r="AA898" s="18"/>
    </row>
    <row r="899" s="16" customFormat="1" spans="1:27">
      <c r="A899" s="18"/>
      <c r="B899" s="18"/>
      <c r="C899" s="19"/>
      <c r="D899" s="18"/>
      <c r="E899" s="18"/>
      <c r="F899" s="18"/>
      <c r="G899" s="18"/>
      <c r="H899" s="18"/>
      <c r="I899" s="18"/>
      <c r="J899" s="18"/>
      <c r="K899" s="18"/>
      <c r="L899" s="18"/>
      <c r="M899" s="19"/>
      <c r="N899" s="114"/>
      <c r="O899" s="114"/>
      <c r="P899" s="114"/>
      <c r="Q899" s="114"/>
      <c r="R899" s="114"/>
      <c r="S899" s="18"/>
      <c r="T899" s="18"/>
      <c r="U899" s="18"/>
      <c r="V899" s="18"/>
      <c r="W899" s="18"/>
      <c r="X899" s="18"/>
      <c r="Y899" s="18"/>
      <c r="Z899" s="18"/>
      <c r="AA899" s="18"/>
    </row>
    <row r="900" s="16" customFormat="1" spans="1:27">
      <c r="A900" s="18"/>
      <c r="B900" s="18"/>
      <c r="C900" s="19"/>
      <c r="D900" s="18"/>
      <c r="E900" s="18"/>
      <c r="F900" s="18"/>
      <c r="G900" s="18"/>
      <c r="H900" s="18"/>
      <c r="I900" s="18"/>
      <c r="J900" s="18"/>
      <c r="K900" s="18"/>
      <c r="L900" s="18"/>
      <c r="M900" s="19"/>
      <c r="N900" s="114"/>
      <c r="O900" s="114"/>
      <c r="P900" s="114"/>
      <c r="Q900" s="114"/>
      <c r="R900" s="114"/>
      <c r="S900" s="18"/>
      <c r="T900" s="18"/>
      <c r="U900" s="18"/>
      <c r="V900" s="18"/>
      <c r="W900" s="18"/>
      <c r="X900" s="18"/>
      <c r="Y900" s="18"/>
      <c r="Z900" s="18"/>
      <c r="AA900" s="18"/>
    </row>
    <row r="901" s="16" customFormat="1" spans="1:27">
      <c r="A901" s="18"/>
      <c r="B901" s="18"/>
      <c r="C901" s="19"/>
      <c r="D901" s="18"/>
      <c r="E901" s="18"/>
      <c r="F901" s="18"/>
      <c r="G901" s="18"/>
      <c r="H901" s="18"/>
      <c r="I901" s="18"/>
      <c r="J901" s="18"/>
      <c r="K901" s="18"/>
      <c r="L901" s="18"/>
      <c r="M901" s="19"/>
      <c r="N901" s="114"/>
      <c r="O901" s="114"/>
      <c r="P901" s="114"/>
      <c r="Q901" s="114"/>
      <c r="R901" s="114"/>
      <c r="S901" s="18"/>
      <c r="T901" s="18"/>
      <c r="U901" s="18"/>
      <c r="V901" s="18"/>
      <c r="W901" s="18"/>
      <c r="X901" s="18"/>
      <c r="Y901" s="18"/>
      <c r="Z901" s="18"/>
      <c r="AA901" s="18"/>
    </row>
    <row r="902" s="16" customFormat="1" spans="1:27">
      <c r="A902" s="18"/>
      <c r="B902" s="18"/>
      <c r="C902" s="19"/>
      <c r="D902" s="18"/>
      <c r="E902" s="18"/>
      <c r="F902" s="18"/>
      <c r="G902" s="18"/>
      <c r="H902" s="18"/>
      <c r="I902" s="18"/>
      <c r="J902" s="18"/>
      <c r="K902" s="18"/>
      <c r="L902" s="18"/>
      <c r="M902" s="19"/>
      <c r="N902" s="114"/>
      <c r="O902" s="114"/>
      <c r="P902" s="114"/>
      <c r="Q902" s="114"/>
      <c r="R902" s="114"/>
      <c r="S902" s="18"/>
      <c r="T902" s="18"/>
      <c r="U902" s="18"/>
      <c r="V902" s="18"/>
      <c r="W902" s="18"/>
      <c r="X902" s="18"/>
      <c r="Y902" s="18"/>
      <c r="Z902" s="18"/>
      <c r="AA902" s="18"/>
    </row>
    <row r="903" s="16" customFormat="1" spans="1:27">
      <c r="A903" s="18"/>
      <c r="B903" s="18"/>
      <c r="C903" s="19"/>
      <c r="D903" s="18"/>
      <c r="E903" s="18"/>
      <c r="F903" s="18"/>
      <c r="G903" s="18"/>
      <c r="H903" s="18"/>
      <c r="I903" s="18"/>
      <c r="J903" s="18"/>
      <c r="K903" s="18"/>
      <c r="L903" s="18"/>
      <c r="M903" s="19"/>
      <c r="N903" s="114"/>
      <c r="O903" s="114"/>
      <c r="P903" s="114"/>
      <c r="Q903" s="114"/>
      <c r="R903" s="114"/>
      <c r="S903" s="18"/>
      <c r="T903" s="18"/>
      <c r="U903" s="18"/>
      <c r="V903" s="18"/>
      <c r="W903" s="18"/>
      <c r="X903" s="18"/>
      <c r="Y903" s="18"/>
      <c r="Z903" s="18"/>
      <c r="AA903" s="18"/>
    </row>
    <row r="904" s="16" customFormat="1" spans="1:27">
      <c r="A904" s="18"/>
      <c r="B904" s="18"/>
      <c r="C904" s="19"/>
      <c r="D904" s="18"/>
      <c r="E904" s="18"/>
      <c r="F904" s="18"/>
      <c r="G904" s="18"/>
      <c r="H904" s="18"/>
      <c r="I904" s="18"/>
      <c r="J904" s="18"/>
      <c r="K904" s="18"/>
      <c r="L904" s="18"/>
      <c r="M904" s="19"/>
      <c r="N904" s="114"/>
      <c r="O904" s="114"/>
      <c r="P904" s="114"/>
      <c r="Q904" s="114"/>
      <c r="R904" s="114"/>
      <c r="S904" s="18"/>
      <c r="T904" s="18"/>
      <c r="U904" s="18"/>
      <c r="V904" s="18"/>
      <c r="W904" s="18"/>
      <c r="X904" s="18"/>
      <c r="Y904" s="18"/>
      <c r="Z904" s="18"/>
      <c r="AA904" s="18"/>
    </row>
    <row r="905" s="16" customFormat="1" spans="1:27">
      <c r="A905" s="18"/>
      <c r="B905" s="18"/>
      <c r="C905" s="19"/>
      <c r="D905" s="18"/>
      <c r="E905" s="18"/>
      <c r="F905" s="18"/>
      <c r="G905" s="18"/>
      <c r="H905" s="18"/>
      <c r="I905" s="18"/>
      <c r="J905" s="18"/>
      <c r="K905" s="18"/>
      <c r="L905" s="18"/>
      <c r="M905" s="19"/>
      <c r="N905" s="114"/>
      <c r="O905" s="114"/>
      <c r="P905" s="114"/>
      <c r="Q905" s="114"/>
      <c r="R905" s="114"/>
      <c r="S905" s="18"/>
      <c r="T905" s="18"/>
      <c r="U905" s="18"/>
      <c r="V905" s="18"/>
      <c r="W905" s="18"/>
      <c r="X905" s="18"/>
      <c r="Y905" s="18"/>
      <c r="Z905" s="18"/>
      <c r="AA905" s="18"/>
    </row>
    <row r="906" s="16" customFormat="1" spans="1:27">
      <c r="A906" s="18"/>
      <c r="B906" s="18"/>
      <c r="C906" s="19"/>
      <c r="D906" s="18"/>
      <c r="E906" s="18"/>
      <c r="F906" s="18"/>
      <c r="G906" s="18"/>
      <c r="H906" s="18"/>
      <c r="I906" s="18"/>
      <c r="J906" s="18"/>
      <c r="K906" s="18"/>
      <c r="L906" s="18"/>
      <c r="M906" s="19"/>
      <c r="N906" s="114"/>
      <c r="O906" s="114"/>
      <c r="P906" s="114"/>
      <c r="Q906" s="114"/>
      <c r="R906" s="114"/>
      <c r="S906" s="18"/>
      <c r="T906" s="18"/>
      <c r="U906" s="18"/>
      <c r="V906" s="18"/>
      <c r="W906" s="18"/>
      <c r="X906" s="18"/>
      <c r="Y906" s="18"/>
      <c r="Z906" s="18"/>
      <c r="AA906" s="18"/>
    </row>
    <row r="907" s="16" customFormat="1" spans="1:27">
      <c r="A907" s="18"/>
      <c r="B907" s="18"/>
      <c r="C907" s="19"/>
      <c r="D907" s="18"/>
      <c r="E907" s="18"/>
      <c r="F907" s="18"/>
      <c r="G907" s="18"/>
      <c r="H907" s="18"/>
      <c r="I907" s="18"/>
      <c r="J907" s="18"/>
      <c r="K907" s="18"/>
      <c r="L907" s="18"/>
      <c r="M907" s="19"/>
      <c r="N907" s="114"/>
      <c r="O907" s="114"/>
      <c r="P907" s="114"/>
      <c r="Q907" s="114"/>
      <c r="R907" s="114"/>
      <c r="S907" s="18"/>
      <c r="T907" s="18"/>
      <c r="U907" s="18"/>
      <c r="V907" s="18"/>
      <c r="W907" s="18"/>
      <c r="X907" s="18"/>
      <c r="Y907" s="18"/>
      <c r="Z907" s="18"/>
      <c r="AA907" s="18"/>
    </row>
    <row r="908" s="16" customFormat="1" spans="1:27">
      <c r="A908" s="18"/>
      <c r="B908" s="18"/>
      <c r="C908" s="19"/>
      <c r="D908" s="18"/>
      <c r="E908" s="18"/>
      <c r="F908" s="18"/>
      <c r="G908" s="18"/>
      <c r="H908" s="18"/>
      <c r="I908" s="18"/>
      <c r="J908" s="18"/>
      <c r="K908" s="18"/>
      <c r="L908" s="18"/>
      <c r="M908" s="19"/>
      <c r="N908" s="114"/>
      <c r="O908" s="114"/>
      <c r="P908" s="114"/>
      <c r="Q908" s="114"/>
      <c r="R908" s="114"/>
      <c r="S908" s="18"/>
      <c r="T908" s="18"/>
      <c r="U908" s="18"/>
      <c r="V908" s="18"/>
      <c r="W908" s="18"/>
      <c r="X908" s="18"/>
      <c r="Y908" s="18"/>
      <c r="Z908" s="18"/>
      <c r="AA908" s="18"/>
    </row>
    <row r="909" s="16" customFormat="1" spans="1:27">
      <c r="A909" s="18"/>
      <c r="B909" s="18"/>
      <c r="C909" s="19"/>
      <c r="D909" s="18"/>
      <c r="E909" s="18"/>
      <c r="F909" s="18"/>
      <c r="G909" s="18"/>
      <c r="H909" s="18"/>
      <c r="I909" s="18"/>
      <c r="J909" s="18"/>
      <c r="K909" s="18"/>
      <c r="L909" s="18"/>
      <c r="M909" s="19"/>
      <c r="N909" s="114"/>
      <c r="O909" s="114"/>
      <c r="P909" s="114"/>
      <c r="Q909" s="114"/>
      <c r="R909" s="114"/>
      <c r="S909" s="18"/>
      <c r="T909" s="18"/>
      <c r="U909" s="18"/>
      <c r="V909" s="18"/>
      <c r="W909" s="18"/>
      <c r="X909" s="18"/>
      <c r="Y909" s="18"/>
      <c r="Z909" s="18"/>
      <c r="AA909" s="18"/>
    </row>
    <row r="910" s="16" customFormat="1" spans="1:27">
      <c r="A910" s="18"/>
      <c r="B910" s="18"/>
      <c r="C910" s="19"/>
      <c r="D910" s="18"/>
      <c r="E910" s="18"/>
      <c r="F910" s="18"/>
      <c r="G910" s="18"/>
      <c r="H910" s="18"/>
      <c r="I910" s="18"/>
      <c r="J910" s="18"/>
      <c r="K910" s="18"/>
      <c r="L910" s="18"/>
      <c r="M910" s="19"/>
      <c r="N910" s="114"/>
      <c r="O910" s="114"/>
      <c r="P910" s="114"/>
      <c r="Q910" s="114"/>
      <c r="R910" s="114"/>
      <c r="S910" s="18"/>
      <c r="T910" s="18"/>
      <c r="U910" s="18"/>
      <c r="V910" s="18"/>
      <c r="W910" s="18"/>
      <c r="X910" s="18"/>
      <c r="Y910" s="18"/>
      <c r="Z910" s="18"/>
      <c r="AA910" s="18"/>
    </row>
    <row r="911" s="16" customFormat="1" spans="1:27">
      <c r="A911" s="18"/>
      <c r="B911" s="18"/>
      <c r="C911" s="19"/>
      <c r="D911" s="18"/>
      <c r="E911" s="18"/>
      <c r="F911" s="18"/>
      <c r="G911" s="18"/>
      <c r="H911" s="18"/>
      <c r="I911" s="18"/>
      <c r="J911" s="18"/>
      <c r="K911" s="18"/>
      <c r="L911" s="18"/>
      <c r="M911" s="19"/>
      <c r="N911" s="114"/>
      <c r="O911" s="114"/>
      <c r="P911" s="114"/>
      <c r="Q911" s="114"/>
      <c r="R911" s="114"/>
      <c r="S911" s="18"/>
      <c r="T911" s="18"/>
      <c r="U911" s="18"/>
      <c r="V911" s="18"/>
      <c r="W911" s="18"/>
      <c r="X911" s="18"/>
      <c r="Y911" s="18"/>
      <c r="Z911" s="18"/>
      <c r="AA911" s="18"/>
    </row>
    <row r="912" s="16" customFormat="1" spans="1:27">
      <c r="A912" s="18"/>
      <c r="B912" s="18"/>
      <c r="C912" s="19"/>
      <c r="D912" s="18"/>
      <c r="E912" s="18"/>
      <c r="F912" s="18"/>
      <c r="G912" s="18"/>
      <c r="H912" s="18"/>
      <c r="I912" s="18"/>
      <c r="J912" s="18"/>
      <c r="K912" s="18"/>
      <c r="L912" s="18"/>
      <c r="M912" s="19"/>
      <c r="N912" s="114"/>
      <c r="O912" s="114"/>
      <c r="P912" s="114"/>
      <c r="Q912" s="114"/>
      <c r="R912" s="114"/>
      <c r="S912" s="18"/>
      <c r="T912" s="18"/>
      <c r="U912" s="18"/>
      <c r="V912" s="18"/>
      <c r="W912" s="18"/>
      <c r="X912" s="18"/>
      <c r="Y912" s="18"/>
      <c r="Z912" s="18"/>
      <c r="AA912" s="18"/>
    </row>
    <row r="913" s="16" customFormat="1" spans="1:27">
      <c r="A913" s="18"/>
      <c r="B913" s="18"/>
      <c r="C913" s="19"/>
      <c r="D913" s="18"/>
      <c r="E913" s="18"/>
      <c r="F913" s="18"/>
      <c r="G913" s="18"/>
      <c r="H913" s="18"/>
      <c r="I913" s="18"/>
      <c r="J913" s="18"/>
      <c r="K913" s="18"/>
      <c r="L913" s="18"/>
      <c r="M913" s="19"/>
      <c r="N913" s="114"/>
      <c r="O913" s="114"/>
      <c r="P913" s="114"/>
      <c r="Q913" s="114"/>
      <c r="R913" s="114"/>
      <c r="S913" s="18"/>
      <c r="T913" s="18"/>
      <c r="U913" s="18"/>
      <c r="V913" s="18"/>
      <c r="W913" s="18"/>
      <c r="X913" s="18"/>
      <c r="Y913" s="18"/>
      <c r="Z913" s="18"/>
      <c r="AA913" s="18"/>
    </row>
    <row r="914" s="16" customFormat="1" spans="1:27">
      <c r="A914" s="18"/>
      <c r="B914" s="18"/>
      <c r="C914" s="19"/>
      <c r="D914" s="18"/>
      <c r="E914" s="18"/>
      <c r="F914" s="18"/>
      <c r="G914" s="18"/>
      <c r="H914" s="18"/>
      <c r="I914" s="18"/>
      <c r="J914" s="18"/>
      <c r="K914" s="18"/>
      <c r="L914" s="18"/>
      <c r="M914" s="19"/>
      <c r="N914" s="114"/>
      <c r="O914" s="114"/>
      <c r="P914" s="114"/>
      <c r="Q914" s="114"/>
      <c r="R914" s="114"/>
      <c r="S914" s="18"/>
      <c r="T914" s="18"/>
      <c r="U914" s="18"/>
      <c r="V914" s="18"/>
      <c r="W914" s="18"/>
      <c r="X914" s="18"/>
      <c r="Y914" s="18"/>
      <c r="Z914" s="18"/>
      <c r="AA914" s="18"/>
    </row>
    <row r="915" s="16" customFormat="1" spans="1:27">
      <c r="A915" s="18"/>
      <c r="B915" s="18"/>
      <c r="C915" s="19"/>
      <c r="D915" s="18"/>
      <c r="E915" s="18"/>
      <c r="F915" s="18"/>
      <c r="G915" s="18"/>
      <c r="H915" s="18"/>
      <c r="I915" s="18"/>
      <c r="J915" s="18"/>
      <c r="K915" s="18"/>
      <c r="L915" s="18"/>
      <c r="M915" s="19"/>
      <c r="N915" s="114"/>
      <c r="O915" s="114"/>
      <c r="P915" s="114"/>
      <c r="Q915" s="114"/>
      <c r="R915" s="114"/>
      <c r="S915" s="18"/>
      <c r="T915" s="18"/>
      <c r="U915" s="18"/>
      <c r="V915" s="18"/>
      <c r="W915" s="18"/>
      <c r="X915" s="18"/>
      <c r="Y915" s="18"/>
      <c r="Z915" s="18"/>
      <c r="AA915" s="18"/>
    </row>
    <row r="916" s="16" customFormat="1" spans="1:27">
      <c r="A916" s="18"/>
      <c r="B916" s="18"/>
      <c r="C916" s="19"/>
      <c r="D916" s="18"/>
      <c r="E916" s="18"/>
      <c r="F916" s="18"/>
      <c r="G916" s="18"/>
      <c r="H916" s="18"/>
      <c r="I916" s="18"/>
      <c r="J916" s="18"/>
      <c r="K916" s="18"/>
      <c r="L916" s="18"/>
      <c r="M916" s="19"/>
      <c r="N916" s="114"/>
      <c r="O916" s="114"/>
      <c r="P916" s="114"/>
      <c r="Q916" s="114"/>
      <c r="R916" s="114"/>
      <c r="S916" s="18"/>
      <c r="T916" s="18"/>
      <c r="U916" s="18"/>
      <c r="V916" s="18"/>
      <c r="W916" s="18"/>
      <c r="X916" s="18"/>
      <c r="Y916" s="18"/>
      <c r="Z916" s="18"/>
      <c r="AA916" s="18"/>
    </row>
    <row r="917" s="16" customFormat="1" spans="1:27">
      <c r="A917" s="18"/>
      <c r="B917" s="18"/>
      <c r="C917" s="19"/>
      <c r="D917" s="18"/>
      <c r="E917" s="18"/>
      <c r="F917" s="18"/>
      <c r="G917" s="18"/>
      <c r="H917" s="18"/>
      <c r="I917" s="18"/>
      <c r="J917" s="18"/>
      <c r="K917" s="18"/>
      <c r="L917" s="18"/>
      <c r="M917" s="19"/>
      <c r="N917" s="114"/>
      <c r="O917" s="114"/>
      <c r="P917" s="114"/>
      <c r="Q917" s="114"/>
      <c r="R917" s="114"/>
      <c r="S917" s="18"/>
      <c r="T917" s="18"/>
      <c r="U917" s="18"/>
      <c r="V917" s="18"/>
      <c r="W917" s="18"/>
      <c r="X917" s="18"/>
      <c r="Y917" s="18"/>
      <c r="Z917" s="18"/>
      <c r="AA917" s="18"/>
    </row>
    <row r="918" s="16" customFormat="1" spans="1:27">
      <c r="A918" s="18"/>
      <c r="B918" s="18"/>
      <c r="C918" s="19"/>
      <c r="D918" s="18"/>
      <c r="E918" s="18"/>
      <c r="F918" s="18"/>
      <c r="G918" s="18"/>
      <c r="H918" s="18"/>
      <c r="I918" s="18"/>
      <c r="J918" s="18"/>
      <c r="K918" s="18"/>
      <c r="L918" s="18"/>
      <c r="M918" s="19"/>
      <c r="N918" s="114"/>
      <c r="O918" s="114"/>
      <c r="P918" s="114"/>
      <c r="Q918" s="114"/>
      <c r="R918" s="114"/>
      <c r="S918" s="18"/>
      <c r="T918" s="18"/>
      <c r="U918" s="18"/>
      <c r="V918" s="18"/>
      <c r="W918" s="18"/>
      <c r="X918" s="18"/>
      <c r="Y918" s="18"/>
      <c r="Z918" s="18"/>
      <c r="AA918" s="18"/>
    </row>
    <row r="919" s="16" customFormat="1" spans="1:27">
      <c r="A919" s="18"/>
      <c r="B919" s="18"/>
      <c r="C919" s="19"/>
      <c r="D919" s="18"/>
      <c r="E919" s="18"/>
      <c r="F919" s="18"/>
      <c r="G919" s="18"/>
      <c r="H919" s="18"/>
      <c r="I919" s="18"/>
      <c r="J919" s="18"/>
      <c r="K919" s="18"/>
      <c r="L919" s="18"/>
      <c r="M919" s="19"/>
      <c r="N919" s="114"/>
      <c r="O919" s="114"/>
      <c r="P919" s="114"/>
      <c r="Q919" s="114"/>
      <c r="R919" s="114"/>
      <c r="S919" s="18"/>
      <c r="T919" s="18"/>
      <c r="U919" s="18"/>
      <c r="V919" s="18"/>
      <c r="W919" s="18"/>
      <c r="X919" s="18"/>
      <c r="Y919" s="18"/>
      <c r="Z919" s="18"/>
      <c r="AA919" s="18"/>
    </row>
    <row r="920" s="16" customFormat="1" spans="1:27">
      <c r="A920" s="18"/>
      <c r="B920" s="18"/>
      <c r="C920" s="19"/>
      <c r="D920" s="18"/>
      <c r="E920" s="18"/>
      <c r="F920" s="18"/>
      <c r="G920" s="18"/>
      <c r="H920" s="18"/>
      <c r="I920" s="18"/>
      <c r="J920" s="18"/>
      <c r="K920" s="18"/>
      <c r="L920" s="18"/>
      <c r="M920" s="19"/>
      <c r="N920" s="114"/>
      <c r="O920" s="114"/>
      <c r="P920" s="114"/>
      <c r="Q920" s="114"/>
      <c r="R920" s="114"/>
      <c r="S920" s="18"/>
      <c r="T920" s="18"/>
      <c r="U920" s="18"/>
      <c r="V920" s="18"/>
      <c r="W920" s="18"/>
      <c r="X920" s="18"/>
      <c r="Y920" s="18"/>
      <c r="Z920" s="18"/>
      <c r="AA920" s="18"/>
    </row>
    <row r="921" s="16" customFormat="1" spans="1:27">
      <c r="A921" s="18"/>
      <c r="B921" s="18"/>
      <c r="C921" s="19"/>
      <c r="D921" s="18"/>
      <c r="E921" s="18"/>
      <c r="F921" s="18"/>
      <c r="G921" s="18"/>
      <c r="H921" s="18"/>
      <c r="I921" s="18"/>
      <c r="J921" s="18"/>
      <c r="K921" s="18"/>
      <c r="L921" s="18"/>
      <c r="M921" s="19"/>
      <c r="N921" s="114"/>
      <c r="O921" s="114"/>
      <c r="P921" s="114"/>
      <c r="Q921" s="114"/>
      <c r="R921" s="114"/>
      <c r="S921" s="18"/>
      <c r="T921" s="18"/>
      <c r="U921" s="18"/>
      <c r="V921" s="18"/>
      <c r="W921" s="18"/>
      <c r="X921" s="18"/>
      <c r="Y921" s="18"/>
      <c r="Z921" s="18"/>
      <c r="AA921" s="18"/>
    </row>
    <row r="922" s="16" customFormat="1" spans="1:27">
      <c r="A922" s="18"/>
      <c r="B922" s="18"/>
      <c r="C922" s="19"/>
      <c r="D922" s="18"/>
      <c r="E922" s="18"/>
      <c r="F922" s="18"/>
      <c r="G922" s="18"/>
      <c r="H922" s="18"/>
      <c r="I922" s="18"/>
      <c r="J922" s="18"/>
      <c r="K922" s="18"/>
      <c r="L922" s="18"/>
      <c r="M922" s="19"/>
      <c r="N922" s="114"/>
      <c r="O922" s="114"/>
      <c r="P922" s="114"/>
      <c r="Q922" s="114"/>
      <c r="R922" s="114"/>
      <c r="S922" s="18"/>
      <c r="T922" s="18"/>
      <c r="U922" s="18"/>
      <c r="V922" s="18"/>
      <c r="W922" s="18"/>
      <c r="X922" s="18"/>
      <c r="Y922" s="18"/>
      <c r="Z922" s="18"/>
      <c r="AA922" s="18"/>
    </row>
    <row r="923" s="16" customFormat="1" spans="1:27">
      <c r="A923" s="18"/>
      <c r="B923" s="18"/>
      <c r="C923" s="19"/>
      <c r="D923" s="18"/>
      <c r="E923" s="18"/>
      <c r="F923" s="18"/>
      <c r="G923" s="18"/>
      <c r="H923" s="18"/>
      <c r="I923" s="18"/>
      <c r="J923" s="18"/>
      <c r="K923" s="18"/>
      <c r="L923" s="18"/>
      <c r="M923" s="19"/>
      <c r="N923" s="114"/>
      <c r="O923" s="114"/>
      <c r="P923" s="114"/>
      <c r="Q923" s="114"/>
      <c r="R923" s="114"/>
      <c r="S923" s="18"/>
      <c r="T923" s="18"/>
      <c r="U923" s="18"/>
      <c r="V923" s="18"/>
      <c r="W923" s="18"/>
      <c r="X923" s="18"/>
      <c r="Y923" s="18"/>
      <c r="Z923" s="18"/>
      <c r="AA923" s="18"/>
    </row>
    <row r="924" s="16" customFormat="1" spans="1:27">
      <c r="A924" s="18"/>
      <c r="B924" s="18"/>
      <c r="C924" s="19"/>
      <c r="D924" s="18"/>
      <c r="E924" s="18"/>
      <c r="F924" s="18"/>
      <c r="G924" s="18"/>
      <c r="H924" s="18"/>
      <c r="I924" s="18"/>
      <c r="J924" s="18"/>
      <c r="K924" s="18"/>
      <c r="L924" s="18"/>
      <c r="M924" s="19"/>
      <c r="N924" s="114"/>
      <c r="O924" s="114"/>
      <c r="P924" s="114"/>
      <c r="Q924" s="114"/>
      <c r="R924" s="114"/>
      <c r="S924" s="18"/>
      <c r="T924" s="18"/>
      <c r="U924" s="18"/>
      <c r="V924" s="18"/>
      <c r="W924" s="18"/>
      <c r="X924" s="18"/>
      <c r="Y924" s="18"/>
      <c r="Z924" s="18"/>
      <c r="AA924" s="18"/>
    </row>
    <row r="925" s="16" customFormat="1" spans="1:27">
      <c r="A925" s="18"/>
      <c r="B925" s="18"/>
      <c r="C925" s="19"/>
      <c r="D925" s="18"/>
      <c r="E925" s="18"/>
      <c r="F925" s="18"/>
      <c r="G925" s="18"/>
      <c r="H925" s="18"/>
      <c r="I925" s="18"/>
      <c r="J925" s="18"/>
      <c r="K925" s="18"/>
      <c r="L925" s="18"/>
      <c r="M925" s="19"/>
      <c r="N925" s="114"/>
      <c r="O925" s="114"/>
      <c r="P925" s="114"/>
      <c r="Q925" s="114"/>
      <c r="R925" s="114"/>
      <c r="S925" s="18"/>
      <c r="T925" s="18"/>
      <c r="U925" s="18"/>
      <c r="V925" s="18"/>
      <c r="W925" s="18"/>
      <c r="X925" s="18"/>
      <c r="Y925" s="18"/>
      <c r="Z925" s="18"/>
      <c r="AA925" s="18"/>
    </row>
    <row r="926" s="16" customFormat="1" spans="1:27">
      <c r="A926" s="18"/>
      <c r="B926" s="18"/>
      <c r="C926" s="19"/>
      <c r="D926" s="18"/>
      <c r="E926" s="18"/>
      <c r="F926" s="18"/>
      <c r="G926" s="18"/>
      <c r="H926" s="18"/>
      <c r="I926" s="18"/>
      <c r="J926" s="18"/>
      <c r="K926" s="18"/>
      <c r="L926" s="18"/>
      <c r="M926" s="19"/>
      <c r="N926" s="114"/>
      <c r="O926" s="114"/>
      <c r="P926" s="114"/>
      <c r="Q926" s="114"/>
      <c r="R926" s="114"/>
      <c r="S926" s="18"/>
      <c r="T926" s="18"/>
      <c r="U926" s="18"/>
      <c r="V926" s="18"/>
      <c r="W926" s="18"/>
      <c r="X926" s="18"/>
      <c r="Y926" s="18"/>
      <c r="Z926" s="18"/>
      <c r="AA926" s="18"/>
    </row>
    <row r="927" s="16" customFormat="1" spans="1:27">
      <c r="A927" s="18"/>
      <c r="B927" s="18"/>
      <c r="C927" s="19"/>
      <c r="D927" s="18"/>
      <c r="E927" s="18"/>
      <c r="F927" s="18"/>
      <c r="G927" s="18"/>
      <c r="H927" s="18"/>
      <c r="I927" s="18"/>
      <c r="J927" s="18"/>
      <c r="K927" s="18"/>
      <c r="L927" s="18"/>
      <c r="M927" s="19"/>
      <c r="N927" s="114"/>
      <c r="O927" s="114"/>
      <c r="P927" s="114"/>
      <c r="Q927" s="114"/>
      <c r="R927" s="114"/>
      <c r="S927" s="18"/>
      <c r="T927" s="18"/>
      <c r="U927" s="18"/>
      <c r="V927" s="18"/>
      <c r="W927" s="18"/>
      <c r="X927" s="18"/>
      <c r="Y927" s="18"/>
      <c r="Z927" s="18"/>
      <c r="AA927" s="18"/>
    </row>
    <row r="928" s="16" customFormat="1" spans="1:27">
      <c r="A928" s="18"/>
      <c r="B928" s="18"/>
      <c r="C928" s="19"/>
      <c r="D928" s="18"/>
      <c r="E928" s="18"/>
      <c r="F928" s="18"/>
      <c r="G928" s="18"/>
      <c r="H928" s="18"/>
      <c r="I928" s="18"/>
      <c r="J928" s="18"/>
      <c r="K928" s="18"/>
      <c r="L928" s="18"/>
      <c r="M928" s="19"/>
      <c r="N928" s="114"/>
      <c r="O928" s="114"/>
      <c r="P928" s="114"/>
      <c r="Q928" s="114"/>
      <c r="R928" s="114"/>
      <c r="S928" s="18"/>
      <c r="T928" s="18"/>
      <c r="U928" s="18"/>
      <c r="V928" s="18"/>
      <c r="W928" s="18"/>
      <c r="X928" s="18"/>
      <c r="Y928" s="18"/>
      <c r="Z928" s="18"/>
      <c r="AA928" s="18"/>
    </row>
    <row r="929" s="16" customFormat="1" spans="1:27">
      <c r="A929" s="18"/>
      <c r="B929" s="18"/>
      <c r="C929" s="19"/>
      <c r="D929" s="18"/>
      <c r="E929" s="18"/>
      <c r="F929" s="18"/>
      <c r="G929" s="18"/>
      <c r="H929" s="18"/>
      <c r="I929" s="18"/>
      <c r="J929" s="18"/>
      <c r="K929" s="18"/>
      <c r="L929" s="18"/>
      <c r="M929" s="19"/>
      <c r="N929" s="114"/>
      <c r="O929" s="114"/>
      <c r="P929" s="114"/>
      <c r="Q929" s="114"/>
      <c r="R929" s="114"/>
      <c r="S929" s="18"/>
      <c r="T929" s="18"/>
      <c r="U929" s="18"/>
      <c r="V929" s="18"/>
      <c r="W929" s="18"/>
      <c r="X929" s="18"/>
      <c r="Y929" s="18"/>
      <c r="Z929" s="18"/>
      <c r="AA929" s="18"/>
    </row>
    <row r="930" s="16" customFormat="1" spans="1:27">
      <c r="A930" s="18"/>
      <c r="B930" s="18"/>
      <c r="C930" s="19"/>
      <c r="D930" s="18"/>
      <c r="E930" s="18"/>
      <c r="F930" s="18"/>
      <c r="G930" s="18"/>
      <c r="H930" s="18"/>
      <c r="I930" s="18"/>
      <c r="J930" s="18"/>
      <c r="K930" s="18"/>
      <c r="L930" s="18"/>
      <c r="M930" s="19"/>
      <c r="N930" s="114"/>
      <c r="O930" s="114"/>
      <c r="P930" s="114"/>
      <c r="Q930" s="114"/>
      <c r="R930" s="114"/>
      <c r="S930" s="18"/>
      <c r="T930" s="18"/>
      <c r="U930" s="18"/>
      <c r="V930" s="18"/>
      <c r="W930" s="18"/>
      <c r="X930" s="18"/>
      <c r="Y930" s="18"/>
      <c r="Z930" s="18"/>
      <c r="AA930" s="18"/>
    </row>
    <row r="931" s="16" customFormat="1" spans="1:27">
      <c r="A931" s="18"/>
      <c r="B931" s="18"/>
      <c r="C931" s="19"/>
      <c r="D931" s="18"/>
      <c r="E931" s="18"/>
      <c r="F931" s="18"/>
      <c r="G931" s="18"/>
      <c r="H931" s="18"/>
      <c r="I931" s="18"/>
      <c r="J931" s="18"/>
      <c r="K931" s="18"/>
      <c r="L931" s="18"/>
      <c r="M931" s="19"/>
      <c r="N931" s="114"/>
      <c r="O931" s="114"/>
      <c r="P931" s="114"/>
      <c r="Q931" s="114"/>
      <c r="R931" s="114"/>
      <c r="S931" s="18"/>
      <c r="T931" s="18"/>
      <c r="U931" s="18"/>
      <c r="V931" s="18"/>
      <c r="W931" s="18"/>
      <c r="X931" s="18"/>
      <c r="Y931" s="18"/>
      <c r="Z931" s="18"/>
      <c r="AA931" s="18"/>
    </row>
    <row r="932" s="16" customFormat="1" spans="1:27">
      <c r="A932" s="18"/>
      <c r="B932" s="18"/>
      <c r="C932" s="19"/>
      <c r="D932" s="18"/>
      <c r="E932" s="18"/>
      <c r="F932" s="18"/>
      <c r="G932" s="18"/>
      <c r="H932" s="18"/>
      <c r="I932" s="18"/>
      <c r="J932" s="18"/>
      <c r="K932" s="18"/>
      <c r="L932" s="18"/>
      <c r="M932" s="19"/>
      <c r="N932" s="114"/>
      <c r="O932" s="114"/>
      <c r="P932" s="114"/>
      <c r="Q932" s="114"/>
      <c r="R932" s="114"/>
      <c r="S932" s="18"/>
      <c r="T932" s="18"/>
      <c r="U932" s="18"/>
      <c r="V932" s="18"/>
      <c r="W932" s="18"/>
      <c r="X932" s="18"/>
      <c r="Y932" s="18"/>
      <c r="Z932" s="18"/>
      <c r="AA932" s="18"/>
    </row>
    <row r="933" s="16" customFormat="1" spans="1:27">
      <c r="A933" s="18"/>
      <c r="B933" s="18"/>
      <c r="C933" s="19"/>
      <c r="D933" s="18"/>
      <c r="E933" s="18"/>
      <c r="F933" s="18"/>
      <c r="G933" s="18"/>
      <c r="H933" s="18"/>
      <c r="I933" s="18"/>
      <c r="J933" s="18"/>
      <c r="K933" s="18"/>
      <c r="L933" s="18"/>
      <c r="M933" s="19"/>
      <c r="N933" s="114"/>
      <c r="O933" s="114"/>
      <c r="P933" s="114"/>
      <c r="Q933" s="114"/>
      <c r="R933" s="114"/>
      <c r="S933" s="18"/>
      <c r="T933" s="18"/>
      <c r="U933" s="18"/>
      <c r="V933" s="18"/>
      <c r="W933" s="18"/>
      <c r="X933" s="18"/>
      <c r="Y933" s="18"/>
      <c r="Z933" s="18"/>
      <c r="AA933" s="18"/>
    </row>
    <row r="934" s="16" customFormat="1" spans="1:27">
      <c r="A934" s="18"/>
      <c r="B934" s="18"/>
      <c r="C934" s="19"/>
      <c r="D934" s="18"/>
      <c r="E934" s="18"/>
      <c r="F934" s="18"/>
      <c r="G934" s="18"/>
      <c r="H934" s="18"/>
      <c r="I934" s="18"/>
      <c r="J934" s="18"/>
      <c r="K934" s="18"/>
      <c r="L934" s="18"/>
      <c r="M934" s="19"/>
      <c r="N934" s="114"/>
      <c r="O934" s="114"/>
      <c r="P934" s="114"/>
      <c r="Q934" s="114"/>
      <c r="R934" s="114"/>
      <c r="S934" s="18"/>
      <c r="T934" s="18"/>
      <c r="U934" s="18"/>
      <c r="V934" s="18"/>
      <c r="W934" s="18"/>
      <c r="X934" s="18"/>
      <c r="Y934" s="18"/>
      <c r="Z934" s="18"/>
      <c r="AA934" s="18"/>
    </row>
    <row r="935" s="16" customFormat="1" spans="1:27">
      <c r="A935" s="18"/>
      <c r="B935" s="18"/>
      <c r="C935" s="19"/>
      <c r="D935" s="18"/>
      <c r="E935" s="18"/>
      <c r="F935" s="18"/>
      <c r="G935" s="18"/>
      <c r="H935" s="18"/>
      <c r="I935" s="18"/>
      <c r="J935" s="18"/>
      <c r="K935" s="18"/>
      <c r="L935" s="18"/>
      <c r="M935" s="19"/>
      <c r="N935" s="114"/>
      <c r="O935" s="114"/>
      <c r="P935" s="114"/>
      <c r="Q935" s="114"/>
      <c r="R935" s="114"/>
      <c r="S935" s="18"/>
      <c r="T935" s="18"/>
      <c r="U935" s="18"/>
      <c r="V935" s="18"/>
      <c r="W935" s="18"/>
      <c r="X935" s="18"/>
      <c r="Y935" s="18"/>
      <c r="Z935" s="18"/>
      <c r="AA935" s="18"/>
    </row>
    <row r="936" s="16" customFormat="1" spans="1:27">
      <c r="A936" s="18"/>
      <c r="B936" s="18"/>
      <c r="C936" s="19"/>
      <c r="D936" s="18"/>
      <c r="E936" s="18"/>
      <c r="F936" s="18"/>
      <c r="G936" s="18"/>
      <c r="H936" s="18"/>
      <c r="I936" s="18"/>
      <c r="J936" s="18"/>
      <c r="K936" s="18"/>
      <c r="L936" s="18"/>
      <c r="M936" s="19"/>
      <c r="N936" s="114"/>
      <c r="O936" s="114"/>
      <c r="P936" s="114"/>
      <c r="Q936" s="114"/>
      <c r="R936" s="114"/>
      <c r="S936" s="18"/>
      <c r="T936" s="18"/>
      <c r="U936" s="18"/>
      <c r="V936" s="18"/>
      <c r="W936" s="18"/>
      <c r="X936" s="18"/>
      <c r="Y936" s="18"/>
      <c r="Z936" s="18"/>
      <c r="AA936" s="18"/>
    </row>
    <row r="937" s="16" customFormat="1" spans="1:27">
      <c r="A937" s="18"/>
      <c r="B937" s="18"/>
      <c r="C937" s="19"/>
      <c r="D937" s="18"/>
      <c r="E937" s="18"/>
      <c r="F937" s="18"/>
      <c r="G937" s="18"/>
      <c r="H937" s="18"/>
      <c r="I937" s="18"/>
      <c r="J937" s="18"/>
      <c r="K937" s="18"/>
      <c r="L937" s="18"/>
      <c r="M937" s="19"/>
      <c r="N937" s="114"/>
      <c r="O937" s="114"/>
      <c r="P937" s="114"/>
      <c r="Q937" s="114"/>
      <c r="R937" s="114"/>
      <c r="S937" s="18"/>
      <c r="T937" s="18"/>
      <c r="U937" s="18"/>
      <c r="V937" s="18"/>
      <c r="W937" s="18"/>
      <c r="X937" s="18"/>
      <c r="Y937" s="18"/>
      <c r="Z937" s="18"/>
      <c r="AA937" s="18"/>
    </row>
    <row r="938" s="16" customFormat="1" spans="1:27">
      <c r="A938" s="18"/>
      <c r="B938" s="18"/>
      <c r="C938" s="19"/>
      <c r="D938" s="18"/>
      <c r="E938" s="18"/>
      <c r="F938" s="18"/>
      <c r="G938" s="18"/>
      <c r="H938" s="18"/>
      <c r="I938" s="18"/>
      <c r="J938" s="18"/>
      <c r="K938" s="18"/>
      <c r="L938" s="18"/>
      <c r="M938" s="19"/>
      <c r="N938" s="114"/>
      <c r="O938" s="114"/>
      <c r="P938" s="114"/>
      <c r="Q938" s="114"/>
      <c r="R938" s="114"/>
      <c r="S938" s="18"/>
      <c r="T938" s="18"/>
      <c r="U938" s="18"/>
      <c r="V938" s="18"/>
      <c r="W938" s="18"/>
      <c r="X938" s="18"/>
      <c r="Y938" s="18"/>
      <c r="Z938" s="18"/>
      <c r="AA938" s="18"/>
    </row>
    <row r="939" s="16" customFormat="1" spans="1:27">
      <c r="A939" s="18"/>
      <c r="B939" s="18"/>
      <c r="C939" s="19"/>
      <c r="D939" s="18"/>
      <c r="E939" s="18"/>
      <c r="F939" s="18"/>
      <c r="G939" s="18"/>
      <c r="H939" s="18"/>
      <c r="I939" s="18"/>
      <c r="J939" s="18"/>
      <c r="K939" s="18"/>
      <c r="L939" s="18"/>
      <c r="M939" s="19"/>
      <c r="N939" s="114"/>
      <c r="O939" s="114"/>
      <c r="P939" s="114"/>
      <c r="Q939" s="114"/>
      <c r="R939" s="114"/>
      <c r="S939" s="18"/>
      <c r="T939" s="18"/>
      <c r="U939" s="18"/>
      <c r="V939" s="18"/>
      <c r="W939" s="18"/>
      <c r="X939" s="18"/>
      <c r="Y939" s="18"/>
      <c r="Z939" s="18"/>
      <c r="AA939" s="18"/>
    </row>
    <row r="940" s="16" customFormat="1" spans="1:27">
      <c r="A940" s="18"/>
      <c r="B940" s="18"/>
      <c r="C940" s="19"/>
      <c r="D940" s="18"/>
      <c r="E940" s="18"/>
      <c r="F940" s="18"/>
      <c r="G940" s="18"/>
      <c r="H940" s="18"/>
      <c r="I940" s="18"/>
      <c r="J940" s="18"/>
      <c r="K940" s="18"/>
      <c r="L940" s="18"/>
      <c r="M940" s="19"/>
      <c r="N940" s="114"/>
      <c r="O940" s="114"/>
      <c r="P940" s="114"/>
      <c r="Q940" s="114"/>
      <c r="R940" s="114"/>
      <c r="S940" s="18"/>
      <c r="T940" s="18"/>
      <c r="U940" s="18"/>
      <c r="V940" s="18"/>
      <c r="W940" s="18"/>
      <c r="X940" s="18"/>
      <c r="Y940" s="18"/>
      <c r="Z940" s="18"/>
      <c r="AA940" s="18"/>
    </row>
    <row r="941" s="16" customFormat="1" spans="1:27">
      <c r="A941" s="18"/>
      <c r="B941" s="18"/>
      <c r="C941" s="19"/>
      <c r="D941" s="18"/>
      <c r="E941" s="18"/>
      <c r="F941" s="18"/>
      <c r="G941" s="18"/>
      <c r="H941" s="18"/>
      <c r="I941" s="18"/>
      <c r="J941" s="18"/>
      <c r="K941" s="18"/>
      <c r="L941" s="18"/>
      <c r="M941" s="19"/>
      <c r="N941" s="114"/>
      <c r="O941" s="114"/>
      <c r="P941" s="114"/>
      <c r="Q941" s="114"/>
      <c r="R941" s="114"/>
      <c r="S941" s="18"/>
      <c r="T941" s="18"/>
      <c r="U941" s="18"/>
      <c r="V941" s="18"/>
      <c r="W941" s="18"/>
      <c r="X941" s="18"/>
      <c r="Y941" s="18"/>
      <c r="Z941" s="18"/>
      <c r="AA941" s="18"/>
    </row>
    <row r="942" s="16" customFormat="1" spans="1:27">
      <c r="A942" s="18"/>
      <c r="B942" s="18"/>
      <c r="C942" s="19"/>
      <c r="D942" s="18"/>
      <c r="E942" s="18"/>
      <c r="F942" s="18"/>
      <c r="G942" s="18"/>
      <c r="H942" s="18"/>
      <c r="I942" s="18"/>
      <c r="J942" s="18"/>
      <c r="K942" s="18"/>
      <c r="L942" s="18"/>
      <c r="M942" s="19"/>
      <c r="N942" s="114"/>
      <c r="O942" s="114"/>
      <c r="P942" s="114"/>
      <c r="Q942" s="114"/>
      <c r="R942" s="114"/>
      <c r="S942" s="18"/>
      <c r="T942" s="18"/>
      <c r="U942" s="18"/>
      <c r="V942" s="18"/>
      <c r="W942" s="18"/>
      <c r="X942" s="18"/>
      <c r="Y942" s="18"/>
      <c r="Z942" s="18"/>
      <c r="AA942" s="18"/>
    </row>
    <row r="943" s="16" customFormat="1" spans="1:27">
      <c r="A943" s="18"/>
      <c r="B943" s="18"/>
      <c r="C943" s="19"/>
      <c r="D943" s="18"/>
      <c r="E943" s="18"/>
      <c r="F943" s="18"/>
      <c r="G943" s="18"/>
      <c r="H943" s="18"/>
      <c r="I943" s="18"/>
      <c r="J943" s="18"/>
      <c r="K943" s="18"/>
      <c r="L943" s="18"/>
      <c r="M943" s="19"/>
      <c r="N943" s="114"/>
      <c r="O943" s="114"/>
      <c r="P943" s="114"/>
      <c r="Q943" s="114"/>
      <c r="R943" s="114"/>
      <c r="S943" s="18"/>
      <c r="T943" s="18"/>
      <c r="U943" s="18"/>
      <c r="V943" s="18"/>
      <c r="W943" s="18"/>
      <c r="X943" s="18"/>
      <c r="Y943" s="18"/>
      <c r="Z943" s="18"/>
      <c r="AA943" s="18"/>
    </row>
    <row r="944" s="16" customFormat="1" spans="1:27">
      <c r="A944" s="18"/>
      <c r="B944" s="18"/>
      <c r="C944" s="19"/>
      <c r="D944" s="18"/>
      <c r="E944" s="18"/>
      <c r="F944" s="18"/>
      <c r="G944" s="18"/>
      <c r="H944" s="18"/>
      <c r="I944" s="18"/>
      <c r="J944" s="18"/>
      <c r="K944" s="18"/>
      <c r="L944" s="18"/>
      <c r="M944" s="19"/>
      <c r="N944" s="114"/>
      <c r="O944" s="114"/>
      <c r="P944" s="114"/>
      <c r="Q944" s="114"/>
      <c r="R944" s="114"/>
      <c r="S944" s="18"/>
      <c r="T944" s="18"/>
      <c r="U944" s="18"/>
      <c r="V944" s="18"/>
      <c r="W944" s="18"/>
      <c r="X944" s="18"/>
      <c r="Y944" s="18"/>
      <c r="Z944" s="18"/>
      <c r="AA944" s="18"/>
    </row>
    <row r="945" s="16" customFormat="1" spans="1:27">
      <c r="A945" s="18"/>
      <c r="B945" s="18"/>
      <c r="C945" s="19"/>
      <c r="D945" s="18"/>
      <c r="E945" s="18"/>
      <c r="F945" s="18"/>
      <c r="G945" s="18"/>
      <c r="H945" s="18"/>
      <c r="I945" s="18"/>
      <c r="J945" s="18"/>
      <c r="K945" s="18"/>
      <c r="L945" s="18"/>
      <c r="M945" s="19"/>
      <c r="N945" s="114"/>
      <c r="O945" s="114"/>
      <c r="P945" s="114"/>
      <c r="Q945" s="114"/>
      <c r="R945" s="114"/>
      <c r="S945" s="18"/>
      <c r="T945" s="18"/>
      <c r="U945" s="18"/>
      <c r="V945" s="18"/>
      <c r="W945" s="18"/>
      <c r="X945" s="18"/>
      <c r="Y945" s="18"/>
      <c r="Z945" s="18"/>
      <c r="AA945" s="18"/>
    </row>
    <row r="946" s="16" customFormat="1" spans="1:27">
      <c r="A946" s="18"/>
      <c r="B946" s="18"/>
      <c r="C946" s="19"/>
      <c r="D946" s="18"/>
      <c r="E946" s="18"/>
      <c r="F946" s="18"/>
      <c r="G946" s="18"/>
      <c r="H946" s="18"/>
      <c r="I946" s="18"/>
      <c r="J946" s="18"/>
      <c r="K946" s="18"/>
      <c r="L946" s="18"/>
      <c r="M946" s="19"/>
      <c r="N946" s="114"/>
      <c r="O946" s="114"/>
      <c r="P946" s="114"/>
      <c r="Q946" s="114"/>
      <c r="R946" s="114"/>
      <c r="S946" s="18"/>
      <c r="T946" s="18"/>
      <c r="U946" s="18"/>
      <c r="V946" s="18"/>
      <c r="W946" s="18"/>
      <c r="X946" s="18"/>
      <c r="Y946" s="18"/>
      <c r="Z946" s="18"/>
      <c r="AA946" s="18"/>
    </row>
    <row r="947" s="16" customFormat="1" spans="1:27">
      <c r="A947" s="18"/>
      <c r="B947" s="18"/>
      <c r="C947" s="19"/>
      <c r="D947" s="18"/>
      <c r="E947" s="18"/>
      <c r="F947" s="18"/>
      <c r="G947" s="18"/>
      <c r="H947" s="18"/>
      <c r="I947" s="18"/>
      <c r="J947" s="18"/>
      <c r="K947" s="18"/>
      <c r="L947" s="18"/>
      <c r="M947" s="19"/>
      <c r="N947" s="114"/>
      <c r="O947" s="114"/>
      <c r="P947" s="114"/>
      <c r="Q947" s="114"/>
      <c r="R947" s="114"/>
      <c r="S947" s="18"/>
      <c r="T947" s="18"/>
      <c r="U947" s="18"/>
      <c r="V947" s="18"/>
      <c r="W947" s="18"/>
      <c r="X947" s="18"/>
      <c r="Y947" s="18"/>
      <c r="Z947" s="18"/>
      <c r="AA947" s="18"/>
    </row>
    <row r="948" s="16" customFormat="1" spans="1:27">
      <c r="A948" s="18"/>
      <c r="B948" s="18"/>
      <c r="C948" s="19"/>
      <c r="D948" s="18"/>
      <c r="E948" s="18"/>
      <c r="F948" s="18"/>
      <c r="G948" s="18"/>
      <c r="H948" s="18"/>
      <c r="I948" s="18"/>
      <c r="J948" s="18"/>
      <c r="K948" s="18"/>
      <c r="L948" s="18"/>
      <c r="M948" s="19"/>
      <c r="N948" s="114"/>
      <c r="O948" s="114"/>
      <c r="P948" s="114"/>
      <c r="Q948" s="114"/>
      <c r="R948" s="114"/>
      <c r="S948" s="18"/>
      <c r="T948" s="18"/>
      <c r="U948" s="18"/>
      <c r="V948" s="18"/>
      <c r="W948" s="18"/>
      <c r="X948" s="18"/>
      <c r="Y948" s="18"/>
      <c r="Z948" s="18"/>
      <c r="AA948" s="18"/>
    </row>
    <row r="949" s="16" customFormat="1" spans="1:27">
      <c r="A949" s="18"/>
      <c r="B949" s="18"/>
      <c r="C949" s="19"/>
      <c r="D949" s="18"/>
      <c r="E949" s="18"/>
      <c r="F949" s="18"/>
      <c r="G949" s="18"/>
      <c r="H949" s="18"/>
      <c r="I949" s="18"/>
      <c r="J949" s="18"/>
      <c r="K949" s="18"/>
      <c r="L949" s="18"/>
      <c r="M949" s="19"/>
      <c r="N949" s="114"/>
      <c r="O949" s="114"/>
      <c r="P949" s="114"/>
      <c r="Q949" s="114"/>
      <c r="R949" s="114"/>
      <c r="S949" s="18"/>
      <c r="T949" s="18"/>
      <c r="U949" s="18"/>
      <c r="V949" s="18"/>
      <c r="W949" s="18"/>
      <c r="X949" s="18"/>
      <c r="Y949" s="18"/>
      <c r="Z949" s="18"/>
      <c r="AA949" s="18"/>
    </row>
    <row r="950" s="16" customFormat="1" spans="1:27">
      <c r="A950" s="18"/>
      <c r="B950" s="18"/>
      <c r="C950" s="19"/>
      <c r="D950" s="18"/>
      <c r="E950" s="18"/>
      <c r="F950" s="18"/>
      <c r="G950" s="18"/>
      <c r="H950" s="18"/>
      <c r="I950" s="18"/>
      <c r="J950" s="18"/>
      <c r="K950" s="18"/>
      <c r="L950" s="18"/>
      <c r="M950" s="19"/>
      <c r="N950" s="114"/>
      <c r="O950" s="114"/>
      <c r="P950" s="114"/>
      <c r="Q950" s="114"/>
      <c r="R950" s="114"/>
      <c r="S950" s="18"/>
      <c r="T950" s="18"/>
      <c r="U950" s="18"/>
      <c r="V950" s="18"/>
      <c r="W950" s="18"/>
      <c r="X950" s="18"/>
      <c r="Y950" s="18"/>
      <c r="Z950" s="18"/>
      <c r="AA950" s="18"/>
    </row>
    <row r="951" s="16" customFormat="1" spans="1:27">
      <c r="A951" s="18"/>
      <c r="B951" s="18"/>
      <c r="C951" s="19"/>
      <c r="D951" s="18"/>
      <c r="E951" s="18"/>
      <c r="F951" s="18"/>
      <c r="G951" s="18"/>
      <c r="H951" s="18"/>
      <c r="I951" s="18"/>
      <c r="J951" s="18"/>
      <c r="K951" s="18"/>
      <c r="L951" s="18"/>
      <c r="M951" s="19"/>
      <c r="N951" s="114"/>
      <c r="O951" s="114"/>
      <c r="P951" s="114"/>
      <c r="Q951" s="114"/>
      <c r="R951" s="114"/>
      <c r="S951" s="18"/>
      <c r="T951" s="18"/>
      <c r="U951" s="18"/>
      <c r="V951" s="18"/>
      <c r="W951" s="18"/>
      <c r="X951" s="18"/>
      <c r="Y951" s="18"/>
      <c r="Z951" s="18"/>
      <c r="AA951" s="18"/>
    </row>
    <row r="952" s="16" customFormat="1" spans="1:27">
      <c r="A952" s="18"/>
      <c r="B952" s="18"/>
      <c r="C952" s="19"/>
      <c r="D952" s="18"/>
      <c r="E952" s="18"/>
      <c r="F952" s="18"/>
      <c r="G952" s="18"/>
      <c r="H952" s="18"/>
      <c r="I952" s="18"/>
      <c r="J952" s="18"/>
      <c r="K952" s="18"/>
      <c r="L952" s="18"/>
      <c r="M952" s="19"/>
      <c r="N952" s="114"/>
      <c r="O952" s="114"/>
      <c r="P952" s="114"/>
      <c r="Q952" s="114"/>
      <c r="R952" s="114"/>
      <c r="S952" s="18"/>
      <c r="T952" s="18"/>
      <c r="U952" s="18"/>
      <c r="V952" s="18"/>
      <c r="W952" s="18"/>
      <c r="X952" s="18"/>
      <c r="Y952" s="18"/>
      <c r="Z952" s="18"/>
      <c r="AA952" s="18"/>
    </row>
    <row r="953" s="16" customFormat="1" spans="1:27">
      <c r="A953" s="18"/>
      <c r="B953" s="18"/>
      <c r="C953" s="19"/>
      <c r="D953" s="18"/>
      <c r="E953" s="18"/>
      <c r="F953" s="18"/>
      <c r="G953" s="18"/>
      <c r="H953" s="18"/>
      <c r="I953" s="18"/>
      <c r="J953" s="18"/>
      <c r="K953" s="18"/>
      <c r="L953" s="18"/>
      <c r="M953" s="19"/>
      <c r="N953" s="114"/>
      <c r="O953" s="114"/>
      <c r="P953" s="114"/>
      <c r="Q953" s="114"/>
      <c r="R953" s="114"/>
      <c r="S953" s="18"/>
      <c r="T953" s="18"/>
      <c r="U953" s="18"/>
      <c r="V953" s="18"/>
      <c r="W953" s="18"/>
      <c r="X953" s="18"/>
      <c r="Y953" s="18"/>
      <c r="Z953" s="18"/>
      <c r="AA953" s="18"/>
    </row>
    <row r="954" s="16" customFormat="1" spans="1:27">
      <c r="A954" s="18"/>
      <c r="B954" s="18"/>
      <c r="C954" s="19"/>
      <c r="D954" s="18"/>
      <c r="E954" s="18"/>
      <c r="F954" s="18"/>
      <c r="G954" s="18"/>
      <c r="H954" s="18"/>
      <c r="I954" s="18"/>
      <c r="J954" s="18"/>
      <c r="K954" s="18"/>
      <c r="L954" s="18"/>
      <c r="M954" s="19"/>
      <c r="N954" s="114"/>
      <c r="O954" s="114"/>
      <c r="P954" s="114"/>
      <c r="Q954" s="114"/>
      <c r="R954" s="114"/>
      <c r="S954" s="18"/>
      <c r="T954" s="18"/>
      <c r="U954" s="18"/>
      <c r="V954" s="18"/>
      <c r="W954" s="18"/>
      <c r="X954" s="18"/>
      <c r="Y954" s="18"/>
      <c r="Z954" s="18"/>
      <c r="AA954" s="18"/>
    </row>
    <row r="955" s="16" customFormat="1" spans="1:27">
      <c r="A955" s="18"/>
      <c r="B955" s="18"/>
      <c r="C955" s="19"/>
      <c r="D955" s="18"/>
      <c r="E955" s="18"/>
      <c r="F955" s="18"/>
      <c r="G955" s="18"/>
      <c r="H955" s="18"/>
      <c r="I955" s="18"/>
      <c r="J955" s="18"/>
      <c r="K955" s="18"/>
      <c r="L955" s="18"/>
      <c r="M955" s="19"/>
      <c r="N955" s="114"/>
      <c r="O955" s="114"/>
      <c r="P955" s="114"/>
      <c r="Q955" s="114"/>
      <c r="R955" s="114"/>
      <c r="S955" s="18"/>
      <c r="T955" s="18"/>
      <c r="U955" s="18"/>
      <c r="V955" s="18"/>
      <c r="W955" s="18"/>
      <c r="X955" s="18"/>
      <c r="Y955" s="18"/>
      <c r="Z955" s="18"/>
      <c r="AA955" s="18"/>
    </row>
    <row r="956" s="16" customFormat="1" spans="1:27">
      <c r="A956" s="18"/>
      <c r="B956" s="18"/>
      <c r="C956" s="19"/>
      <c r="D956" s="18"/>
      <c r="E956" s="18"/>
      <c r="F956" s="18"/>
      <c r="G956" s="18"/>
      <c r="H956" s="18"/>
      <c r="I956" s="18"/>
      <c r="J956" s="18"/>
      <c r="K956" s="18"/>
      <c r="L956" s="18"/>
      <c r="M956" s="19"/>
      <c r="N956" s="114"/>
      <c r="O956" s="114"/>
      <c r="P956" s="114"/>
      <c r="Q956" s="114"/>
      <c r="R956" s="114"/>
      <c r="S956" s="18"/>
      <c r="T956" s="18"/>
      <c r="U956" s="18"/>
      <c r="V956" s="18"/>
      <c r="W956" s="18"/>
      <c r="X956" s="18"/>
      <c r="Y956" s="18"/>
      <c r="Z956" s="18"/>
      <c r="AA956" s="18"/>
    </row>
    <row r="957" s="16" customFormat="1" spans="1:27">
      <c r="A957" s="18"/>
      <c r="B957" s="18"/>
      <c r="C957" s="19"/>
      <c r="D957" s="18"/>
      <c r="E957" s="18"/>
      <c r="F957" s="18"/>
      <c r="G957" s="18"/>
      <c r="H957" s="18"/>
      <c r="I957" s="18"/>
      <c r="J957" s="18"/>
      <c r="K957" s="18"/>
      <c r="L957" s="18"/>
      <c r="M957" s="19"/>
      <c r="N957" s="114"/>
      <c r="O957" s="114"/>
      <c r="P957" s="114"/>
      <c r="Q957" s="114"/>
      <c r="R957" s="114"/>
      <c r="S957" s="18"/>
      <c r="T957" s="18"/>
      <c r="U957" s="18"/>
      <c r="V957" s="18"/>
      <c r="W957" s="18"/>
      <c r="X957" s="18"/>
      <c r="Y957" s="18"/>
      <c r="Z957" s="18"/>
      <c r="AA957" s="18"/>
    </row>
    <row r="958" s="16" customFormat="1" spans="1:27">
      <c r="A958" s="18"/>
      <c r="B958" s="18"/>
      <c r="C958" s="19"/>
      <c r="D958" s="18"/>
      <c r="E958" s="18"/>
      <c r="F958" s="18"/>
      <c r="G958" s="18"/>
      <c r="H958" s="18"/>
      <c r="I958" s="18"/>
      <c r="J958" s="18"/>
      <c r="K958" s="18"/>
      <c r="L958" s="18"/>
      <c r="M958" s="19"/>
      <c r="N958" s="114"/>
      <c r="O958" s="114"/>
      <c r="P958" s="114"/>
      <c r="Q958" s="114"/>
      <c r="R958" s="114"/>
      <c r="S958" s="18"/>
      <c r="T958" s="18"/>
      <c r="U958" s="18"/>
      <c r="V958" s="18"/>
      <c r="W958" s="18"/>
      <c r="X958" s="18"/>
      <c r="Y958" s="18"/>
      <c r="Z958" s="18"/>
      <c r="AA958" s="18"/>
    </row>
    <row r="959" s="16" customFormat="1" spans="1:27">
      <c r="A959" s="18"/>
      <c r="B959" s="18"/>
      <c r="C959" s="19"/>
      <c r="D959" s="18"/>
      <c r="E959" s="18"/>
      <c r="F959" s="18"/>
      <c r="G959" s="18"/>
      <c r="H959" s="18"/>
      <c r="I959" s="18"/>
      <c r="J959" s="18"/>
      <c r="K959" s="18"/>
      <c r="L959" s="18"/>
      <c r="M959" s="19"/>
      <c r="N959" s="114"/>
      <c r="O959" s="114"/>
      <c r="P959" s="114"/>
      <c r="Q959" s="114"/>
      <c r="R959" s="114"/>
      <c r="S959" s="18"/>
      <c r="T959" s="18"/>
      <c r="U959" s="18"/>
      <c r="V959" s="18"/>
      <c r="W959" s="18"/>
      <c r="X959" s="18"/>
      <c r="Y959" s="18"/>
      <c r="Z959" s="18"/>
      <c r="AA959" s="18"/>
    </row>
    <row r="960" s="16" customFormat="1" spans="1:27">
      <c r="A960" s="18"/>
      <c r="B960" s="18"/>
      <c r="C960" s="19"/>
      <c r="D960" s="18"/>
      <c r="E960" s="18"/>
      <c r="F960" s="18"/>
      <c r="G960" s="18"/>
      <c r="H960" s="18"/>
      <c r="I960" s="18"/>
      <c r="J960" s="18"/>
      <c r="K960" s="18"/>
      <c r="L960" s="18"/>
      <c r="M960" s="19"/>
      <c r="N960" s="114"/>
      <c r="O960" s="114"/>
      <c r="P960" s="114"/>
      <c r="Q960" s="114"/>
      <c r="R960" s="114"/>
      <c r="S960" s="18"/>
      <c r="T960" s="18"/>
      <c r="U960" s="18"/>
      <c r="V960" s="18"/>
      <c r="W960" s="18"/>
      <c r="X960" s="18"/>
      <c r="Y960" s="18"/>
      <c r="Z960" s="18"/>
      <c r="AA960" s="18"/>
    </row>
    <row r="961" s="16" customFormat="1" spans="1:27">
      <c r="A961" s="18"/>
      <c r="B961" s="18"/>
      <c r="C961" s="19"/>
      <c r="D961" s="18"/>
      <c r="E961" s="18"/>
      <c r="F961" s="18"/>
      <c r="G961" s="18"/>
      <c r="H961" s="18"/>
      <c r="I961" s="18"/>
      <c r="J961" s="18"/>
      <c r="K961" s="18"/>
      <c r="L961" s="18"/>
      <c r="M961" s="19"/>
      <c r="N961" s="114"/>
      <c r="O961" s="114"/>
      <c r="P961" s="114"/>
      <c r="Q961" s="114"/>
      <c r="R961" s="114"/>
      <c r="S961" s="18"/>
      <c r="T961" s="18"/>
      <c r="U961" s="18"/>
      <c r="V961" s="18"/>
      <c r="W961" s="18"/>
      <c r="X961" s="18"/>
      <c r="Y961" s="18"/>
      <c r="Z961" s="18"/>
      <c r="AA961" s="18"/>
    </row>
    <row r="962" s="16" customFormat="1" spans="1:27">
      <c r="A962" s="18"/>
      <c r="B962" s="18"/>
      <c r="C962" s="19"/>
      <c r="D962" s="18"/>
      <c r="E962" s="18"/>
      <c r="F962" s="18"/>
      <c r="G962" s="18"/>
      <c r="H962" s="18"/>
      <c r="I962" s="18"/>
      <c r="J962" s="18"/>
      <c r="K962" s="18"/>
      <c r="L962" s="18"/>
      <c r="M962" s="19"/>
      <c r="N962" s="114"/>
      <c r="O962" s="114"/>
      <c r="P962" s="114"/>
      <c r="Q962" s="114"/>
      <c r="R962" s="114"/>
      <c r="S962" s="18"/>
      <c r="T962" s="18"/>
      <c r="U962" s="18"/>
      <c r="V962" s="18"/>
      <c r="W962" s="18"/>
      <c r="X962" s="18"/>
      <c r="Y962" s="18"/>
      <c r="Z962" s="18"/>
      <c r="AA962" s="18"/>
    </row>
    <row r="963" s="16" customFormat="1" spans="1:27">
      <c r="A963" s="18"/>
      <c r="B963" s="18"/>
      <c r="C963" s="19"/>
      <c r="D963" s="18"/>
      <c r="E963" s="18"/>
      <c r="F963" s="18"/>
      <c r="G963" s="18"/>
      <c r="H963" s="18"/>
      <c r="I963" s="18"/>
      <c r="J963" s="18"/>
      <c r="K963" s="18"/>
      <c r="L963" s="18"/>
      <c r="M963" s="19"/>
      <c r="N963" s="114"/>
      <c r="O963" s="114"/>
      <c r="P963" s="114"/>
      <c r="Q963" s="114"/>
      <c r="R963" s="114"/>
      <c r="S963" s="18"/>
      <c r="T963" s="18"/>
      <c r="U963" s="18"/>
      <c r="V963" s="18"/>
      <c r="W963" s="18"/>
      <c r="X963" s="18"/>
      <c r="Y963" s="18"/>
      <c r="Z963" s="18"/>
      <c r="AA963" s="18"/>
    </row>
    <row r="964" s="16" customFormat="1" spans="1:27">
      <c r="A964" s="18"/>
      <c r="B964" s="18"/>
      <c r="C964" s="19"/>
      <c r="D964" s="18"/>
      <c r="E964" s="18"/>
      <c r="F964" s="18"/>
      <c r="G964" s="18"/>
      <c r="H964" s="18"/>
      <c r="I964" s="18"/>
      <c r="J964" s="18"/>
      <c r="K964" s="18"/>
      <c r="L964" s="18"/>
      <c r="M964" s="19"/>
      <c r="N964" s="114"/>
      <c r="O964" s="114"/>
      <c r="P964" s="114"/>
      <c r="Q964" s="114"/>
      <c r="R964" s="114"/>
      <c r="S964" s="18"/>
      <c r="T964" s="18"/>
      <c r="U964" s="18"/>
      <c r="V964" s="18"/>
      <c r="W964" s="18"/>
      <c r="X964" s="18"/>
      <c r="Y964" s="18"/>
      <c r="Z964" s="18"/>
      <c r="AA964" s="18"/>
    </row>
    <row r="965" s="16" customFormat="1" spans="1:27">
      <c r="A965" s="18"/>
      <c r="B965" s="18"/>
      <c r="C965" s="19"/>
      <c r="D965" s="18"/>
      <c r="E965" s="18"/>
      <c r="F965" s="18"/>
      <c r="G965" s="18"/>
      <c r="H965" s="18"/>
      <c r="I965" s="18"/>
      <c r="J965" s="18"/>
      <c r="K965" s="18"/>
      <c r="L965" s="18"/>
      <c r="M965" s="19"/>
      <c r="N965" s="114"/>
      <c r="O965" s="114"/>
      <c r="P965" s="114"/>
      <c r="Q965" s="114"/>
      <c r="R965" s="114"/>
      <c r="S965" s="18"/>
      <c r="T965" s="18"/>
      <c r="U965" s="18"/>
      <c r="V965" s="18"/>
      <c r="W965" s="18"/>
      <c r="X965" s="18"/>
      <c r="Y965" s="18"/>
      <c r="Z965" s="18"/>
      <c r="AA965" s="18"/>
    </row>
    <row r="966" s="16" customFormat="1" spans="1:27">
      <c r="A966" s="18"/>
      <c r="B966" s="18"/>
      <c r="C966" s="19"/>
      <c r="D966" s="18"/>
      <c r="E966" s="18"/>
      <c r="F966" s="18"/>
      <c r="G966" s="18"/>
      <c r="H966" s="18"/>
      <c r="I966" s="18"/>
      <c r="J966" s="18"/>
      <c r="K966" s="18"/>
      <c r="L966" s="18"/>
      <c r="M966" s="19"/>
      <c r="N966" s="114"/>
      <c r="O966" s="114"/>
      <c r="P966" s="114"/>
      <c r="Q966" s="114"/>
      <c r="R966" s="114"/>
      <c r="S966" s="18"/>
      <c r="T966" s="18"/>
      <c r="U966" s="18"/>
      <c r="V966" s="18"/>
      <c r="W966" s="18"/>
      <c r="X966" s="18"/>
      <c r="Y966" s="18"/>
      <c r="Z966" s="18"/>
      <c r="AA966" s="18"/>
    </row>
    <row r="967" s="16" customFormat="1" spans="1:27">
      <c r="A967" s="18"/>
      <c r="B967" s="18"/>
      <c r="C967" s="19"/>
      <c r="D967" s="18"/>
      <c r="E967" s="18"/>
      <c r="F967" s="18"/>
      <c r="G967" s="18"/>
      <c r="H967" s="18"/>
      <c r="I967" s="18"/>
      <c r="J967" s="18"/>
      <c r="K967" s="18"/>
      <c r="L967" s="18"/>
      <c r="M967" s="19"/>
      <c r="N967" s="114"/>
      <c r="O967" s="114"/>
      <c r="P967" s="114"/>
      <c r="Q967" s="114"/>
      <c r="R967" s="114"/>
      <c r="S967" s="18"/>
      <c r="T967" s="18"/>
      <c r="U967" s="18"/>
      <c r="V967" s="18"/>
      <c r="W967" s="18"/>
      <c r="X967" s="18"/>
      <c r="Y967" s="18"/>
      <c r="Z967" s="18"/>
      <c r="AA967" s="18"/>
    </row>
    <row r="968" s="16" customFormat="1" spans="1:27">
      <c r="A968" s="18"/>
      <c r="B968" s="18"/>
      <c r="C968" s="19"/>
      <c r="D968" s="18"/>
      <c r="E968" s="18"/>
      <c r="F968" s="18"/>
      <c r="G968" s="18"/>
      <c r="H968" s="18"/>
      <c r="I968" s="18"/>
      <c r="J968" s="18"/>
      <c r="K968" s="18"/>
      <c r="L968" s="18"/>
      <c r="M968" s="19"/>
      <c r="N968" s="114"/>
      <c r="O968" s="114"/>
      <c r="P968" s="114"/>
      <c r="Q968" s="114"/>
      <c r="R968" s="114"/>
      <c r="S968" s="18"/>
      <c r="T968" s="18"/>
      <c r="U968" s="18"/>
      <c r="V968" s="18"/>
      <c r="W968" s="18"/>
      <c r="X968" s="18"/>
      <c r="Y968" s="18"/>
      <c r="Z968" s="18"/>
      <c r="AA968" s="18"/>
    </row>
    <row r="969" s="16" customFormat="1" spans="1:27">
      <c r="A969" s="18"/>
      <c r="B969" s="18"/>
      <c r="C969" s="19"/>
      <c r="D969" s="18"/>
      <c r="E969" s="18"/>
      <c r="F969" s="18"/>
      <c r="G969" s="18"/>
      <c r="H969" s="18"/>
      <c r="I969" s="18"/>
      <c r="J969" s="18"/>
      <c r="K969" s="18"/>
      <c r="L969" s="18"/>
      <c r="M969" s="19"/>
      <c r="N969" s="114"/>
      <c r="O969" s="114"/>
      <c r="P969" s="114"/>
      <c r="Q969" s="114"/>
      <c r="R969" s="114"/>
      <c r="S969" s="18"/>
      <c r="T969" s="18"/>
      <c r="U969" s="18"/>
      <c r="V969" s="18"/>
      <c r="W969" s="18"/>
      <c r="X969" s="18"/>
      <c r="Y969" s="18"/>
      <c r="Z969" s="18"/>
      <c r="AA969" s="18"/>
    </row>
    <row r="970" s="16" customFormat="1" spans="1:27">
      <c r="A970" s="18"/>
      <c r="B970" s="18"/>
      <c r="C970" s="19"/>
      <c r="D970" s="18"/>
      <c r="E970" s="18"/>
      <c r="F970" s="18"/>
      <c r="G970" s="18"/>
      <c r="H970" s="18"/>
      <c r="I970" s="18"/>
      <c r="J970" s="18"/>
      <c r="K970" s="18"/>
      <c r="L970" s="18"/>
      <c r="M970" s="19"/>
      <c r="N970" s="114"/>
      <c r="O970" s="114"/>
      <c r="P970" s="114"/>
      <c r="Q970" s="114"/>
      <c r="R970" s="114"/>
      <c r="S970" s="18"/>
      <c r="T970" s="18"/>
      <c r="U970" s="18"/>
      <c r="V970" s="18"/>
      <c r="W970" s="18"/>
      <c r="X970" s="18"/>
      <c r="Y970" s="18"/>
      <c r="Z970" s="18"/>
      <c r="AA970" s="18"/>
    </row>
    <row r="971" s="16" customFormat="1" spans="1:27">
      <c r="A971" s="18"/>
      <c r="B971" s="18"/>
      <c r="C971" s="19"/>
      <c r="D971" s="18"/>
      <c r="E971" s="18"/>
      <c r="F971" s="18"/>
      <c r="G971" s="18"/>
      <c r="H971" s="18"/>
      <c r="I971" s="18"/>
      <c r="J971" s="18"/>
      <c r="K971" s="18"/>
      <c r="L971" s="18"/>
      <c r="M971" s="19"/>
      <c r="N971" s="114"/>
      <c r="O971" s="114"/>
      <c r="P971" s="114"/>
      <c r="Q971" s="114"/>
      <c r="R971" s="114"/>
      <c r="S971" s="18"/>
      <c r="T971" s="18"/>
      <c r="U971" s="18"/>
      <c r="V971" s="18"/>
      <c r="W971" s="18"/>
      <c r="X971" s="18"/>
      <c r="Y971" s="18"/>
      <c r="Z971" s="18"/>
      <c r="AA971" s="18"/>
    </row>
    <row r="972" s="16" customFormat="1" spans="1:27">
      <c r="A972" s="18"/>
      <c r="B972" s="18"/>
      <c r="C972" s="19"/>
      <c r="D972" s="18"/>
      <c r="E972" s="18"/>
      <c r="F972" s="18"/>
      <c r="G972" s="18"/>
      <c r="H972" s="18"/>
      <c r="I972" s="18"/>
      <c r="J972" s="18"/>
      <c r="K972" s="18"/>
      <c r="L972" s="18"/>
      <c r="M972" s="19"/>
      <c r="N972" s="114"/>
      <c r="O972" s="114"/>
      <c r="P972" s="114"/>
      <c r="Q972" s="114"/>
      <c r="R972" s="114"/>
      <c r="S972" s="18"/>
      <c r="T972" s="18"/>
      <c r="U972" s="18"/>
      <c r="V972" s="18"/>
      <c r="W972" s="18"/>
      <c r="X972" s="18"/>
      <c r="Y972" s="18"/>
      <c r="Z972" s="18"/>
      <c r="AA972" s="18"/>
    </row>
    <row r="973" s="16" customFormat="1" spans="1:27">
      <c r="A973" s="18"/>
      <c r="B973" s="18"/>
      <c r="C973" s="19"/>
      <c r="D973" s="18"/>
      <c r="E973" s="18"/>
      <c r="F973" s="18"/>
      <c r="G973" s="18"/>
      <c r="H973" s="18"/>
      <c r="I973" s="18"/>
      <c r="J973" s="18"/>
      <c r="K973" s="18"/>
      <c r="L973" s="18"/>
      <c r="M973" s="19"/>
      <c r="N973" s="114"/>
      <c r="O973" s="114"/>
      <c r="P973" s="114"/>
      <c r="Q973" s="114"/>
      <c r="R973" s="114"/>
      <c r="S973" s="18"/>
      <c r="T973" s="18"/>
      <c r="U973" s="18"/>
      <c r="V973" s="18"/>
      <c r="W973" s="18"/>
      <c r="X973" s="18"/>
      <c r="Y973" s="18"/>
      <c r="Z973" s="18"/>
      <c r="AA973" s="18"/>
    </row>
    <row r="974" s="16" customFormat="1" spans="1:27">
      <c r="A974" s="18"/>
      <c r="B974" s="18"/>
      <c r="C974" s="19"/>
      <c r="D974" s="18"/>
      <c r="E974" s="18"/>
      <c r="F974" s="18"/>
      <c r="G974" s="18"/>
      <c r="H974" s="18"/>
      <c r="I974" s="18"/>
      <c r="J974" s="18"/>
      <c r="K974" s="18"/>
      <c r="L974" s="18"/>
      <c r="M974" s="19"/>
      <c r="N974" s="114"/>
      <c r="O974" s="114"/>
      <c r="P974" s="114"/>
      <c r="Q974" s="114"/>
      <c r="R974" s="114"/>
      <c r="S974" s="18"/>
      <c r="T974" s="18"/>
      <c r="U974" s="18"/>
      <c r="V974" s="18"/>
      <c r="W974" s="18"/>
      <c r="X974" s="18"/>
      <c r="Y974" s="18"/>
      <c r="Z974" s="18"/>
      <c r="AA974" s="18"/>
    </row>
  </sheetData>
  <mergeCells count="28">
    <mergeCell ref="A1:AA1"/>
    <mergeCell ref="A2:AA2"/>
    <mergeCell ref="B3:D3"/>
    <mergeCell ref="J3:K3"/>
    <mergeCell ref="N3:R3"/>
    <mergeCell ref="S3:X3"/>
    <mergeCell ref="O4:R4"/>
    <mergeCell ref="V4:X4"/>
    <mergeCell ref="A3:A5"/>
    <mergeCell ref="B4:B5"/>
    <mergeCell ref="C4:C5"/>
    <mergeCell ref="D4:D5"/>
    <mergeCell ref="E3:E5"/>
    <mergeCell ref="F3:F5"/>
    <mergeCell ref="G3:G5"/>
    <mergeCell ref="H3:H5"/>
    <mergeCell ref="I3:I5"/>
    <mergeCell ref="J4:J5"/>
    <mergeCell ref="K4:K5"/>
    <mergeCell ref="L3:L5"/>
    <mergeCell ref="M3:M5"/>
    <mergeCell ref="N4:N5"/>
    <mergeCell ref="S4:S5"/>
    <mergeCell ref="T4:T5"/>
    <mergeCell ref="U4:U5"/>
    <mergeCell ref="Y3:Y5"/>
    <mergeCell ref="Z3:Z5"/>
    <mergeCell ref="AA3:AA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项目申报表（全区）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英子</cp:lastModifiedBy>
  <dcterms:created xsi:type="dcterms:W3CDTF">2022-06-25T08:02:00Z</dcterms:created>
  <dcterms:modified xsi:type="dcterms:W3CDTF">2023-11-20T08:15:05Z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929FE393DA4246E1BE947CB5512D6552</vt:lpwstr>
  </property>
  <property fmtid="{D5CDD505-2E9C-101B-9397-08002B2CF9AE}" pid="3" name="KSOProductBuildVer">
    <vt:lpwstr>2052-12.1.0.15712</vt:lpwstr>
  </property>
</Properties>
</file>