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3年" sheetId="3" r:id="rId1"/>
  </sheets>
  <calcPr calcId="144525"/>
</workbook>
</file>

<file path=xl/sharedStrings.xml><?xml version="1.0" encoding="utf-8"?>
<sst xmlns="http://schemas.openxmlformats.org/spreadsheetml/2006/main" count="93" uniqueCount="55">
  <si>
    <t>永州市零陵区2023年重点移民村美丽家园建设项目计划表</t>
  </si>
  <si>
    <t>序号</t>
  </si>
  <si>
    <t>项目名称</t>
  </si>
  <si>
    <t>建设地点</t>
  </si>
  <si>
    <t>项目类型</t>
  </si>
  <si>
    <t>建设规模</t>
  </si>
  <si>
    <t>建设时间</t>
  </si>
  <si>
    <t>前期工作审批文号</t>
  </si>
  <si>
    <t>建设内容</t>
  </si>
  <si>
    <t>投资金额（万元）</t>
  </si>
  <si>
    <t>受益移民人数</t>
  </si>
  <si>
    <t>备注</t>
  </si>
  <si>
    <t>乡镇</t>
  </si>
  <si>
    <t>村</t>
  </si>
  <si>
    <t>小计</t>
  </si>
  <si>
    <t>移民资金</t>
  </si>
  <si>
    <t>总计</t>
  </si>
  <si>
    <t>一</t>
  </si>
  <si>
    <t>芬香村</t>
  </si>
  <si>
    <t>大庆坪乡芬香村种植业及配套设施建设</t>
  </si>
  <si>
    <t>大庆坪乡</t>
  </si>
  <si>
    <t>芳香村</t>
  </si>
  <si>
    <t>A24</t>
  </si>
  <si>
    <t>2023.7-2024.2</t>
  </si>
  <si>
    <t>永财预[2022]187号</t>
  </si>
  <si>
    <t>排家洞片渠道建设1宗</t>
  </si>
  <si>
    <t>大庆坪乡芬香村道路工程</t>
  </si>
  <si>
    <t>B1</t>
  </si>
  <si>
    <t>道路拓宽建设3.2km</t>
  </si>
  <si>
    <t>大庆坪乡芬香村乡村旅游项目</t>
  </si>
  <si>
    <t>A35</t>
  </si>
  <si>
    <t>乡村旅游建设1宗</t>
  </si>
  <si>
    <t>大庆坪乡芳香村亮化项目</t>
  </si>
  <si>
    <t>B27</t>
  </si>
  <si>
    <t>亮化建设40处</t>
  </si>
  <si>
    <t>大庆坪乡芳香村购置固定资产</t>
  </si>
  <si>
    <t>A38</t>
  </si>
  <si>
    <t>购置固定资产1宗</t>
  </si>
  <si>
    <t>二</t>
  </si>
  <si>
    <t>永荷村</t>
  </si>
  <si>
    <t>富家桥镇永荷村种植产业提质改造</t>
  </si>
  <si>
    <t>富家桥镇</t>
  </si>
  <si>
    <t>荷塘富片渠道建设1宗</t>
  </si>
  <si>
    <t>富家桥镇永荷村产业基地配套设施建设</t>
  </si>
  <si>
    <t>永兴桥片渠道建设1宗</t>
  </si>
  <si>
    <t>富家桥镇永荷村村文化广场绿化美化项目</t>
  </si>
  <si>
    <t>B18</t>
  </si>
  <si>
    <t>文化广场绿化美化1宗</t>
  </si>
  <si>
    <t>富家桥镇永荷村购置固定资产</t>
  </si>
  <si>
    <t>三</t>
  </si>
  <si>
    <t>油山岭村</t>
  </si>
  <si>
    <t>凼底乡油山岭村农产品加工建设项目</t>
  </si>
  <si>
    <t>凼底乡</t>
  </si>
  <si>
    <t>A34</t>
  </si>
  <si>
    <t>大米加工、风干、存储等1宗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</si>
</sst>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b/>
      <sz val="18"/>
      <name val="仿宋"/>
      <charset val="134"/>
    </font>
    <font>
      <b/>
      <sz val="14"/>
      <name val="仿宋"/>
      <charset val="134"/>
    </font>
    <font>
      <sz val="16"/>
      <name val="仿宋"/>
      <charset val="134"/>
    </font>
    <font>
      <sz val="11"/>
      <name val="仿宋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topLeftCell="A2" workbookViewId="0">
      <selection activeCell="L2" sqref="L2:L4"/>
    </sheetView>
  </sheetViews>
  <sheetFormatPr defaultColWidth="9" defaultRowHeight="13.5"/>
  <cols>
    <col min="1" max="1" width="5" customWidth="1"/>
    <col min="2" max="2" width="36.875" customWidth="1"/>
    <col min="3" max="3" width="8.625" customWidth="1"/>
    <col min="4" max="4" width="8.5" customWidth="1"/>
    <col min="5" max="5" width="8.75" customWidth="1"/>
    <col min="6" max="6" width="9" customWidth="1"/>
    <col min="7" max="7" width="9.125" customWidth="1"/>
    <col min="8" max="8" width="9" customWidth="1"/>
    <col min="9" max="9" width="21.4416666666667" customWidth="1"/>
    <col min="10" max="10" width="6.875" customWidth="1"/>
    <col min="11" max="11" width="9" customWidth="1"/>
    <col min="12" max="12" width="8.125" customWidth="1"/>
  </cols>
  <sheetData>
    <row r="1" customFormat="1" ht="3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25" customHeight="1" spans="1:13">
      <c r="A2" s="6" t="s">
        <v>1</v>
      </c>
      <c r="B2" s="7" t="s">
        <v>2</v>
      </c>
      <c r="C2" s="8" t="s">
        <v>3</v>
      </c>
      <c r="D2" s="8"/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/>
      <c r="L2" s="21" t="s">
        <v>10</v>
      </c>
      <c r="M2" s="22" t="s">
        <v>11</v>
      </c>
    </row>
    <row r="3" s="1" customFormat="1" ht="21" customHeight="1" spans="1:13">
      <c r="A3" s="6"/>
      <c r="B3" s="7"/>
      <c r="C3" s="8" t="s">
        <v>12</v>
      </c>
      <c r="D3" s="8" t="s">
        <v>13</v>
      </c>
      <c r="E3" s="8"/>
      <c r="F3" s="8"/>
      <c r="G3" s="8"/>
      <c r="H3" s="8"/>
      <c r="I3" s="8"/>
      <c r="J3" s="8" t="s">
        <v>14</v>
      </c>
      <c r="K3" s="8" t="s">
        <v>15</v>
      </c>
      <c r="L3" s="23"/>
      <c r="M3" s="22"/>
    </row>
    <row r="4" s="1" customFormat="1" ht="14" customHeight="1" spans="1:13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24"/>
      <c r="M4" s="22"/>
    </row>
    <row r="5" s="1" customFormat="1" ht="29" customHeight="1" spans="1:13">
      <c r="A5" s="8"/>
      <c r="B5" s="9" t="s">
        <v>16</v>
      </c>
      <c r="C5" s="10"/>
      <c r="D5" s="10"/>
      <c r="E5" s="10"/>
      <c r="F5" s="10"/>
      <c r="G5" s="10"/>
      <c r="H5" s="10"/>
      <c r="I5" s="10"/>
      <c r="J5" s="10">
        <f>SUM(J6,J12,J17)</f>
        <v>600</v>
      </c>
      <c r="K5" s="10">
        <f>SUM(K6,K12,K17)</f>
        <v>600</v>
      </c>
      <c r="L5" s="10"/>
      <c r="M5" s="25"/>
    </row>
    <row r="6" s="1" customFormat="1" ht="30" customHeight="1" spans="1:13">
      <c r="A6" s="11" t="s">
        <v>17</v>
      </c>
      <c r="B6" s="10" t="s">
        <v>18</v>
      </c>
      <c r="C6" s="10"/>
      <c r="D6" s="10"/>
      <c r="E6" s="10"/>
      <c r="F6" s="10"/>
      <c r="G6" s="10"/>
      <c r="H6" s="10"/>
      <c r="I6" s="10"/>
      <c r="J6" s="10">
        <f>SUM(J7:J11)</f>
        <v>200</v>
      </c>
      <c r="K6" s="10">
        <f>SUM(K7:K11)</f>
        <v>200</v>
      </c>
      <c r="L6" s="10"/>
      <c r="M6" s="25"/>
    </row>
    <row r="7" s="2" customFormat="1" ht="30" customHeight="1" spans="1:13">
      <c r="A7" s="12">
        <v>1</v>
      </c>
      <c r="B7" s="12" t="s">
        <v>19</v>
      </c>
      <c r="C7" s="12" t="s">
        <v>20</v>
      </c>
      <c r="D7" s="13" t="s">
        <v>21</v>
      </c>
      <c r="E7" s="12" t="s">
        <v>22</v>
      </c>
      <c r="F7" s="13">
        <v>1</v>
      </c>
      <c r="G7" s="12" t="s">
        <v>23</v>
      </c>
      <c r="H7" s="12" t="s">
        <v>24</v>
      </c>
      <c r="I7" s="12" t="s">
        <v>25</v>
      </c>
      <c r="J7" s="12">
        <v>12</v>
      </c>
      <c r="K7" s="12">
        <v>12</v>
      </c>
      <c r="L7" s="12">
        <v>353</v>
      </c>
      <c r="M7" s="12"/>
    </row>
    <row r="8" s="2" customFormat="1" ht="30" customHeight="1" spans="1:17">
      <c r="A8" s="12">
        <v>2</v>
      </c>
      <c r="B8" s="12" t="s">
        <v>26</v>
      </c>
      <c r="C8" s="12" t="s">
        <v>20</v>
      </c>
      <c r="D8" s="13" t="s">
        <v>21</v>
      </c>
      <c r="E8" s="12" t="s">
        <v>27</v>
      </c>
      <c r="F8" s="12">
        <v>3.2</v>
      </c>
      <c r="G8" s="12" t="s">
        <v>23</v>
      </c>
      <c r="H8" s="12" t="s">
        <v>24</v>
      </c>
      <c r="I8" s="12" t="s">
        <v>28</v>
      </c>
      <c r="J8" s="12">
        <v>29</v>
      </c>
      <c r="K8" s="12">
        <v>29</v>
      </c>
      <c r="L8" s="12">
        <v>353</v>
      </c>
      <c r="M8" s="12"/>
      <c r="O8" s="3"/>
      <c r="P8" s="3"/>
      <c r="Q8" s="3"/>
    </row>
    <row r="9" s="2" customFormat="1" ht="30" customHeight="1" spans="1:17">
      <c r="A9" s="12">
        <v>3</v>
      </c>
      <c r="B9" s="12" t="s">
        <v>29</v>
      </c>
      <c r="C9" s="12" t="s">
        <v>20</v>
      </c>
      <c r="D9" s="13" t="s">
        <v>21</v>
      </c>
      <c r="E9" s="12" t="s">
        <v>30</v>
      </c>
      <c r="F9" s="13">
        <v>1</v>
      </c>
      <c r="G9" s="12" t="s">
        <v>23</v>
      </c>
      <c r="H9" s="12" t="s">
        <v>24</v>
      </c>
      <c r="I9" s="12" t="s">
        <v>31</v>
      </c>
      <c r="J9" s="12">
        <v>49</v>
      </c>
      <c r="K9" s="12">
        <v>49</v>
      </c>
      <c r="L9" s="12">
        <v>353</v>
      </c>
      <c r="M9" s="12"/>
      <c r="O9" s="3"/>
      <c r="P9" s="3"/>
      <c r="Q9" s="3"/>
    </row>
    <row r="10" s="3" customFormat="1" ht="30" customHeight="1" spans="1:13">
      <c r="A10" s="12">
        <v>4</v>
      </c>
      <c r="B10" s="14" t="s">
        <v>32</v>
      </c>
      <c r="C10" s="12" t="s">
        <v>20</v>
      </c>
      <c r="D10" s="13" t="s">
        <v>21</v>
      </c>
      <c r="E10" s="12" t="s">
        <v>33</v>
      </c>
      <c r="F10" s="12">
        <v>40</v>
      </c>
      <c r="G10" s="12" t="s">
        <v>23</v>
      </c>
      <c r="H10" s="12" t="s">
        <v>24</v>
      </c>
      <c r="I10" s="12" t="s">
        <v>34</v>
      </c>
      <c r="J10" s="12">
        <v>10</v>
      </c>
      <c r="K10" s="12">
        <v>10</v>
      </c>
      <c r="L10" s="12">
        <v>353</v>
      </c>
      <c r="M10" s="12"/>
    </row>
    <row r="11" s="3" customFormat="1" ht="30" customHeight="1" spans="1:13">
      <c r="A11" s="12">
        <v>5</v>
      </c>
      <c r="B11" s="14" t="s">
        <v>35</v>
      </c>
      <c r="C11" s="12" t="s">
        <v>20</v>
      </c>
      <c r="D11" s="13" t="s">
        <v>21</v>
      </c>
      <c r="E11" s="13" t="s">
        <v>36</v>
      </c>
      <c r="F11" s="13">
        <v>1</v>
      </c>
      <c r="G11" s="12" t="s">
        <v>23</v>
      </c>
      <c r="H11" s="12" t="s">
        <v>24</v>
      </c>
      <c r="I11" s="13" t="s">
        <v>37</v>
      </c>
      <c r="J11" s="20">
        <v>100</v>
      </c>
      <c r="K11" s="20">
        <v>100</v>
      </c>
      <c r="L11" s="12">
        <v>353</v>
      </c>
      <c r="M11" s="12"/>
    </row>
    <row r="12" s="3" customFormat="1" ht="30" customHeight="1" spans="1:13">
      <c r="A12" s="15" t="s">
        <v>38</v>
      </c>
      <c r="B12" s="10" t="s">
        <v>39</v>
      </c>
      <c r="C12" s="13"/>
      <c r="D12" s="13"/>
      <c r="E12" s="13"/>
      <c r="F12" s="13"/>
      <c r="G12" s="13"/>
      <c r="H12" s="13"/>
      <c r="I12" s="13"/>
      <c r="J12" s="26">
        <f>SUM(J13:J16)</f>
        <v>200</v>
      </c>
      <c r="K12" s="26">
        <f>SUM(K13:K16)</f>
        <v>200</v>
      </c>
      <c r="L12" s="26"/>
      <c r="M12" s="13"/>
    </row>
    <row r="13" s="3" customFormat="1" ht="30" customHeight="1" spans="1:13">
      <c r="A13" s="13">
        <v>1</v>
      </c>
      <c r="B13" s="16" t="s">
        <v>40</v>
      </c>
      <c r="C13" s="13" t="s">
        <v>41</v>
      </c>
      <c r="D13" s="13" t="s">
        <v>39</v>
      </c>
      <c r="E13" s="13" t="s">
        <v>22</v>
      </c>
      <c r="F13" s="13">
        <v>1</v>
      </c>
      <c r="G13" s="12" t="s">
        <v>23</v>
      </c>
      <c r="H13" s="12" t="s">
        <v>24</v>
      </c>
      <c r="I13" s="13" t="s">
        <v>42</v>
      </c>
      <c r="J13" s="13">
        <v>34</v>
      </c>
      <c r="K13" s="20">
        <v>34</v>
      </c>
      <c r="L13" s="20">
        <v>368</v>
      </c>
      <c r="M13" s="13"/>
    </row>
    <row r="14" s="3" customFormat="1" ht="30" customHeight="1" spans="1:13">
      <c r="A14" s="13">
        <v>2</v>
      </c>
      <c r="B14" s="16" t="s">
        <v>43</v>
      </c>
      <c r="C14" s="13" t="s">
        <v>41</v>
      </c>
      <c r="D14" s="13" t="s">
        <v>39</v>
      </c>
      <c r="E14" s="13" t="s">
        <v>22</v>
      </c>
      <c r="F14" s="13">
        <v>1</v>
      </c>
      <c r="G14" s="12" t="s">
        <v>23</v>
      </c>
      <c r="H14" s="12" t="s">
        <v>24</v>
      </c>
      <c r="I14" s="13" t="s">
        <v>44</v>
      </c>
      <c r="J14" s="13">
        <v>46</v>
      </c>
      <c r="K14" s="20">
        <v>46</v>
      </c>
      <c r="L14" s="20">
        <v>368</v>
      </c>
      <c r="M14" s="13"/>
    </row>
    <row r="15" s="3" customFormat="1" ht="30" customHeight="1" spans="1:13">
      <c r="A15" s="13">
        <v>3</v>
      </c>
      <c r="B15" s="16" t="s">
        <v>45</v>
      </c>
      <c r="C15" s="13" t="s">
        <v>41</v>
      </c>
      <c r="D15" s="13" t="s">
        <v>39</v>
      </c>
      <c r="E15" s="13" t="s">
        <v>46</v>
      </c>
      <c r="F15" s="13">
        <v>1</v>
      </c>
      <c r="G15" s="12" t="s">
        <v>23</v>
      </c>
      <c r="H15" s="12" t="s">
        <v>24</v>
      </c>
      <c r="I15" s="13" t="s">
        <v>47</v>
      </c>
      <c r="J15" s="20">
        <v>20</v>
      </c>
      <c r="K15" s="20">
        <v>20</v>
      </c>
      <c r="L15" s="20">
        <v>368</v>
      </c>
      <c r="M15" s="13"/>
    </row>
    <row r="16" s="3" customFormat="1" ht="30" customHeight="1" spans="1:13">
      <c r="A16" s="13">
        <v>4</v>
      </c>
      <c r="B16" s="16" t="s">
        <v>48</v>
      </c>
      <c r="C16" s="13" t="s">
        <v>41</v>
      </c>
      <c r="D16" s="13" t="s">
        <v>39</v>
      </c>
      <c r="E16" s="13" t="s">
        <v>36</v>
      </c>
      <c r="F16" s="13">
        <v>1</v>
      </c>
      <c r="G16" s="12" t="s">
        <v>23</v>
      </c>
      <c r="H16" s="12" t="s">
        <v>24</v>
      </c>
      <c r="I16" s="13" t="s">
        <v>37</v>
      </c>
      <c r="J16" s="20">
        <v>100</v>
      </c>
      <c r="K16" s="20">
        <v>100</v>
      </c>
      <c r="L16" s="20">
        <v>368</v>
      </c>
      <c r="M16" s="13"/>
    </row>
    <row r="17" ht="30" customHeight="1" spans="1:13">
      <c r="A17" s="17" t="s">
        <v>49</v>
      </c>
      <c r="B17" s="10" t="s">
        <v>50</v>
      </c>
      <c r="C17" s="18"/>
      <c r="D17" s="18"/>
      <c r="E17" s="18"/>
      <c r="F17" s="18"/>
      <c r="G17" s="18"/>
      <c r="H17" s="18"/>
      <c r="I17" s="18"/>
      <c r="J17" s="26">
        <f>SUM(J18)</f>
        <v>200</v>
      </c>
      <c r="K17" s="26">
        <f>SUM(K18)</f>
        <v>200</v>
      </c>
      <c r="L17" s="26"/>
      <c r="M17" s="18"/>
    </row>
    <row r="18" ht="30" customHeight="1" spans="1:13">
      <c r="A18" s="19">
        <v>1</v>
      </c>
      <c r="B18" s="16" t="s">
        <v>51</v>
      </c>
      <c r="C18" s="20" t="s">
        <v>52</v>
      </c>
      <c r="D18" s="20" t="s">
        <v>50</v>
      </c>
      <c r="E18" s="20" t="s">
        <v>53</v>
      </c>
      <c r="F18" s="20">
        <v>1</v>
      </c>
      <c r="G18" s="12" t="s">
        <v>23</v>
      </c>
      <c r="H18" s="12" t="s">
        <v>24</v>
      </c>
      <c r="I18" s="20" t="s">
        <v>54</v>
      </c>
      <c r="J18" s="20">
        <v>200</v>
      </c>
      <c r="K18" s="13">
        <v>200</v>
      </c>
      <c r="L18" s="13">
        <v>417</v>
      </c>
      <c r="M18" s="18"/>
    </row>
  </sheetData>
  <mergeCells count="16">
    <mergeCell ref="A1:M1"/>
    <mergeCell ref="C2:D2"/>
    <mergeCell ref="J2:K2"/>
    <mergeCell ref="A2:A4"/>
    <mergeCell ref="B2:B4"/>
    <mergeCell ref="C3:C4"/>
    <mergeCell ref="D3:D4"/>
    <mergeCell ref="E2:E4"/>
    <mergeCell ref="F2:F4"/>
    <mergeCell ref="G2:G4"/>
    <mergeCell ref="H2:H4"/>
    <mergeCell ref="I2:I4"/>
    <mergeCell ref="J3:J4"/>
    <mergeCell ref="K3:K4"/>
    <mergeCell ref="L2:L4"/>
    <mergeCell ref="M2:M4"/>
  </mergeCells>
  <pageMargins left="0.432638888888889" right="0.432638888888889" top="0.550694444444444" bottom="0.511805555555556" header="0.236111111111111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lenovo333</dc:creator>
  <cp:lastModifiedBy>lenovo333</cp:lastModifiedBy>
  <dcterms:created xsi:type="dcterms:W3CDTF">2021-01-15T05:19:00Z</dcterms:created>
  <dcterms:modified xsi:type="dcterms:W3CDTF">2023-04-21T06:26:35Z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5A8983F703254F96AA493932A2B7F15E</vt:lpwstr>
  </property>
</Properties>
</file>