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6" i="1"/>
  <c r="J15"/>
  <c r="H15"/>
  <c r="J14"/>
  <c r="H14"/>
  <c r="J13"/>
  <c r="H13"/>
  <c r="J12"/>
  <c r="H12"/>
  <c r="J11"/>
  <c r="H11"/>
  <c r="J10"/>
  <c r="H10"/>
  <c r="J9"/>
  <c r="H9"/>
  <c r="J8"/>
  <c r="H8"/>
  <c r="J7"/>
  <c r="H7"/>
  <c r="J6"/>
  <c r="H6"/>
  <c r="J5"/>
  <c r="H5"/>
  <c r="J4"/>
  <c r="H4"/>
  <c r="K15" l="1"/>
  <c r="K10"/>
  <c r="K6"/>
  <c r="K11"/>
  <c r="K7"/>
  <c r="K14"/>
  <c r="K4"/>
  <c r="K9"/>
  <c r="K12"/>
  <c r="K5"/>
  <c r="K8"/>
  <c r="K13"/>
</calcChain>
</file>

<file path=xl/sharedStrings.xml><?xml version="1.0" encoding="utf-8"?>
<sst xmlns="http://schemas.openxmlformats.org/spreadsheetml/2006/main" count="105" uniqueCount="71">
  <si>
    <t>蓝山县2018年事业单位公开招聘面试成绩及综合成绩</t>
    <phoneticPr fontId="3" type="noConversion"/>
  </si>
  <si>
    <t>报名
序号</t>
  </si>
  <si>
    <t>姓  名</t>
  </si>
  <si>
    <t>性
别</t>
  </si>
  <si>
    <t>学历</t>
  </si>
  <si>
    <t>报考岗位</t>
  </si>
  <si>
    <t>准考证号</t>
  </si>
  <si>
    <t>笔试
成绩</t>
  </si>
  <si>
    <t>笔试
折合
（60%）</t>
    <phoneticPr fontId="3" type="noConversion"/>
  </si>
  <si>
    <t>面试
成绩</t>
    <phoneticPr fontId="3" type="noConversion"/>
  </si>
  <si>
    <t>面试
折合
（40%）</t>
    <phoneticPr fontId="3" type="noConversion"/>
  </si>
  <si>
    <t>综合
成绩</t>
    <phoneticPr fontId="3" type="noConversion"/>
  </si>
  <si>
    <t>综合
排名</t>
    <phoneticPr fontId="3" type="noConversion"/>
  </si>
  <si>
    <t>男</t>
  </si>
  <si>
    <t>本科</t>
  </si>
  <si>
    <t>女</t>
  </si>
  <si>
    <t>大专</t>
  </si>
  <si>
    <t>3</t>
  </si>
  <si>
    <t>4</t>
  </si>
  <si>
    <t>5</t>
  </si>
  <si>
    <t>6</t>
  </si>
  <si>
    <t>7</t>
  </si>
  <si>
    <t>九月十二日  实践操作组</t>
    <phoneticPr fontId="3" type="noConversion"/>
  </si>
  <si>
    <t>GYS1</t>
  </si>
  <si>
    <t>黄仕和</t>
  </si>
  <si>
    <t>广播电视台影视制作编辑</t>
  </si>
  <si>
    <t>20185723</t>
  </si>
  <si>
    <t>1</t>
    <phoneticPr fontId="3" type="noConversion"/>
  </si>
  <si>
    <t>GYS3</t>
  </si>
  <si>
    <t>何杨</t>
  </si>
  <si>
    <t>20185725</t>
  </si>
  <si>
    <t>2</t>
    <phoneticPr fontId="3" type="noConversion"/>
  </si>
  <si>
    <t>GYS8</t>
  </si>
  <si>
    <t>龙思羽</t>
  </si>
  <si>
    <t>20185729</t>
  </si>
  <si>
    <t>3</t>
    <phoneticPr fontId="3" type="noConversion"/>
  </si>
  <si>
    <t>GYS4</t>
  </si>
  <si>
    <t>黄冠帆</t>
  </si>
  <si>
    <t>20185726</t>
  </si>
  <si>
    <t>4</t>
    <phoneticPr fontId="3" type="noConversion"/>
  </si>
  <si>
    <t>GYS7</t>
  </si>
  <si>
    <t>封韬</t>
  </si>
  <si>
    <t>20185728</t>
  </si>
  <si>
    <t>5</t>
    <phoneticPr fontId="3" type="noConversion"/>
  </si>
  <si>
    <t>GX6</t>
  </si>
  <si>
    <t>唐伟峰</t>
  </si>
  <si>
    <t>广播电视台新闻记者</t>
  </si>
  <si>
    <t>20185804</t>
  </si>
  <si>
    <t>GX3</t>
  </si>
  <si>
    <t>彭庆</t>
  </si>
  <si>
    <t>20185805</t>
  </si>
  <si>
    <t>GX4</t>
  </si>
  <si>
    <t>王玉珏</t>
  </si>
  <si>
    <t>20185807</t>
  </si>
  <si>
    <t>GX11</t>
  </si>
  <si>
    <t>何咪</t>
  </si>
  <si>
    <t>20185801</t>
  </si>
  <si>
    <t>GX9</t>
  </si>
  <si>
    <t>滕季蓉</t>
  </si>
  <si>
    <t>20185803</t>
  </si>
  <si>
    <t>GX13</t>
  </si>
  <si>
    <t>柏佳妮</t>
  </si>
  <si>
    <t>20185812</t>
  </si>
  <si>
    <t>GX5</t>
  </si>
  <si>
    <t>周钠</t>
  </si>
  <si>
    <t>20185809</t>
  </si>
  <si>
    <t>GX1</t>
  </si>
  <si>
    <t>周志明</t>
  </si>
  <si>
    <t>20185802</t>
  </si>
  <si>
    <t>缺考</t>
    <phoneticPr fontId="3" type="noConversion"/>
  </si>
  <si>
    <t>大专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</si>
</sst>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family val="2"/>
      <charset val="134"/>
      <scheme val="minor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176" fontId="4" fillId="0" borderId="0" xfId="0" applyNumberFormat="1" applyFont="1" applyAlignment="1">
      <alignment vertical="center" wrapText="1"/>
    </xf>
    <xf numFmtId="176" fontId="4" fillId="0" borderId="0" xfId="0" applyNumberFormat="1" applyFont="1" applyBorder="1">
      <alignment vertical="center"/>
    </xf>
    <xf numFmtId="49" fontId="4" fillId="0" borderId="0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Q7" sqref="Q7"/>
    </sheetView>
  </sheetViews>
  <sheetFormatPr defaultRowHeight="35.1" customHeight="1"/>
  <cols>
    <col min="1" max="1" width="6" style="1" customWidth="1"/>
    <col min="2" max="2" width="7.625" style="1" customWidth="1"/>
    <col min="3" max="3" width="3.625" style="1" customWidth="1"/>
    <col min="4" max="4" width="9" style="1" customWidth="1"/>
    <col min="5" max="5" width="25.625" style="14" customWidth="1"/>
    <col min="6" max="6" width="9.125" style="15" customWidth="1"/>
    <col min="7" max="7" width="7.5" style="16" bestFit="1" customWidth="1"/>
    <col min="8" max="8" width="7.5" style="16" customWidth="1"/>
    <col min="9" max="9" width="7.5" style="17" bestFit="1" customWidth="1"/>
    <col min="10" max="10" width="7.75" style="17" customWidth="1"/>
    <col min="11" max="11" width="7.5" style="17" customWidth="1"/>
    <col min="12" max="12" width="5.25" style="18" bestFit="1" customWidth="1"/>
    <col min="13" max="16384" width="9" style="1"/>
  </cols>
  <sheetData>
    <row r="1" spans="1:12" ht="35.1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40.5">
      <c r="A2" s="2" t="s">
        <v>1</v>
      </c>
      <c r="B2" s="3" t="s">
        <v>2</v>
      </c>
      <c r="C2" s="2" t="s">
        <v>3</v>
      </c>
      <c r="D2" s="3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9" t="s">
        <v>11</v>
      </c>
      <c r="L2" s="10" t="s">
        <v>12</v>
      </c>
    </row>
    <row r="3" spans="1:12" ht="24.95" customHeight="1">
      <c r="A3" s="19" t="s">
        <v>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24.95" customHeight="1">
      <c r="A4" s="3" t="s">
        <v>23</v>
      </c>
      <c r="B4" s="5" t="s">
        <v>24</v>
      </c>
      <c r="C4" s="5" t="s">
        <v>13</v>
      </c>
      <c r="D4" s="5" t="s">
        <v>70</v>
      </c>
      <c r="E4" s="11" t="s">
        <v>25</v>
      </c>
      <c r="F4" s="10" t="s">
        <v>26</v>
      </c>
      <c r="G4" s="13">
        <v>61</v>
      </c>
      <c r="H4" s="13">
        <f>G4*0.6</f>
        <v>36.6</v>
      </c>
      <c r="I4" s="12">
        <v>85.26</v>
      </c>
      <c r="J4" s="12">
        <f>I4*0.4</f>
        <v>34.104000000000006</v>
      </c>
      <c r="K4" s="12">
        <f>H4+J4</f>
        <v>70.704000000000008</v>
      </c>
      <c r="L4" s="4" t="s">
        <v>27</v>
      </c>
    </row>
    <row r="5" spans="1:12" ht="24.95" customHeight="1">
      <c r="A5" s="3" t="s">
        <v>28</v>
      </c>
      <c r="B5" s="5" t="s">
        <v>29</v>
      </c>
      <c r="C5" s="5" t="s">
        <v>15</v>
      </c>
      <c r="D5" s="5" t="s">
        <v>14</v>
      </c>
      <c r="E5" s="11" t="s">
        <v>25</v>
      </c>
      <c r="F5" s="10" t="s">
        <v>30</v>
      </c>
      <c r="G5" s="13">
        <v>60</v>
      </c>
      <c r="H5" s="13">
        <f t="shared" ref="H5:H8" si="0">G5*0.6</f>
        <v>36</v>
      </c>
      <c r="I5" s="12">
        <v>86.62</v>
      </c>
      <c r="J5" s="12">
        <f t="shared" ref="J5:J8" si="1">I5*0.4</f>
        <v>34.648000000000003</v>
      </c>
      <c r="K5" s="12">
        <f t="shared" ref="K5:K8" si="2">H5+J5</f>
        <v>70.647999999999996</v>
      </c>
      <c r="L5" s="4" t="s">
        <v>31</v>
      </c>
    </row>
    <row r="6" spans="1:12" ht="24.95" customHeight="1">
      <c r="A6" s="3" t="s">
        <v>32</v>
      </c>
      <c r="B6" s="5" t="s">
        <v>33</v>
      </c>
      <c r="C6" s="5" t="s">
        <v>15</v>
      </c>
      <c r="D6" s="5" t="s">
        <v>14</v>
      </c>
      <c r="E6" s="11" t="s">
        <v>25</v>
      </c>
      <c r="F6" s="10" t="s">
        <v>34</v>
      </c>
      <c r="G6" s="13">
        <v>43</v>
      </c>
      <c r="H6" s="13">
        <f t="shared" si="0"/>
        <v>25.8</v>
      </c>
      <c r="I6" s="12">
        <v>72.680000000000007</v>
      </c>
      <c r="J6" s="12">
        <f t="shared" si="1"/>
        <v>29.072000000000003</v>
      </c>
      <c r="K6" s="12">
        <f t="shared" si="2"/>
        <v>54.872</v>
      </c>
      <c r="L6" s="4" t="s">
        <v>35</v>
      </c>
    </row>
    <row r="7" spans="1:12" ht="24.95" customHeight="1">
      <c r="A7" s="3" t="s">
        <v>36</v>
      </c>
      <c r="B7" s="5" t="s">
        <v>37</v>
      </c>
      <c r="C7" s="5" t="s">
        <v>13</v>
      </c>
      <c r="D7" s="5" t="s">
        <v>16</v>
      </c>
      <c r="E7" s="11" t="s">
        <v>25</v>
      </c>
      <c r="F7" s="10" t="s">
        <v>38</v>
      </c>
      <c r="G7" s="13">
        <v>42</v>
      </c>
      <c r="H7" s="13">
        <f t="shared" si="0"/>
        <v>25.2</v>
      </c>
      <c r="I7" s="12">
        <v>68.16</v>
      </c>
      <c r="J7" s="12">
        <f t="shared" si="1"/>
        <v>27.263999999999999</v>
      </c>
      <c r="K7" s="12">
        <f t="shared" si="2"/>
        <v>52.463999999999999</v>
      </c>
      <c r="L7" s="4" t="s">
        <v>39</v>
      </c>
    </row>
    <row r="8" spans="1:12" ht="24.95" customHeight="1">
      <c r="A8" s="3" t="s">
        <v>40</v>
      </c>
      <c r="B8" s="5" t="s">
        <v>41</v>
      </c>
      <c r="C8" s="5" t="s">
        <v>13</v>
      </c>
      <c r="D8" s="5" t="s">
        <v>16</v>
      </c>
      <c r="E8" s="11" t="s">
        <v>25</v>
      </c>
      <c r="F8" s="10" t="s">
        <v>42</v>
      </c>
      <c r="G8" s="13">
        <v>42</v>
      </c>
      <c r="H8" s="13">
        <f t="shared" si="0"/>
        <v>25.2</v>
      </c>
      <c r="I8" s="12">
        <v>66.44</v>
      </c>
      <c r="J8" s="12">
        <f t="shared" si="1"/>
        <v>26.576000000000001</v>
      </c>
      <c r="K8" s="12">
        <f t="shared" si="2"/>
        <v>51.775999999999996</v>
      </c>
      <c r="L8" s="4" t="s">
        <v>43</v>
      </c>
    </row>
    <row r="9" spans="1:12" ht="24.95" customHeight="1">
      <c r="A9" s="3" t="s">
        <v>44</v>
      </c>
      <c r="B9" s="5" t="s">
        <v>45</v>
      </c>
      <c r="C9" s="5" t="s">
        <v>13</v>
      </c>
      <c r="D9" s="5" t="s">
        <v>14</v>
      </c>
      <c r="E9" s="11" t="s">
        <v>46</v>
      </c>
      <c r="F9" s="10" t="s">
        <v>47</v>
      </c>
      <c r="G9" s="13">
        <v>49.5</v>
      </c>
      <c r="H9" s="13">
        <f t="shared" ref="H9:H16" si="3">G9*0.6</f>
        <v>29.7</v>
      </c>
      <c r="I9" s="12">
        <v>84.38</v>
      </c>
      <c r="J9" s="12">
        <f t="shared" ref="J9:J15" si="4">I9*0.4</f>
        <v>33.752000000000002</v>
      </c>
      <c r="K9" s="12">
        <f t="shared" ref="K9:K15" si="5">H9+J9</f>
        <v>63.451999999999998</v>
      </c>
      <c r="L9" s="4" t="s">
        <v>27</v>
      </c>
    </row>
    <row r="10" spans="1:12" ht="24.95" customHeight="1">
      <c r="A10" s="3" t="s">
        <v>48</v>
      </c>
      <c r="B10" s="5" t="s">
        <v>49</v>
      </c>
      <c r="C10" s="5" t="s">
        <v>15</v>
      </c>
      <c r="D10" s="5" t="s">
        <v>16</v>
      </c>
      <c r="E10" s="11" t="s">
        <v>46</v>
      </c>
      <c r="F10" s="10" t="s">
        <v>50</v>
      </c>
      <c r="G10" s="13">
        <v>51.5</v>
      </c>
      <c r="H10" s="13">
        <f t="shared" si="3"/>
        <v>30.9</v>
      </c>
      <c r="I10" s="12">
        <v>76.5</v>
      </c>
      <c r="J10" s="12">
        <f t="shared" si="4"/>
        <v>30.6</v>
      </c>
      <c r="K10" s="12">
        <f t="shared" si="5"/>
        <v>61.5</v>
      </c>
      <c r="L10" s="4" t="s">
        <v>31</v>
      </c>
    </row>
    <row r="11" spans="1:12" ht="24.95" customHeight="1">
      <c r="A11" s="3" t="s">
        <v>51</v>
      </c>
      <c r="B11" s="5" t="s">
        <v>52</v>
      </c>
      <c r="C11" s="5" t="s">
        <v>13</v>
      </c>
      <c r="D11" s="5" t="s">
        <v>16</v>
      </c>
      <c r="E11" s="11" t="s">
        <v>46</v>
      </c>
      <c r="F11" s="10" t="s">
        <v>53</v>
      </c>
      <c r="G11" s="13">
        <v>48</v>
      </c>
      <c r="H11" s="13">
        <f t="shared" si="3"/>
        <v>28.799999999999997</v>
      </c>
      <c r="I11" s="12">
        <v>81.72</v>
      </c>
      <c r="J11" s="12">
        <f t="shared" si="4"/>
        <v>32.688000000000002</v>
      </c>
      <c r="K11" s="12">
        <f t="shared" si="5"/>
        <v>61.488</v>
      </c>
      <c r="L11" s="4" t="s">
        <v>17</v>
      </c>
    </row>
    <row r="12" spans="1:12" ht="24.95" customHeight="1">
      <c r="A12" s="3" t="s">
        <v>54</v>
      </c>
      <c r="B12" s="5" t="s">
        <v>55</v>
      </c>
      <c r="C12" s="5" t="s">
        <v>15</v>
      </c>
      <c r="D12" s="5" t="s">
        <v>14</v>
      </c>
      <c r="E12" s="11" t="s">
        <v>46</v>
      </c>
      <c r="F12" s="10" t="s">
        <v>56</v>
      </c>
      <c r="G12" s="13">
        <v>58</v>
      </c>
      <c r="H12" s="13">
        <f t="shared" si="3"/>
        <v>34.799999999999997</v>
      </c>
      <c r="I12" s="12">
        <v>65.38</v>
      </c>
      <c r="J12" s="12">
        <f t="shared" si="4"/>
        <v>26.152000000000001</v>
      </c>
      <c r="K12" s="12">
        <f t="shared" si="5"/>
        <v>60.951999999999998</v>
      </c>
      <c r="L12" s="4" t="s">
        <v>18</v>
      </c>
    </row>
    <row r="13" spans="1:12" ht="24.95" customHeight="1">
      <c r="A13" s="3" t="s">
        <v>57</v>
      </c>
      <c r="B13" s="5" t="s">
        <v>58</v>
      </c>
      <c r="C13" s="5" t="s">
        <v>15</v>
      </c>
      <c r="D13" s="5" t="s">
        <v>14</v>
      </c>
      <c r="E13" s="11" t="s">
        <v>46</v>
      </c>
      <c r="F13" s="10" t="s">
        <v>59</v>
      </c>
      <c r="G13" s="13">
        <v>47</v>
      </c>
      <c r="H13" s="13">
        <f t="shared" si="3"/>
        <v>28.2</v>
      </c>
      <c r="I13" s="12">
        <v>80.760000000000005</v>
      </c>
      <c r="J13" s="12">
        <f t="shared" si="4"/>
        <v>32.304000000000002</v>
      </c>
      <c r="K13" s="12">
        <f t="shared" si="5"/>
        <v>60.504000000000005</v>
      </c>
      <c r="L13" s="4" t="s">
        <v>19</v>
      </c>
    </row>
    <row r="14" spans="1:12" ht="24.95" customHeight="1">
      <c r="A14" s="3" t="s">
        <v>60</v>
      </c>
      <c r="B14" s="5" t="s">
        <v>61</v>
      </c>
      <c r="C14" s="5" t="s">
        <v>15</v>
      </c>
      <c r="D14" s="5" t="s">
        <v>16</v>
      </c>
      <c r="E14" s="11" t="s">
        <v>46</v>
      </c>
      <c r="F14" s="10" t="s">
        <v>62</v>
      </c>
      <c r="G14" s="13">
        <v>42.5</v>
      </c>
      <c r="H14" s="13">
        <f t="shared" si="3"/>
        <v>25.5</v>
      </c>
      <c r="I14" s="12">
        <v>74.099999999999994</v>
      </c>
      <c r="J14" s="12">
        <f t="shared" si="4"/>
        <v>29.64</v>
      </c>
      <c r="K14" s="12">
        <f t="shared" si="5"/>
        <v>55.14</v>
      </c>
      <c r="L14" s="4" t="s">
        <v>20</v>
      </c>
    </row>
    <row r="15" spans="1:12" ht="24.95" customHeight="1">
      <c r="A15" s="3" t="s">
        <v>63</v>
      </c>
      <c r="B15" s="5" t="s">
        <v>64</v>
      </c>
      <c r="C15" s="5" t="s">
        <v>13</v>
      </c>
      <c r="D15" s="5" t="s">
        <v>14</v>
      </c>
      <c r="E15" s="11" t="s">
        <v>46</v>
      </c>
      <c r="F15" s="10" t="s">
        <v>65</v>
      </c>
      <c r="G15" s="13">
        <v>45.5</v>
      </c>
      <c r="H15" s="13">
        <f t="shared" si="3"/>
        <v>27.3</v>
      </c>
      <c r="I15" s="12">
        <v>63.48</v>
      </c>
      <c r="J15" s="12">
        <f t="shared" si="4"/>
        <v>25.391999999999999</v>
      </c>
      <c r="K15" s="12">
        <f t="shared" si="5"/>
        <v>52.692</v>
      </c>
      <c r="L15" s="4" t="s">
        <v>21</v>
      </c>
    </row>
    <row r="16" spans="1:12" ht="24.95" customHeight="1">
      <c r="A16" s="3" t="s">
        <v>66</v>
      </c>
      <c r="B16" s="5" t="s">
        <v>67</v>
      </c>
      <c r="C16" s="5" t="s">
        <v>13</v>
      </c>
      <c r="D16" s="5" t="s">
        <v>14</v>
      </c>
      <c r="E16" s="11" t="s">
        <v>46</v>
      </c>
      <c r="F16" s="10" t="s">
        <v>68</v>
      </c>
      <c r="G16" s="13">
        <v>37</v>
      </c>
      <c r="H16" s="13">
        <f t="shared" si="3"/>
        <v>22.2</v>
      </c>
      <c r="I16" s="12" t="s">
        <v>69</v>
      </c>
      <c r="J16" s="12"/>
      <c r="K16" s="12"/>
      <c r="L16" s="4"/>
    </row>
  </sheetData>
  <mergeCells count="2">
    <mergeCell ref="A3:L3"/>
    <mergeCell ref="A1:L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2018-09-12T07:36:19Z</dcterms:created>
  <dcterms:modified xsi:type="dcterms:W3CDTF">2018-09-14T01:56:48Z</dcterms:modified>
</cp:coreProperties>
</file>